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defaultThemeVersion="124226"/>
  <mc:AlternateContent xmlns:mc="http://schemas.openxmlformats.org/markup-compatibility/2006">
    <mc:Choice Requires="x15">
      <x15ac:absPath xmlns:x15ac="http://schemas.microsoft.com/office/spreadsheetml/2010/11/ac" url="https://cenbank-my.sharepoint.com/personal/ogunyinka20023_cbn_gov_ng/Documents/Desktop/Backup/DMO_Excel Statistics Database/Content Man/Annual Bulletin/2024/"/>
    </mc:Choice>
  </mc:AlternateContent>
  <xr:revisionPtr revIDLastSave="24" documentId="13_ncr:1_{B501C1E1-6DD8-4692-8497-B3906DBE153C}" xr6:coauthVersionLast="47" xr6:coauthVersionMax="47" xr10:uidLastSave="{0EAB8927-181B-4FA4-BFA0-AEF0DFDE5DDD}"/>
  <bookViews>
    <workbookView xWindow="-110" yWindow="-110" windowWidth="19420" windowHeight="10300" tabRatio="888" firstSheet="29" activeTab="46" xr2:uid="{00000000-000D-0000-FFFF-FFFF00000000}"/>
  </bookViews>
  <sheets>
    <sheet name="Menu" sheetId="175" r:id="rId1"/>
    <sheet name="A1.1 " sheetId="145" r:id="rId2"/>
    <sheet name="A1.2" sheetId="158" r:id="rId3"/>
    <sheet name="A1.3" sheetId="146" r:id="rId4"/>
    <sheet name="A1.4" sheetId="147" r:id="rId5"/>
    <sheet name="A2.1" sheetId="137" r:id="rId6"/>
    <sheet name="A2.2" sheetId="116" r:id="rId7"/>
    <sheet name="A2.3" sheetId="156" r:id="rId8"/>
    <sheet name="A2.4" sheetId="189" r:id="rId9"/>
    <sheet name="A2.5" sheetId="155" r:id="rId10"/>
    <sheet name="A3.1" sheetId="113" r:id="rId11"/>
    <sheet name="A3.2" sheetId="114" r:id="rId12"/>
    <sheet name="A3.3" sheetId="166" r:id="rId13"/>
    <sheet name="A3.4" sheetId="167" r:id="rId14"/>
    <sheet name="A3.5" sheetId="168" r:id="rId15"/>
    <sheet name="A4.1" sheetId="117" r:id="rId16"/>
    <sheet name="A4.2" sheetId="118" r:id="rId17"/>
    <sheet name="A4.3" sheetId="128" r:id="rId18"/>
    <sheet name="A5.1" sheetId="190" r:id="rId19"/>
    <sheet name="A5.2" sheetId="191" r:id="rId20"/>
    <sheet name="A5.3" sheetId="162" r:id="rId21"/>
    <sheet name="A6.1" sheetId="163" r:id="rId22"/>
    <sheet name="A6.2" sheetId="164" r:id="rId23"/>
    <sheet name="A6.3" sheetId="165" r:id="rId24"/>
    <sheet name="A7.1" sheetId="192" r:id="rId25"/>
    <sheet name="A7.2" sheetId="188" r:id="rId26"/>
    <sheet name="A7.3" sheetId="171" r:id="rId27"/>
    <sheet name="A8.1" sheetId="172" r:id="rId28"/>
    <sheet name="A8.2" sheetId="173" r:id="rId29"/>
    <sheet name="A8.3" sheetId="174" r:id="rId30"/>
    <sheet name="A9" sheetId="194" r:id="rId31"/>
    <sheet name="A10" sheetId="101" r:id="rId32"/>
    <sheet name="A11" sheetId="193" r:id="rId33"/>
    <sheet name="A12" sheetId="122" r:id="rId34"/>
    <sheet name="A13 " sheetId="123" r:id="rId35"/>
    <sheet name="A14" sheetId="195" r:id="rId36"/>
    <sheet name="A15.1" sheetId="200" r:id="rId37"/>
    <sheet name="A15.2" sheetId="196" r:id="rId38"/>
    <sheet name="A16" sheetId="197" r:id="rId39"/>
    <sheet name="A17" sheetId="202" r:id="rId40"/>
    <sheet name="A18" sheetId="181" r:id="rId41"/>
    <sheet name="A19.1" sheetId="184" r:id="rId42"/>
    <sheet name="A19.2" sheetId="204" r:id="rId43"/>
    <sheet name="A19.3" sheetId="186" r:id="rId44"/>
    <sheet name="A20" sheetId="187" r:id="rId45"/>
    <sheet name="A21.1" sheetId="63" r:id="rId46"/>
    <sheet name="A21.2" sheetId="177"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s>
  <definedNames>
    <definedName name="\A" localSheetId="2">#REF!</definedName>
    <definedName name="\A" localSheetId="40">#REF!</definedName>
    <definedName name="\A" localSheetId="41">#REF!</definedName>
    <definedName name="\A" localSheetId="42">#REF!</definedName>
    <definedName name="\A" localSheetId="43">#REF!</definedName>
    <definedName name="\A" localSheetId="7">#REF!</definedName>
    <definedName name="\A" localSheetId="8">#REF!</definedName>
    <definedName name="\A" localSheetId="44">#REF!</definedName>
    <definedName name="\A" localSheetId="12">#REF!</definedName>
    <definedName name="\A" localSheetId="13">#REF!</definedName>
    <definedName name="\A" localSheetId="14">#REF!</definedName>
    <definedName name="\A" localSheetId="18">#REF!</definedName>
    <definedName name="\A" localSheetId="19">#REF!</definedName>
    <definedName name="\A" localSheetId="20">#REF!</definedName>
    <definedName name="\A" localSheetId="21">#REF!</definedName>
    <definedName name="\A" localSheetId="22">#REF!</definedName>
    <definedName name="\A" localSheetId="23">#REF!</definedName>
    <definedName name="\A" localSheetId="24">#REF!</definedName>
    <definedName name="\A" localSheetId="25">#REF!</definedName>
    <definedName name="\A" localSheetId="26">#REF!</definedName>
    <definedName name="\A" localSheetId="27">#REF!</definedName>
    <definedName name="\A" localSheetId="28">#REF!</definedName>
    <definedName name="\A" localSheetId="29">#REF!</definedName>
    <definedName name="\A">#REF!</definedName>
    <definedName name="\B" localSheetId="2">#REF!</definedName>
    <definedName name="\B" localSheetId="40">#REF!</definedName>
    <definedName name="\B" localSheetId="41">#REF!</definedName>
    <definedName name="\B" localSheetId="42">#REF!</definedName>
    <definedName name="\B" localSheetId="43">#REF!</definedName>
    <definedName name="\B" localSheetId="7">#REF!</definedName>
    <definedName name="\B" localSheetId="8">#REF!</definedName>
    <definedName name="\B" localSheetId="44">#REF!</definedName>
    <definedName name="\B" localSheetId="12">#REF!</definedName>
    <definedName name="\B" localSheetId="13">#REF!</definedName>
    <definedName name="\B" localSheetId="14">#REF!</definedName>
    <definedName name="\B" localSheetId="18">#REF!</definedName>
    <definedName name="\B" localSheetId="19">#REF!</definedName>
    <definedName name="\B" localSheetId="20">#REF!</definedName>
    <definedName name="\B" localSheetId="21">#REF!</definedName>
    <definedName name="\B" localSheetId="22">#REF!</definedName>
    <definedName name="\B" localSheetId="23">#REF!</definedName>
    <definedName name="\B" localSheetId="24">#REF!</definedName>
    <definedName name="\B" localSheetId="25">#REF!</definedName>
    <definedName name="\B" localSheetId="26">#REF!</definedName>
    <definedName name="\B" localSheetId="27">#REF!</definedName>
    <definedName name="\B" localSheetId="28">#REF!</definedName>
    <definedName name="\B" localSheetId="29">#REF!</definedName>
    <definedName name="\B">#REF!</definedName>
    <definedName name="\D" localSheetId="2">#REF!</definedName>
    <definedName name="\D" localSheetId="40">#REF!</definedName>
    <definedName name="\D" localSheetId="41">#REF!</definedName>
    <definedName name="\D" localSheetId="42">#REF!</definedName>
    <definedName name="\D" localSheetId="43">#REF!</definedName>
    <definedName name="\D" localSheetId="7">#REF!</definedName>
    <definedName name="\D" localSheetId="8">#REF!</definedName>
    <definedName name="\D" localSheetId="44">#REF!</definedName>
    <definedName name="\D" localSheetId="12">#REF!</definedName>
    <definedName name="\D" localSheetId="13">#REF!</definedName>
    <definedName name="\D" localSheetId="14">#REF!</definedName>
    <definedName name="\D" localSheetId="18">#REF!</definedName>
    <definedName name="\D" localSheetId="19">#REF!</definedName>
    <definedName name="\D" localSheetId="20">#REF!</definedName>
    <definedName name="\D" localSheetId="21">#REF!</definedName>
    <definedName name="\D" localSheetId="22">#REF!</definedName>
    <definedName name="\D" localSheetId="23">#REF!</definedName>
    <definedName name="\D" localSheetId="24">#REF!</definedName>
    <definedName name="\D" localSheetId="25">#REF!</definedName>
    <definedName name="\D" localSheetId="26">#REF!</definedName>
    <definedName name="\D" localSheetId="27">#REF!</definedName>
    <definedName name="\D" localSheetId="28">#REF!</definedName>
    <definedName name="\D" localSheetId="29">#REF!</definedName>
    <definedName name="\D">#REF!</definedName>
    <definedName name="\E" localSheetId="2">#REF!</definedName>
    <definedName name="\E" localSheetId="40">#REF!</definedName>
    <definedName name="\E" localSheetId="41">#REF!</definedName>
    <definedName name="\E" localSheetId="42">#REF!</definedName>
    <definedName name="\E" localSheetId="43">#REF!</definedName>
    <definedName name="\E" localSheetId="7">#REF!</definedName>
    <definedName name="\E" localSheetId="8">#REF!</definedName>
    <definedName name="\E" localSheetId="44">#REF!</definedName>
    <definedName name="\E" localSheetId="12">#REF!</definedName>
    <definedName name="\E" localSheetId="13">#REF!</definedName>
    <definedName name="\E" localSheetId="14">#REF!</definedName>
    <definedName name="\E" localSheetId="18">#REF!</definedName>
    <definedName name="\E" localSheetId="19">#REF!</definedName>
    <definedName name="\E" localSheetId="20">#REF!</definedName>
    <definedName name="\E" localSheetId="21">#REF!</definedName>
    <definedName name="\E" localSheetId="22">#REF!</definedName>
    <definedName name="\E" localSheetId="23">#REF!</definedName>
    <definedName name="\E" localSheetId="24">#REF!</definedName>
    <definedName name="\E" localSheetId="25">#REF!</definedName>
    <definedName name="\E" localSheetId="26">#REF!</definedName>
    <definedName name="\E" localSheetId="27">#REF!</definedName>
    <definedName name="\E" localSheetId="28">#REF!</definedName>
    <definedName name="\E" localSheetId="29">#REF!</definedName>
    <definedName name="\E">#REF!</definedName>
    <definedName name="\F" localSheetId="2">#REF!</definedName>
    <definedName name="\F" localSheetId="40">#REF!</definedName>
    <definedName name="\F" localSheetId="41">#REF!</definedName>
    <definedName name="\F" localSheetId="42">#REF!</definedName>
    <definedName name="\F" localSheetId="43">#REF!</definedName>
    <definedName name="\F" localSheetId="7">#REF!</definedName>
    <definedName name="\F" localSheetId="8">#REF!</definedName>
    <definedName name="\F" localSheetId="44">#REF!</definedName>
    <definedName name="\F" localSheetId="12">#REF!</definedName>
    <definedName name="\F" localSheetId="13">#REF!</definedName>
    <definedName name="\F" localSheetId="14">#REF!</definedName>
    <definedName name="\F" localSheetId="18">#REF!</definedName>
    <definedName name="\F" localSheetId="19">#REF!</definedName>
    <definedName name="\F" localSheetId="20">#REF!</definedName>
    <definedName name="\F" localSheetId="21">#REF!</definedName>
    <definedName name="\F" localSheetId="22">#REF!</definedName>
    <definedName name="\F" localSheetId="23">#REF!</definedName>
    <definedName name="\F" localSheetId="24">#REF!</definedName>
    <definedName name="\F" localSheetId="25">#REF!</definedName>
    <definedName name="\F" localSheetId="26">#REF!</definedName>
    <definedName name="\F" localSheetId="27">#REF!</definedName>
    <definedName name="\F" localSheetId="28">#REF!</definedName>
    <definedName name="\F" localSheetId="29">#REF!</definedName>
    <definedName name="\F">#REF!</definedName>
    <definedName name="\G" localSheetId="2">#REF!</definedName>
    <definedName name="\G" localSheetId="40">#REF!</definedName>
    <definedName name="\G" localSheetId="41">#REF!</definedName>
    <definedName name="\G" localSheetId="42">#REF!</definedName>
    <definedName name="\G" localSheetId="43">#REF!</definedName>
    <definedName name="\G" localSheetId="7">#REF!</definedName>
    <definedName name="\G" localSheetId="8">#REF!</definedName>
    <definedName name="\G" localSheetId="44">#REF!</definedName>
    <definedName name="\G" localSheetId="12">#REF!</definedName>
    <definedName name="\G" localSheetId="13">#REF!</definedName>
    <definedName name="\G" localSheetId="14">#REF!</definedName>
    <definedName name="\G" localSheetId="18">#REF!</definedName>
    <definedName name="\G" localSheetId="19">#REF!</definedName>
    <definedName name="\G" localSheetId="20">#REF!</definedName>
    <definedName name="\G" localSheetId="21">#REF!</definedName>
    <definedName name="\G" localSheetId="22">#REF!</definedName>
    <definedName name="\G" localSheetId="23">#REF!</definedName>
    <definedName name="\G" localSheetId="24">#REF!</definedName>
    <definedName name="\G" localSheetId="25">#REF!</definedName>
    <definedName name="\G" localSheetId="26">#REF!</definedName>
    <definedName name="\G" localSheetId="27">#REF!</definedName>
    <definedName name="\G" localSheetId="28">#REF!</definedName>
    <definedName name="\G" localSheetId="29">#REF!</definedName>
    <definedName name="\G">#REF!</definedName>
    <definedName name="\H" localSheetId="2">#REF!</definedName>
    <definedName name="\H" localSheetId="40">#REF!</definedName>
    <definedName name="\H" localSheetId="41">#REF!</definedName>
    <definedName name="\H" localSheetId="42">#REF!</definedName>
    <definedName name="\H" localSheetId="43">#REF!</definedName>
    <definedName name="\H" localSheetId="7">#REF!</definedName>
    <definedName name="\H" localSheetId="8">#REF!</definedName>
    <definedName name="\H" localSheetId="44">#REF!</definedName>
    <definedName name="\H" localSheetId="12">#REF!</definedName>
    <definedName name="\H" localSheetId="13">#REF!</definedName>
    <definedName name="\H" localSheetId="14">#REF!</definedName>
    <definedName name="\H" localSheetId="18">#REF!</definedName>
    <definedName name="\H" localSheetId="19">#REF!</definedName>
    <definedName name="\H" localSheetId="20">#REF!</definedName>
    <definedName name="\H" localSheetId="21">#REF!</definedName>
    <definedName name="\H" localSheetId="22">#REF!</definedName>
    <definedName name="\H" localSheetId="23">#REF!</definedName>
    <definedName name="\H" localSheetId="24">#REF!</definedName>
    <definedName name="\H" localSheetId="25">#REF!</definedName>
    <definedName name="\H" localSheetId="26">#REF!</definedName>
    <definedName name="\H" localSheetId="27">#REF!</definedName>
    <definedName name="\H" localSheetId="28">#REF!</definedName>
    <definedName name="\H" localSheetId="29">#REF!</definedName>
    <definedName name="\H">#REF!</definedName>
    <definedName name="\I" localSheetId="2">#REF!</definedName>
    <definedName name="\I" localSheetId="40">#REF!</definedName>
    <definedName name="\I" localSheetId="41">#REF!</definedName>
    <definedName name="\I" localSheetId="42">#REF!</definedName>
    <definedName name="\I" localSheetId="43">#REF!</definedName>
    <definedName name="\I" localSheetId="7">#REF!</definedName>
    <definedName name="\I" localSheetId="8">#REF!</definedName>
    <definedName name="\I" localSheetId="44">#REF!</definedName>
    <definedName name="\I" localSheetId="12">#REF!</definedName>
    <definedName name="\I" localSheetId="13">#REF!</definedName>
    <definedName name="\I" localSheetId="14">#REF!</definedName>
    <definedName name="\I" localSheetId="18">#REF!</definedName>
    <definedName name="\I" localSheetId="19">#REF!</definedName>
    <definedName name="\I" localSheetId="20">#REF!</definedName>
    <definedName name="\I" localSheetId="21">#REF!</definedName>
    <definedName name="\I" localSheetId="22">#REF!</definedName>
    <definedName name="\I" localSheetId="23">#REF!</definedName>
    <definedName name="\I" localSheetId="24">#REF!</definedName>
    <definedName name="\I" localSheetId="25">#REF!</definedName>
    <definedName name="\I" localSheetId="26">#REF!</definedName>
    <definedName name="\I" localSheetId="27">#REF!</definedName>
    <definedName name="\I" localSheetId="28">#REF!</definedName>
    <definedName name="\I" localSheetId="29">#REF!</definedName>
    <definedName name="\I">#REF!</definedName>
    <definedName name="\J" localSheetId="2">#REF!</definedName>
    <definedName name="\J" localSheetId="40">#REF!</definedName>
    <definedName name="\J" localSheetId="41">#REF!</definedName>
    <definedName name="\J" localSheetId="42">#REF!</definedName>
    <definedName name="\J" localSheetId="43">#REF!</definedName>
    <definedName name="\J" localSheetId="7">#REF!</definedName>
    <definedName name="\J" localSheetId="8">#REF!</definedName>
    <definedName name="\J" localSheetId="44">#REF!</definedName>
    <definedName name="\J" localSheetId="12">#REF!</definedName>
    <definedName name="\J" localSheetId="13">#REF!</definedName>
    <definedName name="\J" localSheetId="14">#REF!</definedName>
    <definedName name="\J" localSheetId="18">#REF!</definedName>
    <definedName name="\J" localSheetId="19">#REF!</definedName>
    <definedName name="\J" localSheetId="20">#REF!</definedName>
    <definedName name="\J" localSheetId="21">#REF!</definedName>
    <definedName name="\J" localSheetId="22">#REF!</definedName>
    <definedName name="\J" localSheetId="23">#REF!</definedName>
    <definedName name="\J" localSheetId="24">#REF!</definedName>
    <definedName name="\J" localSheetId="25">#REF!</definedName>
    <definedName name="\J" localSheetId="26">#REF!</definedName>
    <definedName name="\J" localSheetId="27">#REF!</definedName>
    <definedName name="\J" localSheetId="28">#REF!</definedName>
    <definedName name="\J" localSheetId="29">#REF!</definedName>
    <definedName name="\J">#REF!</definedName>
    <definedName name="\M" localSheetId="2">#REF!</definedName>
    <definedName name="\M" localSheetId="40">#REF!</definedName>
    <definedName name="\M" localSheetId="41">#REF!</definedName>
    <definedName name="\M" localSheetId="42">#REF!</definedName>
    <definedName name="\M" localSheetId="43">#REF!</definedName>
    <definedName name="\M" localSheetId="7">#REF!</definedName>
    <definedName name="\M" localSheetId="8">#REF!</definedName>
    <definedName name="\M" localSheetId="44">#REF!</definedName>
    <definedName name="\M" localSheetId="12">#REF!</definedName>
    <definedName name="\M" localSheetId="13">#REF!</definedName>
    <definedName name="\M" localSheetId="14">#REF!</definedName>
    <definedName name="\M" localSheetId="18">#REF!</definedName>
    <definedName name="\M" localSheetId="19">#REF!</definedName>
    <definedName name="\M" localSheetId="20">#REF!</definedName>
    <definedName name="\M" localSheetId="21">#REF!</definedName>
    <definedName name="\M" localSheetId="22">#REF!</definedName>
    <definedName name="\M" localSheetId="23">#REF!</definedName>
    <definedName name="\M" localSheetId="24">#REF!</definedName>
    <definedName name="\M" localSheetId="25">#REF!</definedName>
    <definedName name="\M" localSheetId="26">#REF!</definedName>
    <definedName name="\M" localSheetId="27">#REF!</definedName>
    <definedName name="\M" localSheetId="28">#REF!</definedName>
    <definedName name="\M" localSheetId="29">#REF!</definedName>
    <definedName name="\M">#REF!</definedName>
    <definedName name="\P" localSheetId="2">#REF!</definedName>
    <definedName name="\P" localSheetId="40">#REF!</definedName>
    <definedName name="\P" localSheetId="41">#REF!</definedName>
    <definedName name="\P" localSheetId="42">#REF!</definedName>
    <definedName name="\P" localSheetId="43">#REF!</definedName>
    <definedName name="\P" localSheetId="7">#REF!</definedName>
    <definedName name="\P" localSheetId="8">#REF!</definedName>
    <definedName name="\P" localSheetId="44">#REF!</definedName>
    <definedName name="\P" localSheetId="12">#REF!</definedName>
    <definedName name="\P" localSheetId="13">#REF!</definedName>
    <definedName name="\P" localSheetId="14">#REF!</definedName>
    <definedName name="\P" localSheetId="18">#REF!</definedName>
    <definedName name="\P" localSheetId="19">#REF!</definedName>
    <definedName name="\P" localSheetId="20">#REF!</definedName>
    <definedName name="\P" localSheetId="21">#REF!</definedName>
    <definedName name="\P" localSheetId="22">#REF!</definedName>
    <definedName name="\P" localSheetId="23">#REF!</definedName>
    <definedName name="\P" localSheetId="24">#REF!</definedName>
    <definedName name="\P" localSheetId="25">#REF!</definedName>
    <definedName name="\P" localSheetId="26">#REF!</definedName>
    <definedName name="\P" localSheetId="27">#REF!</definedName>
    <definedName name="\P" localSheetId="28">#REF!</definedName>
    <definedName name="\P" localSheetId="29">#REF!</definedName>
    <definedName name="\P">#REF!</definedName>
    <definedName name="\S" localSheetId="2">#REF!</definedName>
    <definedName name="\S" localSheetId="40">#REF!</definedName>
    <definedName name="\S" localSheetId="41">#REF!</definedName>
    <definedName name="\S" localSheetId="42">#REF!</definedName>
    <definedName name="\S" localSheetId="43">#REF!</definedName>
    <definedName name="\S" localSheetId="7">#REF!</definedName>
    <definedName name="\S" localSheetId="8">#REF!</definedName>
    <definedName name="\S" localSheetId="44">#REF!</definedName>
    <definedName name="\S" localSheetId="12">#REF!</definedName>
    <definedName name="\S" localSheetId="13">#REF!</definedName>
    <definedName name="\S" localSheetId="14">#REF!</definedName>
    <definedName name="\S" localSheetId="18">#REF!</definedName>
    <definedName name="\S" localSheetId="19">#REF!</definedName>
    <definedName name="\S" localSheetId="20">#REF!</definedName>
    <definedName name="\S" localSheetId="21">#REF!</definedName>
    <definedName name="\S" localSheetId="22">#REF!</definedName>
    <definedName name="\S" localSheetId="23">#REF!</definedName>
    <definedName name="\S" localSheetId="24">#REF!</definedName>
    <definedName name="\S" localSheetId="25">#REF!</definedName>
    <definedName name="\S" localSheetId="26">#REF!</definedName>
    <definedName name="\S" localSheetId="27">#REF!</definedName>
    <definedName name="\S" localSheetId="28">#REF!</definedName>
    <definedName name="\S" localSheetId="29">#REF!</definedName>
    <definedName name="\S">#REF!</definedName>
    <definedName name="\T" localSheetId="2">#REF!</definedName>
    <definedName name="\T" localSheetId="40">#REF!</definedName>
    <definedName name="\T" localSheetId="41">#REF!</definedName>
    <definedName name="\T" localSheetId="42">#REF!</definedName>
    <definedName name="\T" localSheetId="43">#REF!</definedName>
    <definedName name="\T" localSheetId="7">#REF!</definedName>
    <definedName name="\T" localSheetId="8">#REF!</definedName>
    <definedName name="\T" localSheetId="44">#REF!</definedName>
    <definedName name="\T" localSheetId="12">#REF!</definedName>
    <definedName name="\T" localSheetId="13">#REF!</definedName>
    <definedName name="\T" localSheetId="14">#REF!</definedName>
    <definedName name="\T" localSheetId="18">#REF!</definedName>
    <definedName name="\T" localSheetId="19">#REF!</definedName>
    <definedName name="\T" localSheetId="20">#REF!</definedName>
    <definedName name="\T" localSheetId="21">#REF!</definedName>
    <definedName name="\T" localSheetId="22">#REF!</definedName>
    <definedName name="\T" localSheetId="23">#REF!</definedName>
    <definedName name="\T" localSheetId="24">#REF!</definedName>
    <definedName name="\T" localSheetId="25">#REF!</definedName>
    <definedName name="\T" localSheetId="26">#REF!</definedName>
    <definedName name="\T" localSheetId="27">#REF!</definedName>
    <definedName name="\T" localSheetId="28">#REF!</definedName>
    <definedName name="\T" localSheetId="29">#REF!</definedName>
    <definedName name="\T">#REF!</definedName>
    <definedName name="\T1" localSheetId="2">#REF!</definedName>
    <definedName name="\T1" localSheetId="40">#REF!</definedName>
    <definedName name="\T1" localSheetId="41">#REF!</definedName>
    <definedName name="\T1" localSheetId="42">#REF!</definedName>
    <definedName name="\T1" localSheetId="43">#REF!</definedName>
    <definedName name="\T1" localSheetId="7">#REF!</definedName>
    <definedName name="\T1" localSheetId="8">#REF!</definedName>
    <definedName name="\T1" localSheetId="44">#REF!</definedName>
    <definedName name="\T1" localSheetId="12">#REF!</definedName>
    <definedName name="\T1" localSheetId="13">#REF!</definedName>
    <definedName name="\T1" localSheetId="14">#REF!</definedName>
    <definedName name="\T1" localSheetId="18">#REF!</definedName>
    <definedName name="\T1" localSheetId="19">#REF!</definedName>
    <definedName name="\T1" localSheetId="20">#REF!</definedName>
    <definedName name="\T1" localSheetId="21">#REF!</definedName>
    <definedName name="\T1" localSheetId="22">#REF!</definedName>
    <definedName name="\T1" localSheetId="23">#REF!</definedName>
    <definedName name="\T1" localSheetId="24">#REF!</definedName>
    <definedName name="\T1" localSheetId="25">#REF!</definedName>
    <definedName name="\T1" localSheetId="26">#REF!</definedName>
    <definedName name="\T1" localSheetId="27">#REF!</definedName>
    <definedName name="\T1" localSheetId="28">#REF!</definedName>
    <definedName name="\T1" localSheetId="29">#REF!</definedName>
    <definedName name="\T1">#REF!</definedName>
    <definedName name="\T2" localSheetId="40">[1]BOP!#REF!</definedName>
    <definedName name="\T2" localSheetId="41">[1]BOP!#REF!</definedName>
    <definedName name="\T2" localSheetId="42">[1]BOP!#REF!</definedName>
    <definedName name="\T2" localSheetId="43">[1]BOP!#REF!</definedName>
    <definedName name="\T2" localSheetId="44">[1]BOP!#REF!</definedName>
    <definedName name="\T2">[1]BOP!#REF!</definedName>
    <definedName name="\U" localSheetId="2">#REF!</definedName>
    <definedName name="\U" localSheetId="40">#REF!</definedName>
    <definedName name="\U" localSheetId="41">#REF!</definedName>
    <definedName name="\U" localSheetId="42">#REF!</definedName>
    <definedName name="\U" localSheetId="43">#REF!</definedName>
    <definedName name="\U" localSheetId="7">#REF!</definedName>
    <definedName name="\U" localSheetId="8">#REF!</definedName>
    <definedName name="\U" localSheetId="44">#REF!</definedName>
    <definedName name="\U" localSheetId="12">#REF!</definedName>
    <definedName name="\U" localSheetId="13">#REF!</definedName>
    <definedName name="\U" localSheetId="14">#REF!</definedName>
    <definedName name="\U" localSheetId="18">#REF!</definedName>
    <definedName name="\U" localSheetId="19">#REF!</definedName>
    <definedName name="\U" localSheetId="20">#REF!</definedName>
    <definedName name="\U" localSheetId="21">#REF!</definedName>
    <definedName name="\U" localSheetId="22">#REF!</definedName>
    <definedName name="\U" localSheetId="23">#REF!</definedName>
    <definedName name="\U" localSheetId="24">#REF!</definedName>
    <definedName name="\U" localSheetId="25">#REF!</definedName>
    <definedName name="\U" localSheetId="26">#REF!</definedName>
    <definedName name="\U" localSheetId="27">#REF!</definedName>
    <definedName name="\U" localSheetId="28">#REF!</definedName>
    <definedName name="\U" localSheetId="29">#REF!</definedName>
    <definedName name="\U">#REF!</definedName>
    <definedName name="\W" localSheetId="2">#REF!</definedName>
    <definedName name="\W" localSheetId="40">#REF!</definedName>
    <definedName name="\W" localSheetId="41">#REF!</definedName>
    <definedName name="\W" localSheetId="42">#REF!</definedName>
    <definedName name="\W" localSheetId="43">#REF!</definedName>
    <definedName name="\W" localSheetId="7">#REF!</definedName>
    <definedName name="\W" localSheetId="8">#REF!</definedName>
    <definedName name="\W" localSheetId="44">#REF!</definedName>
    <definedName name="\W" localSheetId="12">#REF!</definedName>
    <definedName name="\W" localSheetId="13">#REF!</definedName>
    <definedName name="\W" localSheetId="14">#REF!</definedName>
    <definedName name="\W" localSheetId="18">#REF!</definedName>
    <definedName name="\W" localSheetId="19">#REF!</definedName>
    <definedName name="\W" localSheetId="20">#REF!</definedName>
    <definedName name="\W" localSheetId="21">#REF!</definedName>
    <definedName name="\W" localSheetId="22">#REF!</definedName>
    <definedName name="\W" localSheetId="23">#REF!</definedName>
    <definedName name="\W" localSheetId="24">#REF!</definedName>
    <definedName name="\W" localSheetId="25">#REF!</definedName>
    <definedName name="\W" localSheetId="26">#REF!</definedName>
    <definedName name="\W" localSheetId="27">#REF!</definedName>
    <definedName name="\W" localSheetId="28">#REF!</definedName>
    <definedName name="\W" localSheetId="29">#REF!</definedName>
    <definedName name="\W">#REF!</definedName>
    <definedName name="________________RED3">"Check Box 8"</definedName>
    <definedName name="________________WT1" localSheetId="1">[2]Work_sect!#REF!</definedName>
    <definedName name="________________WT1" localSheetId="3">[2]Work_sect!#REF!</definedName>
    <definedName name="________________WT1" localSheetId="4">[2]Work_sect!#REF!</definedName>
    <definedName name="________________WT1" localSheetId="32">[2]Work_sect!#REF!</definedName>
    <definedName name="________________WT1" localSheetId="35">[2]Work_sect!#REF!</definedName>
    <definedName name="________________WT1" localSheetId="37">[2]Work_sect!#REF!</definedName>
    <definedName name="________________WT1" localSheetId="38">[2]Work_sect!#REF!</definedName>
    <definedName name="________________WT1" localSheetId="40">[2]Work_sect!#REF!</definedName>
    <definedName name="________________WT1" localSheetId="41">[2]Work_sect!#REF!</definedName>
    <definedName name="________________WT1" localSheetId="42">[2]Work_sect!#REF!</definedName>
    <definedName name="________________WT1" localSheetId="43">[2]Work_sect!#REF!</definedName>
    <definedName name="________________WT1" localSheetId="5">[2]Work_sect!#REF!</definedName>
    <definedName name="________________WT1" localSheetId="44">[2]Work_sect!#REF!</definedName>
    <definedName name="________________WT1" localSheetId="17">[2]Work_sect!#REF!</definedName>
    <definedName name="________________WT1" localSheetId="30">[2]Work_sect!#REF!</definedName>
    <definedName name="________________WT1">[2]Work_sect!#REF!</definedName>
    <definedName name="________________WT5" localSheetId="1">[2]Work_sect!#REF!</definedName>
    <definedName name="________________WT5" localSheetId="3">[2]Work_sect!#REF!</definedName>
    <definedName name="________________WT5" localSheetId="4">[2]Work_sect!#REF!</definedName>
    <definedName name="________________WT5" localSheetId="32">[2]Work_sect!#REF!</definedName>
    <definedName name="________________WT5" localSheetId="35">[2]Work_sect!#REF!</definedName>
    <definedName name="________________WT5" localSheetId="37">[2]Work_sect!#REF!</definedName>
    <definedName name="________________WT5" localSheetId="38">[2]Work_sect!#REF!</definedName>
    <definedName name="________________WT5" localSheetId="40">[2]Work_sect!#REF!</definedName>
    <definedName name="________________WT5" localSheetId="41">[2]Work_sect!#REF!</definedName>
    <definedName name="________________WT5" localSheetId="42">[2]Work_sect!#REF!</definedName>
    <definedName name="________________WT5" localSheetId="43">[2]Work_sect!#REF!</definedName>
    <definedName name="________________WT5" localSheetId="5">[2]Work_sect!#REF!</definedName>
    <definedName name="________________WT5" localSheetId="44">[2]Work_sect!#REF!</definedName>
    <definedName name="________________WT5" localSheetId="17">[2]Work_sect!#REF!</definedName>
    <definedName name="________________WT5" localSheetId="30">[2]Work_sect!#REF!</definedName>
    <definedName name="________________WT5">[2]Work_sect!#REF!</definedName>
    <definedName name="________________WT6" localSheetId="1">[2]Work_sect!#REF!</definedName>
    <definedName name="________________WT6" localSheetId="3">[2]Work_sect!#REF!</definedName>
    <definedName name="________________WT6" localSheetId="4">[2]Work_sect!#REF!</definedName>
    <definedName name="________________WT6" localSheetId="32">[2]Work_sect!#REF!</definedName>
    <definedName name="________________WT6" localSheetId="35">[2]Work_sect!#REF!</definedName>
    <definedName name="________________WT6" localSheetId="37">[2]Work_sect!#REF!</definedName>
    <definedName name="________________WT6" localSheetId="38">[2]Work_sect!#REF!</definedName>
    <definedName name="________________WT6" localSheetId="40">[2]Work_sect!#REF!</definedName>
    <definedName name="________________WT6" localSheetId="41">[2]Work_sect!#REF!</definedName>
    <definedName name="________________WT6" localSheetId="42">[2]Work_sect!#REF!</definedName>
    <definedName name="________________WT6" localSheetId="43">[2]Work_sect!#REF!</definedName>
    <definedName name="________________WT6" localSheetId="5">[2]Work_sect!#REF!</definedName>
    <definedName name="________________WT6" localSheetId="44">[2]Work_sect!#REF!</definedName>
    <definedName name="________________WT6" localSheetId="17">[2]Work_sect!#REF!</definedName>
    <definedName name="________________WT6" localSheetId="30">[2]Work_sect!#REF!</definedName>
    <definedName name="________________WT6">[2]Work_sect!#REF!</definedName>
    <definedName name="________________WT7" localSheetId="1">[2]Work_sect!#REF!</definedName>
    <definedName name="________________WT7" localSheetId="3">[2]Work_sect!#REF!</definedName>
    <definedName name="________________WT7" localSheetId="4">[2]Work_sect!#REF!</definedName>
    <definedName name="________________WT7" localSheetId="32">[2]Work_sect!#REF!</definedName>
    <definedName name="________________WT7" localSheetId="35">[2]Work_sect!#REF!</definedName>
    <definedName name="________________WT7" localSheetId="37">[2]Work_sect!#REF!</definedName>
    <definedName name="________________WT7" localSheetId="38">[2]Work_sect!#REF!</definedName>
    <definedName name="________________WT7" localSheetId="40">[2]Work_sect!#REF!</definedName>
    <definedName name="________________WT7" localSheetId="41">[2]Work_sect!#REF!</definedName>
    <definedName name="________________WT7" localSheetId="42">[2]Work_sect!#REF!</definedName>
    <definedName name="________________WT7" localSheetId="43">[2]Work_sect!#REF!</definedName>
    <definedName name="________________WT7" localSheetId="5">[2]Work_sect!#REF!</definedName>
    <definedName name="________________WT7" localSheetId="44">[2]Work_sect!#REF!</definedName>
    <definedName name="________________WT7" localSheetId="17">[2]Work_sect!#REF!</definedName>
    <definedName name="________________WT7" localSheetId="30">[2]Work_sect!#REF!</definedName>
    <definedName name="________________WT7">[2]Work_sect!#REF!</definedName>
    <definedName name="_______________RED3">"Check Box 8"</definedName>
    <definedName name="_______________WT1" localSheetId="1">[2]Work_sect!#REF!</definedName>
    <definedName name="_______________WT1" localSheetId="3">[2]Work_sect!#REF!</definedName>
    <definedName name="_______________WT1" localSheetId="4">[2]Work_sect!#REF!</definedName>
    <definedName name="_______________WT1" localSheetId="32">[2]Work_sect!#REF!</definedName>
    <definedName name="_______________WT1" localSheetId="35">[2]Work_sect!#REF!</definedName>
    <definedName name="_______________WT1" localSheetId="37">[2]Work_sect!#REF!</definedName>
    <definedName name="_______________WT1" localSheetId="38">[2]Work_sect!#REF!</definedName>
    <definedName name="_______________WT1" localSheetId="40">[2]Work_sect!#REF!</definedName>
    <definedName name="_______________WT1" localSheetId="41">[2]Work_sect!#REF!</definedName>
    <definedName name="_______________WT1" localSheetId="42">[2]Work_sect!#REF!</definedName>
    <definedName name="_______________WT1" localSheetId="43">[2]Work_sect!#REF!</definedName>
    <definedName name="_______________WT1" localSheetId="5">[2]Work_sect!#REF!</definedName>
    <definedName name="_______________WT1" localSheetId="44">[2]Work_sect!#REF!</definedName>
    <definedName name="_______________WT1" localSheetId="17">[2]Work_sect!#REF!</definedName>
    <definedName name="_______________WT1" localSheetId="30">[2]Work_sect!#REF!</definedName>
    <definedName name="_______________WT1">[2]Work_sect!#REF!</definedName>
    <definedName name="_______________WT5" localSheetId="1">[2]Work_sect!#REF!</definedName>
    <definedName name="_______________WT5" localSheetId="3">[2]Work_sect!#REF!</definedName>
    <definedName name="_______________WT5" localSheetId="4">[2]Work_sect!#REF!</definedName>
    <definedName name="_______________WT5" localSheetId="32">[2]Work_sect!#REF!</definedName>
    <definedName name="_______________WT5" localSheetId="35">[2]Work_sect!#REF!</definedName>
    <definedName name="_______________WT5" localSheetId="37">[2]Work_sect!#REF!</definedName>
    <definedName name="_______________WT5" localSheetId="38">[2]Work_sect!#REF!</definedName>
    <definedName name="_______________WT5" localSheetId="40">[2]Work_sect!#REF!</definedName>
    <definedName name="_______________WT5" localSheetId="41">[2]Work_sect!#REF!</definedName>
    <definedName name="_______________WT5" localSheetId="42">[2]Work_sect!#REF!</definedName>
    <definedName name="_______________WT5" localSheetId="43">[2]Work_sect!#REF!</definedName>
    <definedName name="_______________WT5" localSheetId="5">[2]Work_sect!#REF!</definedName>
    <definedName name="_______________WT5" localSheetId="44">[2]Work_sect!#REF!</definedName>
    <definedName name="_______________WT5" localSheetId="17">[2]Work_sect!#REF!</definedName>
    <definedName name="_______________WT5" localSheetId="30">[2]Work_sect!#REF!</definedName>
    <definedName name="_______________WT5">[2]Work_sect!#REF!</definedName>
    <definedName name="_______________WT6" localSheetId="1">[2]Work_sect!#REF!</definedName>
    <definedName name="_______________WT6" localSheetId="3">[2]Work_sect!#REF!</definedName>
    <definedName name="_______________WT6" localSheetId="4">[2]Work_sect!#REF!</definedName>
    <definedName name="_______________WT6" localSheetId="32">[2]Work_sect!#REF!</definedName>
    <definedName name="_______________WT6" localSheetId="35">[2]Work_sect!#REF!</definedName>
    <definedName name="_______________WT6" localSheetId="37">[2]Work_sect!#REF!</definedName>
    <definedName name="_______________WT6" localSheetId="38">[2]Work_sect!#REF!</definedName>
    <definedName name="_______________WT6" localSheetId="40">[2]Work_sect!#REF!</definedName>
    <definedName name="_______________WT6" localSheetId="41">[2]Work_sect!#REF!</definedName>
    <definedName name="_______________WT6" localSheetId="42">[2]Work_sect!#REF!</definedName>
    <definedName name="_______________WT6" localSheetId="43">[2]Work_sect!#REF!</definedName>
    <definedName name="_______________WT6" localSheetId="5">[2]Work_sect!#REF!</definedName>
    <definedName name="_______________WT6" localSheetId="44">[2]Work_sect!#REF!</definedName>
    <definedName name="_______________WT6" localSheetId="17">[2]Work_sect!#REF!</definedName>
    <definedName name="_______________WT6" localSheetId="30">[2]Work_sect!#REF!</definedName>
    <definedName name="_______________WT6">[2]Work_sect!#REF!</definedName>
    <definedName name="_______________WT7" localSheetId="1">[2]Work_sect!#REF!</definedName>
    <definedName name="_______________WT7" localSheetId="3">[2]Work_sect!#REF!</definedName>
    <definedName name="_______________WT7" localSheetId="4">[2]Work_sect!#REF!</definedName>
    <definedName name="_______________WT7" localSheetId="32">[2]Work_sect!#REF!</definedName>
    <definedName name="_______________WT7" localSheetId="35">[2]Work_sect!#REF!</definedName>
    <definedName name="_______________WT7" localSheetId="37">[2]Work_sect!#REF!</definedName>
    <definedName name="_______________WT7" localSheetId="38">[2]Work_sect!#REF!</definedName>
    <definedName name="_______________WT7" localSheetId="40">[2]Work_sect!#REF!</definedName>
    <definedName name="_______________WT7" localSheetId="41">[2]Work_sect!#REF!</definedName>
    <definedName name="_______________WT7" localSheetId="42">[2]Work_sect!#REF!</definedName>
    <definedName name="_______________WT7" localSheetId="43">[2]Work_sect!#REF!</definedName>
    <definedName name="_______________WT7" localSheetId="5">[2]Work_sect!#REF!</definedName>
    <definedName name="_______________WT7" localSheetId="44">[2]Work_sect!#REF!</definedName>
    <definedName name="_______________WT7" localSheetId="17">[2]Work_sect!#REF!</definedName>
    <definedName name="_______________WT7" localSheetId="30">[2]Work_sect!#REF!</definedName>
    <definedName name="_______________WT7">[2]Work_sect!#REF!</definedName>
    <definedName name="______________RED3">"Check Box 8"</definedName>
    <definedName name="______________WT1" localSheetId="1">[2]Work_sect!#REF!</definedName>
    <definedName name="______________WT1" localSheetId="3">[2]Work_sect!#REF!</definedName>
    <definedName name="______________WT1" localSheetId="4">[2]Work_sect!#REF!</definedName>
    <definedName name="______________WT1" localSheetId="32">[2]Work_sect!#REF!</definedName>
    <definedName name="______________WT1" localSheetId="35">[2]Work_sect!#REF!</definedName>
    <definedName name="______________WT1" localSheetId="37">[2]Work_sect!#REF!</definedName>
    <definedName name="______________WT1" localSheetId="38">[2]Work_sect!#REF!</definedName>
    <definedName name="______________WT1" localSheetId="40">[2]Work_sect!#REF!</definedName>
    <definedName name="______________WT1" localSheetId="41">[2]Work_sect!#REF!</definedName>
    <definedName name="______________WT1" localSheetId="42">[2]Work_sect!#REF!</definedName>
    <definedName name="______________WT1" localSheetId="43">[2]Work_sect!#REF!</definedName>
    <definedName name="______________WT1" localSheetId="5">[2]Work_sect!#REF!</definedName>
    <definedName name="______________WT1" localSheetId="44">[2]Work_sect!#REF!</definedName>
    <definedName name="______________WT1" localSheetId="17">[2]Work_sect!#REF!</definedName>
    <definedName name="______________WT1" localSheetId="30">[2]Work_sect!#REF!</definedName>
    <definedName name="______________WT1">[2]Work_sect!#REF!</definedName>
    <definedName name="______________WT5" localSheetId="1">[2]Work_sect!#REF!</definedName>
    <definedName name="______________WT5" localSheetId="3">[2]Work_sect!#REF!</definedName>
    <definedName name="______________WT5" localSheetId="4">[2]Work_sect!#REF!</definedName>
    <definedName name="______________WT5" localSheetId="32">[2]Work_sect!#REF!</definedName>
    <definedName name="______________WT5" localSheetId="35">[2]Work_sect!#REF!</definedName>
    <definedName name="______________WT5" localSheetId="37">[2]Work_sect!#REF!</definedName>
    <definedName name="______________WT5" localSheetId="38">[2]Work_sect!#REF!</definedName>
    <definedName name="______________WT5" localSheetId="40">[2]Work_sect!#REF!</definedName>
    <definedName name="______________WT5" localSheetId="41">[2]Work_sect!#REF!</definedName>
    <definedName name="______________WT5" localSheetId="42">[2]Work_sect!#REF!</definedName>
    <definedName name="______________WT5" localSheetId="43">[2]Work_sect!#REF!</definedName>
    <definedName name="______________WT5" localSheetId="5">[2]Work_sect!#REF!</definedName>
    <definedName name="______________WT5" localSheetId="44">[2]Work_sect!#REF!</definedName>
    <definedName name="______________WT5" localSheetId="17">[2]Work_sect!#REF!</definedName>
    <definedName name="______________WT5" localSheetId="30">[2]Work_sect!#REF!</definedName>
    <definedName name="______________WT5">[2]Work_sect!#REF!</definedName>
    <definedName name="______________WT6" localSheetId="1">[2]Work_sect!#REF!</definedName>
    <definedName name="______________WT6" localSheetId="3">[2]Work_sect!#REF!</definedName>
    <definedName name="______________WT6" localSheetId="4">[2]Work_sect!#REF!</definedName>
    <definedName name="______________WT6" localSheetId="32">[2]Work_sect!#REF!</definedName>
    <definedName name="______________WT6" localSheetId="35">[2]Work_sect!#REF!</definedName>
    <definedName name="______________WT6" localSheetId="37">[2]Work_sect!#REF!</definedName>
    <definedName name="______________WT6" localSheetId="38">[2]Work_sect!#REF!</definedName>
    <definedName name="______________WT6" localSheetId="40">[2]Work_sect!#REF!</definedName>
    <definedName name="______________WT6" localSheetId="41">[2]Work_sect!#REF!</definedName>
    <definedName name="______________WT6" localSheetId="42">[2]Work_sect!#REF!</definedName>
    <definedName name="______________WT6" localSheetId="43">[2]Work_sect!#REF!</definedName>
    <definedName name="______________WT6" localSheetId="5">[2]Work_sect!#REF!</definedName>
    <definedName name="______________WT6" localSheetId="44">[2]Work_sect!#REF!</definedName>
    <definedName name="______________WT6" localSheetId="17">[2]Work_sect!#REF!</definedName>
    <definedName name="______________WT6" localSheetId="30">[2]Work_sect!#REF!</definedName>
    <definedName name="______________WT6">[2]Work_sect!#REF!</definedName>
    <definedName name="______________WT7" localSheetId="1">[2]Work_sect!#REF!</definedName>
    <definedName name="______________WT7" localSheetId="3">[2]Work_sect!#REF!</definedName>
    <definedName name="______________WT7" localSheetId="4">[2]Work_sect!#REF!</definedName>
    <definedName name="______________WT7" localSheetId="32">[2]Work_sect!#REF!</definedName>
    <definedName name="______________WT7" localSheetId="35">[2]Work_sect!#REF!</definedName>
    <definedName name="______________WT7" localSheetId="37">[2]Work_sect!#REF!</definedName>
    <definedName name="______________WT7" localSheetId="38">[2]Work_sect!#REF!</definedName>
    <definedName name="______________WT7" localSheetId="40">[2]Work_sect!#REF!</definedName>
    <definedName name="______________WT7" localSheetId="41">[2]Work_sect!#REF!</definedName>
    <definedName name="______________WT7" localSheetId="42">[2]Work_sect!#REF!</definedName>
    <definedName name="______________WT7" localSheetId="43">[2]Work_sect!#REF!</definedName>
    <definedName name="______________WT7" localSheetId="5">[2]Work_sect!#REF!</definedName>
    <definedName name="______________WT7" localSheetId="44">[2]Work_sect!#REF!</definedName>
    <definedName name="______________WT7" localSheetId="17">[2]Work_sect!#REF!</definedName>
    <definedName name="______________WT7" localSheetId="30">[2]Work_sect!#REF!</definedName>
    <definedName name="______________WT7">[2]Work_sect!#REF!</definedName>
    <definedName name="_____________RED3">"Check Box 8"</definedName>
    <definedName name="_____________WT1" localSheetId="1">[2]Work_sect!#REF!</definedName>
    <definedName name="_____________WT1" localSheetId="3">[2]Work_sect!#REF!</definedName>
    <definedName name="_____________WT1" localSheetId="4">[2]Work_sect!#REF!</definedName>
    <definedName name="_____________WT1" localSheetId="32">[2]Work_sect!#REF!</definedName>
    <definedName name="_____________WT1" localSheetId="35">[2]Work_sect!#REF!</definedName>
    <definedName name="_____________WT1" localSheetId="37">[2]Work_sect!#REF!</definedName>
    <definedName name="_____________WT1" localSheetId="38">[2]Work_sect!#REF!</definedName>
    <definedName name="_____________WT1" localSheetId="40">[2]Work_sect!#REF!</definedName>
    <definedName name="_____________WT1" localSheetId="41">[2]Work_sect!#REF!</definedName>
    <definedName name="_____________WT1" localSheetId="42">[2]Work_sect!#REF!</definedName>
    <definedName name="_____________WT1" localSheetId="43">[2]Work_sect!#REF!</definedName>
    <definedName name="_____________WT1" localSheetId="5">[2]Work_sect!#REF!</definedName>
    <definedName name="_____________WT1" localSheetId="44">[2]Work_sect!#REF!</definedName>
    <definedName name="_____________WT1" localSheetId="17">[2]Work_sect!#REF!</definedName>
    <definedName name="_____________WT1" localSheetId="30">[2]Work_sect!#REF!</definedName>
    <definedName name="_____________WT1">[2]Work_sect!#REF!</definedName>
    <definedName name="_____________WT5" localSheetId="1">[2]Work_sect!#REF!</definedName>
    <definedName name="_____________WT5" localSheetId="3">[2]Work_sect!#REF!</definedName>
    <definedName name="_____________WT5" localSheetId="4">[2]Work_sect!#REF!</definedName>
    <definedName name="_____________WT5" localSheetId="32">[2]Work_sect!#REF!</definedName>
    <definedName name="_____________WT5" localSheetId="35">[2]Work_sect!#REF!</definedName>
    <definedName name="_____________WT5" localSheetId="37">[2]Work_sect!#REF!</definedName>
    <definedName name="_____________WT5" localSheetId="38">[2]Work_sect!#REF!</definedName>
    <definedName name="_____________WT5" localSheetId="40">[2]Work_sect!#REF!</definedName>
    <definedName name="_____________WT5" localSheetId="41">[2]Work_sect!#REF!</definedName>
    <definedName name="_____________WT5" localSheetId="42">[2]Work_sect!#REF!</definedName>
    <definedName name="_____________WT5" localSheetId="43">[2]Work_sect!#REF!</definedName>
    <definedName name="_____________WT5" localSheetId="5">[2]Work_sect!#REF!</definedName>
    <definedName name="_____________WT5" localSheetId="44">[2]Work_sect!#REF!</definedName>
    <definedName name="_____________WT5" localSheetId="17">[2]Work_sect!#REF!</definedName>
    <definedName name="_____________WT5" localSheetId="30">[2]Work_sect!#REF!</definedName>
    <definedName name="_____________WT5">[2]Work_sect!#REF!</definedName>
    <definedName name="_____________WT6" localSheetId="1">[2]Work_sect!#REF!</definedName>
    <definedName name="_____________WT6" localSheetId="3">[2]Work_sect!#REF!</definedName>
    <definedName name="_____________WT6" localSheetId="4">[2]Work_sect!#REF!</definedName>
    <definedName name="_____________WT6" localSheetId="32">[2]Work_sect!#REF!</definedName>
    <definedName name="_____________WT6" localSheetId="35">[2]Work_sect!#REF!</definedName>
    <definedName name="_____________WT6" localSheetId="37">[2]Work_sect!#REF!</definedName>
    <definedName name="_____________WT6" localSheetId="38">[2]Work_sect!#REF!</definedName>
    <definedName name="_____________WT6" localSheetId="40">[2]Work_sect!#REF!</definedName>
    <definedName name="_____________WT6" localSheetId="41">[2]Work_sect!#REF!</definedName>
    <definedName name="_____________WT6" localSheetId="42">[2]Work_sect!#REF!</definedName>
    <definedName name="_____________WT6" localSheetId="43">[2]Work_sect!#REF!</definedName>
    <definedName name="_____________WT6" localSheetId="5">[2]Work_sect!#REF!</definedName>
    <definedName name="_____________WT6" localSheetId="44">[2]Work_sect!#REF!</definedName>
    <definedName name="_____________WT6" localSheetId="17">[2]Work_sect!#REF!</definedName>
    <definedName name="_____________WT6" localSheetId="30">[2]Work_sect!#REF!</definedName>
    <definedName name="_____________WT6">[2]Work_sect!#REF!</definedName>
    <definedName name="_____________WT7" localSheetId="1">[2]Work_sect!#REF!</definedName>
    <definedName name="_____________WT7" localSheetId="3">[2]Work_sect!#REF!</definedName>
    <definedName name="_____________WT7" localSheetId="4">[2]Work_sect!#REF!</definedName>
    <definedName name="_____________WT7" localSheetId="32">[2]Work_sect!#REF!</definedName>
    <definedName name="_____________WT7" localSheetId="35">[2]Work_sect!#REF!</definedName>
    <definedName name="_____________WT7" localSheetId="37">[2]Work_sect!#REF!</definedName>
    <definedName name="_____________WT7" localSheetId="38">[2]Work_sect!#REF!</definedName>
    <definedName name="_____________WT7" localSheetId="40">[2]Work_sect!#REF!</definedName>
    <definedName name="_____________WT7" localSheetId="41">[2]Work_sect!#REF!</definedName>
    <definedName name="_____________WT7" localSheetId="42">[2]Work_sect!#REF!</definedName>
    <definedName name="_____________WT7" localSheetId="43">[2]Work_sect!#REF!</definedName>
    <definedName name="_____________WT7" localSheetId="5">[2]Work_sect!#REF!</definedName>
    <definedName name="_____________WT7" localSheetId="44">[2]Work_sect!#REF!</definedName>
    <definedName name="_____________WT7" localSheetId="17">[2]Work_sect!#REF!</definedName>
    <definedName name="_____________WT7" localSheetId="30">[2]Work_sect!#REF!</definedName>
    <definedName name="_____________WT7">[2]Work_sect!#REF!</definedName>
    <definedName name="____________RED3">"Check Box 8"</definedName>
    <definedName name="____________WT1" localSheetId="1">[2]Work_sect!#REF!</definedName>
    <definedName name="____________WT1" localSheetId="3">[2]Work_sect!#REF!</definedName>
    <definedName name="____________WT1" localSheetId="4">[2]Work_sect!#REF!</definedName>
    <definedName name="____________WT1" localSheetId="32">[2]Work_sect!#REF!</definedName>
    <definedName name="____________WT1" localSheetId="35">[2]Work_sect!#REF!</definedName>
    <definedName name="____________WT1" localSheetId="37">[2]Work_sect!#REF!</definedName>
    <definedName name="____________WT1" localSheetId="38">[2]Work_sect!#REF!</definedName>
    <definedName name="____________WT1" localSheetId="40">[2]Work_sect!#REF!</definedName>
    <definedName name="____________WT1" localSheetId="41">[2]Work_sect!#REF!</definedName>
    <definedName name="____________WT1" localSheetId="42">[2]Work_sect!#REF!</definedName>
    <definedName name="____________WT1" localSheetId="43">[2]Work_sect!#REF!</definedName>
    <definedName name="____________WT1" localSheetId="5">[2]Work_sect!#REF!</definedName>
    <definedName name="____________WT1" localSheetId="44">[2]Work_sect!#REF!</definedName>
    <definedName name="____________WT1" localSheetId="17">[2]Work_sect!#REF!</definedName>
    <definedName name="____________WT1" localSheetId="30">[2]Work_sect!#REF!</definedName>
    <definedName name="____________WT1">[2]Work_sect!#REF!</definedName>
    <definedName name="____________WT5" localSheetId="1">[2]Work_sect!#REF!</definedName>
    <definedName name="____________WT5" localSheetId="3">[2]Work_sect!#REF!</definedName>
    <definedName name="____________WT5" localSheetId="4">[2]Work_sect!#REF!</definedName>
    <definedName name="____________WT5" localSheetId="32">[2]Work_sect!#REF!</definedName>
    <definedName name="____________WT5" localSheetId="35">[2]Work_sect!#REF!</definedName>
    <definedName name="____________WT5" localSheetId="37">[2]Work_sect!#REF!</definedName>
    <definedName name="____________WT5" localSheetId="38">[2]Work_sect!#REF!</definedName>
    <definedName name="____________WT5" localSheetId="40">[2]Work_sect!#REF!</definedName>
    <definedName name="____________WT5" localSheetId="41">[2]Work_sect!#REF!</definedName>
    <definedName name="____________WT5" localSheetId="42">[2]Work_sect!#REF!</definedName>
    <definedName name="____________WT5" localSheetId="43">[2]Work_sect!#REF!</definedName>
    <definedName name="____________WT5" localSheetId="5">[2]Work_sect!#REF!</definedName>
    <definedName name="____________WT5" localSheetId="44">[2]Work_sect!#REF!</definedName>
    <definedName name="____________WT5" localSheetId="17">[2]Work_sect!#REF!</definedName>
    <definedName name="____________WT5" localSheetId="30">[2]Work_sect!#REF!</definedName>
    <definedName name="____________WT5">[2]Work_sect!#REF!</definedName>
    <definedName name="____________WT6" localSheetId="1">[2]Work_sect!#REF!</definedName>
    <definedName name="____________WT6" localSheetId="3">[2]Work_sect!#REF!</definedName>
    <definedName name="____________WT6" localSheetId="4">[2]Work_sect!#REF!</definedName>
    <definedName name="____________WT6" localSheetId="32">[2]Work_sect!#REF!</definedName>
    <definedName name="____________WT6" localSheetId="35">[2]Work_sect!#REF!</definedName>
    <definedName name="____________WT6" localSheetId="37">[2]Work_sect!#REF!</definedName>
    <definedName name="____________WT6" localSheetId="38">[2]Work_sect!#REF!</definedName>
    <definedName name="____________WT6" localSheetId="40">[2]Work_sect!#REF!</definedName>
    <definedName name="____________WT6" localSheetId="41">[2]Work_sect!#REF!</definedName>
    <definedName name="____________WT6" localSheetId="42">[2]Work_sect!#REF!</definedName>
    <definedName name="____________WT6" localSheetId="43">[2]Work_sect!#REF!</definedName>
    <definedName name="____________WT6" localSheetId="5">[2]Work_sect!#REF!</definedName>
    <definedName name="____________WT6" localSheetId="44">[2]Work_sect!#REF!</definedName>
    <definedName name="____________WT6" localSheetId="17">[2]Work_sect!#REF!</definedName>
    <definedName name="____________WT6" localSheetId="30">[2]Work_sect!#REF!</definedName>
    <definedName name="____________WT6">[2]Work_sect!#REF!</definedName>
    <definedName name="____________WT7" localSheetId="1">[2]Work_sect!#REF!</definedName>
    <definedName name="____________WT7" localSheetId="3">[2]Work_sect!#REF!</definedName>
    <definedName name="____________WT7" localSheetId="4">[2]Work_sect!#REF!</definedName>
    <definedName name="____________WT7" localSheetId="32">[2]Work_sect!#REF!</definedName>
    <definedName name="____________WT7" localSheetId="35">[2]Work_sect!#REF!</definedName>
    <definedName name="____________WT7" localSheetId="37">[2]Work_sect!#REF!</definedName>
    <definedName name="____________WT7" localSheetId="38">[2]Work_sect!#REF!</definedName>
    <definedName name="____________WT7" localSheetId="40">[2]Work_sect!#REF!</definedName>
    <definedName name="____________WT7" localSheetId="41">[2]Work_sect!#REF!</definedName>
    <definedName name="____________WT7" localSheetId="42">[2]Work_sect!#REF!</definedName>
    <definedName name="____________WT7" localSheetId="43">[2]Work_sect!#REF!</definedName>
    <definedName name="____________WT7" localSheetId="5">[2]Work_sect!#REF!</definedName>
    <definedName name="____________WT7" localSheetId="44">[2]Work_sect!#REF!</definedName>
    <definedName name="____________WT7" localSheetId="17">[2]Work_sect!#REF!</definedName>
    <definedName name="____________WT7" localSheetId="30">[2]Work_sect!#REF!</definedName>
    <definedName name="____________WT7">[2]Work_sect!#REF!</definedName>
    <definedName name="___________RED3">"Check Box 8"</definedName>
    <definedName name="___________WT1" localSheetId="1">[2]Work_sect!#REF!</definedName>
    <definedName name="___________WT1" localSheetId="3">[2]Work_sect!#REF!</definedName>
    <definedName name="___________WT1" localSheetId="4">[2]Work_sect!#REF!</definedName>
    <definedName name="___________WT1" localSheetId="32">[2]Work_sect!#REF!</definedName>
    <definedName name="___________WT1" localSheetId="35">[2]Work_sect!#REF!</definedName>
    <definedName name="___________WT1" localSheetId="37">[2]Work_sect!#REF!</definedName>
    <definedName name="___________WT1" localSheetId="38">[2]Work_sect!#REF!</definedName>
    <definedName name="___________WT1" localSheetId="40">[2]Work_sect!#REF!</definedName>
    <definedName name="___________WT1" localSheetId="41">[2]Work_sect!#REF!</definedName>
    <definedName name="___________WT1" localSheetId="42">[2]Work_sect!#REF!</definedName>
    <definedName name="___________WT1" localSheetId="43">[2]Work_sect!#REF!</definedName>
    <definedName name="___________WT1" localSheetId="5">[2]Work_sect!#REF!</definedName>
    <definedName name="___________WT1" localSheetId="44">[2]Work_sect!#REF!</definedName>
    <definedName name="___________WT1" localSheetId="17">[2]Work_sect!#REF!</definedName>
    <definedName name="___________WT1" localSheetId="30">[2]Work_sect!#REF!</definedName>
    <definedName name="___________WT1">[2]Work_sect!#REF!</definedName>
    <definedName name="___________WT5" localSheetId="1">[2]Work_sect!#REF!</definedName>
    <definedName name="___________WT5" localSheetId="3">[2]Work_sect!#REF!</definedName>
    <definedName name="___________WT5" localSheetId="4">[2]Work_sect!#REF!</definedName>
    <definedName name="___________WT5" localSheetId="32">[2]Work_sect!#REF!</definedName>
    <definedName name="___________WT5" localSheetId="35">[2]Work_sect!#REF!</definedName>
    <definedName name="___________WT5" localSheetId="37">[2]Work_sect!#REF!</definedName>
    <definedName name="___________WT5" localSheetId="38">[2]Work_sect!#REF!</definedName>
    <definedName name="___________WT5" localSheetId="40">[2]Work_sect!#REF!</definedName>
    <definedName name="___________WT5" localSheetId="41">[2]Work_sect!#REF!</definedName>
    <definedName name="___________WT5" localSheetId="42">[2]Work_sect!#REF!</definedName>
    <definedName name="___________WT5" localSheetId="43">[2]Work_sect!#REF!</definedName>
    <definedName name="___________WT5" localSheetId="5">[2]Work_sect!#REF!</definedName>
    <definedName name="___________WT5" localSheetId="44">[2]Work_sect!#REF!</definedName>
    <definedName name="___________WT5" localSheetId="17">[2]Work_sect!#REF!</definedName>
    <definedName name="___________WT5" localSheetId="30">[2]Work_sect!#REF!</definedName>
    <definedName name="___________WT5">[2]Work_sect!#REF!</definedName>
    <definedName name="___________WT6" localSheetId="1">[2]Work_sect!#REF!</definedName>
    <definedName name="___________WT6" localSheetId="3">[2]Work_sect!#REF!</definedName>
    <definedName name="___________WT6" localSheetId="4">[2]Work_sect!#REF!</definedName>
    <definedName name="___________WT6" localSheetId="32">[2]Work_sect!#REF!</definedName>
    <definedName name="___________WT6" localSheetId="35">[2]Work_sect!#REF!</definedName>
    <definedName name="___________WT6" localSheetId="37">[2]Work_sect!#REF!</definedName>
    <definedName name="___________WT6" localSheetId="38">[2]Work_sect!#REF!</definedName>
    <definedName name="___________WT6" localSheetId="40">[2]Work_sect!#REF!</definedName>
    <definedName name="___________WT6" localSheetId="41">[2]Work_sect!#REF!</definedName>
    <definedName name="___________WT6" localSheetId="42">[2]Work_sect!#REF!</definedName>
    <definedName name="___________WT6" localSheetId="43">[2]Work_sect!#REF!</definedName>
    <definedName name="___________WT6" localSheetId="5">[2]Work_sect!#REF!</definedName>
    <definedName name="___________WT6" localSheetId="44">[2]Work_sect!#REF!</definedName>
    <definedName name="___________WT6" localSheetId="17">[2]Work_sect!#REF!</definedName>
    <definedName name="___________WT6" localSheetId="30">[2]Work_sect!#REF!</definedName>
    <definedName name="___________WT6">[2]Work_sect!#REF!</definedName>
    <definedName name="___________WT7" localSheetId="1">[2]Work_sect!#REF!</definedName>
    <definedName name="___________WT7" localSheetId="3">[2]Work_sect!#REF!</definedName>
    <definedName name="___________WT7" localSheetId="4">[2]Work_sect!#REF!</definedName>
    <definedName name="___________WT7" localSheetId="32">[2]Work_sect!#REF!</definedName>
    <definedName name="___________WT7" localSheetId="35">[2]Work_sect!#REF!</definedName>
    <definedName name="___________WT7" localSheetId="37">[2]Work_sect!#REF!</definedName>
    <definedName name="___________WT7" localSheetId="38">[2]Work_sect!#REF!</definedName>
    <definedName name="___________WT7" localSheetId="40">[2]Work_sect!#REF!</definedName>
    <definedName name="___________WT7" localSheetId="41">[2]Work_sect!#REF!</definedName>
    <definedName name="___________WT7" localSheetId="42">[2]Work_sect!#REF!</definedName>
    <definedName name="___________WT7" localSheetId="43">[2]Work_sect!#REF!</definedName>
    <definedName name="___________WT7" localSheetId="5">[2]Work_sect!#REF!</definedName>
    <definedName name="___________WT7" localSheetId="44">[2]Work_sect!#REF!</definedName>
    <definedName name="___________WT7" localSheetId="17">[2]Work_sect!#REF!</definedName>
    <definedName name="___________WT7" localSheetId="30">[2]Work_sect!#REF!</definedName>
    <definedName name="___________WT7">[2]Work_sect!#REF!</definedName>
    <definedName name="__________j" localSheetId="1">[2]Work_sect!#REF!</definedName>
    <definedName name="__________j" localSheetId="3">[2]Work_sect!#REF!</definedName>
    <definedName name="__________j" localSheetId="4">[2]Work_sect!#REF!</definedName>
    <definedName name="__________j" localSheetId="32">[2]Work_sect!#REF!</definedName>
    <definedName name="__________j" localSheetId="35">[2]Work_sect!#REF!</definedName>
    <definedName name="__________j" localSheetId="37">[2]Work_sect!#REF!</definedName>
    <definedName name="__________j" localSheetId="38">[2]Work_sect!#REF!</definedName>
    <definedName name="__________j" localSheetId="40">[2]Work_sect!#REF!</definedName>
    <definedName name="__________j" localSheetId="41">[2]Work_sect!#REF!</definedName>
    <definedName name="__________j" localSheetId="42">[2]Work_sect!#REF!</definedName>
    <definedName name="__________j" localSheetId="43">[2]Work_sect!#REF!</definedName>
    <definedName name="__________j" localSheetId="5">[2]Work_sect!#REF!</definedName>
    <definedName name="__________j" localSheetId="44">[2]Work_sect!#REF!</definedName>
    <definedName name="__________j" localSheetId="17">[2]Work_sect!#REF!</definedName>
    <definedName name="__________j" localSheetId="30">[2]Work_sect!#REF!</definedName>
    <definedName name="__________j">[2]Work_sect!#REF!</definedName>
    <definedName name="__________RED3">"Check Box 8"</definedName>
    <definedName name="__________WT1" localSheetId="1">[2]Work_sect!#REF!</definedName>
    <definedName name="__________WT1" localSheetId="3">[2]Work_sect!#REF!</definedName>
    <definedName name="__________WT1" localSheetId="4">[2]Work_sect!#REF!</definedName>
    <definedName name="__________WT1" localSheetId="32">[2]Work_sect!#REF!</definedName>
    <definedName name="__________WT1" localSheetId="35">[2]Work_sect!#REF!</definedName>
    <definedName name="__________WT1" localSheetId="37">[2]Work_sect!#REF!</definedName>
    <definedName name="__________WT1" localSheetId="38">[2]Work_sect!#REF!</definedName>
    <definedName name="__________WT1" localSheetId="40">[2]Work_sect!#REF!</definedName>
    <definedName name="__________WT1" localSheetId="41">[2]Work_sect!#REF!</definedName>
    <definedName name="__________WT1" localSheetId="42">[2]Work_sect!#REF!</definedName>
    <definedName name="__________WT1" localSheetId="43">[2]Work_sect!#REF!</definedName>
    <definedName name="__________WT1" localSheetId="5">[2]Work_sect!#REF!</definedName>
    <definedName name="__________WT1" localSheetId="44">[2]Work_sect!#REF!</definedName>
    <definedName name="__________WT1" localSheetId="17">[2]Work_sect!#REF!</definedName>
    <definedName name="__________WT1" localSheetId="30">[2]Work_sect!#REF!</definedName>
    <definedName name="__________WT1">[2]Work_sect!#REF!</definedName>
    <definedName name="__________WT5" localSheetId="1">[2]Work_sect!#REF!</definedName>
    <definedName name="__________WT5" localSheetId="3">[2]Work_sect!#REF!</definedName>
    <definedName name="__________WT5" localSheetId="4">[2]Work_sect!#REF!</definedName>
    <definedName name="__________WT5" localSheetId="32">[2]Work_sect!#REF!</definedName>
    <definedName name="__________WT5" localSheetId="35">[2]Work_sect!#REF!</definedName>
    <definedName name="__________WT5" localSheetId="37">[2]Work_sect!#REF!</definedName>
    <definedName name="__________WT5" localSheetId="38">[2]Work_sect!#REF!</definedName>
    <definedName name="__________WT5" localSheetId="40">[2]Work_sect!#REF!</definedName>
    <definedName name="__________WT5" localSheetId="41">[2]Work_sect!#REF!</definedName>
    <definedName name="__________WT5" localSheetId="42">[2]Work_sect!#REF!</definedName>
    <definedName name="__________WT5" localSheetId="43">[2]Work_sect!#REF!</definedName>
    <definedName name="__________WT5" localSheetId="5">[2]Work_sect!#REF!</definedName>
    <definedName name="__________WT5" localSheetId="44">[2]Work_sect!#REF!</definedName>
    <definedName name="__________WT5" localSheetId="17">[2]Work_sect!#REF!</definedName>
    <definedName name="__________WT5" localSheetId="30">[2]Work_sect!#REF!</definedName>
    <definedName name="__________WT5">[2]Work_sect!#REF!</definedName>
    <definedName name="__________WT6" localSheetId="1">[2]Work_sect!#REF!</definedName>
    <definedName name="__________WT6" localSheetId="3">[2]Work_sect!#REF!</definedName>
    <definedName name="__________WT6" localSheetId="4">[2]Work_sect!#REF!</definedName>
    <definedName name="__________WT6" localSheetId="32">[2]Work_sect!#REF!</definedName>
    <definedName name="__________WT6" localSheetId="35">[2]Work_sect!#REF!</definedName>
    <definedName name="__________WT6" localSheetId="37">[2]Work_sect!#REF!</definedName>
    <definedName name="__________WT6" localSheetId="38">[2]Work_sect!#REF!</definedName>
    <definedName name="__________WT6" localSheetId="40">[2]Work_sect!#REF!</definedName>
    <definedName name="__________WT6" localSheetId="41">[2]Work_sect!#REF!</definedName>
    <definedName name="__________WT6" localSheetId="42">[2]Work_sect!#REF!</definedName>
    <definedName name="__________WT6" localSheetId="43">[2]Work_sect!#REF!</definedName>
    <definedName name="__________WT6" localSheetId="5">[2]Work_sect!#REF!</definedName>
    <definedName name="__________WT6" localSheetId="44">[2]Work_sect!#REF!</definedName>
    <definedName name="__________WT6" localSheetId="17">[2]Work_sect!#REF!</definedName>
    <definedName name="__________WT6" localSheetId="30">[2]Work_sect!#REF!</definedName>
    <definedName name="__________WT6">[2]Work_sect!#REF!</definedName>
    <definedName name="__________WT7" localSheetId="1">[2]Work_sect!#REF!</definedName>
    <definedName name="__________WT7" localSheetId="3">[2]Work_sect!#REF!</definedName>
    <definedName name="__________WT7" localSheetId="4">[2]Work_sect!#REF!</definedName>
    <definedName name="__________WT7" localSheetId="32">[2]Work_sect!#REF!</definedName>
    <definedName name="__________WT7" localSheetId="35">[2]Work_sect!#REF!</definedName>
    <definedName name="__________WT7" localSheetId="37">[2]Work_sect!#REF!</definedName>
    <definedName name="__________WT7" localSheetId="38">[2]Work_sect!#REF!</definedName>
    <definedName name="__________WT7" localSheetId="40">[2]Work_sect!#REF!</definedName>
    <definedName name="__________WT7" localSheetId="41">[2]Work_sect!#REF!</definedName>
    <definedName name="__________WT7" localSheetId="42">[2]Work_sect!#REF!</definedName>
    <definedName name="__________WT7" localSheetId="43">[2]Work_sect!#REF!</definedName>
    <definedName name="__________WT7" localSheetId="5">[2]Work_sect!#REF!</definedName>
    <definedName name="__________WT7" localSheetId="44">[2]Work_sect!#REF!</definedName>
    <definedName name="__________WT7" localSheetId="17">[2]Work_sect!#REF!</definedName>
    <definedName name="__________WT7" localSheetId="30">[2]Work_sect!#REF!</definedName>
    <definedName name="__________WT7">[2]Work_sect!#REF!</definedName>
    <definedName name="_________RED3">"Check Box 8"</definedName>
    <definedName name="_________WT1" localSheetId="1">[2]Work_sect!#REF!</definedName>
    <definedName name="_________WT1" localSheetId="3">[2]Work_sect!#REF!</definedName>
    <definedName name="_________WT1" localSheetId="4">[2]Work_sect!#REF!</definedName>
    <definedName name="_________WT1" localSheetId="32">[2]Work_sect!#REF!</definedName>
    <definedName name="_________WT1" localSheetId="35">[2]Work_sect!#REF!</definedName>
    <definedName name="_________WT1" localSheetId="37">[2]Work_sect!#REF!</definedName>
    <definedName name="_________WT1" localSheetId="38">[2]Work_sect!#REF!</definedName>
    <definedName name="_________WT1" localSheetId="40">[2]Work_sect!#REF!</definedName>
    <definedName name="_________WT1" localSheetId="41">[2]Work_sect!#REF!</definedName>
    <definedName name="_________WT1" localSheetId="42">[2]Work_sect!#REF!</definedName>
    <definedName name="_________WT1" localSheetId="43">[2]Work_sect!#REF!</definedName>
    <definedName name="_________WT1" localSheetId="5">[2]Work_sect!#REF!</definedName>
    <definedName name="_________WT1" localSheetId="44">[2]Work_sect!#REF!</definedName>
    <definedName name="_________WT1" localSheetId="17">[2]Work_sect!#REF!</definedName>
    <definedName name="_________WT1" localSheetId="30">[2]Work_sect!#REF!</definedName>
    <definedName name="_________WT1">[2]Work_sect!#REF!</definedName>
    <definedName name="_________WT5" localSheetId="1">[2]Work_sect!#REF!</definedName>
    <definedName name="_________WT5" localSheetId="3">[2]Work_sect!#REF!</definedName>
    <definedName name="_________WT5" localSheetId="4">[2]Work_sect!#REF!</definedName>
    <definedName name="_________WT5" localSheetId="32">[2]Work_sect!#REF!</definedName>
    <definedName name="_________WT5" localSheetId="35">[2]Work_sect!#REF!</definedName>
    <definedName name="_________WT5" localSheetId="37">[2]Work_sect!#REF!</definedName>
    <definedName name="_________WT5" localSheetId="38">[2]Work_sect!#REF!</definedName>
    <definedName name="_________WT5" localSheetId="40">[2]Work_sect!#REF!</definedName>
    <definedName name="_________WT5" localSheetId="41">[2]Work_sect!#REF!</definedName>
    <definedName name="_________WT5" localSheetId="42">[2]Work_sect!#REF!</definedName>
    <definedName name="_________WT5" localSheetId="43">[2]Work_sect!#REF!</definedName>
    <definedName name="_________WT5" localSheetId="5">[2]Work_sect!#REF!</definedName>
    <definedName name="_________WT5" localSheetId="44">[2]Work_sect!#REF!</definedName>
    <definedName name="_________WT5" localSheetId="17">[2]Work_sect!#REF!</definedName>
    <definedName name="_________WT5" localSheetId="30">[2]Work_sect!#REF!</definedName>
    <definedName name="_________WT5">[2]Work_sect!#REF!</definedName>
    <definedName name="_________WT6" localSheetId="1">[2]Work_sect!#REF!</definedName>
    <definedName name="_________WT6" localSheetId="3">[2]Work_sect!#REF!</definedName>
    <definedName name="_________WT6" localSheetId="4">[2]Work_sect!#REF!</definedName>
    <definedName name="_________WT6" localSheetId="32">[2]Work_sect!#REF!</definedName>
    <definedName name="_________WT6" localSheetId="35">[2]Work_sect!#REF!</definedName>
    <definedName name="_________WT6" localSheetId="37">[2]Work_sect!#REF!</definedName>
    <definedName name="_________WT6" localSheetId="38">[2]Work_sect!#REF!</definedName>
    <definedName name="_________WT6" localSheetId="40">[2]Work_sect!#REF!</definedName>
    <definedName name="_________WT6" localSheetId="41">[2]Work_sect!#REF!</definedName>
    <definedName name="_________WT6" localSheetId="42">[2]Work_sect!#REF!</definedName>
    <definedName name="_________WT6" localSheetId="43">[2]Work_sect!#REF!</definedName>
    <definedName name="_________WT6" localSheetId="5">[2]Work_sect!#REF!</definedName>
    <definedName name="_________WT6" localSheetId="44">[2]Work_sect!#REF!</definedName>
    <definedName name="_________WT6" localSheetId="17">[2]Work_sect!#REF!</definedName>
    <definedName name="_________WT6" localSheetId="30">[2]Work_sect!#REF!</definedName>
    <definedName name="_________WT6">[2]Work_sect!#REF!</definedName>
    <definedName name="_________WT7" localSheetId="1">[2]Work_sect!#REF!</definedName>
    <definedName name="_________WT7" localSheetId="3">[2]Work_sect!#REF!</definedName>
    <definedName name="_________WT7" localSheetId="4">[2]Work_sect!#REF!</definedName>
    <definedName name="_________WT7" localSheetId="32">[2]Work_sect!#REF!</definedName>
    <definedName name="_________WT7" localSheetId="35">[2]Work_sect!#REF!</definedName>
    <definedName name="_________WT7" localSheetId="37">[2]Work_sect!#REF!</definedName>
    <definedName name="_________WT7" localSheetId="38">[2]Work_sect!#REF!</definedName>
    <definedName name="_________WT7" localSheetId="40">[2]Work_sect!#REF!</definedName>
    <definedName name="_________WT7" localSheetId="41">[2]Work_sect!#REF!</definedName>
    <definedName name="_________WT7" localSheetId="42">[2]Work_sect!#REF!</definedName>
    <definedName name="_________WT7" localSheetId="43">[2]Work_sect!#REF!</definedName>
    <definedName name="_________WT7" localSheetId="5">[2]Work_sect!#REF!</definedName>
    <definedName name="_________WT7" localSheetId="44">[2]Work_sect!#REF!</definedName>
    <definedName name="_________WT7" localSheetId="17">[2]Work_sect!#REF!</definedName>
    <definedName name="_________WT7" localSheetId="30">[2]Work_sect!#REF!</definedName>
    <definedName name="_________WT7">[2]Work_sect!#REF!</definedName>
    <definedName name="________RED3">"Check Box 8"</definedName>
    <definedName name="________WT1" localSheetId="1">[2]Work_sect!#REF!</definedName>
    <definedName name="________WT1" localSheetId="3">[2]Work_sect!#REF!</definedName>
    <definedName name="________WT1" localSheetId="4">[2]Work_sect!#REF!</definedName>
    <definedName name="________WT1" localSheetId="32">[2]Work_sect!#REF!</definedName>
    <definedName name="________WT1" localSheetId="35">[2]Work_sect!#REF!</definedName>
    <definedName name="________WT1" localSheetId="37">[2]Work_sect!#REF!</definedName>
    <definedName name="________WT1" localSheetId="38">[2]Work_sect!#REF!</definedName>
    <definedName name="________WT1" localSheetId="40">[2]Work_sect!#REF!</definedName>
    <definedName name="________WT1" localSheetId="41">[2]Work_sect!#REF!</definedName>
    <definedName name="________WT1" localSheetId="42">[2]Work_sect!#REF!</definedName>
    <definedName name="________WT1" localSheetId="43">[2]Work_sect!#REF!</definedName>
    <definedName name="________WT1" localSheetId="5">[2]Work_sect!#REF!</definedName>
    <definedName name="________WT1" localSheetId="44">[2]Work_sect!#REF!</definedName>
    <definedName name="________WT1" localSheetId="17">[2]Work_sect!#REF!</definedName>
    <definedName name="________WT1" localSheetId="30">[2]Work_sect!#REF!</definedName>
    <definedName name="________WT1">[2]Work_sect!#REF!</definedName>
    <definedName name="________WT5" localSheetId="1">[2]Work_sect!#REF!</definedName>
    <definedName name="________WT5" localSheetId="3">[2]Work_sect!#REF!</definedName>
    <definedName name="________WT5" localSheetId="4">[2]Work_sect!#REF!</definedName>
    <definedName name="________WT5" localSheetId="32">[2]Work_sect!#REF!</definedName>
    <definedName name="________WT5" localSheetId="35">[2]Work_sect!#REF!</definedName>
    <definedName name="________WT5" localSheetId="37">[2]Work_sect!#REF!</definedName>
    <definedName name="________WT5" localSheetId="38">[2]Work_sect!#REF!</definedName>
    <definedName name="________WT5" localSheetId="40">[2]Work_sect!#REF!</definedName>
    <definedName name="________WT5" localSheetId="41">[2]Work_sect!#REF!</definedName>
    <definedName name="________WT5" localSheetId="42">[2]Work_sect!#REF!</definedName>
    <definedName name="________WT5" localSheetId="43">[2]Work_sect!#REF!</definedName>
    <definedName name="________WT5" localSheetId="5">[2]Work_sect!#REF!</definedName>
    <definedName name="________WT5" localSheetId="44">[2]Work_sect!#REF!</definedName>
    <definedName name="________WT5" localSheetId="17">[2]Work_sect!#REF!</definedName>
    <definedName name="________WT5" localSheetId="30">[2]Work_sect!#REF!</definedName>
    <definedName name="________WT5">[2]Work_sect!#REF!</definedName>
    <definedName name="________WT6" localSheetId="1">[2]Work_sect!#REF!</definedName>
    <definedName name="________WT6" localSheetId="3">[2]Work_sect!#REF!</definedName>
    <definedName name="________WT6" localSheetId="4">[2]Work_sect!#REF!</definedName>
    <definedName name="________WT6" localSheetId="32">[2]Work_sect!#REF!</definedName>
    <definedName name="________WT6" localSheetId="35">[2]Work_sect!#REF!</definedName>
    <definedName name="________WT6" localSheetId="37">[2]Work_sect!#REF!</definedName>
    <definedName name="________WT6" localSheetId="38">[2]Work_sect!#REF!</definedName>
    <definedName name="________WT6" localSheetId="40">[2]Work_sect!#REF!</definedName>
    <definedName name="________WT6" localSheetId="41">[2]Work_sect!#REF!</definedName>
    <definedName name="________WT6" localSheetId="42">[2]Work_sect!#REF!</definedName>
    <definedName name="________WT6" localSheetId="43">[2]Work_sect!#REF!</definedName>
    <definedName name="________WT6" localSheetId="5">[2]Work_sect!#REF!</definedName>
    <definedName name="________WT6" localSheetId="44">[2]Work_sect!#REF!</definedName>
    <definedName name="________WT6" localSheetId="17">[2]Work_sect!#REF!</definedName>
    <definedName name="________WT6" localSheetId="30">[2]Work_sect!#REF!</definedName>
    <definedName name="________WT6">[2]Work_sect!#REF!</definedName>
    <definedName name="________WT7" localSheetId="1">[2]Work_sect!#REF!</definedName>
    <definedName name="________WT7" localSheetId="3">[2]Work_sect!#REF!</definedName>
    <definedName name="________WT7" localSheetId="4">[2]Work_sect!#REF!</definedName>
    <definedName name="________WT7" localSheetId="32">[2]Work_sect!#REF!</definedName>
    <definedName name="________WT7" localSheetId="35">[2]Work_sect!#REF!</definedName>
    <definedName name="________WT7" localSheetId="37">[2]Work_sect!#REF!</definedName>
    <definedName name="________WT7" localSheetId="38">[2]Work_sect!#REF!</definedName>
    <definedName name="________WT7" localSheetId="40">[2]Work_sect!#REF!</definedName>
    <definedName name="________WT7" localSheetId="41">[2]Work_sect!#REF!</definedName>
    <definedName name="________WT7" localSheetId="42">[2]Work_sect!#REF!</definedName>
    <definedName name="________WT7" localSheetId="43">[2]Work_sect!#REF!</definedName>
    <definedName name="________WT7" localSheetId="5">[2]Work_sect!#REF!</definedName>
    <definedName name="________WT7" localSheetId="44">[2]Work_sect!#REF!</definedName>
    <definedName name="________WT7" localSheetId="17">[2]Work_sect!#REF!</definedName>
    <definedName name="________WT7" localSheetId="30">[2]Work_sect!#REF!</definedName>
    <definedName name="________WT7">[2]Work_sect!#REF!</definedName>
    <definedName name="_______RED3">"Check Box 8"</definedName>
    <definedName name="_______WT1" localSheetId="1">[2]Work_sect!#REF!</definedName>
    <definedName name="_______WT1" localSheetId="3">[2]Work_sect!#REF!</definedName>
    <definedName name="_______WT1" localSheetId="4">[2]Work_sect!#REF!</definedName>
    <definedName name="_______WT1" localSheetId="32">[2]Work_sect!#REF!</definedName>
    <definedName name="_______WT1" localSheetId="35">[2]Work_sect!#REF!</definedName>
    <definedName name="_______WT1" localSheetId="37">[2]Work_sect!#REF!</definedName>
    <definedName name="_______WT1" localSheetId="38">[2]Work_sect!#REF!</definedName>
    <definedName name="_______WT1" localSheetId="40">[2]Work_sect!#REF!</definedName>
    <definedName name="_______WT1" localSheetId="41">[2]Work_sect!#REF!</definedName>
    <definedName name="_______WT1" localSheetId="42">[2]Work_sect!#REF!</definedName>
    <definedName name="_______WT1" localSheetId="43">[2]Work_sect!#REF!</definedName>
    <definedName name="_______WT1" localSheetId="5">[2]Work_sect!#REF!</definedName>
    <definedName name="_______WT1" localSheetId="44">[2]Work_sect!#REF!</definedName>
    <definedName name="_______WT1" localSheetId="17">[2]Work_sect!#REF!</definedName>
    <definedName name="_______WT1" localSheetId="30">[2]Work_sect!#REF!</definedName>
    <definedName name="_______WT1">[2]Work_sect!#REF!</definedName>
    <definedName name="_______WT5" localSheetId="1">[2]Work_sect!#REF!</definedName>
    <definedName name="_______WT5" localSheetId="3">[2]Work_sect!#REF!</definedName>
    <definedName name="_______WT5" localSheetId="4">[2]Work_sect!#REF!</definedName>
    <definedName name="_______WT5" localSheetId="32">[2]Work_sect!#REF!</definedName>
    <definedName name="_______WT5" localSheetId="35">[2]Work_sect!#REF!</definedName>
    <definedName name="_______WT5" localSheetId="37">[2]Work_sect!#REF!</definedName>
    <definedName name="_______WT5" localSheetId="38">[2]Work_sect!#REF!</definedName>
    <definedName name="_______WT5" localSheetId="40">[2]Work_sect!#REF!</definedName>
    <definedName name="_______WT5" localSheetId="41">[2]Work_sect!#REF!</definedName>
    <definedName name="_______WT5" localSheetId="42">[2]Work_sect!#REF!</definedName>
    <definedName name="_______WT5" localSheetId="43">[2]Work_sect!#REF!</definedName>
    <definedName name="_______WT5" localSheetId="5">[2]Work_sect!#REF!</definedName>
    <definedName name="_______WT5" localSheetId="44">[2]Work_sect!#REF!</definedName>
    <definedName name="_______WT5" localSheetId="17">[2]Work_sect!#REF!</definedName>
    <definedName name="_______WT5" localSheetId="30">[2]Work_sect!#REF!</definedName>
    <definedName name="_______WT5">[2]Work_sect!#REF!</definedName>
    <definedName name="_______WT6" localSheetId="1">[2]Work_sect!#REF!</definedName>
    <definedName name="_______WT6" localSheetId="3">[2]Work_sect!#REF!</definedName>
    <definedName name="_______WT6" localSheetId="4">[2]Work_sect!#REF!</definedName>
    <definedName name="_______WT6" localSheetId="32">[2]Work_sect!#REF!</definedName>
    <definedName name="_______WT6" localSheetId="35">[2]Work_sect!#REF!</definedName>
    <definedName name="_______WT6" localSheetId="37">[2]Work_sect!#REF!</definedName>
    <definedName name="_______WT6" localSheetId="38">[2]Work_sect!#REF!</definedName>
    <definedName name="_______WT6" localSheetId="40">[2]Work_sect!#REF!</definedName>
    <definedName name="_______WT6" localSheetId="41">[2]Work_sect!#REF!</definedName>
    <definedName name="_______WT6" localSheetId="42">[2]Work_sect!#REF!</definedName>
    <definedName name="_______WT6" localSheetId="43">[2]Work_sect!#REF!</definedName>
    <definedName name="_______WT6" localSheetId="5">[2]Work_sect!#REF!</definedName>
    <definedName name="_______WT6" localSheetId="44">[2]Work_sect!#REF!</definedName>
    <definedName name="_______WT6" localSheetId="17">[2]Work_sect!#REF!</definedName>
    <definedName name="_______WT6" localSheetId="30">[2]Work_sect!#REF!</definedName>
    <definedName name="_______WT6">[2]Work_sect!#REF!</definedName>
    <definedName name="_______WT7" localSheetId="1">[2]Work_sect!#REF!</definedName>
    <definedName name="_______WT7" localSheetId="3">[2]Work_sect!#REF!</definedName>
    <definedName name="_______WT7" localSheetId="4">[2]Work_sect!#REF!</definedName>
    <definedName name="_______WT7" localSheetId="32">[2]Work_sect!#REF!</definedName>
    <definedName name="_______WT7" localSheetId="35">[2]Work_sect!#REF!</definedName>
    <definedName name="_______WT7" localSheetId="37">[2]Work_sect!#REF!</definedName>
    <definedName name="_______WT7" localSheetId="38">[2]Work_sect!#REF!</definedName>
    <definedName name="_______WT7" localSheetId="40">[2]Work_sect!#REF!</definedName>
    <definedName name="_______WT7" localSheetId="41">[2]Work_sect!#REF!</definedName>
    <definedName name="_______WT7" localSheetId="42">[2]Work_sect!#REF!</definedName>
    <definedName name="_______WT7" localSheetId="43">[2]Work_sect!#REF!</definedName>
    <definedName name="_______WT7" localSheetId="5">[2]Work_sect!#REF!</definedName>
    <definedName name="_______WT7" localSheetId="44">[2]Work_sect!#REF!</definedName>
    <definedName name="_______WT7" localSheetId="17">[2]Work_sect!#REF!</definedName>
    <definedName name="_______WT7" localSheetId="30">[2]Work_sect!#REF!</definedName>
    <definedName name="_______WT7">[2]Work_sect!#REF!</definedName>
    <definedName name="______RED3">"Check Box 8"</definedName>
    <definedName name="______WT1" localSheetId="1">[2]Work_sect!#REF!</definedName>
    <definedName name="______WT1" localSheetId="3">[2]Work_sect!#REF!</definedName>
    <definedName name="______WT1" localSheetId="4">[2]Work_sect!#REF!</definedName>
    <definedName name="______WT1" localSheetId="32">[2]Work_sect!#REF!</definedName>
    <definedName name="______WT1" localSheetId="35">[2]Work_sect!#REF!</definedName>
    <definedName name="______WT1" localSheetId="37">[2]Work_sect!#REF!</definedName>
    <definedName name="______WT1" localSheetId="38">[2]Work_sect!#REF!</definedName>
    <definedName name="______WT1" localSheetId="40">[2]Work_sect!#REF!</definedName>
    <definedName name="______WT1" localSheetId="41">[2]Work_sect!#REF!</definedName>
    <definedName name="______WT1" localSheetId="42">[2]Work_sect!#REF!</definedName>
    <definedName name="______WT1" localSheetId="43">[2]Work_sect!#REF!</definedName>
    <definedName name="______WT1" localSheetId="5">[2]Work_sect!#REF!</definedName>
    <definedName name="______WT1" localSheetId="44">[2]Work_sect!#REF!</definedName>
    <definedName name="______WT1" localSheetId="17">[2]Work_sect!#REF!</definedName>
    <definedName name="______WT1" localSheetId="30">[2]Work_sect!#REF!</definedName>
    <definedName name="______WT1">[2]Work_sect!#REF!</definedName>
    <definedName name="______WT5" localSheetId="1">[2]Work_sect!#REF!</definedName>
    <definedName name="______WT5" localSheetId="3">[2]Work_sect!#REF!</definedName>
    <definedName name="______WT5" localSheetId="4">[2]Work_sect!#REF!</definedName>
    <definedName name="______WT5" localSheetId="32">[2]Work_sect!#REF!</definedName>
    <definedName name="______WT5" localSheetId="35">[2]Work_sect!#REF!</definedName>
    <definedName name="______WT5" localSheetId="37">[2]Work_sect!#REF!</definedName>
    <definedName name="______WT5" localSheetId="38">[2]Work_sect!#REF!</definedName>
    <definedName name="______WT5" localSheetId="40">[2]Work_sect!#REF!</definedName>
    <definedName name="______WT5" localSheetId="41">[2]Work_sect!#REF!</definedName>
    <definedName name="______WT5" localSheetId="42">[2]Work_sect!#REF!</definedName>
    <definedName name="______WT5" localSheetId="43">[2]Work_sect!#REF!</definedName>
    <definedName name="______WT5" localSheetId="5">[2]Work_sect!#REF!</definedName>
    <definedName name="______WT5" localSheetId="44">[2]Work_sect!#REF!</definedName>
    <definedName name="______WT5" localSheetId="17">[2]Work_sect!#REF!</definedName>
    <definedName name="______WT5" localSheetId="30">[2]Work_sect!#REF!</definedName>
    <definedName name="______WT5">[2]Work_sect!#REF!</definedName>
    <definedName name="______WT6" localSheetId="1">[2]Work_sect!#REF!</definedName>
    <definedName name="______WT6" localSheetId="3">[2]Work_sect!#REF!</definedName>
    <definedName name="______WT6" localSheetId="4">[2]Work_sect!#REF!</definedName>
    <definedName name="______WT6" localSheetId="32">[2]Work_sect!#REF!</definedName>
    <definedName name="______WT6" localSheetId="35">[2]Work_sect!#REF!</definedName>
    <definedName name="______WT6" localSheetId="37">[2]Work_sect!#REF!</definedName>
    <definedName name="______WT6" localSheetId="38">[2]Work_sect!#REF!</definedName>
    <definedName name="______WT6" localSheetId="40">[2]Work_sect!#REF!</definedName>
    <definedName name="______WT6" localSheetId="41">[2]Work_sect!#REF!</definedName>
    <definedName name="______WT6" localSheetId="42">[2]Work_sect!#REF!</definedName>
    <definedName name="______WT6" localSheetId="43">[2]Work_sect!#REF!</definedName>
    <definedName name="______WT6" localSheetId="5">[2]Work_sect!#REF!</definedName>
    <definedName name="______WT6" localSheetId="44">[2]Work_sect!#REF!</definedName>
    <definedName name="______WT6" localSheetId="17">[2]Work_sect!#REF!</definedName>
    <definedName name="______WT6" localSheetId="30">[2]Work_sect!#REF!</definedName>
    <definedName name="______WT6">[2]Work_sect!#REF!</definedName>
    <definedName name="______WT7" localSheetId="1">[2]Work_sect!#REF!</definedName>
    <definedName name="______WT7" localSheetId="3">[2]Work_sect!#REF!</definedName>
    <definedName name="______WT7" localSheetId="4">[2]Work_sect!#REF!</definedName>
    <definedName name="______WT7" localSheetId="32">[2]Work_sect!#REF!</definedName>
    <definedName name="______WT7" localSheetId="35">[2]Work_sect!#REF!</definedName>
    <definedName name="______WT7" localSheetId="37">[2]Work_sect!#REF!</definedName>
    <definedName name="______WT7" localSheetId="38">[2]Work_sect!#REF!</definedName>
    <definedName name="______WT7" localSheetId="40">[2]Work_sect!#REF!</definedName>
    <definedName name="______WT7" localSheetId="41">[2]Work_sect!#REF!</definedName>
    <definedName name="______WT7" localSheetId="42">[2]Work_sect!#REF!</definedName>
    <definedName name="______WT7" localSheetId="43">[2]Work_sect!#REF!</definedName>
    <definedName name="______WT7" localSheetId="5">[2]Work_sect!#REF!</definedName>
    <definedName name="______WT7" localSheetId="44">[2]Work_sect!#REF!</definedName>
    <definedName name="______WT7" localSheetId="17">[2]Work_sect!#REF!</definedName>
    <definedName name="______WT7" localSheetId="30">[2]Work_sect!#REF!</definedName>
    <definedName name="______WT7">[2]Work_sect!#REF!</definedName>
    <definedName name="_____RED3">"Check Box 8"</definedName>
    <definedName name="_____WT1" localSheetId="1">[2]Work_sect!#REF!</definedName>
    <definedName name="_____WT1" localSheetId="3">[2]Work_sect!#REF!</definedName>
    <definedName name="_____WT1" localSheetId="4">[2]Work_sect!#REF!</definedName>
    <definedName name="_____WT1" localSheetId="32">[2]Work_sect!#REF!</definedName>
    <definedName name="_____WT1" localSheetId="35">[2]Work_sect!#REF!</definedName>
    <definedName name="_____WT1" localSheetId="37">[2]Work_sect!#REF!</definedName>
    <definedName name="_____WT1" localSheetId="38">[2]Work_sect!#REF!</definedName>
    <definedName name="_____WT1" localSheetId="40">[2]Work_sect!#REF!</definedName>
    <definedName name="_____WT1" localSheetId="41">[2]Work_sect!#REF!</definedName>
    <definedName name="_____WT1" localSheetId="42">[2]Work_sect!#REF!</definedName>
    <definedName name="_____WT1" localSheetId="43">[2]Work_sect!#REF!</definedName>
    <definedName name="_____WT1" localSheetId="5">[2]Work_sect!#REF!</definedName>
    <definedName name="_____WT1" localSheetId="44">[2]Work_sect!#REF!</definedName>
    <definedName name="_____WT1" localSheetId="17">[2]Work_sect!#REF!</definedName>
    <definedName name="_____WT1" localSheetId="30">[2]Work_sect!#REF!</definedName>
    <definedName name="_____WT1">[2]Work_sect!#REF!</definedName>
    <definedName name="_____WT5" localSheetId="1">[2]Work_sect!#REF!</definedName>
    <definedName name="_____WT5" localSheetId="3">[2]Work_sect!#REF!</definedName>
    <definedName name="_____WT5" localSheetId="4">[2]Work_sect!#REF!</definedName>
    <definedName name="_____WT5" localSheetId="32">[2]Work_sect!#REF!</definedName>
    <definedName name="_____WT5" localSheetId="35">[2]Work_sect!#REF!</definedName>
    <definedName name="_____WT5" localSheetId="37">[2]Work_sect!#REF!</definedName>
    <definedName name="_____WT5" localSheetId="38">[2]Work_sect!#REF!</definedName>
    <definedName name="_____WT5" localSheetId="40">[2]Work_sect!#REF!</definedName>
    <definedName name="_____WT5" localSheetId="41">[2]Work_sect!#REF!</definedName>
    <definedName name="_____WT5" localSheetId="42">[2]Work_sect!#REF!</definedName>
    <definedName name="_____WT5" localSheetId="43">[2]Work_sect!#REF!</definedName>
    <definedName name="_____WT5" localSheetId="5">[2]Work_sect!#REF!</definedName>
    <definedName name="_____WT5" localSheetId="44">[2]Work_sect!#REF!</definedName>
    <definedName name="_____WT5" localSheetId="17">[2]Work_sect!#REF!</definedName>
    <definedName name="_____WT5" localSheetId="30">[2]Work_sect!#REF!</definedName>
    <definedName name="_____WT5">[2]Work_sect!#REF!</definedName>
    <definedName name="_____WT6" localSheetId="1">[2]Work_sect!#REF!</definedName>
    <definedName name="_____WT6" localSheetId="3">[2]Work_sect!#REF!</definedName>
    <definedName name="_____WT6" localSheetId="4">[2]Work_sect!#REF!</definedName>
    <definedName name="_____WT6" localSheetId="32">[2]Work_sect!#REF!</definedName>
    <definedName name="_____WT6" localSheetId="35">[2]Work_sect!#REF!</definedName>
    <definedName name="_____WT6" localSheetId="37">[2]Work_sect!#REF!</definedName>
    <definedName name="_____WT6" localSheetId="38">[2]Work_sect!#REF!</definedName>
    <definedName name="_____WT6" localSheetId="40">[2]Work_sect!#REF!</definedName>
    <definedName name="_____WT6" localSheetId="41">[2]Work_sect!#REF!</definedName>
    <definedName name="_____WT6" localSheetId="42">[2]Work_sect!#REF!</definedName>
    <definedName name="_____WT6" localSheetId="43">[2]Work_sect!#REF!</definedName>
    <definedName name="_____WT6" localSheetId="5">[2]Work_sect!#REF!</definedName>
    <definedName name="_____WT6" localSheetId="44">[2]Work_sect!#REF!</definedName>
    <definedName name="_____WT6" localSheetId="17">[2]Work_sect!#REF!</definedName>
    <definedName name="_____WT6" localSheetId="30">[2]Work_sect!#REF!</definedName>
    <definedName name="_____WT6">[2]Work_sect!#REF!</definedName>
    <definedName name="_____WT7" localSheetId="1">[2]Work_sect!#REF!</definedName>
    <definedName name="_____WT7" localSheetId="3">[2]Work_sect!#REF!</definedName>
    <definedName name="_____WT7" localSheetId="4">[2]Work_sect!#REF!</definedName>
    <definedName name="_____WT7" localSheetId="32">[2]Work_sect!#REF!</definedName>
    <definedName name="_____WT7" localSheetId="35">[2]Work_sect!#REF!</definedName>
    <definedName name="_____WT7" localSheetId="37">[2]Work_sect!#REF!</definedName>
    <definedName name="_____WT7" localSheetId="38">[2]Work_sect!#REF!</definedName>
    <definedName name="_____WT7" localSheetId="40">[2]Work_sect!#REF!</definedName>
    <definedName name="_____WT7" localSheetId="41">[2]Work_sect!#REF!</definedName>
    <definedName name="_____WT7" localSheetId="42">[2]Work_sect!#REF!</definedName>
    <definedName name="_____WT7" localSheetId="43">[2]Work_sect!#REF!</definedName>
    <definedName name="_____WT7" localSheetId="5">[2]Work_sect!#REF!</definedName>
    <definedName name="_____WT7" localSheetId="44">[2]Work_sect!#REF!</definedName>
    <definedName name="_____WT7" localSheetId="17">[2]Work_sect!#REF!</definedName>
    <definedName name="_____WT7" localSheetId="30">[2]Work_sect!#REF!</definedName>
    <definedName name="_____WT7">[2]Work_sect!#REF!</definedName>
    <definedName name="____RED3">"Check Box 8"</definedName>
    <definedName name="____WT1" localSheetId="1">[2]Work_sect!#REF!</definedName>
    <definedName name="____WT1" localSheetId="3">[2]Work_sect!#REF!</definedName>
    <definedName name="____WT1" localSheetId="4">[2]Work_sect!#REF!</definedName>
    <definedName name="____WT1" localSheetId="32">[2]Work_sect!#REF!</definedName>
    <definedName name="____WT1" localSheetId="35">[2]Work_sect!#REF!</definedName>
    <definedName name="____WT1" localSheetId="37">[2]Work_sect!#REF!</definedName>
    <definedName name="____WT1" localSheetId="38">[2]Work_sect!#REF!</definedName>
    <definedName name="____WT1" localSheetId="40">[2]Work_sect!#REF!</definedName>
    <definedName name="____WT1" localSheetId="41">[2]Work_sect!#REF!</definedName>
    <definedName name="____WT1" localSheetId="42">[2]Work_sect!#REF!</definedName>
    <definedName name="____WT1" localSheetId="43">[2]Work_sect!#REF!</definedName>
    <definedName name="____WT1" localSheetId="5">[2]Work_sect!#REF!</definedName>
    <definedName name="____WT1" localSheetId="44">[2]Work_sect!#REF!</definedName>
    <definedName name="____WT1" localSheetId="17">[2]Work_sect!#REF!</definedName>
    <definedName name="____WT1" localSheetId="30">[2]Work_sect!#REF!</definedName>
    <definedName name="____WT1">[2]Work_sect!#REF!</definedName>
    <definedName name="____WT5" localSheetId="1">[2]Work_sect!#REF!</definedName>
    <definedName name="____WT5" localSheetId="3">[2]Work_sect!#REF!</definedName>
    <definedName name="____WT5" localSheetId="4">[2]Work_sect!#REF!</definedName>
    <definedName name="____WT5" localSheetId="32">[2]Work_sect!#REF!</definedName>
    <definedName name="____WT5" localSheetId="35">[2]Work_sect!#REF!</definedName>
    <definedName name="____WT5" localSheetId="37">[2]Work_sect!#REF!</definedName>
    <definedName name="____WT5" localSheetId="38">[2]Work_sect!#REF!</definedName>
    <definedName name="____WT5" localSheetId="40">[2]Work_sect!#REF!</definedName>
    <definedName name="____WT5" localSheetId="41">[2]Work_sect!#REF!</definedName>
    <definedName name="____WT5" localSheetId="42">[2]Work_sect!#REF!</definedName>
    <definedName name="____WT5" localSheetId="43">[2]Work_sect!#REF!</definedName>
    <definedName name="____WT5" localSheetId="5">[2]Work_sect!#REF!</definedName>
    <definedName name="____WT5" localSheetId="44">[2]Work_sect!#REF!</definedName>
    <definedName name="____WT5" localSheetId="17">[2]Work_sect!#REF!</definedName>
    <definedName name="____WT5" localSheetId="30">[2]Work_sect!#REF!</definedName>
    <definedName name="____WT5">[2]Work_sect!#REF!</definedName>
    <definedName name="____WT6" localSheetId="1">[2]Work_sect!#REF!</definedName>
    <definedName name="____WT6" localSheetId="3">[2]Work_sect!#REF!</definedName>
    <definedName name="____WT6" localSheetId="4">[2]Work_sect!#REF!</definedName>
    <definedName name="____WT6" localSheetId="32">[2]Work_sect!#REF!</definedName>
    <definedName name="____WT6" localSheetId="35">[2]Work_sect!#REF!</definedName>
    <definedName name="____WT6" localSheetId="37">[2]Work_sect!#REF!</definedName>
    <definedName name="____WT6" localSheetId="38">[2]Work_sect!#REF!</definedName>
    <definedName name="____WT6" localSheetId="40">[2]Work_sect!#REF!</definedName>
    <definedName name="____WT6" localSheetId="41">[2]Work_sect!#REF!</definedName>
    <definedName name="____WT6" localSheetId="42">[2]Work_sect!#REF!</definedName>
    <definedName name="____WT6" localSheetId="43">[2]Work_sect!#REF!</definedName>
    <definedName name="____WT6" localSheetId="5">[2]Work_sect!#REF!</definedName>
    <definedName name="____WT6" localSheetId="44">[2]Work_sect!#REF!</definedName>
    <definedName name="____WT6" localSheetId="17">[2]Work_sect!#REF!</definedName>
    <definedName name="____WT6" localSheetId="30">[2]Work_sect!#REF!</definedName>
    <definedName name="____WT6">[2]Work_sect!#REF!</definedName>
    <definedName name="____WT7" localSheetId="1">[2]Work_sect!#REF!</definedName>
    <definedName name="____WT7" localSheetId="3">[2]Work_sect!#REF!</definedName>
    <definedName name="____WT7" localSheetId="4">[2]Work_sect!#REF!</definedName>
    <definedName name="____WT7" localSheetId="32">[2]Work_sect!#REF!</definedName>
    <definedName name="____WT7" localSheetId="35">[2]Work_sect!#REF!</definedName>
    <definedName name="____WT7" localSheetId="37">[2]Work_sect!#REF!</definedName>
    <definedName name="____WT7" localSheetId="38">[2]Work_sect!#REF!</definedName>
    <definedName name="____WT7" localSheetId="40">[2]Work_sect!#REF!</definedName>
    <definedName name="____WT7" localSheetId="41">[2]Work_sect!#REF!</definedName>
    <definedName name="____WT7" localSheetId="42">[2]Work_sect!#REF!</definedName>
    <definedName name="____WT7" localSheetId="43">[2]Work_sect!#REF!</definedName>
    <definedName name="____WT7" localSheetId="5">[2]Work_sect!#REF!</definedName>
    <definedName name="____WT7" localSheetId="44">[2]Work_sect!#REF!</definedName>
    <definedName name="____WT7" localSheetId="17">[2]Work_sect!#REF!</definedName>
    <definedName name="____WT7" localSheetId="30">[2]Work_sect!#REF!</definedName>
    <definedName name="____WT7">[2]Work_sect!#REF!</definedName>
    <definedName name="___BOP2" localSheetId="40">[3]BoP!#REF!</definedName>
    <definedName name="___BOP2" localSheetId="41">[3]BoP!#REF!</definedName>
    <definedName name="___BOP2" localSheetId="42">[3]BoP!#REF!</definedName>
    <definedName name="___BOP2" localSheetId="43">[3]BoP!#REF!</definedName>
    <definedName name="___BOP2" localSheetId="44">[3]BoP!#REF!</definedName>
    <definedName name="___BOP2">[3]BoP!#REF!</definedName>
    <definedName name="___END94" localSheetId="2">#REF!</definedName>
    <definedName name="___END94" localSheetId="40">#REF!</definedName>
    <definedName name="___END94" localSheetId="41">#REF!</definedName>
    <definedName name="___END94" localSheetId="42">#REF!</definedName>
    <definedName name="___END94" localSheetId="43">#REF!</definedName>
    <definedName name="___END94" localSheetId="7">#REF!</definedName>
    <definedName name="___END94" localSheetId="8">#REF!</definedName>
    <definedName name="___END94" localSheetId="44">#REF!</definedName>
    <definedName name="___END94" localSheetId="12">#REF!</definedName>
    <definedName name="___END94" localSheetId="13">#REF!</definedName>
    <definedName name="___END94" localSheetId="14">#REF!</definedName>
    <definedName name="___END94" localSheetId="18">#REF!</definedName>
    <definedName name="___END94" localSheetId="19">#REF!</definedName>
    <definedName name="___END94" localSheetId="20">#REF!</definedName>
    <definedName name="___END94" localSheetId="21">#REF!</definedName>
    <definedName name="___END94" localSheetId="22">#REF!</definedName>
    <definedName name="___END94" localSheetId="23">#REF!</definedName>
    <definedName name="___END94" localSheetId="24">#REF!</definedName>
    <definedName name="___END94" localSheetId="25">#REF!</definedName>
    <definedName name="___END94" localSheetId="26">#REF!</definedName>
    <definedName name="___END94" localSheetId="27">#REF!</definedName>
    <definedName name="___END94" localSheetId="28">#REF!</definedName>
    <definedName name="___END94" localSheetId="29">#REF!</definedName>
    <definedName name="___END94">#REF!</definedName>
    <definedName name="___RED3">"Check Box 8"</definedName>
    <definedName name="___RES2" localSheetId="40">[3]RES!#REF!</definedName>
    <definedName name="___RES2" localSheetId="41">[3]RES!#REF!</definedName>
    <definedName name="___RES2" localSheetId="42">[3]RES!#REF!</definedName>
    <definedName name="___RES2" localSheetId="43">[3]RES!#REF!</definedName>
    <definedName name="___RES2" localSheetId="44">[3]RES!#REF!</definedName>
    <definedName name="___RES2">[3]RES!#REF!</definedName>
    <definedName name="___SUM2" localSheetId="2">#REF!</definedName>
    <definedName name="___SUM2" localSheetId="40">#REF!</definedName>
    <definedName name="___SUM2" localSheetId="41">#REF!</definedName>
    <definedName name="___SUM2" localSheetId="42">#REF!</definedName>
    <definedName name="___SUM2" localSheetId="43">#REF!</definedName>
    <definedName name="___SUM2" localSheetId="7">#REF!</definedName>
    <definedName name="___SUM2" localSheetId="8">#REF!</definedName>
    <definedName name="___SUM2" localSheetId="44">#REF!</definedName>
    <definedName name="___SUM2" localSheetId="12">#REF!</definedName>
    <definedName name="___SUM2" localSheetId="13">#REF!</definedName>
    <definedName name="___SUM2" localSheetId="14">#REF!</definedName>
    <definedName name="___SUM2" localSheetId="18">#REF!</definedName>
    <definedName name="___SUM2" localSheetId="19">#REF!</definedName>
    <definedName name="___SUM2" localSheetId="20">#REF!</definedName>
    <definedName name="___SUM2" localSheetId="21">#REF!</definedName>
    <definedName name="___SUM2" localSheetId="22">#REF!</definedName>
    <definedName name="___SUM2" localSheetId="23">#REF!</definedName>
    <definedName name="___SUM2" localSheetId="24">#REF!</definedName>
    <definedName name="___SUM2" localSheetId="25">#REF!</definedName>
    <definedName name="___SUM2" localSheetId="26">#REF!</definedName>
    <definedName name="___SUM2" localSheetId="27">#REF!</definedName>
    <definedName name="___SUM2" localSheetId="28">#REF!</definedName>
    <definedName name="___SUM2" localSheetId="29">#REF!</definedName>
    <definedName name="___SUM2">#REF!</definedName>
    <definedName name="___TAB1" localSheetId="2">#REF!</definedName>
    <definedName name="___TAB1" localSheetId="40">#REF!</definedName>
    <definedName name="___TAB1" localSheetId="41">#REF!</definedName>
    <definedName name="___TAB1" localSheetId="42">#REF!</definedName>
    <definedName name="___TAB1" localSheetId="43">#REF!</definedName>
    <definedName name="___TAB1" localSheetId="7">#REF!</definedName>
    <definedName name="___TAB1" localSheetId="8">#REF!</definedName>
    <definedName name="___TAB1" localSheetId="44">#REF!</definedName>
    <definedName name="___TAB1" localSheetId="12">#REF!</definedName>
    <definedName name="___TAB1" localSheetId="13">#REF!</definedName>
    <definedName name="___TAB1" localSheetId="14">#REF!</definedName>
    <definedName name="___TAB1" localSheetId="18">#REF!</definedName>
    <definedName name="___TAB1" localSheetId="19">#REF!</definedName>
    <definedName name="___TAB1" localSheetId="20">#REF!</definedName>
    <definedName name="___TAB1" localSheetId="21">#REF!</definedName>
    <definedName name="___TAB1" localSheetId="22">#REF!</definedName>
    <definedName name="___TAB1" localSheetId="23">#REF!</definedName>
    <definedName name="___TAB1" localSheetId="24">#REF!</definedName>
    <definedName name="___TAB1" localSheetId="25">#REF!</definedName>
    <definedName name="___TAB1" localSheetId="26">#REF!</definedName>
    <definedName name="___TAB1" localSheetId="27">#REF!</definedName>
    <definedName name="___TAB1" localSheetId="28">#REF!</definedName>
    <definedName name="___TAB1" localSheetId="29">#REF!</definedName>
    <definedName name="___TAB1">#REF!</definedName>
    <definedName name="___Tab19" localSheetId="2">#REF!</definedName>
    <definedName name="___Tab19" localSheetId="40">#REF!</definedName>
    <definedName name="___Tab19" localSheetId="41">#REF!</definedName>
    <definedName name="___Tab19" localSheetId="42">#REF!</definedName>
    <definedName name="___Tab19" localSheetId="43">#REF!</definedName>
    <definedName name="___Tab19" localSheetId="7">#REF!</definedName>
    <definedName name="___Tab19" localSheetId="8">#REF!</definedName>
    <definedName name="___Tab19" localSheetId="44">#REF!</definedName>
    <definedName name="___Tab19" localSheetId="12">#REF!</definedName>
    <definedName name="___Tab19" localSheetId="13">#REF!</definedName>
    <definedName name="___Tab19" localSheetId="14">#REF!</definedName>
    <definedName name="___Tab19" localSheetId="18">#REF!</definedName>
    <definedName name="___Tab19" localSheetId="19">#REF!</definedName>
    <definedName name="___Tab19" localSheetId="20">#REF!</definedName>
    <definedName name="___Tab19" localSheetId="21">#REF!</definedName>
    <definedName name="___Tab19" localSheetId="22">#REF!</definedName>
    <definedName name="___Tab19" localSheetId="23">#REF!</definedName>
    <definedName name="___Tab19" localSheetId="24">#REF!</definedName>
    <definedName name="___Tab19" localSheetId="25">#REF!</definedName>
    <definedName name="___Tab19" localSheetId="26">#REF!</definedName>
    <definedName name="___Tab19" localSheetId="27">#REF!</definedName>
    <definedName name="___Tab19" localSheetId="28">#REF!</definedName>
    <definedName name="___Tab19" localSheetId="29">#REF!</definedName>
    <definedName name="___Tab19">#REF!</definedName>
    <definedName name="___Tab20" localSheetId="2">#REF!</definedName>
    <definedName name="___Tab20" localSheetId="40">#REF!</definedName>
    <definedName name="___Tab20" localSheetId="41">#REF!</definedName>
    <definedName name="___Tab20" localSheetId="42">#REF!</definedName>
    <definedName name="___Tab20" localSheetId="43">#REF!</definedName>
    <definedName name="___Tab20" localSheetId="7">#REF!</definedName>
    <definedName name="___Tab20" localSheetId="8">#REF!</definedName>
    <definedName name="___Tab20" localSheetId="44">#REF!</definedName>
    <definedName name="___Tab20" localSheetId="12">#REF!</definedName>
    <definedName name="___Tab20" localSheetId="13">#REF!</definedName>
    <definedName name="___Tab20" localSheetId="14">#REF!</definedName>
    <definedName name="___Tab20" localSheetId="18">#REF!</definedName>
    <definedName name="___Tab20" localSheetId="19">#REF!</definedName>
    <definedName name="___Tab20" localSheetId="20">#REF!</definedName>
    <definedName name="___Tab20" localSheetId="21">#REF!</definedName>
    <definedName name="___Tab20" localSheetId="22">#REF!</definedName>
    <definedName name="___Tab20" localSheetId="23">#REF!</definedName>
    <definedName name="___Tab20" localSheetId="24">#REF!</definedName>
    <definedName name="___Tab20" localSheetId="25">#REF!</definedName>
    <definedName name="___Tab20" localSheetId="26">#REF!</definedName>
    <definedName name="___Tab20" localSheetId="27">#REF!</definedName>
    <definedName name="___Tab20" localSheetId="28">#REF!</definedName>
    <definedName name="___Tab20" localSheetId="29">#REF!</definedName>
    <definedName name="___Tab20">#REF!</definedName>
    <definedName name="___Tab21" localSheetId="2">#REF!</definedName>
    <definedName name="___Tab21" localSheetId="40">#REF!</definedName>
    <definedName name="___Tab21" localSheetId="41">#REF!</definedName>
    <definedName name="___Tab21" localSheetId="42">#REF!</definedName>
    <definedName name="___Tab21" localSheetId="43">#REF!</definedName>
    <definedName name="___Tab21" localSheetId="7">#REF!</definedName>
    <definedName name="___Tab21" localSheetId="8">#REF!</definedName>
    <definedName name="___Tab21" localSheetId="44">#REF!</definedName>
    <definedName name="___Tab21" localSheetId="12">#REF!</definedName>
    <definedName name="___Tab21" localSheetId="13">#REF!</definedName>
    <definedName name="___Tab21" localSheetId="14">#REF!</definedName>
    <definedName name="___Tab21" localSheetId="18">#REF!</definedName>
    <definedName name="___Tab21" localSheetId="19">#REF!</definedName>
    <definedName name="___Tab21" localSheetId="20">#REF!</definedName>
    <definedName name="___Tab21" localSheetId="21">#REF!</definedName>
    <definedName name="___Tab21" localSheetId="22">#REF!</definedName>
    <definedName name="___Tab21" localSheetId="23">#REF!</definedName>
    <definedName name="___Tab21" localSheetId="24">#REF!</definedName>
    <definedName name="___Tab21" localSheetId="25">#REF!</definedName>
    <definedName name="___Tab21" localSheetId="26">#REF!</definedName>
    <definedName name="___Tab21" localSheetId="27">#REF!</definedName>
    <definedName name="___Tab21" localSheetId="28">#REF!</definedName>
    <definedName name="___Tab21" localSheetId="29">#REF!</definedName>
    <definedName name="___Tab21">#REF!</definedName>
    <definedName name="___Tab22" localSheetId="2">#REF!</definedName>
    <definedName name="___Tab22" localSheetId="40">#REF!</definedName>
    <definedName name="___Tab22" localSheetId="41">#REF!</definedName>
    <definedName name="___Tab22" localSheetId="42">#REF!</definedName>
    <definedName name="___Tab22" localSheetId="43">#REF!</definedName>
    <definedName name="___Tab22" localSheetId="7">#REF!</definedName>
    <definedName name="___Tab22" localSheetId="8">#REF!</definedName>
    <definedName name="___Tab22" localSheetId="44">#REF!</definedName>
    <definedName name="___Tab22" localSheetId="12">#REF!</definedName>
    <definedName name="___Tab22" localSheetId="13">#REF!</definedName>
    <definedName name="___Tab22" localSheetId="14">#REF!</definedName>
    <definedName name="___Tab22" localSheetId="18">#REF!</definedName>
    <definedName name="___Tab22" localSheetId="19">#REF!</definedName>
    <definedName name="___Tab22" localSheetId="20">#REF!</definedName>
    <definedName name="___Tab22" localSheetId="21">#REF!</definedName>
    <definedName name="___Tab22" localSheetId="22">#REF!</definedName>
    <definedName name="___Tab22" localSheetId="23">#REF!</definedName>
    <definedName name="___Tab22" localSheetId="24">#REF!</definedName>
    <definedName name="___Tab22" localSheetId="25">#REF!</definedName>
    <definedName name="___Tab22" localSheetId="26">#REF!</definedName>
    <definedName name="___Tab22" localSheetId="27">#REF!</definedName>
    <definedName name="___Tab22" localSheetId="28">#REF!</definedName>
    <definedName name="___Tab22" localSheetId="29">#REF!</definedName>
    <definedName name="___Tab22">#REF!</definedName>
    <definedName name="___Tab23" localSheetId="2">#REF!</definedName>
    <definedName name="___Tab23" localSheetId="40">#REF!</definedName>
    <definedName name="___Tab23" localSheetId="41">#REF!</definedName>
    <definedName name="___Tab23" localSheetId="42">#REF!</definedName>
    <definedName name="___Tab23" localSheetId="43">#REF!</definedName>
    <definedName name="___Tab23" localSheetId="7">#REF!</definedName>
    <definedName name="___Tab23" localSheetId="8">#REF!</definedName>
    <definedName name="___Tab23" localSheetId="44">#REF!</definedName>
    <definedName name="___Tab23" localSheetId="12">#REF!</definedName>
    <definedName name="___Tab23" localSheetId="13">#REF!</definedName>
    <definedName name="___Tab23" localSheetId="14">#REF!</definedName>
    <definedName name="___Tab23" localSheetId="18">#REF!</definedName>
    <definedName name="___Tab23" localSheetId="19">#REF!</definedName>
    <definedName name="___Tab23" localSheetId="20">#REF!</definedName>
    <definedName name="___Tab23" localSheetId="21">#REF!</definedName>
    <definedName name="___Tab23" localSheetId="22">#REF!</definedName>
    <definedName name="___Tab23" localSheetId="23">#REF!</definedName>
    <definedName name="___Tab23" localSheetId="24">#REF!</definedName>
    <definedName name="___Tab23" localSheetId="25">#REF!</definedName>
    <definedName name="___Tab23" localSheetId="26">#REF!</definedName>
    <definedName name="___Tab23" localSheetId="27">#REF!</definedName>
    <definedName name="___Tab23" localSheetId="28">#REF!</definedName>
    <definedName name="___Tab23" localSheetId="29">#REF!</definedName>
    <definedName name="___Tab23">#REF!</definedName>
    <definedName name="___Tab24" localSheetId="2">#REF!</definedName>
    <definedName name="___Tab24" localSheetId="40">#REF!</definedName>
    <definedName name="___Tab24" localSheetId="41">#REF!</definedName>
    <definedName name="___Tab24" localSheetId="42">#REF!</definedName>
    <definedName name="___Tab24" localSheetId="43">#REF!</definedName>
    <definedName name="___Tab24" localSheetId="7">#REF!</definedName>
    <definedName name="___Tab24" localSheetId="8">#REF!</definedName>
    <definedName name="___Tab24" localSheetId="44">#REF!</definedName>
    <definedName name="___Tab24" localSheetId="12">#REF!</definedName>
    <definedName name="___Tab24" localSheetId="13">#REF!</definedName>
    <definedName name="___Tab24" localSheetId="14">#REF!</definedName>
    <definedName name="___Tab24" localSheetId="18">#REF!</definedName>
    <definedName name="___Tab24" localSheetId="19">#REF!</definedName>
    <definedName name="___Tab24" localSheetId="20">#REF!</definedName>
    <definedName name="___Tab24" localSheetId="21">#REF!</definedName>
    <definedName name="___Tab24" localSheetId="22">#REF!</definedName>
    <definedName name="___Tab24" localSheetId="23">#REF!</definedName>
    <definedName name="___Tab24" localSheetId="24">#REF!</definedName>
    <definedName name="___Tab24" localSheetId="25">#REF!</definedName>
    <definedName name="___Tab24" localSheetId="26">#REF!</definedName>
    <definedName name="___Tab24" localSheetId="27">#REF!</definedName>
    <definedName name="___Tab24" localSheetId="28">#REF!</definedName>
    <definedName name="___Tab24" localSheetId="29">#REF!</definedName>
    <definedName name="___Tab24">#REF!</definedName>
    <definedName name="___Tab26" localSheetId="2">#REF!</definedName>
    <definedName name="___Tab26" localSheetId="40">#REF!</definedName>
    <definedName name="___Tab26" localSheetId="41">#REF!</definedName>
    <definedName name="___Tab26" localSheetId="42">#REF!</definedName>
    <definedName name="___Tab26" localSheetId="43">#REF!</definedName>
    <definedName name="___Tab26" localSheetId="7">#REF!</definedName>
    <definedName name="___Tab26" localSheetId="8">#REF!</definedName>
    <definedName name="___Tab26" localSheetId="44">#REF!</definedName>
    <definedName name="___Tab26" localSheetId="12">#REF!</definedName>
    <definedName name="___Tab26" localSheetId="13">#REF!</definedName>
    <definedName name="___Tab26" localSheetId="14">#REF!</definedName>
    <definedName name="___Tab26" localSheetId="18">#REF!</definedName>
    <definedName name="___Tab26" localSheetId="19">#REF!</definedName>
    <definedName name="___Tab26" localSheetId="20">#REF!</definedName>
    <definedName name="___Tab26" localSheetId="21">#REF!</definedName>
    <definedName name="___Tab26" localSheetId="22">#REF!</definedName>
    <definedName name="___Tab26" localSheetId="23">#REF!</definedName>
    <definedName name="___Tab26" localSheetId="24">#REF!</definedName>
    <definedName name="___Tab26" localSheetId="25">#REF!</definedName>
    <definedName name="___Tab26" localSheetId="26">#REF!</definedName>
    <definedName name="___Tab26" localSheetId="27">#REF!</definedName>
    <definedName name="___Tab26" localSheetId="28">#REF!</definedName>
    <definedName name="___Tab26" localSheetId="29">#REF!</definedName>
    <definedName name="___Tab26">#REF!</definedName>
    <definedName name="___Tab27" localSheetId="2">#REF!</definedName>
    <definedName name="___Tab27" localSheetId="40">#REF!</definedName>
    <definedName name="___Tab27" localSheetId="41">#REF!</definedName>
    <definedName name="___Tab27" localSheetId="42">#REF!</definedName>
    <definedName name="___Tab27" localSheetId="43">#REF!</definedName>
    <definedName name="___Tab27" localSheetId="7">#REF!</definedName>
    <definedName name="___Tab27" localSheetId="8">#REF!</definedName>
    <definedName name="___Tab27" localSheetId="44">#REF!</definedName>
    <definedName name="___Tab27" localSheetId="12">#REF!</definedName>
    <definedName name="___Tab27" localSheetId="13">#REF!</definedName>
    <definedName name="___Tab27" localSheetId="14">#REF!</definedName>
    <definedName name="___Tab27" localSheetId="18">#REF!</definedName>
    <definedName name="___Tab27" localSheetId="19">#REF!</definedName>
    <definedName name="___Tab27" localSheetId="20">#REF!</definedName>
    <definedName name="___Tab27" localSheetId="21">#REF!</definedName>
    <definedName name="___Tab27" localSheetId="22">#REF!</definedName>
    <definedName name="___Tab27" localSheetId="23">#REF!</definedName>
    <definedName name="___Tab27" localSheetId="24">#REF!</definedName>
    <definedName name="___Tab27" localSheetId="25">#REF!</definedName>
    <definedName name="___Tab27" localSheetId="26">#REF!</definedName>
    <definedName name="___Tab27" localSheetId="27">#REF!</definedName>
    <definedName name="___Tab27" localSheetId="28">#REF!</definedName>
    <definedName name="___Tab27" localSheetId="29">#REF!</definedName>
    <definedName name="___Tab27">#REF!</definedName>
    <definedName name="___Tab28" localSheetId="2">#REF!</definedName>
    <definedName name="___Tab28" localSheetId="40">#REF!</definedName>
    <definedName name="___Tab28" localSheetId="41">#REF!</definedName>
    <definedName name="___Tab28" localSheetId="42">#REF!</definedName>
    <definedName name="___Tab28" localSheetId="43">#REF!</definedName>
    <definedName name="___Tab28" localSheetId="7">#REF!</definedName>
    <definedName name="___Tab28" localSheetId="8">#REF!</definedName>
    <definedName name="___Tab28" localSheetId="44">#REF!</definedName>
    <definedName name="___Tab28" localSheetId="12">#REF!</definedName>
    <definedName name="___Tab28" localSheetId="13">#REF!</definedName>
    <definedName name="___Tab28" localSheetId="14">#REF!</definedName>
    <definedName name="___Tab28" localSheetId="18">#REF!</definedName>
    <definedName name="___Tab28" localSheetId="19">#REF!</definedName>
    <definedName name="___Tab28" localSheetId="20">#REF!</definedName>
    <definedName name="___Tab28" localSheetId="21">#REF!</definedName>
    <definedName name="___Tab28" localSheetId="22">#REF!</definedName>
    <definedName name="___Tab28" localSheetId="23">#REF!</definedName>
    <definedName name="___Tab28" localSheetId="24">#REF!</definedName>
    <definedName name="___Tab28" localSheetId="25">#REF!</definedName>
    <definedName name="___Tab28" localSheetId="26">#REF!</definedName>
    <definedName name="___Tab28" localSheetId="27">#REF!</definedName>
    <definedName name="___Tab28" localSheetId="28">#REF!</definedName>
    <definedName name="___Tab28" localSheetId="29">#REF!</definedName>
    <definedName name="___Tab28">#REF!</definedName>
    <definedName name="___Tab29" localSheetId="2">#REF!</definedName>
    <definedName name="___Tab29" localSheetId="40">#REF!</definedName>
    <definedName name="___Tab29" localSheetId="41">#REF!</definedName>
    <definedName name="___Tab29" localSheetId="42">#REF!</definedName>
    <definedName name="___Tab29" localSheetId="43">#REF!</definedName>
    <definedName name="___Tab29" localSheetId="7">#REF!</definedName>
    <definedName name="___Tab29" localSheetId="8">#REF!</definedName>
    <definedName name="___Tab29" localSheetId="44">#REF!</definedName>
    <definedName name="___Tab29" localSheetId="12">#REF!</definedName>
    <definedName name="___Tab29" localSheetId="13">#REF!</definedName>
    <definedName name="___Tab29" localSheetId="14">#REF!</definedName>
    <definedName name="___Tab29" localSheetId="18">#REF!</definedName>
    <definedName name="___Tab29" localSheetId="19">#REF!</definedName>
    <definedName name="___Tab29" localSheetId="20">#REF!</definedName>
    <definedName name="___Tab29" localSheetId="21">#REF!</definedName>
    <definedName name="___Tab29" localSheetId="22">#REF!</definedName>
    <definedName name="___Tab29" localSheetId="23">#REF!</definedName>
    <definedName name="___Tab29" localSheetId="24">#REF!</definedName>
    <definedName name="___Tab29" localSheetId="25">#REF!</definedName>
    <definedName name="___Tab29" localSheetId="26">#REF!</definedName>
    <definedName name="___Tab29" localSheetId="27">#REF!</definedName>
    <definedName name="___Tab29" localSheetId="28">#REF!</definedName>
    <definedName name="___Tab29" localSheetId="29">#REF!</definedName>
    <definedName name="___Tab29">#REF!</definedName>
    <definedName name="___Tab30" localSheetId="2">#REF!</definedName>
    <definedName name="___Tab30" localSheetId="40">#REF!</definedName>
    <definedName name="___Tab30" localSheetId="41">#REF!</definedName>
    <definedName name="___Tab30" localSheetId="42">#REF!</definedName>
    <definedName name="___Tab30" localSheetId="43">#REF!</definedName>
    <definedName name="___Tab30" localSheetId="7">#REF!</definedName>
    <definedName name="___Tab30" localSheetId="8">#REF!</definedName>
    <definedName name="___Tab30" localSheetId="44">#REF!</definedName>
    <definedName name="___Tab30" localSheetId="12">#REF!</definedName>
    <definedName name="___Tab30" localSheetId="13">#REF!</definedName>
    <definedName name="___Tab30" localSheetId="14">#REF!</definedName>
    <definedName name="___Tab30" localSheetId="18">#REF!</definedName>
    <definedName name="___Tab30" localSheetId="19">#REF!</definedName>
    <definedName name="___Tab30" localSheetId="20">#REF!</definedName>
    <definedName name="___Tab30" localSheetId="21">#REF!</definedName>
    <definedName name="___Tab30" localSheetId="22">#REF!</definedName>
    <definedName name="___Tab30" localSheetId="23">#REF!</definedName>
    <definedName name="___Tab30" localSheetId="24">#REF!</definedName>
    <definedName name="___Tab30" localSheetId="25">#REF!</definedName>
    <definedName name="___Tab30" localSheetId="26">#REF!</definedName>
    <definedName name="___Tab30" localSheetId="27">#REF!</definedName>
    <definedName name="___Tab30" localSheetId="28">#REF!</definedName>
    <definedName name="___Tab30" localSheetId="29">#REF!</definedName>
    <definedName name="___Tab30">#REF!</definedName>
    <definedName name="___Tab31" localSheetId="2">#REF!</definedName>
    <definedName name="___Tab31" localSheetId="40">#REF!</definedName>
    <definedName name="___Tab31" localSheetId="41">#REF!</definedName>
    <definedName name="___Tab31" localSheetId="42">#REF!</definedName>
    <definedName name="___Tab31" localSheetId="43">#REF!</definedName>
    <definedName name="___Tab31" localSheetId="7">#REF!</definedName>
    <definedName name="___Tab31" localSheetId="8">#REF!</definedName>
    <definedName name="___Tab31" localSheetId="44">#REF!</definedName>
    <definedName name="___Tab31" localSheetId="12">#REF!</definedName>
    <definedName name="___Tab31" localSheetId="13">#REF!</definedName>
    <definedName name="___Tab31" localSheetId="14">#REF!</definedName>
    <definedName name="___Tab31" localSheetId="18">#REF!</definedName>
    <definedName name="___Tab31" localSheetId="19">#REF!</definedName>
    <definedName name="___Tab31" localSheetId="20">#REF!</definedName>
    <definedName name="___Tab31" localSheetId="21">#REF!</definedName>
    <definedName name="___Tab31" localSheetId="22">#REF!</definedName>
    <definedName name="___Tab31" localSheetId="23">#REF!</definedName>
    <definedName name="___Tab31" localSheetId="24">#REF!</definedName>
    <definedName name="___Tab31" localSheetId="25">#REF!</definedName>
    <definedName name="___Tab31" localSheetId="26">#REF!</definedName>
    <definedName name="___Tab31" localSheetId="27">#REF!</definedName>
    <definedName name="___Tab31" localSheetId="28">#REF!</definedName>
    <definedName name="___Tab31" localSheetId="29">#REF!</definedName>
    <definedName name="___Tab31">#REF!</definedName>
    <definedName name="___Tab32" localSheetId="2">#REF!</definedName>
    <definedName name="___Tab32" localSheetId="40">#REF!</definedName>
    <definedName name="___Tab32" localSheetId="41">#REF!</definedName>
    <definedName name="___Tab32" localSheetId="42">#REF!</definedName>
    <definedName name="___Tab32" localSheetId="43">#REF!</definedName>
    <definedName name="___Tab32" localSheetId="7">#REF!</definedName>
    <definedName name="___Tab32" localSheetId="8">#REF!</definedName>
    <definedName name="___Tab32" localSheetId="44">#REF!</definedName>
    <definedName name="___Tab32" localSheetId="12">#REF!</definedName>
    <definedName name="___Tab32" localSheetId="13">#REF!</definedName>
    <definedName name="___Tab32" localSheetId="14">#REF!</definedName>
    <definedName name="___Tab32" localSheetId="18">#REF!</definedName>
    <definedName name="___Tab32" localSheetId="19">#REF!</definedName>
    <definedName name="___Tab32" localSheetId="20">#REF!</definedName>
    <definedName name="___Tab32" localSheetId="21">#REF!</definedName>
    <definedName name="___Tab32" localSheetId="22">#REF!</definedName>
    <definedName name="___Tab32" localSheetId="23">#REF!</definedName>
    <definedName name="___Tab32" localSheetId="24">#REF!</definedName>
    <definedName name="___Tab32" localSheetId="25">#REF!</definedName>
    <definedName name="___Tab32" localSheetId="26">#REF!</definedName>
    <definedName name="___Tab32" localSheetId="27">#REF!</definedName>
    <definedName name="___Tab32" localSheetId="28">#REF!</definedName>
    <definedName name="___Tab32" localSheetId="29">#REF!</definedName>
    <definedName name="___Tab32">#REF!</definedName>
    <definedName name="___Tab33" localSheetId="2">#REF!</definedName>
    <definedName name="___Tab33" localSheetId="40">#REF!</definedName>
    <definedName name="___Tab33" localSheetId="41">#REF!</definedName>
    <definedName name="___Tab33" localSheetId="42">#REF!</definedName>
    <definedName name="___Tab33" localSheetId="43">#REF!</definedName>
    <definedName name="___Tab33" localSheetId="7">#REF!</definedName>
    <definedName name="___Tab33" localSheetId="8">#REF!</definedName>
    <definedName name="___Tab33" localSheetId="44">#REF!</definedName>
    <definedName name="___Tab33" localSheetId="12">#REF!</definedName>
    <definedName name="___Tab33" localSheetId="13">#REF!</definedName>
    <definedName name="___Tab33" localSheetId="14">#REF!</definedName>
    <definedName name="___Tab33" localSheetId="18">#REF!</definedName>
    <definedName name="___Tab33" localSheetId="19">#REF!</definedName>
    <definedName name="___Tab33" localSheetId="20">#REF!</definedName>
    <definedName name="___Tab33" localSheetId="21">#REF!</definedName>
    <definedName name="___Tab33" localSheetId="22">#REF!</definedName>
    <definedName name="___Tab33" localSheetId="23">#REF!</definedName>
    <definedName name="___Tab33" localSheetId="24">#REF!</definedName>
    <definedName name="___Tab33" localSheetId="25">#REF!</definedName>
    <definedName name="___Tab33" localSheetId="26">#REF!</definedName>
    <definedName name="___Tab33" localSheetId="27">#REF!</definedName>
    <definedName name="___Tab33" localSheetId="28">#REF!</definedName>
    <definedName name="___Tab33" localSheetId="29">#REF!</definedName>
    <definedName name="___Tab33">#REF!</definedName>
    <definedName name="___Tab34" localSheetId="2">#REF!</definedName>
    <definedName name="___Tab34" localSheetId="40">#REF!</definedName>
    <definedName name="___Tab34" localSheetId="41">#REF!</definedName>
    <definedName name="___Tab34" localSheetId="42">#REF!</definedName>
    <definedName name="___Tab34" localSheetId="43">#REF!</definedName>
    <definedName name="___Tab34" localSheetId="7">#REF!</definedName>
    <definedName name="___Tab34" localSheetId="8">#REF!</definedName>
    <definedName name="___Tab34" localSheetId="44">#REF!</definedName>
    <definedName name="___Tab34" localSheetId="12">#REF!</definedName>
    <definedName name="___Tab34" localSheetId="13">#REF!</definedName>
    <definedName name="___Tab34" localSheetId="14">#REF!</definedName>
    <definedName name="___Tab34" localSheetId="18">#REF!</definedName>
    <definedName name="___Tab34" localSheetId="19">#REF!</definedName>
    <definedName name="___Tab34" localSheetId="20">#REF!</definedName>
    <definedName name="___Tab34" localSheetId="21">#REF!</definedName>
    <definedName name="___Tab34" localSheetId="22">#REF!</definedName>
    <definedName name="___Tab34" localSheetId="23">#REF!</definedName>
    <definedName name="___Tab34" localSheetId="24">#REF!</definedName>
    <definedName name="___Tab34" localSheetId="25">#REF!</definedName>
    <definedName name="___Tab34" localSheetId="26">#REF!</definedName>
    <definedName name="___Tab34" localSheetId="27">#REF!</definedName>
    <definedName name="___Tab34" localSheetId="28">#REF!</definedName>
    <definedName name="___Tab34" localSheetId="29">#REF!</definedName>
    <definedName name="___Tab34">#REF!</definedName>
    <definedName name="___Tab35" localSheetId="2">#REF!</definedName>
    <definedName name="___Tab35" localSheetId="40">#REF!</definedName>
    <definedName name="___Tab35" localSheetId="41">#REF!</definedName>
    <definedName name="___Tab35" localSheetId="42">#REF!</definedName>
    <definedName name="___Tab35" localSheetId="43">#REF!</definedName>
    <definedName name="___Tab35" localSheetId="7">#REF!</definedName>
    <definedName name="___Tab35" localSheetId="8">#REF!</definedName>
    <definedName name="___Tab35" localSheetId="44">#REF!</definedName>
    <definedName name="___Tab35" localSheetId="12">#REF!</definedName>
    <definedName name="___Tab35" localSheetId="13">#REF!</definedName>
    <definedName name="___Tab35" localSheetId="14">#REF!</definedName>
    <definedName name="___Tab35" localSheetId="18">#REF!</definedName>
    <definedName name="___Tab35" localSheetId="19">#REF!</definedName>
    <definedName name="___Tab35" localSheetId="20">#REF!</definedName>
    <definedName name="___Tab35" localSheetId="21">#REF!</definedName>
    <definedName name="___Tab35" localSheetId="22">#REF!</definedName>
    <definedName name="___Tab35" localSheetId="23">#REF!</definedName>
    <definedName name="___Tab35" localSheetId="24">#REF!</definedName>
    <definedName name="___Tab35" localSheetId="25">#REF!</definedName>
    <definedName name="___Tab35" localSheetId="26">#REF!</definedName>
    <definedName name="___Tab35" localSheetId="27">#REF!</definedName>
    <definedName name="___Tab35" localSheetId="28">#REF!</definedName>
    <definedName name="___Tab35" localSheetId="29">#REF!</definedName>
    <definedName name="___Tab35">#REF!</definedName>
    <definedName name="___WB2" localSheetId="2">#REF!</definedName>
    <definedName name="___WB2" localSheetId="40">#REF!</definedName>
    <definedName name="___WB2" localSheetId="41">#REF!</definedName>
    <definedName name="___WB2" localSheetId="42">#REF!</definedName>
    <definedName name="___WB2" localSheetId="43">#REF!</definedName>
    <definedName name="___WB2" localSheetId="7">#REF!</definedName>
    <definedName name="___WB2" localSheetId="8">#REF!</definedName>
    <definedName name="___WB2" localSheetId="44">#REF!</definedName>
    <definedName name="___WB2" localSheetId="12">#REF!</definedName>
    <definedName name="___WB2" localSheetId="13">#REF!</definedName>
    <definedName name="___WB2" localSheetId="14">#REF!</definedName>
    <definedName name="___WB2" localSheetId="18">#REF!</definedName>
    <definedName name="___WB2" localSheetId="19">#REF!</definedName>
    <definedName name="___WB2" localSheetId="20">#REF!</definedName>
    <definedName name="___WB2" localSheetId="21">#REF!</definedName>
    <definedName name="___WB2" localSheetId="22">#REF!</definedName>
    <definedName name="___WB2" localSheetId="23">#REF!</definedName>
    <definedName name="___WB2" localSheetId="24">#REF!</definedName>
    <definedName name="___WB2" localSheetId="25">#REF!</definedName>
    <definedName name="___WB2" localSheetId="26">#REF!</definedName>
    <definedName name="___WB2" localSheetId="27">#REF!</definedName>
    <definedName name="___WB2" localSheetId="28">#REF!</definedName>
    <definedName name="___WB2" localSheetId="29">#REF!</definedName>
    <definedName name="___WB2">#REF!</definedName>
    <definedName name="___WT1" localSheetId="1">[2]Work_sect!#REF!</definedName>
    <definedName name="___WT1" localSheetId="2">[2]Work_sect!#REF!</definedName>
    <definedName name="___WT1" localSheetId="3">[2]Work_sect!#REF!</definedName>
    <definedName name="___WT1" localSheetId="4">[2]Work_sect!#REF!</definedName>
    <definedName name="___WT1" localSheetId="32">[2]Work_sect!#REF!</definedName>
    <definedName name="___WT1" localSheetId="33">[2]Work_sect!#REF!</definedName>
    <definedName name="___WT1" localSheetId="34">[2]Work_sect!#REF!</definedName>
    <definedName name="___WT1" localSheetId="35">[2]Work_sect!#REF!</definedName>
    <definedName name="___WT1" localSheetId="37">[2]Work_sect!#REF!</definedName>
    <definedName name="___WT1" localSheetId="38">[2]Work_sect!#REF!</definedName>
    <definedName name="___WT1" localSheetId="39">[2]Work_sect!#REF!</definedName>
    <definedName name="___WT1" localSheetId="40">[2]Work_sect!#REF!</definedName>
    <definedName name="___WT1" localSheetId="41">[2]Work_sect!#REF!</definedName>
    <definedName name="___WT1" localSheetId="42">[2]Work_sect!#REF!</definedName>
    <definedName name="___WT1" localSheetId="43">[2]Work_sect!#REF!</definedName>
    <definedName name="___WT1" localSheetId="5">[2]Work_sect!#REF!</definedName>
    <definedName name="___WT1" localSheetId="6">[2]Work_sect!#REF!</definedName>
    <definedName name="___WT1" localSheetId="7">[2]Work_sect!#REF!</definedName>
    <definedName name="___WT1" localSheetId="8">[2]Work_sect!#REF!</definedName>
    <definedName name="___WT1" localSheetId="9">[2]Work_sect!#REF!</definedName>
    <definedName name="___WT1" localSheetId="44">[2]Work_sect!#REF!</definedName>
    <definedName name="___WT1" localSheetId="10">[2]Work_sect!#REF!</definedName>
    <definedName name="___WT1" localSheetId="11">[2]Work_sect!#REF!</definedName>
    <definedName name="___WT1" localSheetId="12">[2]Work_sect!#REF!</definedName>
    <definedName name="___WT1" localSheetId="13">[2]Work_sect!#REF!</definedName>
    <definedName name="___WT1" localSheetId="14">[2]Work_sect!#REF!</definedName>
    <definedName name="___WT1" localSheetId="15">[2]Work_sect!#REF!</definedName>
    <definedName name="___WT1" localSheetId="16">[2]Work_sect!#REF!</definedName>
    <definedName name="___WT1" localSheetId="17">[2]Work_sect!#REF!</definedName>
    <definedName name="___WT1" localSheetId="18">[2]Work_sect!#REF!</definedName>
    <definedName name="___WT1" localSheetId="19">[2]Work_sect!#REF!</definedName>
    <definedName name="___WT1" localSheetId="20">[2]Work_sect!#REF!</definedName>
    <definedName name="___WT1" localSheetId="21">[2]Work_sect!#REF!</definedName>
    <definedName name="___WT1" localSheetId="22">[2]Work_sect!#REF!</definedName>
    <definedName name="___WT1" localSheetId="23">[2]Work_sect!#REF!</definedName>
    <definedName name="___WT1" localSheetId="24">[2]Work_sect!#REF!</definedName>
    <definedName name="___WT1" localSheetId="25">[2]Work_sect!#REF!</definedName>
    <definedName name="___WT1" localSheetId="26">[2]Work_sect!#REF!</definedName>
    <definedName name="___WT1" localSheetId="27">[2]Work_sect!#REF!</definedName>
    <definedName name="___WT1" localSheetId="28">[2]Work_sect!#REF!</definedName>
    <definedName name="___WT1" localSheetId="29">[2]Work_sect!#REF!</definedName>
    <definedName name="___WT1" localSheetId="30">[2]Work_sect!#REF!</definedName>
    <definedName name="___WT1">[2]Work_sect!#REF!</definedName>
    <definedName name="___WT5" localSheetId="1">[2]Work_sect!#REF!</definedName>
    <definedName name="___WT5" localSheetId="2">[2]Work_sect!#REF!</definedName>
    <definedName name="___WT5" localSheetId="3">[2]Work_sect!#REF!</definedName>
    <definedName name="___WT5" localSheetId="4">[2]Work_sect!#REF!</definedName>
    <definedName name="___WT5" localSheetId="32">[2]Work_sect!#REF!</definedName>
    <definedName name="___WT5" localSheetId="33">[2]Work_sect!#REF!</definedName>
    <definedName name="___WT5" localSheetId="34">[2]Work_sect!#REF!</definedName>
    <definedName name="___WT5" localSheetId="35">[2]Work_sect!#REF!</definedName>
    <definedName name="___WT5" localSheetId="37">[2]Work_sect!#REF!</definedName>
    <definedName name="___WT5" localSheetId="38">[2]Work_sect!#REF!</definedName>
    <definedName name="___WT5" localSheetId="39">[2]Work_sect!#REF!</definedName>
    <definedName name="___WT5" localSheetId="40">[2]Work_sect!#REF!</definedName>
    <definedName name="___WT5" localSheetId="41">[2]Work_sect!#REF!</definedName>
    <definedName name="___WT5" localSheetId="42">[2]Work_sect!#REF!</definedName>
    <definedName name="___WT5" localSheetId="43">[2]Work_sect!#REF!</definedName>
    <definedName name="___WT5" localSheetId="5">[2]Work_sect!#REF!</definedName>
    <definedName name="___WT5" localSheetId="6">[2]Work_sect!#REF!</definedName>
    <definedName name="___WT5" localSheetId="7">[2]Work_sect!#REF!</definedName>
    <definedName name="___WT5" localSheetId="8">[2]Work_sect!#REF!</definedName>
    <definedName name="___WT5" localSheetId="9">[2]Work_sect!#REF!</definedName>
    <definedName name="___WT5" localSheetId="44">[2]Work_sect!#REF!</definedName>
    <definedName name="___WT5" localSheetId="10">[2]Work_sect!#REF!</definedName>
    <definedName name="___WT5" localSheetId="11">[2]Work_sect!#REF!</definedName>
    <definedName name="___WT5" localSheetId="12">[2]Work_sect!#REF!</definedName>
    <definedName name="___WT5" localSheetId="13">[2]Work_sect!#REF!</definedName>
    <definedName name="___WT5" localSheetId="14">[2]Work_sect!#REF!</definedName>
    <definedName name="___WT5" localSheetId="15">[2]Work_sect!#REF!</definedName>
    <definedName name="___WT5" localSheetId="16">[2]Work_sect!#REF!</definedName>
    <definedName name="___WT5" localSheetId="17">[2]Work_sect!#REF!</definedName>
    <definedName name="___WT5" localSheetId="18">[2]Work_sect!#REF!</definedName>
    <definedName name="___WT5" localSheetId="19">[2]Work_sect!#REF!</definedName>
    <definedName name="___WT5" localSheetId="20">[2]Work_sect!#REF!</definedName>
    <definedName name="___WT5" localSheetId="21">[2]Work_sect!#REF!</definedName>
    <definedName name="___WT5" localSheetId="22">[2]Work_sect!#REF!</definedName>
    <definedName name="___WT5" localSheetId="23">[2]Work_sect!#REF!</definedName>
    <definedName name="___WT5" localSheetId="24">[2]Work_sect!#REF!</definedName>
    <definedName name="___WT5" localSheetId="25">[2]Work_sect!#REF!</definedName>
    <definedName name="___WT5" localSheetId="26">[2]Work_sect!#REF!</definedName>
    <definedName name="___WT5" localSheetId="27">[2]Work_sect!#REF!</definedName>
    <definedName name="___WT5" localSheetId="28">[2]Work_sect!#REF!</definedName>
    <definedName name="___WT5" localSheetId="29">[2]Work_sect!#REF!</definedName>
    <definedName name="___WT5" localSheetId="30">[2]Work_sect!#REF!</definedName>
    <definedName name="___WT5">[2]Work_sect!#REF!</definedName>
    <definedName name="___WT6" localSheetId="1">[2]Work_sect!#REF!</definedName>
    <definedName name="___WT6" localSheetId="2">[2]Work_sect!#REF!</definedName>
    <definedName name="___WT6" localSheetId="3">[2]Work_sect!#REF!</definedName>
    <definedName name="___WT6" localSheetId="4">[2]Work_sect!#REF!</definedName>
    <definedName name="___WT6" localSheetId="32">[2]Work_sect!#REF!</definedName>
    <definedName name="___WT6" localSheetId="33">[2]Work_sect!#REF!</definedName>
    <definedName name="___WT6" localSheetId="34">[2]Work_sect!#REF!</definedName>
    <definedName name="___WT6" localSheetId="35">[2]Work_sect!#REF!</definedName>
    <definedName name="___WT6" localSheetId="37">[2]Work_sect!#REF!</definedName>
    <definedName name="___WT6" localSheetId="38">[2]Work_sect!#REF!</definedName>
    <definedName name="___WT6" localSheetId="39">[2]Work_sect!#REF!</definedName>
    <definedName name="___WT6" localSheetId="40">[2]Work_sect!#REF!</definedName>
    <definedName name="___WT6" localSheetId="41">[2]Work_sect!#REF!</definedName>
    <definedName name="___WT6" localSheetId="42">[2]Work_sect!#REF!</definedName>
    <definedName name="___WT6" localSheetId="43">[2]Work_sect!#REF!</definedName>
    <definedName name="___WT6" localSheetId="5">[2]Work_sect!#REF!</definedName>
    <definedName name="___WT6" localSheetId="6">[2]Work_sect!#REF!</definedName>
    <definedName name="___WT6" localSheetId="7">[2]Work_sect!#REF!</definedName>
    <definedName name="___WT6" localSheetId="8">[2]Work_sect!#REF!</definedName>
    <definedName name="___WT6" localSheetId="9">[2]Work_sect!#REF!</definedName>
    <definedName name="___WT6" localSheetId="44">[2]Work_sect!#REF!</definedName>
    <definedName name="___WT6" localSheetId="10">[2]Work_sect!#REF!</definedName>
    <definedName name="___WT6" localSheetId="11">[2]Work_sect!#REF!</definedName>
    <definedName name="___WT6" localSheetId="12">[2]Work_sect!#REF!</definedName>
    <definedName name="___WT6" localSheetId="13">[2]Work_sect!#REF!</definedName>
    <definedName name="___WT6" localSheetId="14">[2]Work_sect!#REF!</definedName>
    <definedName name="___WT6" localSheetId="15">[2]Work_sect!#REF!</definedName>
    <definedName name="___WT6" localSheetId="16">[2]Work_sect!#REF!</definedName>
    <definedName name="___WT6" localSheetId="17">[2]Work_sect!#REF!</definedName>
    <definedName name="___WT6" localSheetId="18">[2]Work_sect!#REF!</definedName>
    <definedName name="___WT6" localSheetId="19">[2]Work_sect!#REF!</definedName>
    <definedName name="___WT6" localSheetId="20">[2]Work_sect!#REF!</definedName>
    <definedName name="___WT6" localSheetId="21">[2]Work_sect!#REF!</definedName>
    <definedName name="___WT6" localSheetId="22">[2]Work_sect!#REF!</definedName>
    <definedName name="___WT6" localSheetId="23">[2]Work_sect!#REF!</definedName>
    <definedName name="___WT6" localSheetId="24">[2]Work_sect!#REF!</definedName>
    <definedName name="___WT6" localSheetId="25">[2]Work_sect!#REF!</definedName>
    <definedName name="___WT6" localSheetId="26">[2]Work_sect!#REF!</definedName>
    <definedName name="___WT6" localSheetId="27">[2]Work_sect!#REF!</definedName>
    <definedName name="___WT6" localSheetId="28">[2]Work_sect!#REF!</definedName>
    <definedName name="___WT6" localSheetId="29">[2]Work_sect!#REF!</definedName>
    <definedName name="___WT6" localSheetId="30">[2]Work_sect!#REF!</definedName>
    <definedName name="___WT6">[2]Work_sect!#REF!</definedName>
    <definedName name="___WT7" localSheetId="1">[2]Work_sect!#REF!</definedName>
    <definedName name="___WT7" localSheetId="2">[2]Work_sect!#REF!</definedName>
    <definedName name="___WT7" localSheetId="3">[2]Work_sect!#REF!</definedName>
    <definedName name="___WT7" localSheetId="4">[2]Work_sect!#REF!</definedName>
    <definedName name="___WT7" localSheetId="32">[2]Work_sect!#REF!</definedName>
    <definedName name="___WT7" localSheetId="33">[2]Work_sect!#REF!</definedName>
    <definedName name="___WT7" localSheetId="34">[2]Work_sect!#REF!</definedName>
    <definedName name="___WT7" localSheetId="35">[2]Work_sect!#REF!</definedName>
    <definedName name="___WT7" localSheetId="37">[2]Work_sect!#REF!</definedName>
    <definedName name="___WT7" localSheetId="38">[2]Work_sect!#REF!</definedName>
    <definedName name="___WT7" localSheetId="39">[2]Work_sect!#REF!</definedName>
    <definedName name="___WT7" localSheetId="40">[2]Work_sect!#REF!</definedName>
    <definedName name="___WT7" localSheetId="41">[2]Work_sect!#REF!</definedName>
    <definedName name="___WT7" localSheetId="42">[2]Work_sect!#REF!</definedName>
    <definedName name="___WT7" localSheetId="43">[2]Work_sect!#REF!</definedName>
    <definedName name="___WT7" localSheetId="5">[2]Work_sect!#REF!</definedName>
    <definedName name="___WT7" localSheetId="6">[2]Work_sect!#REF!</definedName>
    <definedName name="___WT7" localSheetId="7">[2]Work_sect!#REF!</definedName>
    <definedName name="___WT7" localSheetId="8">[2]Work_sect!#REF!</definedName>
    <definedName name="___WT7" localSheetId="9">[2]Work_sect!#REF!</definedName>
    <definedName name="___WT7" localSheetId="44">[2]Work_sect!#REF!</definedName>
    <definedName name="___WT7" localSheetId="10">[2]Work_sect!#REF!</definedName>
    <definedName name="___WT7" localSheetId="11">[2]Work_sect!#REF!</definedName>
    <definedName name="___WT7" localSheetId="12">[2]Work_sect!#REF!</definedName>
    <definedName name="___WT7" localSheetId="13">[2]Work_sect!#REF!</definedName>
    <definedName name="___WT7" localSheetId="14">[2]Work_sect!#REF!</definedName>
    <definedName name="___WT7" localSheetId="15">[2]Work_sect!#REF!</definedName>
    <definedName name="___WT7" localSheetId="16">[2]Work_sect!#REF!</definedName>
    <definedName name="___WT7" localSheetId="17">[2]Work_sect!#REF!</definedName>
    <definedName name="___WT7" localSheetId="18">[2]Work_sect!#REF!</definedName>
    <definedName name="___WT7" localSheetId="19">[2]Work_sect!#REF!</definedName>
    <definedName name="___WT7" localSheetId="20">[2]Work_sect!#REF!</definedName>
    <definedName name="___WT7" localSheetId="21">[2]Work_sect!#REF!</definedName>
    <definedName name="___WT7" localSheetId="22">[2]Work_sect!#REF!</definedName>
    <definedName name="___WT7" localSheetId="23">[2]Work_sect!#REF!</definedName>
    <definedName name="___WT7" localSheetId="24">[2]Work_sect!#REF!</definedName>
    <definedName name="___WT7" localSheetId="25">[2]Work_sect!#REF!</definedName>
    <definedName name="___WT7" localSheetId="26">[2]Work_sect!#REF!</definedName>
    <definedName name="___WT7" localSheetId="27">[2]Work_sect!#REF!</definedName>
    <definedName name="___WT7" localSheetId="28">[2]Work_sect!#REF!</definedName>
    <definedName name="___WT7" localSheetId="29">[2]Work_sect!#REF!</definedName>
    <definedName name="___WT7" localSheetId="30">[2]Work_sect!#REF!</definedName>
    <definedName name="___WT7">[2]Work_sect!#REF!</definedName>
    <definedName name="___YR0110">'[1]Imp:DSA output'!$O$9:$R$464</definedName>
    <definedName name="___YR89">'[1]Imp:DSA output'!$C$9:$C$464</definedName>
    <definedName name="___YR90">'[1]Imp:DSA output'!$D$9:$D$464</definedName>
    <definedName name="___YR91">'[1]Imp:DSA output'!$E$9:$E$464</definedName>
    <definedName name="___YR92">'[1]Imp:DSA output'!$F$9:$F$464</definedName>
    <definedName name="___YR93">'[1]Imp:DSA output'!$G$9:$G$464</definedName>
    <definedName name="___YR94">'[1]Imp:DSA output'!$H$9:$H$464</definedName>
    <definedName name="___YR95">'[1]Imp:DSA output'!$I$9:$I$464</definedName>
    <definedName name="__1__123Graph_AChart_1A" hidden="1">[4]CPIINDEX!$O$263:$O$310</definedName>
    <definedName name="__10FA_L" localSheetId="2">#REF!</definedName>
    <definedName name="__10FA_L" localSheetId="40">#REF!</definedName>
    <definedName name="__10FA_L" localSheetId="41">#REF!</definedName>
    <definedName name="__10FA_L" localSheetId="42">#REF!</definedName>
    <definedName name="__10FA_L" localSheetId="43">#REF!</definedName>
    <definedName name="__10FA_L" localSheetId="7">#REF!</definedName>
    <definedName name="__10FA_L" localSheetId="8">#REF!</definedName>
    <definedName name="__10FA_L" localSheetId="44">#REF!</definedName>
    <definedName name="__10FA_L" localSheetId="12">#REF!</definedName>
    <definedName name="__10FA_L" localSheetId="13">#REF!</definedName>
    <definedName name="__10FA_L" localSheetId="14">#REF!</definedName>
    <definedName name="__10FA_L" localSheetId="18">#REF!</definedName>
    <definedName name="__10FA_L" localSheetId="19">#REF!</definedName>
    <definedName name="__10FA_L" localSheetId="20">#REF!</definedName>
    <definedName name="__10FA_L" localSheetId="21">#REF!</definedName>
    <definedName name="__10FA_L" localSheetId="22">#REF!</definedName>
    <definedName name="__10FA_L" localSheetId="23">#REF!</definedName>
    <definedName name="__10FA_L" localSheetId="24">#REF!</definedName>
    <definedName name="__10FA_L" localSheetId="25">#REF!</definedName>
    <definedName name="__10FA_L" localSheetId="26">#REF!</definedName>
    <definedName name="__10FA_L" localSheetId="27">#REF!</definedName>
    <definedName name="__10FA_L" localSheetId="28">#REF!</definedName>
    <definedName name="__10FA_L" localSheetId="29">#REF!</definedName>
    <definedName name="__10FA_L">#REF!</definedName>
    <definedName name="__11GAZ_LIABS" localSheetId="2">#REF!</definedName>
    <definedName name="__11GAZ_LIABS" localSheetId="40">#REF!</definedName>
    <definedName name="__11GAZ_LIABS" localSheetId="41">#REF!</definedName>
    <definedName name="__11GAZ_LIABS" localSheetId="42">#REF!</definedName>
    <definedName name="__11GAZ_LIABS" localSheetId="43">#REF!</definedName>
    <definedName name="__11GAZ_LIABS" localSheetId="7">#REF!</definedName>
    <definedName name="__11GAZ_LIABS" localSheetId="8">#REF!</definedName>
    <definedName name="__11GAZ_LIABS" localSheetId="44">#REF!</definedName>
    <definedName name="__11GAZ_LIABS" localSheetId="12">#REF!</definedName>
    <definedName name="__11GAZ_LIABS" localSheetId="13">#REF!</definedName>
    <definedName name="__11GAZ_LIABS" localSheetId="14">#REF!</definedName>
    <definedName name="__11GAZ_LIABS" localSheetId="18">#REF!</definedName>
    <definedName name="__11GAZ_LIABS" localSheetId="19">#REF!</definedName>
    <definedName name="__11GAZ_LIABS" localSheetId="20">#REF!</definedName>
    <definedName name="__11GAZ_LIABS" localSheetId="21">#REF!</definedName>
    <definedName name="__11GAZ_LIABS" localSheetId="22">#REF!</definedName>
    <definedName name="__11GAZ_LIABS" localSheetId="23">#REF!</definedName>
    <definedName name="__11GAZ_LIABS" localSheetId="24">#REF!</definedName>
    <definedName name="__11GAZ_LIABS" localSheetId="25">#REF!</definedName>
    <definedName name="__11GAZ_LIABS" localSheetId="26">#REF!</definedName>
    <definedName name="__11GAZ_LIABS" localSheetId="27">#REF!</definedName>
    <definedName name="__11GAZ_LIABS" localSheetId="28">#REF!</definedName>
    <definedName name="__11GAZ_LIABS" localSheetId="29">#REF!</definedName>
    <definedName name="__11GAZ_LIABS">#REF!</definedName>
    <definedName name="__123Graph_A" localSheetId="1" hidden="1">[5]Work_a!#REF!</definedName>
    <definedName name="__123Graph_A" localSheetId="3" hidden="1">[5]Work_a!#REF!</definedName>
    <definedName name="__123Graph_A" localSheetId="4" hidden="1">[5]Work_a!#REF!</definedName>
    <definedName name="__123Graph_A" localSheetId="32" hidden="1">[5]Work_a!#REF!</definedName>
    <definedName name="__123Graph_A" localSheetId="33" hidden="1">[5]Work_a!#REF!</definedName>
    <definedName name="__123Graph_A" localSheetId="34" hidden="1">[5]Work_a!#REF!</definedName>
    <definedName name="__123Graph_A" localSheetId="35" hidden="1">[5]Work_a!#REF!</definedName>
    <definedName name="__123Graph_A" localSheetId="37" hidden="1">[5]Work_a!#REF!</definedName>
    <definedName name="__123Graph_A" localSheetId="38" hidden="1">[5]Work_a!#REF!</definedName>
    <definedName name="__123Graph_A" localSheetId="40" hidden="1">[5]Work_a!#REF!</definedName>
    <definedName name="__123Graph_A" localSheetId="41" hidden="1">[5]Work_a!#REF!</definedName>
    <definedName name="__123Graph_A" localSheetId="42" hidden="1">[5]Work_a!#REF!</definedName>
    <definedName name="__123Graph_A" localSheetId="43" hidden="1">[5]Work_a!#REF!</definedName>
    <definedName name="__123Graph_A" localSheetId="5" hidden="1">[5]Work_a!#REF!</definedName>
    <definedName name="__123Graph_A" localSheetId="6" hidden="1">[5]Work_a!#REF!</definedName>
    <definedName name="__123Graph_A" localSheetId="44" hidden="1">[5]Work_a!#REF!</definedName>
    <definedName name="__123Graph_A" localSheetId="10" hidden="1">[5]Work_a!#REF!</definedName>
    <definedName name="__123Graph_A" localSheetId="11" hidden="1">[5]Work_a!#REF!</definedName>
    <definedName name="__123Graph_A" localSheetId="15" hidden="1">[5]Work_a!#REF!</definedName>
    <definedName name="__123Graph_A" localSheetId="16" hidden="1">[5]Work_a!#REF!</definedName>
    <definedName name="__123Graph_A" localSheetId="17" hidden="1">[5]Work_a!#REF!</definedName>
    <definedName name="__123Graph_A" localSheetId="30" hidden="1">[5]Work_a!#REF!</definedName>
    <definedName name="__123Graph_A" hidden="1">[5]Work_a!#REF!</definedName>
    <definedName name="__123Graph_ACurrent" hidden="1">[4]CPIINDEX!$O$263:$O$310</definedName>
    <definedName name="__123Graph_AREER" localSheetId="40" hidden="1">[6]ER!#REF!</definedName>
    <definedName name="__123Graph_AREER" localSheetId="41" hidden="1">[6]ER!#REF!</definedName>
    <definedName name="__123Graph_AREER" localSheetId="42" hidden="1">[6]ER!#REF!</definedName>
    <definedName name="__123Graph_AREER" localSheetId="43" hidden="1">[6]ER!#REF!</definedName>
    <definedName name="__123Graph_AREER" localSheetId="44" hidden="1">[6]ER!#REF!</definedName>
    <definedName name="__123Graph_AREER" hidden="1">[6]ER!#REF!</definedName>
    <definedName name="__123Graph_B" localSheetId="1" hidden="1">[5]Work_a!#REF!</definedName>
    <definedName name="__123Graph_B" localSheetId="3" hidden="1">[5]Work_a!#REF!</definedName>
    <definedName name="__123Graph_B" localSheetId="4" hidden="1">[5]Work_a!#REF!</definedName>
    <definedName name="__123Graph_B" localSheetId="32" hidden="1">[5]Work_a!#REF!</definedName>
    <definedName name="__123Graph_B" localSheetId="33" hidden="1">[5]Work_a!#REF!</definedName>
    <definedName name="__123Graph_B" localSheetId="34" hidden="1">[5]Work_a!#REF!</definedName>
    <definedName name="__123Graph_B" localSheetId="35" hidden="1">[5]Work_a!#REF!</definedName>
    <definedName name="__123Graph_B" localSheetId="37" hidden="1">[5]Work_a!#REF!</definedName>
    <definedName name="__123Graph_B" localSheetId="38" hidden="1">[5]Work_a!#REF!</definedName>
    <definedName name="__123Graph_B" localSheetId="40" hidden="1">[5]Work_a!#REF!</definedName>
    <definedName name="__123Graph_B" localSheetId="41" hidden="1">[5]Work_a!#REF!</definedName>
    <definedName name="__123Graph_B" localSheetId="42" hidden="1">[5]Work_a!#REF!</definedName>
    <definedName name="__123Graph_B" localSheetId="43" hidden="1">[5]Work_a!#REF!</definedName>
    <definedName name="__123Graph_B" localSheetId="5" hidden="1">[5]Work_a!#REF!</definedName>
    <definedName name="__123Graph_B" localSheetId="6" hidden="1">[5]Work_a!#REF!</definedName>
    <definedName name="__123Graph_B" localSheetId="44" hidden="1">[5]Work_a!#REF!</definedName>
    <definedName name="__123Graph_B" localSheetId="10" hidden="1">[5]Work_a!#REF!</definedName>
    <definedName name="__123Graph_B" localSheetId="11" hidden="1">[5]Work_a!#REF!</definedName>
    <definedName name="__123Graph_B" localSheetId="15" hidden="1">[5]Work_a!#REF!</definedName>
    <definedName name="__123Graph_B" localSheetId="16" hidden="1">[5]Work_a!#REF!</definedName>
    <definedName name="__123Graph_B" localSheetId="17" hidden="1">[5]Work_a!#REF!</definedName>
    <definedName name="__123Graph_B" localSheetId="30" hidden="1">[5]Work_a!#REF!</definedName>
    <definedName name="__123Graph_B" hidden="1">[5]Work_a!#REF!</definedName>
    <definedName name="__123Graph_BCurrent" hidden="1">[4]CPIINDEX!$S$263:$S$310</definedName>
    <definedName name="__123Graph_BREER" localSheetId="40" hidden="1">[6]ER!#REF!</definedName>
    <definedName name="__123Graph_BREER" localSheetId="41" hidden="1">[6]ER!#REF!</definedName>
    <definedName name="__123Graph_BREER" localSheetId="42" hidden="1">[6]ER!#REF!</definedName>
    <definedName name="__123Graph_BREER" localSheetId="43" hidden="1">[6]ER!#REF!</definedName>
    <definedName name="__123Graph_BREER" localSheetId="44" hidden="1">[6]ER!#REF!</definedName>
    <definedName name="__123Graph_BREER" hidden="1">[6]ER!#REF!</definedName>
    <definedName name="__123Graph_C" localSheetId="1" hidden="1">[5]Work_a!#REF!</definedName>
    <definedName name="__123Graph_C" localSheetId="3" hidden="1">[5]Work_a!#REF!</definedName>
    <definedName name="__123Graph_C" localSheetId="4" hidden="1">[5]Work_a!#REF!</definedName>
    <definedName name="__123Graph_C" localSheetId="32" hidden="1">[5]Work_a!#REF!</definedName>
    <definedName name="__123Graph_C" localSheetId="33" hidden="1">[5]Work_a!#REF!</definedName>
    <definedName name="__123Graph_C" localSheetId="34" hidden="1">[5]Work_a!#REF!</definedName>
    <definedName name="__123Graph_C" localSheetId="35" hidden="1">[5]Work_a!#REF!</definedName>
    <definedName name="__123Graph_C" localSheetId="37" hidden="1">[5]Work_a!#REF!</definedName>
    <definedName name="__123Graph_C" localSheetId="38" hidden="1">[5]Work_a!#REF!</definedName>
    <definedName name="__123Graph_C" localSheetId="40" hidden="1">[5]Work_a!#REF!</definedName>
    <definedName name="__123Graph_C" localSheetId="41" hidden="1">[5]Work_a!#REF!</definedName>
    <definedName name="__123Graph_C" localSheetId="42" hidden="1">[5]Work_a!#REF!</definedName>
    <definedName name="__123Graph_C" localSheetId="43" hidden="1">[5]Work_a!#REF!</definedName>
    <definedName name="__123Graph_C" localSheetId="5" hidden="1">[5]Work_a!#REF!</definedName>
    <definedName name="__123Graph_C" localSheetId="6" hidden="1">[5]Work_a!#REF!</definedName>
    <definedName name="__123Graph_C" localSheetId="44" hidden="1">[5]Work_a!#REF!</definedName>
    <definedName name="__123Graph_C" localSheetId="10" hidden="1">[5]Work_a!#REF!</definedName>
    <definedName name="__123Graph_C" localSheetId="11" hidden="1">[5]Work_a!#REF!</definedName>
    <definedName name="__123Graph_C" localSheetId="15" hidden="1">[5]Work_a!#REF!</definedName>
    <definedName name="__123Graph_C" localSheetId="16" hidden="1">[5]Work_a!#REF!</definedName>
    <definedName name="__123Graph_C" localSheetId="17" hidden="1">[5]Work_a!#REF!</definedName>
    <definedName name="__123Graph_C" localSheetId="30" hidden="1">[5]Work_a!#REF!</definedName>
    <definedName name="__123Graph_C" hidden="1">[5]Work_a!#REF!</definedName>
    <definedName name="__123Graph_CREER" localSheetId="40" hidden="1">[6]ER!#REF!</definedName>
    <definedName name="__123Graph_CREER" localSheetId="41" hidden="1">[6]ER!#REF!</definedName>
    <definedName name="__123Graph_CREER" localSheetId="42" hidden="1">[6]ER!#REF!</definedName>
    <definedName name="__123Graph_CREER" localSheetId="43" hidden="1">[6]ER!#REF!</definedName>
    <definedName name="__123Graph_CREER" localSheetId="44" hidden="1">[6]ER!#REF!</definedName>
    <definedName name="__123Graph_CREER" hidden="1">[6]ER!#REF!</definedName>
    <definedName name="__123Graph_D" localSheetId="1" hidden="1">[5]Work_a!#REF!</definedName>
    <definedName name="__123Graph_D" localSheetId="3" hidden="1">[5]Work_a!#REF!</definedName>
    <definedName name="__123Graph_D" localSheetId="4" hidden="1">[5]Work_a!#REF!</definedName>
    <definedName name="__123Graph_D" localSheetId="32" hidden="1">[5]Work_a!#REF!</definedName>
    <definedName name="__123Graph_D" localSheetId="33" hidden="1">[5]Work_a!#REF!</definedName>
    <definedName name="__123Graph_D" localSheetId="34" hidden="1">[5]Work_a!#REF!</definedName>
    <definedName name="__123Graph_D" localSheetId="35" hidden="1">[5]Work_a!#REF!</definedName>
    <definedName name="__123Graph_D" localSheetId="37" hidden="1">[5]Work_a!#REF!</definedName>
    <definedName name="__123Graph_D" localSheetId="38" hidden="1">[5]Work_a!#REF!</definedName>
    <definedName name="__123Graph_D" localSheetId="40" hidden="1">[5]Work_a!#REF!</definedName>
    <definedName name="__123Graph_D" localSheetId="41" hidden="1">[5]Work_a!#REF!</definedName>
    <definedName name="__123Graph_D" localSheetId="42" hidden="1">[5]Work_a!#REF!</definedName>
    <definedName name="__123Graph_D" localSheetId="43" hidden="1">[5]Work_a!#REF!</definedName>
    <definedName name="__123Graph_D" localSheetId="5" hidden="1">[5]Work_a!#REF!</definedName>
    <definedName name="__123Graph_D" localSheetId="6" hidden="1">[5]Work_a!#REF!</definedName>
    <definedName name="__123Graph_D" localSheetId="44" hidden="1">[5]Work_a!#REF!</definedName>
    <definedName name="__123Graph_D" localSheetId="10" hidden="1">[5]Work_a!#REF!</definedName>
    <definedName name="__123Graph_D" localSheetId="11" hidden="1">[5]Work_a!#REF!</definedName>
    <definedName name="__123Graph_D" localSheetId="15" hidden="1">[5]Work_a!#REF!</definedName>
    <definedName name="__123Graph_D" localSheetId="16" hidden="1">[5]Work_a!#REF!</definedName>
    <definedName name="__123Graph_D" localSheetId="17" hidden="1">[5]Work_a!#REF!</definedName>
    <definedName name="__123Graph_D" localSheetId="30" hidden="1">[5]Work_a!#REF!</definedName>
    <definedName name="__123Graph_D" hidden="1">[5]Work_a!#REF!</definedName>
    <definedName name="__123Graph_E" localSheetId="1" hidden="1">[5]Work_a!#REF!</definedName>
    <definedName name="__123Graph_E" localSheetId="3" hidden="1">[5]Work_a!#REF!</definedName>
    <definedName name="__123Graph_E" localSheetId="4" hidden="1">[5]Work_a!#REF!</definedName>
    <definedName name="__123Graph_E" localSheetId="32" hidden="1">[5]Work_a!#REF!</definedName>
    <definedName name="__123Graph_E" localSheetId="33" hidden="1">[5]Work_a!#REF!</definedName>
    <definedName name="__123Graph_E" localSheetId="34" hidden="1">[5]Work_a!#REF!</definedName>
    <definedName name="__123Graph_E" localSheetId="35" hidden="1">[5]Work_a!#REF!</definedName>
    <definedName name="__123Graph_E" localSheetId="37" hidden="1">[5]Work_a!#REF!</definedName>
    <definedName name="__123Graph_E" localSheetId="38" hidden="1">[5]Work_a!#REF!</definedName>
    <definedName name="__123Graph_E" localSheetId="40" hidden="1">[5]Work_a!#REF!</definedName>
    <definedName name="__123Graph_E" localSheetId="41" hidden="1">[5]Work_a!#REF!</definedName>
    <definedName name="__123Graph_E" localSheetId="42" hidden="1">[5]Work_a!#REF!</definedName>
    <definedName name="__123Graph_E" localSheetId="43" hidden="1">[5]Work_a!#REF!</definedName>
    <definedName name="__123Graph_E" localSheetId="5" hidden="1">[5]Work_a!#REF!</definedName>
    <definedName name="__123Graph_E" localSheetId="6" hidden="1">[5]Work_a!#REF!</definedName>
    <definedName name="__123Graph_E" localSheetId="44" hidden="1">[5]Work_a!#REF!</definedName>
    <definedName name="__123Graph_E" localSheetId="10" hidden="1">[5]Work_a!#REF!</definedName>
    <definedName name="__123Graph_E" localSheetId="11" hidden="1">[5]Work_a!#REF!</definedName>
    <definedName name="__123Graph_E" localSheetId="15" hidden="1">[5]Work_a!#REF!</definedName>
    <definedName name="__123Graph_E" localSheetId="16" hidden="1">[5]Work_a!#REF!</definedName>
    <definedName name="__123Graph_E" localSheetId="17" hidden="1">[5]Work_a!#REF!</definedName>
    <definedName name="__123Graph_E" localSheetId="30" hidden="1">[5]Work_a!#REF!</definedName>
    <definedName name="__123Graph_E" hidden="1">[5]Work_a!#REF!</definedName>
    <definedName name="__123Graph_F" localSheetId="1" hidden="1">[5]Work_a!#REF!</definedName>
    <definedName name="__123Graph_F" localSheetId="3" hidden="1">[5]Work_a!#REF!</definedName>
    <definedName name="__123Graph_F" localSheetId="4" hidden="1">[5]Work_a!#REF!</definedName>
    <definedName name="__123Graph_F" localSheetId="32" hidden="1">[5]Work_a!#REF!</definedName>
    <definedName name="__123Graph_F" localSheetId="33" hidden="1">[5]Work_a!#REF!</definedName>
    <definedName name="__123Graph_F" localSheetId="34" hidden="1">[5]Work_a!#REF!</definedName>
    <definedName name="__123Graph_F" localSheetId="35" hidden="1">[5]Work_a!#REF!</definedName>
    <definedName name="__123Graph_F" localSheetId="37" hidden="1">[5]Work_a!#REF!</definedName>
    <definedName name="__123Graph_F" localSheetId="38" hidden="1">[5]Work_a!#REF!</definedName>
    <definedName name="__123Graph_F" localSheetId="40" hidden="1">[5]Work_a!#REF!</definedName>
    <definedName name="__123Graph_F" localSheetId="41" hidden="1">[5]Work_a!#REF!</definedName>
    <definedName name="__123Graph_F" localSheetId="42" hidden="1">[5]Work_a!#REF!</definedName>
    <definedName name="__123Graph_F" localSheetId="43" hidden="1">[5]Work_a!#REF!</definedName>
    <definedName name="__123Graph_F" localSheetId="5" hidden="1">[5]Work_a!#REF!</definedName>
    <definedName name="__123Graph_F" localSheetId="6" hidden="1">[5]Work_a!#REF!</definedName>
    <definedName name="__123Graph_F" localSheetId="44" hidden="1">[5]Work_a!#REF!</definedName>
    <definedName name="__123Graph_F" localSheetId="10" hidden="1">[5]Work_a!#REF!</definedName>
    <definedName name="__123Graph_F" localSheetId="11" hidden="1">[5]Work_a!#REF!</definedName>
    <definedName name="__123Graph_F" localSheetId="15" hidden="1">[5]Work_a!#REF!</definedName>
    <definedName name="__123Graph_F" localSheetId="16" hidden="1">[5]Work_a!#REF!</definedName>
    <definedName name="__123Graph_F" localSheetId="17" hidden="1">[5]Work_a!#REF!</definedName>
    <definedName name="__123Graph_F" localSheetId="30" hidden="1">[5]Work_a!#REF!</definedName>
    <definedName name="__123Graph_F" hidden="1">[5]Work_a!#REF!</definedName>
    <definedName name="__123Graph_X" localSheetId="1" hidden="1">[5]Work_a!#REF!</definedName>
    <definedName name="__123Graph_X" localSheetId="3" hidden="1">[5]Work_a!#REF!</definedName>
    <definedName name="__123Graph_X" localSheetId="4" hidden="1">[5]Work_a!#REF!</definedName>
    <definedName name="__123Graph_X" localSheetId="32" hidden="1">[5]Work_a!#REF!</definedName>
    <definedName name="__123Graph_X" localSheetId="33" hidden="1">[5]Work_a!#REF!</definedName>
    <definedName name="__123Graph_X" localSheetId="34" hidden="1">[5]Work_a!#REF!</definedName>
    <definedName name="__123Graph_X" localSheetId="35" hidden="1">[5]Work_a!#REF!</definedName>
    <definedName name="__123Graph_X" localSheetId="37" hidden="1">[5]Work_a!#REF!</definedName>
    <definedName name="__123Graph_X" localSheetId="38" hidden="1">[5]Work_a!#REF!</definedName>
    <definedName name="__123Graph_X" localSheetId="40" hidden="1">[5]Work_a!#REF!</definedName>
    <definedName name="__123Graph_X" localSheetId="41" hidden="1">[5]Work_a!#REF!</definedName>
    <definedName name="__123Graph_X" localSheetId="42" hidden="1">[5]Work_a!#REF!</definedName>
    <definedName name="__123Graph_X" localSheetId="43" hidden="1">[5]Work_a!#REF!</definedName>
    <definedName name="__123Graph_X" localSheetId="5" hidden="1">[5]Work_a!#REF!</definedName>
    <definedName name="__123Graph_X" localSheetId="6" hidden="1">[5]Work_a!#REF!</definedName>
    <definedName name="__123Graph_X" localSheetId="44" hidden="1">[5]Work_a!#REF!</definedName>
    <definedName name="__123Graph_X" localSheetId="10" hidden="1">[5]Work_a!#REF!</definedName>
    <definedName name="__123Graph_X" localSheetId="11" hidden="1">[5]Work_a!#REF!</definedName>
    <definedName name="__123Graph_X" localSheetId="15" hidden="1">[5]Work_a!#REF!</definedName>
    <definedName name="__123Graph_X" localSheetId="16" hidden="1">[5]Work_a!#REF!</definedName>
    <definedName name="__123Graph_X" localSheetId="17" hidden="1">[5]Work_a!#REF!</definedName>
    <definedName name="__123Graph_X" localSheetId="30" hidden="1">[5]Work_a!#REF!</definedName>
    <definedName name="__123Graph_X" hidden="1">[5]Work_a!#REF!</definedName>
    <definedName name="__123Graph_XCurrent" hidden="1">[4]CPIINDEX!$B$263:$B$310</definedName>
    <definedName name="__12INT_RESERVES" localSheetId="2">#REF!</definedName>
    <definedName name="__12INT_RESERVES" localSheetId="40">#REF!</definedName>
    <definedName name="__12INT_RESERVES" localSheetId="41">#REF!</definedName>
    <definedName name="__12INT_RESERVES" localSheetId="42">#REF!</definedName>
    <definedName name="__12INT_RESERVES" localSheetId="43">#REF!</definedName>
    <definedName name="__12INT_RESERVES" localSheetId="7">#REF!</definedName>
    <definedName name="__12INT_RESERVES" localSheetId="8">#REF!</definedName>
    <definedName name="__12INT_RESERVES" localSheetId="44">#REF!</definedName>
    <definedName name="__12INT_RESERVES" localSheetId="12">#REF!</definedName>
    <definedName name="__12INT_RESERVES" localSheetId="13">#REF!</definedName>
    <definedName name="__12INT_RESERVES" localSheetId="14">#REF!</definedName>
    <definedName name="__12INT_RESERVES" localSheetId="18">#REF!</definedName>
    <definedName name="__12INT_RESERVES" localSheetId="19">#REF!</definedName>
    <definedName name="__12INT_RESERVES" localSheetId="20">#REF!</definedName>
    <definedName name="__12INT_RESERVES" localSheetId="21">#REF!</definedName>
    <definedName name="__12INT_RESERVES" localSheetId="22">#REF!</definedName>
    <definedName name="__12INT_RESERVES" localSheetId="23">#REF!</definedName>
    <definedName name="__12INT_RESERVES" localSheetId="24">#REF!</definedName>
    <definedName name="__12INT_RESERVES" localSheetId="25">#REF!</definedName>
    <definedName name="__12INT_RESERVES" localSheetId="26">#REF!</definedName>
    <definedName name="__12INT_RESERVES" localSheetId="27">#REF!</definedName>
    <definedName name="__12INT_RESERVES" localSheetId="28">#REF!</definedName>
    <definedName name="__12INT_RESERVES" localSheetId="29">#REF!</definedName>
    <definedName name="__12INT_RESERVES">#REF!</definedName>
    <definedName name="__1r" localSheetId="2">#REF!</definedName>
    <definedName name="__1r" localSheetId="40">#REF!</definedName>
    <definedName name="__1r" localSheetId="41">#REF!</definedName>
    <definedName name="__1r" localSheetId="42">#REF!</definedName>
    <definedName name="__1r" localSheetId="43">#REF!</definedName>
    <definedName name="__1r" localSheetId="7">#REF!</definedName>
    <definedName name="__1r" localSheetId="8">#REF!</definedName>
    <definedName name="__1r" localSheetId="44">#REF!</definedName>
    <definedName name="__1r" localSheetId="12">#REF!</definedName>
    <definedName name="__1r" localSheetId="13">#REF!</definedName>
    <definedName name="__1r" localSheetId="14">#REF!</definedName>
    <definedName name="__1r" localSheetId="18">#REF!</definedName>
    <definedName name="__1r" localSheetId="19">#REF!</definedName>
    <definedName name="__1r" localSheetId="20">#REF!</definedName>
    <definedName name="__1r" localSheetId="21">#REF!</definedName>
    <definedName name="__1r" localSheetId="22">#REF!</definedName>
    <definedName name="__1r" localSheetId="23">#REF!</definedName>
    <definedName name="__1r" localSheetId="24">#REF!</definedName>
    <definedName name="__1r" localSheetId="25">#REF!</definedName>
    <definedName name="__1r" localSheetId="26">#REF!</definedName>
    <definedName name="__1r" localSheetId="27">#REF!</definedName>
    <definedName name="__1r" localSheetId="28">#REF!</definedName>
    <definedName name="__1r" localSheetId="29">#REF!</definedName>
    <definedName name="__1r">#REF!</definedName>
    <definedName name="__2__123Graph_AChart_2A" hidden="1">[4]CPIINDEX!$K$203:$K$304</definedName>
    <definedName name="__2Macros_Import_.qbop" localSheetId="14">[7]!'[Macros Import].qbop'</definedName>
    <definedName name="__2Macros_Import_.qbop" localSheetId="18">[7]!'[Macros Import].qbop'</definedName>
    <definedName name="__2Macros_Import_.qbop" localSheetId="19">[7]!'[Macros Import].qbop'</definedName>
    <definedName name="__2Macros_Import_.qbop" localSheetId="20">[7]!'[Macros Import].qbop'</definedName>
    <definedName name="__2Macros_Import_.qbop" localSheetId="21">[7]!'[Macros Import].qbop'</definedName>
    <definedName name="__2Macros_Import_.qbop" localSheetId="22">[7]!'[Macros Import].qbop'</definedName>
    <definedName name="__2Macros_Import_.qbop" localSheetId="23">[7]!'[Macros Import].qbop'</definedName>
    <definedName name="__2Macros_Import_.qbop" localSheetId="24">[7]!'[Macros Import].qbop'</definedName>
    <definedName name="__2Macros_Import_.qbop" localSheetId="25">[7]!'[Macros Import].qbop'</definedName>
    <definedName name="__2Macros_Import_.qbop" localSheetId="26">[7]!'[Macros Import].qbop'</definedName>
    <definedName name="__2Macros_Import_.qbop" localSheetId="27">[7]!'[Macros Import].qbop'</definedName>
    <definedName name="__2Macros_Import_.qbop" localSheetId="28">[7]!'[Macros Import].qbop'</definedName>
    <definedName name="__2Macros_Import_.qbop" localSheetId="29">[7]!'[Macros Import].qbop'</definedName>
    <definedName name="__2Macros_Import_.qbop">[7]!'[Macros Import].qbop'</definedName>
    <definedName name="__3__123Graph_AChart_3A" hidden="1">[4]CPIINDEX!$O$203:$O$304</definedName>
    <definedName name="__3__123Graph_ACPI_ER_LOG" localSheetId="40" hidden="1">[6]ER!#REF!</definedName>
    <definedName name="__3__123Graph_ACPI_ER_LOG" localSheetId="41" hidden="1">[6]ER!#REF!</definedName>
    <definedName name="__3__123Graph_ACPI_ER_LOG" localSheetId="42" hidden="1">[6]ER!#REF!</definedName>
    <definedName name="__3__123Graph_ACPI_ER_LOG" localSheetId="43" hidden="1">[6]ER!#REF!</definedName>
    <definedName name="__3__123Graph_ACPI_ER_LOG" localSheetId="44" hidden="1">[6]ER!#REF!</definedName>
    <definedName name="__3__123Graph_ACPI_ER_LOG" hidden="1">[6]ER!#REF!</definedName>
    <definedName name="__4__123Graph_AChart_4A" hidden="1">[4]CPIINDEX!$O$239:$O$298</definedName>
    <definedName name="__4__123Graph_BCPI_ER_LOG" localSheetId="40" hidden="1">[6]ER!#REF!</definedName>
    <definedName name="__4__123Graph_BCPI_ER_LOG" localSheetId="41" hidden="1">[6]ER!#REF!</definedName>
    <definedName name="__4__123Graph_BCPI_ER_LOG" localSheetId="42" hidden="1">[6]ER!#REF!</definedName>
    <definedName name="__4__123Graph_BCPI_ER_LOG" localSheetId="43" hidden="1">[6]ER!#REF!</definedName>
    <definedName name="__4__123Graph_BCPI_ER_LOG" localSheetId="44" hidden="1">[6]ER!#REF!</definedName>
    <definedName name="__4__123Graph_BCPI_ER_LOG" hidden="1">[6]ER!#REF!</definedName>
    <definedName name="__5__123Graph_BChart_1A" hidden="1">[4]CPIINDEX!$S$263:$S$310</definedName>
    <definedName name="__5__123Graph_BIBA_IBRD" localSheetId="40" hidden="1">[6]WB!#REF!</definedName>
    <definedName name="__5__123Graph_BIBA_IBRD" localSheetId="41" hidden="1">[6]WB!#REF!</definedName>
    <definedName name="__5__123Graph_BIBA_IBRD" localSheetId="42" hidden="1">[6]WB!#REF!</definedName>
    <definedName name="__5__123Graph_BIBA_IBRD" localSheetId="43" hidden="1">[6]WB!#REF!</definedName>
    <definedName name="__5__123Graph_BIBA_IBRD" localSheetId="44" hidden="1">[6]WB!#REF!</definedName>
    <definedName name="__5__123Graph_BIBA_IBRD" hidden="1">[6]WB!#REF!</definedName>
    <definedName name="__6B.2_B.3" localSheetId="2">#REF!</definedName>
    <definedName name="__6B.2_B.3" localSheetId="40">#REF!</definedName>
    <definedName name="__6B.2_B.3" localSheetId="41">#REF!</definedName>
    <definedName name="__6B.2_B.3" localSheetId="42">#REF!</definedName>
    <definedName name="__6B.2_B.3" localSheetId="43">#REF!</definedName>
    <definedName name="__6B.2_B.3" localSheetId="7">#REF!</definedName>
    <definedName name="__6B.2_B.3" localSheetId="8">#REF!</definedName>
    <definedName name="__6B.2_B.3" localSheetId="44">#REF!</definedName>
    <definedName name="__6B.2_B.3" localSheetId="12">#REF!</definedName>
    <definedName name="__6B.2_B.3" localSheetId="13">#REF!</definedName>
    <definedName name="__6B.2_B.3" localSheetId="14">#REF!</definedName>
    <definedName name="__6B.2_B.3" localSheetId="18">#REF!</definedName>
    <definedName name="__6B.2_B.3" localSheetId="19">#REF!</definedName>
    <definedName name="__6B.2_B.3" localSheetId="20">#REF!</definedName>
    <definedName name="__6B.2_B.3" localSheetId="21">#REF!</definedName>
    <definedName name="__6B.2_B.3" localSheetId="22">#REF!</definedName>
    <definedName name="__6B.2_B.3" localSheetId="23">#REF!</definedName>
    <definedName name="__6B.2_B.3" localSheetId="24">#REF!</definedName>
    <definedName name="__6B.2_B.3" localSheetId="25">#REF!</definedName>
    <definedName name="__6B.2_B.3" localSheetId="26">#REF!</definedName>
    <definedName name="__6B.2_B.3" localSheetId="27">#REF!</definedName>
    <definedName name="__6B.2_B.3" localSheetId="28">#REF!</definedName>
    <definedName name="__6B.2_B.3" localSheetId="29">#REF!</definedName>
    <definedName name="__6B.2_B.3">#REF!</definedName>
    <definedName name="__7B.4___5" localSheetId="2">#REF!</definedName>
    <definedName name="__7B.4___5" localSheetId="40">#REF!</definedName>
    <definedName name="__7B.4___5" localSheetId="41">#REF!</definedName>
    <definedName name="__7B.4___5" localSheetId="42">#REF!</definedName>
    <definedName name="__7B.4___5" localSheetId="43">#REF!</definedName>
    <definedName name="__7B.4___5" localSheetId="7">#REF!</definedName>
    <definedName name="__7B.4___5" localSheetId="8">#REF!</definedName>
    <definedName name="__7B.4___5" localSheetId="44">#REF!</definedName>
    <definedName name="__7B.4___5" localSheetId="12">#REF!</definedName>
    <definedName name="__7B.4___5" localSheetId="13">#REF!</definedName>
    <definedName name="__7B.4___5" localSheetId="14">#REF!</definedName>
    <definedName name="__7B.4___5" localSheetId="18">#REF!</definedName>
    <definedName name="__7B.4___5" localSheetId="19">#REF!</definedName>
    <definedName name="__7B.4___5" localSheetId="20">#REF!</definedName>
    <definedName name="__7B.4___5" localSheetId="21">#REF!</definedName>
    <definedName name="__7B.4___5" localSheetId="22">#REF!</definedName>
    <definedName name="__7B.4___5" localSheetId="23">#REF!</definedName>
    <definedName name="__7B.4___5" localSheetId="24">#REF!</definedName>
    <definedName name="__7B.4___5" localSheetId="25">#REF!</definedName>
    <definedName name="__7B.4___5" localSheetId="26">#REF!</definedName>
    <definedName name="__7B.4___5" localSheetId="27">#REF!</definedName>
    <definedName name="__7B.4___5" localSheetId="28">#REF!</definedName>
    <definedName name="__7B.4___5" localSheetId="29">#REF!</definedName>
    <definedName name="__7B.4___5">#REF!</definedName>
    <definedName name="__8CONSOL_B2" localSheetId="2">#REF!</definedName>
    <definedName name="__8CONSOL_B2" localSheetId="40">#REF!</definedName>
    <definedName name="__8CONSOL_B2" localSheetId="41">#REF!</definedName>
    <definedName name="__8CONSOL_B2" localSheetId="42">#REF!</definedName>
    <definedName name="__8CONSOL_B2" localSheetId="43">#REF!</definedName>
    <definedName name="__8CONSOL_B2" localSheetId="7">#REF!</definedName>
    <definedName name="__8CONSOL_B2" localSheetId="8">#REF!</definedName>
    <definedName name="__8CONSOL_B2" localSheetId="44">#REF!</definedName>
    <definedName name="__8CONSOL_B2" localSheetId="12">#REF!</definedName>
    <definedName name="__8CONSOL_B2" localSheetId="13">#REF!</definedName>
    <definedName name="__8CONSOL_B2" localSheetId="14">#REF!</definedName>
    <definedName name="__8CONSOL_B2" localSheetId="18">#REF!</definedName>
    <definedName name="__8CONSOL_B2" localSheetId="19">#REF!</definedName>
    <definedName name="__8CONSOL_B2" localSheetId="20">#REF!</definedName>
    <definedName name="__8CONSOL_B2" localSheetId="21">#REF!</definedName>
    <definedName name="__8CONSOL_B2" localSheetId="22">#REF!</definedName>
    <definedName name="__8CONSOL_B2" localSheetId="23">#REF!</definedName>
    <definedName name="__8CONSOL_B2" localSheetId="24">#REF!</definedName>
    <definedName name="__8CONSOL_B2" localSheetId="25">#REF!</definedName>
    <definedName name="__8CONSOL_B2" localSheetId="26">#REF!</definedName>
    <definedName name="__8CONSOL_B2" localSheetId="27">#REF!</definedName>
    <definedName name="__8CONSOL_B2" localSheetId="28">#REF!</definedName>
    <definedName name="__8CONSOL_B2" localSheetId="29">#REF!</definedName>
    <definedName name="__8CONSOL_B2">#REF!</definedName>
    <definedName name="__9CONSOL_DEPOSITS" localSheetId="40">'[8]A 11'!#REF!</definedName>
    <definedName name="__9CONSOL_DEPOSITS" localSheetId="41">'[8]A 11'!#REF!</definedName>
    <definedName name="__9CONSOL_DEPOSITS" localSheetId="42">'[8]A 11'!#REF!</definedName>
    <definedName name="__9CONSOL_DEPOSITS" localSheetId="43">'[8]A 11'!#REF!</definedName>
    <definedName name="__9CONSOL_DEPOSITS" localSheetId="44">'[8]A 11'!#REF!</definedName>
    <definedName name="__9CONSOL_DEPOSITS">'[8]A 11'!#REF!</definedName>
    <definedName name="__BOP2" localSheetId="40">[9]BoP!#REF!</definedName>
    <definedName name="__BOP2" localSheetId="41">[9]BoP!#REF!</definedName>
    <definedName name="__BOP2" localSheetId="42">[9]BoP!#REF!</definedName>
    <definedName name="__BOP2" localSheetId="43">[9]BoP!#REF!</definedName>
    <definedName name="__BOP2" localSheetId="44">[9]BoP!#REF!</definedName>
    <definedName name="__BOP2">[9]BoP!#REF!</definedName>
    <definedName name="__END94" localSheetId="2">#REF!</definedName>
    <definedName name="__END94" localSheetId="40">#REF!</definedName>
    <definedName name="__END94" localSheetId="41">#REF!</definedName>
    <definedName name="__END94" localSheetId="42">#REF!</definedName>
    <definedName name="__END94" localSheetId="43">#REF!</definedName>
    <definedName name="__END94" localSheetId="7">#REF!</definedName>
    <definedName name="__END94" localSheetId="8">#REF!</definedName>
    <definedName name="__END94" localSheetId="44">#REF!</definedName>
    <definedName name="__END94" localSheetId="12">#REF!</definedName>
    <definedName name="__END94" localSheetId="13">#REF!</definedName>
    <definedName name="__END94" localSheetId="14">#REF!</definedName>
    <definedName name="__END94" localSheetId="18">#REF!</definedName>
    <definedName name="__END94" localSheetId="19">#REF!</definedName>
    <definedName name="__END94" localSheetId="20">#REF!</definedName>
    <definedName name="__END94" localSheetId="21">#REF!</definedName>
    <definedName name="__END94" localSheetId="22">#REF!</definedName>
    <definedName name="__END94" localSheetId="23">#REF!</definedName>
    <definedName name="__END94" localSheetId="24">#REF!</definedName>
    <definedName name="__END94" localSheetId="25">#REF!</definedName>
    <definedName name="__END94" localSheetId="26">#REF!</definedName>
    <definedName name="__END94" localSheetId="27">#REF!</definedName>
    <definedName name="__END94" localSheetId="28">#REF!</definedName>
    <definedName name="__END94" localSheetId="29">#REF!</definedName>
    <definedName name="__END94">#REF!</definedName>
    <definedName name="__RED3">"Check Box 8"</definedName>
    <definedName name="__RES2" localSheetId="40">[9]RES!#REF!</definedName>
    <definedName name="__RES2" localSheetId="41">[9]RES!#REF!</definedName>
    <definedName name="__RES2" localSheetId="42">[9]RES!#REF!</definedName>
    <definedName name="__RES2" localSheetId="43">[9]RES!#REF!</definedName>
    <definedName name="__RES2" localSheetId="44">[9]RES!#REF!</definedName>
    <definedName name="__RES2">[9]RES!#REF!</definedName>
    <definedName name="__SUM2" localSheetId="2">#REF!</definedName>
    <definedName name="__SUM2" localSheetId="40">#REF!</definedName>
    <definedName name="__SUM2" localSheetId="41">#REF!</definedName>
    <definedName name="__SUM2" localSheetId="42">#REF!</definedName>
    <definedName name="__SUM2" localSheetId="43">#REF!</definedName>
    <definedName name="__SUM2" localSheetId="7">#REF!</definedName>
    <definedName name="__SUM2" localSheetId="8">#REF!</definedName>
    <definedName name="__SUM2" localSheetId="44">#REF!</definedName>
    <definedName name="__SUM2" localSheetId="12">#REF!</definedName>
    <definedName name="__SUM2" localSheetId="13">#REF!</definedName>
    <definedName name="__SUM2" localSheetId="14">#REF!</definedName>
    <definedName name="__SUM2" localSheetId="18">#REF!</definedName>
    <definedName name="__SUM2" localSheetId="19">#REF!</definedName>
    <definedName name="__SUM2" localSheetId="20">#REF!</definedName>
    <definedName name="__SUM2" localSheetId="21">#REF!</definedName>
    <definedName name="__SUM2" localSheetId="22">#REF!</definedName>
    <definedName name="__SUM2" localSheetId="23">#REF!</definedName>
    <definedName name="__SUM2" localSheetId="24">#REF!</definedName>
    <definedName name="__SUM2" localSheetId="25">#REF!</definedName>
    <definedName name="__SUM2" localSheetId="26">#REF!</definedName>
    <definedName name="__SUM2" localSheetId="27">#REF!</definedName>
    <definedName name="__SUM2" localSheetId="28">#REF!</definedName>
    <definedName name="__SUM2" localSheetId="29">#REF!</definedName>
    <definedName name="__SUM2">#REF!</definedName>
    <definedName name="__TAB1" localSheetId="2">#REF!</definedName>
    <definedName name="__TAB1" localSheetId="40">#REF!</definedName>
    <definedName name="__TAB1" localSheetId="41">#REF!</definedName>
    <definedName name="__TAB1" localSheetId="42">#REF!</definedName>
    <definedName name="__TAB1" localSheetId="43">#REF!</definedName>
    <definedName name="__TAB1" localSheetId="7">#REF!</definedName>
    <definedName name="__TAB1" localSheetId="8">#REF!</definedName>
    <definedName name="__TAB1" localSheetId="44">#REF!</definedName>
    <definedName name="__TAB1" localSheetId="12">#REF!</definedName>
    <definedName name="__TAB1" localSheetId="13">#REF!</definedName>
    <definedName name="__TAB1" localSheetId="14">#REF!</definedName>
    <definedName name="__TAB1" localSheetId="18">#REF!</definedName>
    <definedName name="__TAB1" localSheetId="19">#REF!</definedName>
    <definedName name="__TAB1" localSheetId="20">#REF!</definedName>
    <definedName name="__TAB1" localSheetId="21">#REF!</definedName>
    <definedName name="__TAB1" localSheetId="22">#REF!</definedName>
    <definedName name="__TAB1" localSheetId="23">#REF!</definedName>
    <definedName name="__TAB1" localSheetId="24">#REF!</definedName>
    <definedName name="__TAB1" localSheetId="25">#REF!</definedName>
    <definedName name="__TAB1" localSheetId="26">#REF!</definedName>
    <definedName name="__TAB1" localSheetId="27">#REF!</definedName>
    <definedName name="__TAB1" localSheetId="28">#REF!</definedName>
    <definedName name="__TAB1" localSheetId="29">#REF!</definedName>
    <definedName name="__TAB1">#REF!</definedName>
    <definedName name="__Tab19" localSheetId="2">#REF!</definedName>
    <definedName name="__Tab19" localSheetId="40">#REF!</definedName>
    <definedName name="__Tab19" localSheetId="41">#REF!</definedName>
    <definedName name="__Tab19" localSheetId="42">#REF!</definedName>
    <definedName name="__Tab19" localSheetId="43">#REF!</definedName>
    <definedName name="__Tab19" localSheetId="7">#REF!</definedName>
    <definedName name="__Tab19" localSheetId="8">#REF!</definedName>
    <definedName name="__Tab19" localSheetId="44">#REF!</definedName>
    <definedName name="__Tab19" localSheetId="12">#REF!</definedName>
    <definedName name="__Tab19" localSheetId="13">#REF!</definedName>
    <definedName name="__Tab19" localSheetId="14">#REF!</definedName>
    <definedName name="__Tab19" localSheetId="18">#REF!</definedName>
    <definedName name="__Tab19" localSheetId="19">#REF!</definedName>
    <definedName name="__Tab19" localSheetId="20">#REF!</definedName>
    <definedName name="__Tab19" localSheetId="21">#REF!</definedName>
    <definedName name="__Tab19" localSheetId="22">#REF!</definedName>
    <definedName name="__Tab19" localSheetId="23">#REF!</definedName>
    <definedName name="__Tab19" localSheetId="24">#REF!</definedName>
    <definedName name="__Tab19" localSheetId="25">#REF!</definedName>
    <definedName name="__Tab19" localSheetId="26">#REF!</definedName>
    <definedName name="__Tab19" localSheetId="27">#REF!</definedName>
    <definedName name="__Tab19" localSheetId="28">#REF!</definedName>
    <definedName name="__Tab19" localSheetId="29">#REF!</definedName>
    <definedName name="__Tab19">#REF!</definedName>
    <definedName name="__Tab20" localSheetId="2">#REF!</definedName>
    <definedName name="__Tab20" localSheetId="40">#REF!</definedName>
    <definedName name="__Tab20" localSheetId="41">#REF!</definedName>
    <definedName name="__Tab20" localSheetId="42">#REF!</definedName>
    <definedName name="__Tab20" localSheetId="43">#REF!</definedName>
    <definedName name="__Tab20" localSheetId="7">#REF!</definedName>
    <definedName name="__Tab20" localSheetId="8">#REF!</definedName>
    <definedName name="__Tab20" localSheetId="44">#REF!</definedName>
    <definedName name="__Tab20" localSheetId="12">#REF!</definedName>
    <definedName name="__Tab20" localSheetId="13">#REF!</definedName>
    <definedName name="__Tab20" localSheetId="14">#REF!</definedName>
    <definedName name="__Tab20" localSheetId="18">#REF!</definedName>
    <definedName name="__Tab20" localSheetId="19">#REF!</definedName>
    <definedName name="__Tab20" localSheetId="20">#REF!</definedName>
    <definedName name="__Tab20" localSheetId="21">#REF!</definedName>
    <definedName name="__Tab20" localSheetId="22">#REF!</definedName>
    <definedName name="__Tab20" localSheetId="23">#REF!</definedName>
    <definedName name="__Tab20" localSheetId="24">#REF!</definedName>
    <definedName name="__Tab20" localSheetId="25">#REF!</definedName>
    <definedName name="__Tab20" localSheetId="26">#REF!</definedName>
    <definedName name="__Tab20" localSheetId="27">#REF!</definedName>
    <definedName name="__Tab20" localSheetId="28">#REF!</definedName>
    <definedName name="__Tab20" localSheetId="29">#REF!</definedName>
    <definedName name="__Tab20">#REF!</definedName>
    <definedName name="__Tab21" localSheetId="2">#REF!</definedName>
    <definedName name="__Tab21" localSheetId="40">#REF!</definedName>
    <definedName name="__Tab21" localSheetId="41">#REF!</definedName>
    <definedName name="__Tab21" localSheetId="42">#REF!</definedName>
    <definedName name="__Tab21" localSheetId="43">#REF!</definedName>
    <definedName name="__Tab21" localSheetId="7">#REF!</definedName>
    <definedName name="__Tab21" localSheetId="8">#REF!</definedName>
    <definedName name="__Tab21" localSheetId="44">#REF!</definedName>
    <definedName name="__Tab21" localSheetId="12">#REF!</definedName>
    <definedName name="__Tab21" localSheetId="13">#REF!</definedName>
    <definedName name="__Tab21" localSheetId="14">#REF!</definedName>
    <definedName name="__Tab21" localSheetId="18">#REF!</definedName>
    <definedName name="__Tab21" localSheetId="19">#REF!</definedName>
    <definedName name="__Tab21" localSheetId="20">#REF!</definedName>
    <definedName name="__Tab21" localSheetId="21">#REF!</definedName>
    <definedName name="__Tab21" localSheetId="22">#REF!</definedName>
    <definedName name="__Tab21" localSheetId="23">#REF!</definedName>
    <definedName name="__Tab21" localSheetId="24">#REF!</definedName>
    <definedName name="__Tab21" localSheetId="25">#REF!</definedName>
    <definedName name="__Tab21" localSheetId="26">#REF!</definedName>
    <definedName name="__Tab21" localSheetId="27">#REF!</definedName>
    <definedName name="__Tab21" localSheetId="28">#REF!</definedName>
    <definedName name="__Tab21" localSheetId="29">#REF!</definedName>
    <definedName name="__Tab21">#REF!</definedName>
    <definedName name="__Tab22" localSheetId="2">#REF!</definedName>
    <definedName name="__Tab22" localSheetId="40">#REF!</definedName>
    <definedName name="__Tab22" localSheetId="41">#REF!</definedName>
    <definedName name="__Tab22" localSheetId="42">#REF!</definedName>
    <definedName name="__Tab22" localSheetId="43">#REF!</definedName>
    <definedName name="__Tab22" localSheetId="7">#REF!</definedName>
    <definedName name="__Tab22" localSheetId="8">#REF!</definedName>
    <definedName name="__Tab22" localSheetId="44">#REF!</definedName>
    <definedName name="__Tab22" localSheetId="12">#REF!</definedName>
    <definedName name="__Tab22" localSheetId="13">#REF!</definedName>
    <definedName name="__Tab22" localSheetId="14">#REF!</definedName>
    <definedName name="__Tab22" localSheetId="18">#REF!</definedName>
    <definedName name="__Tab22" localSheetId="19">#REF!</definedName>
    <definedName name="__Tab22" localSheetId="20">#REF!</definedName>
    <definedName name="__Tab22" localSheetId="21">#REF!</definedName>
    <definedName name="__Tab22" localSheetId="22">#REF!</definedName>
    <definedName name="__Tab22" localSheetId="23">#REF!</definedName>
    <definedName name="__Tab22" localSheetId="24">#REF!</definedName>
    <definedName name="__Tab22" localSheetId="25">#REF!</definedName>
    <definedName name="__Tab22" localSheetId="26">#REF!</definedName>
    <definedName name="__Tab22" localSheetId="27">#REF!</definedName>
    <definedName name="__Tab22" localSheetId="28">#REF!</definedName>
    <definedName name="__Tab22" localSheetId="29">#REF!</definedName>
    <definedName name="__Tab22">#REF!</definedName>
    <definedName name="__Tab23" localSheetId="2">#REF!</definedName>
    <definedName name="__Tab23" localSheetId="40">#REF!</definedName>
    <definedName name="__Tab23" localSheetId="41">#REF!</definedName>
    <definedName name="__Tab23" localSheetId="42">#REF!</definedName>
    <definedName name="__Tab23" localSheetId="43">#REF!</definedName>
    <definedName name="__Tab23" localSheetId="7">#REF!</definedName>
    <definedName name="__Tab23" localSheetId="8">#REF!</definedName>
    <definedName name="__Tab23" localSheetId="44">#REF!</definedName>
    <definedName name="__Tab23" localSheetId="12">#REF!</definedName>
    <definedName name="__Tab23" localSheetId="13">#REF!</definedName>
    <definedName name="__Tab23" localSheetId="14">#REF!</definedName>
    <definedName name="__Tab23" localSheetId="18">#REF!</definedName>
    <definedName name="__Tab23" localSheetId="19">#REF!</definedName>
    <definedName name="__Tab23" localSheetId="20">#REF!</definedName>
    <definedName name="__Tab23" localSheetId="21">#REF!</definedName>
    <definedName name="__Tab23" localSheetId="22">#REF!</definedName>
    <definedName name="__Tab23" localSheetId="23">#REF!</definedName>
    <definedName name="__Tab23" localSheetId="24">#REF!</definedName>
    <definedName name="__Tab23" localSheetId="25">#REF!</definedName>
    <definedName name="__Tab23" localSheetId="26">#REF!</definedName>
    <definedName name="__Tab23" localSheetId="27">#REF!</definedName>
    <definedName name="__Tab23" localSheetId="28">#REF!</definedName>
    <definedName name="__Tab23" localSheetId="29">#REF!</definedName>
    <definedName name="__Tab23">#REF!</definedName>
    <definedName name="__Tab24" localSheetId="2">#REF!</definedName>
    <definedName name="__Tab24" localSheetId="40">#REF!</definedName>
    <definedName name="__Tab24" localSheetId="41">#REF!</definedName>
    <definedName name="__Tab24" localSheetId="42">#REF!</definedName>
    <definedName name="__Tab24" localSheetId="43">#REF!</definedName>
    <definedName name="__Tab24" localSheetId="7">#REF!</definedName>
    <definedName name="__Tab24" localSheetId="8">#REF!</definedName>
    <definedName name="__Tab24" localSheetId="44">#REF!</definedName>
    <definedName name="__Tab24" localSheetId="12">#REF!</definedName>
    <definedName name="__Tab24" localSheetId="13">#REF!</definedName>
    <definedName name="__Tab24" localSheetId="14">#REF!</definedName>
    <definedName name="__Tab24" localSheetId="18">#REF!</definedName>
    <definedName name="__Tab24" localSheetId="19">#REF!</definedName>
    <definedName name="__Tab24" localSheetId="20">#REF!</definedName>
    <definedName name="__Tab24" localSheetId="21">#REF!</definedName>
    <definedName name="__Tab24" localSheetId="22">#REF!</definedName>
    <definedName name="__Tab24" localSheetId="23">#REF!</definedName>
    <definedName name="__Tab24" localSheetId="24">#REF!</definedName>
    <definedName name="__Tab24" localSheetId="25">#REF!</definedName>
    <definedName name="__Tab24" localSheetId="26">#REF!</definedName>
    <definedName name="__Tab24" localSheetId="27">#REF!</definedName>
    <definedName name="__Tab24" localSheetId="28">#REF!</definedName>
    <definedName name="__Tab24" localSheetId="29">#REF!</definedName>
    <definedName name="__Tab24">#REF!</definedName>
    <definedName name="__Tab26" localSheetId="2">#REF!</definedName>
    <definedName name="__Tab26" localSheetId="40">#REF!</definedName>
    <definedName name="__Tab26" localSheetId="41">#REF!</definedName>
    <definedName name="__Tab26" localSheetId="42">#REF!</definedName>
    <definedName name="__Tab26" localSheetId="43">#REF!</definedName>
    <definedName name="__Tab26" localSheetId="7">#REF!</definedName>
    <definedName name="__Tab26" localSheetId="8">#REF!</definedName>
    <definedName name="__Tab26" localSheetId="44">#REF!</definedName>
    <definedName name="__Tab26" localSheetId="12">#REF!</definedName>
    <definedName name="__Tab26" localSheetId="13">#REF!</definedName>
    <definedName name="__Tab26" localSheetId="14">#REF!</definedName>
    <definedName name="__Tab26" localSheetId="18">#REF!</definedName>
    <definedName name="__Tab26" localSheetId="19">#REF!</definedName>
    <definedName name="__Tab26" localSheetId="20">#REF!</definedName>
    <definedName name="__Tab26" localSheetId="21">#REF!</definedName>
    <definedName name="__Tab26" localSheetId="22">#REF!</definedName>
    <definedName name="__Tab26" localSheetId="23">#REF!</definedName>
    <definedName name="__Tab26" localSheetId="24">#REF!</definedName>
    <definedName name="__Tab26" localSheetId="25">#REF!</definedName>
    <definedName name="__Tab26" localSheetId="26">#REF!</definedName>
    <definedName name="__Tab26" localSheetId="27">#REF!</definedName>
    <definedName name="__Tab26" localSheetId="28">#REF!</definedName>
    <definedName name="__Tab26" localSheetId="29">#REF!</definedName>
    <definedName name="__Tab26">#REF!</definedName>
    <definedName name="__Tab27" localSheetId="2">#REF!</definedName>
    <definedName name="__Tab27" localSheetId="40">#REF!</definedName>
    <definedName name="__Tab27" localSheetId="41">#REF!</definedName>
    <definedName name="__Tab27" localSheetId="42">#REF!</definedName>
    <definedName name="__Tab27" localSheetId="43">#REF!</definedName>
    <definedName name="__Tab27" localSheetId="7">#REF!</definedName>
    <definedName name="__Tab27" localSheetId="8">#REF!</definedName>
    <definedName name="__Tab27" localSheetId="44">#REF!</definedName>
    <definedName name="__Tab27" localSheetId="12">#REF!</definedName>
    <definedName name="__Tab27" localSheetId="13">#REF!</definedName>
    <definedName name="__Tab27" localSheetId="14">#REF!</definedName>
    <definedName name="__Tab27" localSheetId="18">#REF!</definedName>
    <definedName name="__Tab27" localSheetId="19">#REF!</definedName>
    <definedName name="__Tab27" localSheetId="20">#REF!</definedName>
    <definedName name="__Tab27" localSheetId="21">#REF!</definedName>
    <definedName name="__Tab27" localSheetId="22">#REF!</definedName>
    <definedName name="__Tab27" localSheetId="23">#REF!</definedName>
    <definedName name="__Tab27" localSheetId="24">#REF!</definedName>
    <definedName name="__Tab27" localSheetId="25">#REF!</definedName>
    <definedName name="__Tab27" localSheetId="26">#REF!</definedName>
    <definedName name="__Tab27" localSheetId="27">#REF!</definedName>
    <definedName name="__Tab27" localSheetId="28">#REF!</definedName>
    <definedName name="__Tab27" localSheetId="29">#REF!</definedName>
    <definedName name="__Tab27">#REF!</definedName>
    <definedName name="__Tab28" localSheetId="2">#REF!</definedName>
    <definedName name="__Tab28" localSheetId="40">#REF!</definedName>
    <definedName name="__Tab28" localSheetId="41">#REF!</definedName>
    <definedName name="__Tab28" localSheetId="42">#REF!</definedName>
    <definedName name="__Tab28" localSheetId="43">#REF!</definedName>
    <definedName name="__Tab28" localSheetId="7">#REF!</definedName>
    <definedName name="__Tab28" localSheetId="8">#REF!</definedName>
    <definedName name="__Tab28" localSheetId="44">#REF!</definedName>
    <definedName name="__Tab28" localSheetId="12">#REF!</definedName>
    <definedName name="__Tab28" localSheetId="13">#REF!</definedName>
    <definedName name="__Tab28" localSheetId="14">#REF!</definedName>
    <definedName name="__Tab28" localSheetId="18">#REF!</definedName>
    <definedName name="__Tab28" localSheetId="19">#REF!</definedName>
    <definedName name="__Tab28" localSheetId="20">#REF!</definedName>
    <definedName name="__Tab28" localSheetId="21">#REF!</definedName>
    <definedName name="__Tab28" localSheetId="22">#REF!</definedName>
    <definedName name="__Tab28" localSheetId="23">#REF!</definedName>
    <definedName name="__Tab28" localSheetId="24">#REF!</definedName>
    <definedName name="__Tab28" localSheetId="25">#REF!</definedName>
    <definedName name="__Tab28" localSheetId="26">#REF!</definedName>
    <definedName name="__Tab28" localSheetId="27">#REF!</definedName>
    <definedName name="__Tab28" localSheetId="28">#REF!</definedName>
    <definedName name="__Tab28" localSheetId="29">#REF!</definedName>
    <definedName name="__Tab28">#REF!</definedName>
    <definedName name="__Tab29" localSheetId="2">#REF!</definedName>
    <definedName name="__Tab29" localSheetId="40">#REF!</definedName>
    <definedName name="__Tab29" localSheetId="41">#REF!</definedName>
    <definedName name="__Tab29" localSheetId="42">#REF!</definedName>
    <definedName name="__Tab29" localSheetId="43">#REF!</definedName>
    <definedName name="__Tab29" localSheetId="7">#REF!</definedName>
    <definedName name="__Tab29" localSheetId="8">#REF!</definedName>
    <definedName name="__Tab29" localSheetId="44">#REF!</definedName>
    <definedName name="__Tab29" localSheetId="12">#REF!</definedName>
    <definedName name="__Tab29" localSheetId="13">#REF!</definedName>
    <definedName name="__Tab29" localSheetId="14">#REF!</definedName>
    <definedName name="__Tab29" localSheetId="18">#REF!</definedName>
    <definedName name="__Tab29" localSheetId="19">#REF!</definedName>
    <definedName name="__Tab29" localSheetId="20">#REF!</definedName>
    <definedName name="__Tab29" localSheetId="21">#REF!</definedName>
    <definedName name="__Tab29" localSheetId="22">#REF!</definedName>
    <definedName name="__Tab29" localSheetId="23">#REF!</definedName>
    <definedName name="__Tab29" localSheetId="24">#REF!</definedName>
    <definedName name="__Tab29" localSheetId="25">#REF!</definedName>
    <definedName name="__Tab29" localSheetId="26">#REF!</definedName>
    <definedName name="__Tab29" localSheetId="27">#REF!</definedName>
    <definedName name="__Tab29" localSheetId="28">#REF!</definedName>
    <definedName name="__Tab29" localSheetId="29">#REF!</definedName>
    <definedName name="__Tab29">#REF!</definedName>
    <definedName name="__Tab30" localSheetId="2">#REF!</definedName>
    <definedName name="__Tab30" localSheetId="40">#REF!</definedName>
    <definedName name="__Tab30" localSheetId="41">#REF!</definedName>
    <definedName name="__Tab30" localSheetId="42">#REF!</definedName>
    <definedName name="__Tab30" localSheetId="43">#REF!</definedName>
    <definedName name="__Tab30" localSheetId="7">#REF!</definedName>
    <definedName name="__Tab30" localSheetId="8">#REF!</definedName>
    <definedName name="__Tab30" localSheetId="44">#REF!</definedName>
    <definedName name="__Tab30" localSheetId="12">#REF!</definedName>
    <definedName name="__Tab30" localSheetId="13">#REF!</definedName>
    <definedName name="__Tab30" localSheetId="14">#REF!</definedName>
    <definedName name="__Tab30" localSheetId="18">#REF!</definedName>
    <definedName name="__Tab30" localSheetId="19">#REF!</definedName>
    <definedName name="__Tab30" localSheetId="20">#REF!</definedName>
    <definedName name="__Tab30" localSheetId="21">#REF!</definedName>
    <definedName name="__Tab30" localSheetId="22">#REF!</definedName>
    <definedName name="__Tab30" localSheetId="23">#REF!</definedName>
    <definedName name="__Tab30" localSheetId="24">#REF!</definedName>
    <definedName name="__Tab30" localSheetId="25">#REF!</definedName>
    <definedName name="__Tab30" localSheetId="26">#REF!</definedName>
    <definedName name="__Tab30" localSheetId="27">#REF!</definedName>
    <definedName name="__Tab30" localSheetId="28">#REF!</definedName>
    <definedName name="__Tab30" localSheetId="29">#REF!</definedName>
    <definedName name="__Tab30">#REF!</definedName>
    <definedName name="__Tab31" localSheetId="2">#REF!</definedName>
    <definedName name="__Tab31" localSheetId="40">#REF!</definedName>
    <definedName name="__Tab31" localSheetId="41">#REF!</definedName>
    <definedName name="__Tab31" localSheetId="42">#REF!</definedName>
    <definedName name="__Tab31" localSheetId="43">#REF!</definedName>
    <definedName name="__Tab31" localSheetId="7">#REF!</definedName>
    <definedName name="__Tab31" localSheetId="8">#REF!</definedName>
    <definedName name="__Tab31" localSheetId="44">#REF!</definedName>
    <definedName name="__Tab31" localSheetId="12">#REF!</definedName>
    <definedName name="__Tab31" localSheetId="13">#REF!</definedName>
    <definedName name="__Tab31" localSheetId="14">#REF!</definedName>
    <definedName name="__Tab31" localSheetId="18">#REF!</definedName>
    <definedName name="__Tab31" localSheetId="19">#REF!</definedName>
    <definedName name="__Tab31" localSheetId="20">#REF!</definedName>
    <definedName name="__Tab31" localSheetId="21">#REF!</definedName>
    <definedName name="__Tab31" localSheetId="22">#REF!</definedName>
    <definedName name="__Tab31" localSheetId="23">#REF!</definedName>
    <definedName name="__Tab31" localSheetId="24">#REF!</definedName>
    <definedName name="__Tab31" localSheetId="25">#REF!</definedName>
    <definedName name="__Tab31" localSheetId="26">#REF!</definedName>
    <definedName name="__Tab31" localSheetId="27">#REF!</definedName>
    <definedName name="__Tab31" localSheetId="28">#REF!</definedName>
    <definedName name="__Tab31" localSheetId="29">#REF!</definedName>
    <definedName name="__Tab31">#REF!</definedName>
    <definedName name="__Tab32" localSheetId="2">#REF!</definedName>
    <definedName name="__Tab32" localSheetId="40">#REF!</definedName>
    <definedName name="__Tab32" localSheetId="41">#REF!</definedName>
    <definedName name="__Tab32" localSheetId="42">#REF!</definedName>
    <definedName name="__Tab32" localSheetId="43">#REF!</definedName>
    <definedName name="__Tab32" localSheetId="7">#REF!</definedName>
    <definedName name="__Tab32" localSheetId="8">#REF!</definedName>
    <definedName name="__Tab32" localSheetId="44">#REF!</definedName>
    <definedName name="__Tab32" localSheetId="12">#REF!</definedName>
    <definedName name="__Tab32" localSheetId="13">#REF!</definedName>
    <definedName name="__Tab32" localSheetId="14">#REF!</definedName>
    <definedName name="__Tab32" localSheetId="18">#REF!</definedName>
    <definedName name="__Tab32" localSheetId="19">#REF!</definedName>
    <definedName name="__Tab32" localSheetId="20">#REF!</definedName>
    <definedName name="__Tab32" localSheetId="21">#REF!</definedName>
    <definedName name="__Tab32" localSheetId="22">#REF!</definedName>
    <definedName name="__Tab32" localSheetId="23">#REF!</definedName>
    <definedName name="__Tab32" localSheetId="24">#REF!</definedName>
    <definedName name="__Tab32" localSheetId="25">#REF!</definedName>
    <definedName name="__Tab32" localSheetId="26">#REF!</definedName>
    <definedName name="__Tab32" localSheetId="27">#REF!</definedName>
    <definedName name="__Tab32" localSheetId="28">#REF!</definedName>
    <definedName name="__Tab32" localSheetId="29">#REF!</definedName>
    <definedName name="__Tab32">#REF!</definedName>
    <definedName name="__Tab33" localSheetId="2">#REF!</definedName>
    <definedName name="__Tab33" localSheetId="40">#REF!</definedName>
    <definedName name="__Tab33" localSheetId="41">#REF!</definedName>
    <definedName name="__Tab33" localSheetId="42">#REF!</definedName>
    <definedName name="__Tab33" localSheetId="43">#REF!</definedName>
    <definedName name="__Tab33" localSheetId="7">#REF!</definedName>
    <definedName name="__Tab33" localSheetId="8">#REF!</definedName>
    <definedName name="__Tab33" localSheetId="44">#REF!</definedName>
    <definedName name="__Tab33" localSheetId="12">#REF!</definedName>
    <definedName name="__Tab33" localSheetId="13">#REF!</definedName>
    <definedName name="__Tab33" localSheetId="14">#REF!</definedName>
    <definedName name="__Tab33" localSheetId="18">#REF!</definedName>
    <definedName name="__Tab33" localSheetId="19">#REF!</definedName>
    <definedName name="__Tab33" localSheetId="20">#REF!</definedName>
    <definedName name="__Tab33" localSheetId="21">#REF!</definedName>
    <definedName name="__Tab33" localSheetId="22">#REF!</definedName>
    <definedName name="__Tab33" localSheetId="23">#REF!</definedName>
    <definedName name="__Tab33" localSheetId="24">#REF!</definedName>
    <definedName name="__Tab33" localSheetId="25">#REF!</definedName>
    <definedName name="__Tab33" localSheetId="26">#REF!</definedName>
    <definedName name="__Tab33" localSheetId="27">#REF!</definedName>
    <definedName name="__Tab33" localSheetId="28">#REF!</definedName>
    <definedName name="__Tab33" localSheetId="29">#REF!</definedName>
    <definedName name="__Tab33">#REF!</definedName>
    <definedName name="__Tab34" localSheetId="2">#REF!</definedName>
    <definedName name="__Tab34" localSheetId="40">#REF!</definedName>
    <definedName name="__Tab34" localSheetId="41">#REF!</definedName>
    <definedName name="__Tab34" localSheetId="42">#REF!</definedName>
    <definedName name="__Tab34" localSheetId="43">#REF!</definedName>
    <definedName name="__Tab34" localSheetId="7">#REF!</definedName>
    <definedName name="__Tab34" localSheetId="8">#REF!</definedName>
    <definedName name="__Tab34" localSheetId="44">#REF!</definedName>
    <definedName name="__Tab34" localSheetId="12">#REF!</definedName>
    <definedName name="__Tab34" localSheetId="13">#REF!</definedName>
    <definedName name="__Tab34" localSheetId="14">#REF!</definedName>
    <definedName name="__Tab34" localSheetId="18">#REF!</definedName>
    <definedName name="__Tab34" localSheetId="19">#REF!</definedName>
    <definedName name="__Tab34" localSheetId="20">#REF!</definedName>
    <definedName name="__Tab34" localSheetId="21">#REF!</definedName>
    <definedName name="__Tab34" localSheetId="22">#REF!</definedName>
    <definedName name="__Tab34" localSheetId="23">#REF!</definedName>
    <definedName name="__Tab34" localSheetId="24">#REF!</definedName>
    <definedName name="__Tab34" localSheetId="25">#REF!</definedName>
    <definedName name="__Tab34" localSheetId="26">#REF!</definedName>
    <definedName name="__Tab34" localSheetId="27">#REF!</definedName>
    <definedName name="__Tab34" localSheetId="28">#REF!</definedName>
    <definedName name="__Tab34" localSheetId="29">#REF!</definedName>
    <definedName name="__Tab34">#REF!</definedName>
    <definedName name="__Tab35" localSheetId="2">#REF!</definedName>
    <definedName name="__Tab35" localSheetId="40">#REF!</definedName>
    <definedName name="__Tab35" localSheetId="41">#REF!</definedName>
    <definedName name="__Tab35" localSheetId="42">#REF!</definedName>
    <definedName name="__Tab35" localSheetId="43">#REF!</definedName>
    <definedName name="__Tab35" localSheetId="7">#REF!</definedName>
    <definedName name="__Tab35" localSheetId="8">#REF!</definedName>
    <definedName name="__Tab35" localSheetId="44">#REF!</definedName>
    <definedName name="__Tab35" localSheetId="12">#REF!</definedName>
    <definedName name="__Tab35" localSheetId="13">#REF!</definedName>
    <definedName name="__Tab35" localSheetId="14">#REF!</definedName>
    <definedName name="__Tab35" localSheetId="18">#REF!</definedName>
    <definedName name="__Tab35" localSheetId="19">#REF!</definedName>
    <definedName name="__Tab35" localSheetId="20">#REF!</definedName>
    <definedName name="__Tab35" localSheetId="21">#REF!</definedName>
    <definedName name="__Tab35" localSheetId="22">#REF!</definedName>
    <definedName name="__Tab35" localSheetId="23">#REF!</definedName>
    <definedName name="__Tab35" localSheetId="24">#REF!</definedName>
    <definedName name="__Tab35" localSheetId="25">#REF!</definedName>
    <definedName name="__Tab35" localSheetId="26">#REF!</definedName>
    <definedName name="__Tab35" localSheetId="27">#REF!</definedName>
    <definedName name="__Tab35" localSheetId="28">#REF!</definedName>
    <definedName name="__Tab35" localSheetId="29">#REF!</definedName>
    <definedName name="__Tab35">#REF!</definedName>
    <definedName name="__WB2" localSheetId="2">#REF!</definedName>
    <definedName name="__WB2" localSheetId="40">#REF!</definedName>
    <definedName name="__WB2" localSheetId="41">#REF!</definedName>
    <definedName name="__WB2" localSheetId="42">#REF!</definedName>
    <definedName name="__WB2" localSheetId="43">#REF!</definedName>
    <definedName name="__WB2" localSheetId="7">#REF!</definedName>
    <definedName name="__WB2" localSheetId="8">#REF!</definedName>
    <definedName name="__WB2" localSheetId="44">#REF!</definedName>
    <definedName name="__WB2" localSheetId="12">#REF!</definedName>
    <definedName name="__WB2" localSheetId="13">#REF!</definedName>
    <definedName name="__WB2" localSheetId="14">#REF!</definedName>
    <definedName name="__WB2" localSheetId="18">#REF!</definedName>
    <definedName name="__WB2" localSheetId="19">#REF!</definedName>
    <definedName name="__WB2" localSheetId="20">#REF!</definedName>
    <definedName name="__WB2" localSheetId="21">#REF!</definedName>
    <definedName name="__WB2" localSheetId="22">#REF!</definedName>
    <definedName name="__WB2" localSheetId="23">#REF!</definedName>
    <definedName name="__WB2" localSheetId="24">#REF!</definedName>
    <definedName name="__WB2" localSheetId="25">#REF!</definedName>
    <definedName name="__WB2" localSheetId="26">#REF!</definedName>
    <definedName name="__WB2" localSheetId="27">#REF!</definedName>
    <definedName name="__WB2" localSheetId="28">#REF!</definedName>
    <definedName name="__WB2" localSheetId="29">#REF!</definedName>
    <definedName name="__WB2">#REF!</definedName>
    <definedName name="__WT1" localSheetId="1">[2]Work_sect!#REF!</definedName>
    <definedName name="__WT1" localSheetId="3">[2]Work_sect!#REF!</definedName>
    <definedName name="__WT1" localSheetId="4">[2]Work_sect!#REF!</definedName>
    <definedName name="__WT1" localSheetId="32">[2]Work_sect!#REF!</definedName>
    <definedName name="__WT1" localSheetId="33">[2]Work_sect!#REF!</definedName>
    <definedName name="__WT1" localSheetId="34">[2]Work_sect!#REF!</definedName>
    <definedName name="__WT1" localSheetId="35">[2]Work_sect!#REF!</definedName>
    <definedName name="__WT1" localSheetId="37">[2]Work_sect!#REF!</definedName>
    <definedName name="__WT1" localSheetId="38">[2]Work_sect!#REF!</definedName>
    <definedName name="__WT1" localSheetId="39">[2]Work_sect!#REF!</definedName>
    <definedName name="__WT1" localSheetId="40">[2]Work_sect!#REF!</definedName>
    <definedName name="__WT1" localSheetId="41">[2]Work_sect!#REF!</definedName>
    <definedName name="__WT1" localSheetId="42">[2]Work_sect!#REF!</definedName>
    <definedName name="__WT1" localSheetId="43">[2]Work_sect!#REF!</definedName>
    <definedName name="__WT1" localSheetId="5">[2]Work_sect!#REF!</definedName>
    <definedName name="__WT1" localSheetId="6">[2]Work_sect!#REF!</definedName>
    <definedName name="__WT1" localSheetId="44">[2]Work_sect!#REF!</definedName>
    <definedName name="__WT1" localSheetId="10">[2]Work_sect!#REF!</definedName>
    <definedName name="__WT1" localSheetId="11">[2]Work_sect!#REF!</definedName>
    <definedName name="__WT1" localSheetId="15">[2]Work_sect!#REF!</definedName>
    <definedName name="__WT1" localSheetId="16">[2]Work_sect!#REF!</definedName>
    <definedName name="__WT1" localSheetId="17">[2]Work_sect!#REF!</definedName>
    <definedName name="__WT1" localSheetId="30">[2]Work_sect!#REF!</definedName>
    <definedName name="__WT1">[2]Work_sect!#REF!</definedName>
    <definedName name="__WT5" localSheetId="1">[2]Work_sect!#REF!</definedName>
    <definedName name="__WT5" localSheetId="3">[2]Work_sect!#REF!</definedName>
    <definedName name="__WT5" localSheetId="4">[2]Work_sect!#REF!</definedName>
    <definedName name="__WT5" localSheetId="32">[2]Work_sect!#REF!</definedName>
    <definedName name="__WT5" localSheetId="33">[2]Work_sect!#REF!</definedName>
    <definedName name="__WT5" localSheetId="34">[2]Work_sect!#REF!</definedName>
    <definedName name="__WT5" localSheetId="35">[2]Work_sect!#REF!</definedName>
    <definedName name="__WT5" localSheetId="37">[2]Work_sect!#REF!</definedName>
    <definedName name="__WT5" localSheetId="38">[2]Work_sect!#REF!</definedName>
    <definedName name="__WT5" localSheetId="39">[2]Work_sect!#REF!</definedName>
    <definedName name="__WT5" localSheetId="40">[2]Work_sect!#REF!</definedName>
    <definedName name="__WT5" localSheetId="41">[2]Work_sect!#REF!</definedName>
    <definedName name="__WT5" localSheetId="42">[2]Work_sect!#REF!</definedName>
    <definedName name="__WT5" localSheetId="43">[2]Work_sect!#REF!</definedName>
    <definedName name="__WT5" localSheetId="5">[2]Work_sect!#REF!</definedName>
    <definedName name="__WT5" localSheetId="6">[2]Work_sect!#REF!</definedName>
    <definedName name="__WT5" localSheetId="44">[2]Work_sect!#REF!</definedName>
    <definedName name="__WT5" localSheetId="10">[2]Work_sect!#REF!</definedName>
    <definedName name="__WT5" localSheetId="11">[2]Work_sect!#REF!</definedName>
    <definedName name="__WT5" localSheetId="15">[2]Work_sect!#REF!</definedName>
    <definedName name="__WT5" localSheetId="16">[2]Work_sect!#REF!</definedName>
    <definedName name="__WT5" localSheetId="17">[2]Work_sect!#REF!</definedName>
    <definedName name="__WT5" localSheetId="30">[2]Work_sect!#REF!</definedName>
    <definedName name="__WT5">[2]Work_sect!#REF!</definedName>
    <definedName name="__WT6" localSheetId="1">[2]Work_sect!#REF!</definedName>
    <definedName name="__WT6" localSheetId="3">[2]Work_sect!#REF!</definedName>
    <definedName name="__WT6" localSheetId="4">[2]Work_sect!#REF!</definedName>
    <definedName name="__WT6" localSheetId="32">[2]Work_sect!#REF!</definedName>
    <definedName name="__WT6" localSheetId="33">[2]Work_sect!#REF!</definedName>
    <definedName name="__WT6" localSheetId="34">[2]Work_sect!#REF!</definedName>
    <definedName name="__WT6" localSheetId="35">[2]Work_sect!#REF!</definedName>
    <definedName name="__WT6" localSheetId="37">[2]Work_sect!#REF!</definedName>
    <definedName name="__WT6" localSheetId="38">[2]Work_sect!#REF!</definedName>
    <definedName name="__WT6" localSheetId="39">[2]Work_sect!#REF!</definedName>
    <definedName name="__WT6" localSheetId="40">[2]Work_sect!#REF!</definedName>
    <definedName name="__WT6" localSheetId="41">[2]Work_sect!#REF!</definedName>
    <definedName name="__WT6" localSheetId="42">[2]Work_sect!#REF!</definedName>
    <definedName name="__WT6" localSheetId="43">[2]Work_sect!#REF!</definedName>
    <definedName name="__WT6" localSheetId="5">[2]Work_sect!#REF!</definedName>
    <definedName name="__WT6" localSheetId="6">[2]Work_sect!#REF!</definedName>
    <definedName name="__WT6" localSheetId="44">[2]Work_sect!#REF!</definedName>
    <definedName name="__WT6" localSheetId="10">[2]Work_sect!#REF!</definedName>
    <definedName name="__WT6" localSheetId="11">[2]Work_sect!#REF!</definedName>
    <definedName name="__WT6" localSheetId="15">[2]Work_sect!#REF!</definedName>
    <definedName name="__WT6" localSheetId="16">[2]Work_sect!#REF!</definedName>
    <definedName name="__WT6" localSheetId="17">[2]Work_sect!#REF!</definedName>
    <definedName name="__WT6" localSheetId="30">[2]Work_sect!#REF!</definedName>
    <definedName name="__WT6">[2]Work_sect!#REF!</definedName>
    <definedName name="__WT7" localSheetId="1">[2]Work_sect!#REF!</definedName>
    <definedName name="__WT7" localSheetId="3">[2]Work_sect!#REF!</definedName>
    <definedName name="__WT7" localSheetId="4">[2]Work_sect!#REF!</definedName>
    <definedName name="__WT7" localSheetId="32">[2]Work_sect!#REF!</definedName>
    <definedName name="__WT7" localSheetId="33">[2]Work_sect!#REF!</definedName>
    <definedName name="__WT7" localSheetId="34">[2]Work_sect!#REF!</definedName>
    <definedName name="__WT7" localSheetId="35">[2]Work_sect!#REF!</definedName>
    <definedName name="__WT7" localSheetId="37">[2]Work_sect!#REF!</definedName>
    <definedName name="__WT7" localSheetId="38">[2]Work_sect!#REF!</definedName>
    <definedName name="__WT7" localSheetId="39">[2]Work_sect!#REF!</definedName>
    <definedName name="__WT7" localSheetId="40">[2]Work_sect!#REF!</definedName>
    <definedName name="__WT7" localSheetId="41">[2]Work_sect!#REF!</definedName>
    <definedName name="__WT7" localSheetId="42">[2]Work_sect!#REF!</definedName>
    <definedName name="__WT7" localSheetId="43">[2]Work_sect!#REF!</definedName>
    <definedName name="__WT7" localSheetId="5">[2]Work_sect!#REF!</definedName>
    <definedName name="__WT7" localSheetId="6">[2]Work_sect!#REF!</definedName>
    <definedName name="__WT7" localSheetId="44">[2]Work_sect!#REF!</definedName>
    <definedName name="__WT7" localSheetId="10">[2]Work_sect!#REF!</definedName>
    <definedName name="__WT7" localSheetId="11">[2]Work_sect!#REF!</definedName>
    <definedName name="__WT7" localSheetId="15">[2]Work_sect!#REF!</definedName>
    <definedName name="__WT7" localSheetId="16">[2]Work_sect!#REF!</definedName>
    <definedName name="__WT7" localSheetId="17">[2]Work_sect!#REF!</definedName>
    <definedName name="__WT7" localSheetId="30">[2]Work_sect!#REF!</definedName>
    <definedName name="__WT7">[2]Work_sect!#REF!</definedName>
    <definedName name="__YR0110">'[1]Imp:DSA output'!$O$9:$R$464</definedName>
    <definedName name="__YR89">'[1]Imp:DSA output'!$C$9:$C$464</definedName>
    <definedName name="__YR90">'[1]Imp:DSA output'!$D$9:$D$464</definedName>
    <definedName name="__YR91">'[1]Imp:DSA output'!$E$9:$E$464</definedName>
    <definedName name="__YR92">'[1]Imp:DSA output'!$F$9:$F$464</definedName>
    <definedName name="__YR93">'[1]Imp:DSA output'!$G$9:$G$464</definedName>
    <definedName name="__YR94">'[1]Imp:DSA output'!$H$9:$H$464</definedName>
    <definedName name="__YR95">'[1]Imp:DSA output'!$I$9:$I$464</definedName>
    <definedName name="_1__123Graph_AChart_1A" hidden="1">[4]CPIINDEX!$O$263:$O$310</definedName>
    <definedName name="_10__123Graph_XChart_3A" hidden="1">[4]CPIINDEX!$B$203:$B$310</definedName>
    <definedName name="_10FA_L" localSheetId="2">#REF!</definedName>
    <definedName name="_10FA_L" localSheetId="40">#REF!</definedName>
    <definedName name="_10FA_L" localSheetId="41">#REF!</definedName>
    <definedName name="_10FA_L" localSheetId="42">#REF!</definedName>
    <definedName name="_10FA_L" localSheetId="43">#REF!</definedName>
    <definedName name="_10FA_L" localSheetId="7">#REF!</definedName>
    <definedName name="_10FA_L" localSheetId="8">#REF!</definedName>
    <definedName name="_10FA_L" localSheetId="44">#REF!</definedName>
    <definedName name="_10FA_L" localSheetId="12">#REF!</definedName>
    <definedName name="_10FA_L" localSheetId="13">#REF!</definedName>
    <definedName name="_10FA_L" localSheetId="14">#REF!</definedName>
    <definedName name="_10FA_L" localSheetId="18">#REF!</definedName>
    <definedName name="_10FA_L" localSheetId="19">#REF!</definedName>
    <definedName name="_10FA_L" localSheetId="20">#REF!</definedName>
    <definedName name="_10FA_L" localSheetId="21">#REF!</definedName>
    <definedName name="_10FA_L" localSheetId="22">#REF!</definedName>
    <definedName name="_10FA_L" localSheetId="23">#REF!</definedName>
    <definedName name="_10FA_L" localSheetId="24">#REF!</definedName>
    <definedName name="_10FA_L" localSheetId="25">#REF!</definedName>
    <definedName name="_10FA_L" localSheetId="26">#REF!</definedName>
    <definedName name="_10FA_L" localSheetId="27">#REF!</definedName>
    <definedName name="_10FA_L" localSheetId="28">#REF!</definedName>
    <definedName name="_10FA_L" localSheetId="29">#REF!</definedName>
    <definedName name="_10FA_L">#REF!</definedName>
    <definedName name="_11__123Graph_BChart_4A" localSheetId="1" hidden="1">[4]CPIINDEX!#REF!</definedName>
    <definedName name="_11__123Graph_BChart_4A" localSheetId="2" hidden="1">[4]CPIINDEX!#REF!</definedName>
    <definedName name="_11__123Graph_BChart_4A" localSheetId="3" hidden="1">[4]CPIINDEX!#REF!</definedName>
    <definedName name="_11__123Graph_BChart_4A" localSheetId="4" hidden="1">[4]CPIINDEX!#REF!</definedName>
    <definedName name="_11__123Graph_BChart_4A" localSheetId="32" hidden="1">[4]CPIINDEX!#REF!</definedName>
    <definedName name="_11__123Graph_BChart_4A" localSheetId="33" hidden="1">[4]CPIINDEX!#REF!</definedName>
    <definedName name="_11__123Graph_BChart_4A" localSheetId="34" hidden="1">[4]CPIINDEX!#REF!</definedName>
    <definedName name="_11__123Graph_BChart_4A" localSheetId="35" hidden="1">[4]CPIINDEX!#REF!</definedName>
    <definedName name="_11__123Graph_BChart_4A" localSheetId="37" hidden="1">[4]CPIINDEX!#REF!</definedName>
    <definedName name="_11__123Graph_BChart_4A" localSheetId="38" hidden="1">[4]CPIINDEX!#REF!</definedName>
    <definedName name="_11__123Graph_BChart_4A" localSheetId="40" hidden="1">[4]CPIINDEX!#REF!</definedName>
    <definedName name="_11__123Graph_BChart_4A" localSheetId="41" hidden="1">[4]CPIINDEX!#REF!</definedName>
    <definedName name="_11__123Graph_BChart_4A" localSheetId="42" hidden="1">[4]CPIINDEX!#REF!</definedName>
    <definedName name="_11__123Graph_BChart_4A" localSheetId="43" hidden="1">[4]CPIINDEX!#REF!</definedName>
    <definedName name="_11__123Graph_BChart_4A" localSheetId="5" hidden="1">[4]CPIINDEX!#REF!</definedName>
    <definedName name="_11__123Graph_BChart_4A" localSheetId="6" hidden="1">[4]CPIINDEX!#REF!</definedName>
    <definedName name="_11__123Graph_BChart_4A" localSheetId="7" hidden="1">[4]CPIINDEX!#REF!</definedName>
    <definedName name="_11__123Graph_BChart_4A" localSheetId="8" hidden="1">[4]CPIINDEX!#REF!</definedName>
    <definedName name="_11__123Graph_BChart_4A" localSheetId="9" hidden="1">[4]CPIINDEX!#REF!</definedName>
    <definedName name="_11__123Graph_BChart_4A" localSheetId="44" hidden="1">[4]CPIINDEX!#REF!</definedName>
    <definedName name="_11__123Graph_BChart_4A" localSheetId="10" hidden="1">[4]CPIINDEX!#REF!</definedName>
    <definedName name="_11__123Graph_BChart_4A" localSheetId="11" hidden="1">[4]CPIINDEX!#REF!</definedName>
    <definedName name="_11__123Graph_BChart_4A" localSheetId="12" hidden="1">[4]CPIINDEX!#REF!</definedName>
    <definedName name="_11__123Graph_BChart_4A" localSheetId="13" hidden="1">[4]CPIINDEX!#REF!</definedName>
    <definedName name="_11__123Graph_BChart_4A" localSheetId="14" hidden="1">[4]CPIINDEX!#REF!</definedName>
    <definedName name="_11__123Graph_BChart_4A" localSheetId="15" hidden="1">[4]CPIINDEX!#REF!</definedName>
    <definedName name="_11__123Graph_BChart_4A" localSheetId="16" hidden="1">[4]CPIINDEX!#REF!</definedName>
    <definedName name="_11__123Graph_BChart_4A" localSheetId="17" hidden="1">[4]CPIINDEX!#REF!</definedName>
    <definedName name="_11__123Graph_BChart_4A" localSheetId="18" hidden="1">[4]CPIINDEX!#REF!</definedName>
    <definedName name="_11__123Graph_BChart_4A" localSheetId="19" hidden="1">[4]CPIINDEX!#REF!</definedName>
    <definedName name="_11__123Graph_BChart_4A" localSheetId="20" hidden="1">[4]CPIINDEX!#REF!</definedName>
    <definedName name="_11__123Graph_BChart_4A" localSheetId="21" hidden="1">[4]CPIINDEX!#REF!</definedName>
    <definedName name="_11__123Graph_BChart_4A" localSheetId="22" hidden="1">[4]CPIINDEX!#REF!</definedName>
    <definedName name="_11__123Graph_BChart_4A" localSheetId="23" hidden="1">[4]CPIINDEX!#REF!</definedName>
    <definedName name="_11__123Graph_BChart_4A" localSheetId="24" hidden="1">[4]CPIINDEX!#REF!</definedName>
    <definedName name="_11__123Graph_BChart_4A" localSheetId="25" hidden="1">[4]CPIINDEX!#REF!</definedName>
    <definedName name="_11__123Graph_BChart_4A" localSheetId="26" hidden="1">[4]CPIINDEX!#REF!</definedName>
    <definedName name="_11__123Graph_BChart_4A" localSheetId="27" hidden="1">[4]CPIINDEX!#REF!</definedName>
    <definedName name="_11__123Graph_BChart_4A" localSheetId="28" hidden="1">[4]CPIINDEX!#REF!</definedName>
    <definedName name="_11__123Graph_BChart_4A" localSheetId="29" hidden="1">[4]CPIINDEX!#REF!</definedName>
    <definedName name="_11__123Graph_BChart_4A" localSheetId="30" hidden="1">[4]CPIINDEX!#REF!</definedName>
    <definedName name="_11__123Graph_BChart_4A" hidden="1">[4]CPIINDEX!#REF!</definedName>
    <definedName name="_11__123Graph_XChart_4A" hidden="1">[4]CPIINDEX!$B$239:$B$298</definedName>
    <definedName name="_11GAZ_LIABS" localSheetId="2">#REF!</definedName>
    <definedName name="_11GAZ_LIABS" localSheetId="40">#REF!</definedName>
    <definedName name="_11GAZ_LIABS" localSheetId="41">#REF!</definedName>
    <definedName name="_11GAZ_LIABS" localSheetId="42">#REF!</definedName>
    <definedName name="_11GAZ_LIABS" localSheetId="43">#REF!</definedName>
    <definedName name="_11GAZ_LIABS" localSheetId="7">#REF!</definedName>
    <definedName name="_11GAZ_LIABS" localSheetId="8">#REF!</definedName>
    <definedName name="_11GAZ_LIABS" localSheetId="44">#REF!</definedName>
    <definedName name="_11GAZ_LIABS" localSheetId="12">#REF!</definedName>
    <definedName name="_11GAZ_LIABS" localSheetId="13">#REF!</definedName>
    <definedName name="_11GAZ_LIABS" localSheetId="14">#REF!</definedName>
    <definedName name="_11GAZ_LIABS" localSheetId="18">#REF!</definedName>
    <definedName name="_11GAZ_LIABS" localSheetId="19">#REF!</definedName>
    <definedName name="_11GAZ_LIABS" localSheetId="20">#REF!</definedName>
    <definedName name="_11GAZ_LIABS" localSheetId="21">#REF!</definedName>
    <definedName name="_11GAZ_LIABS" localSheetId="22">#REF!</definedName>
    <definedName name="_11GAZ_LIABS" localSheetId="23">#REF!</definedName>
    <definedName name="_11GAZ_LIABS" localSheetId="24">#REF!</definedName>
    <definedName name="_11GAZ_LIABS" localSheetId="25">#REF!</definedName>
    <definedName name="_11GAZ_LIABS" localSheetId="26">#REF!</definedName>
    <definedName name="_11GAZ_LIABS" localSheetId="27">#REF!</definedName>
    <definedName name="_11GAZ_LIABS" localSheetId="28">#REF!</definedName>
    <definedName name="_11GAZ_LIABS" localSheetId="29">#REF!</definedName>
    <definedName name="_11GAZ_LIABS">#REF!</definedName>
    <definedName name="_12__123Graph_XChart_1A" hidden="1">[4]CPIINDEX!$B$263:$B$310</definedName>
    <definedName name="_12INT_RESERVES" localSheetId="2">#REF!</definedName>
    <definedName name="_12INT_RESERVES" localSheetId="40">#REF!</definedName>
    <definedName name="_12INT_RESERVES" localSheetId="41">#REF!</definedName>
    <definedName name="_12INT_RESERVES" localSheetId="42">#REF!</definedName>
    <definedName name="_12INT_RESERVES" localSheetId="43">#REF!</definedName>
    <definedName name="_12INT_RESERVES" localSheetId="7">#REF!</definedName>
    <definedName name="_12INT_RESERVES" localSheetId="8">#REF!</definedName>
    <definedName name="_12INT_RESERVES" localSheetId="44">#REF!</definedName>
    <definedName name="_12INT_RESERVES" localSheetId="12">#REF!</definedName>
    <definedName name="_12INT_RESERVES" localSheetId="13">#REF!</definedName>
    <definedName name="_12INT_RESERVES" localSheetId="14">#REF!</definedName>
    <definedName name="_12INT_RESERVES" localSheetId="18">#REF!</definedName>
    <definedName name="_12INT_RESERVES" localSheetId="19">#REF!</definedName>
    <definedName name="_12INT_RESERVES" localSheetId="20">#REF!</definedName>
    <definedName name="_12INT_RESERVES" localSheetId="21">#REF!</definedName>
    <definedName name="_12INT_RESERVES" localSheetId="22">#REF!</definedName>
    <definedName name="_12INT_RESERVES" localSheetId="23">#REF!</definedName>
    <definedName name="_12INT_RESERVES" localSheetId="24">#REF!</definedName>
    <definedName name="_12INT_RESERVES" localSheetId="25">#REF!</definedName>
    <definedName name="_12INT_RESERVES" localSheetId="26">#REF!</definedName>
    <definedName name="_12INT_RESERVES" localSheetId="27">#REF!</definedName>
    <definedName name="_12INT_RESERVES" localSheetId="28">#REF!</definedName>
    <definedName name="_12INT_RESERVES" localSheetId="29">#REF!</definedName>
    <definedName name="_12INT_RESERVES">#REF!</definedName>
    <definedName name="_13__123Graph_BChart_4A" localSheetId="1" hidden="1">[4]CPIINDEX!#REF!</definedName>
    <definedName name="_13__123Graph_BChart_4A" localSheetId="3" hidden="1">[4]CPIINDEX!#REF!</definedName>
    <definedName name="_13__123Graph_BChart_4A" localSheetId="4" hidden="1">[4]CPIINDEX!#REF!</definedName>
    <definedName name="_13__123Graph_BChart_4A" localSheetId="32" hidden="1">[4]CPIINDEX!#REF!</definedName>
    <definedName name="_13__123Graph_BChart_4A" localSheetId="35" hidden="1">[4]CPIINDEX!#REF!</definedName>
    <definedName name="_13__123Graph_BChart_4A" localSheetId="37" hidden="1">[4]CPIINDEX!#REF!</definedName>
    <definedName name="_13__123Graph_BChart_4A" localSheetId="38" hidden="1">[4]CPIINDEX!#REF!</definedName>
    <definedName name="_13__123Graph_BChart_4A" localSheetId="40" hidden="1">[4]CPIINDEX!#REF!</definedName>
    <definedName name="_13__123Graph_BChart_4A" localSheetId="41" hidden="1">[4]CPIINDEX!#REF!</definedName>
    <definedName name="_13__123Graph_BChart_4A" localSheetId="42" hidden="1">[4]CPIINDEX!#REF!</definedName>
    <definedName name="_13__123Graph_BChart_4A" localSheetId="43" hidden="1">[4]CPIINDEX!#REF!</definedName>
    <definedName name="_13__123Graph_BChart_4A" localSheetId="5" hidden="1">[4]CPIINDEX!#REF!</definedName>
    <definedName name="_13__123Graph_BChart_4A" localSheetId="44" hidden="1">[4]CPIINDEX!#REF!</definedName>
    <definedName name="_13__123Graph_BChart_4A" localSheetId="17" hidden="1">[4]CPIINDEX!#REF!</definedName>
    <definedName name="_13__123Graph_BChart_4A" localSheetId="30" hidden="1">[4]CPIINDEX!#REF!</definedName>
    <definedName name="_13__123Graph_BChart_4A" hidden="1">[4]CPIINDEX!#REF!</definedName>
    <definedName name="_13__123Graph_XChart_2A" hidden="1">[4]CPIINDEX!$B$203:$B$310</definedName>
    <definedName name="_14__123Graph_XChart_1A" hidden="1">[4]CPIINDEX!$B$263:$B$310</definedName>
    <definedName name="_14__123Graph_XChart_3A" hidden="1">[4]CPIINDEX!$B$203:$B$310</definedName>
    <definedName name="_15__123Graph_XChart_2A" hidden="1">[4]CPIINDEX!$B$203:$B$310</definedName>
    <definedName name="_15__123Graph_XChart_4A" hidden="1">[4]CPIINDEX!$B$239:$B$298</definedName>
    <definedName name="_16__123Graph_XChart_3A" hidden="1">[4]CPIINDEX!$B$203:$B$310</definedName>
    <definedName name="_17__123Graph_XChart_4A" hidden="1">[4]CPIINDEX!$B$239:$B$298</definedName>
    <definedName name="_1r" localSheetId="2">#REF!</definedName>
    <definedName name="_1r" localSheetId="40">#REF!</definedName>
    <definedName name="_1r" localSheetId="41">#REF!</definedName>
    <definedName name="_1r" localSheetId="42">#REF!</definedName>
    <definedName name="_1r" localSheetId="43">#REF!</definedName>
    <definedName name="_1r" localSheetId="7">#REF!</definedName>
    <definedName name="_1r" localSheetId="8">#REF!</definedName>
    <definedName name="_1r" localSheetId="44">#REF!</definedName>
    <definedName name="_1r" localSheetId="12">#REF!</definedName>
    <definedName name="_1r" localSheetId="13">#REF!</definedName>
    <definedName name="_1r" localSheetId="14">#REF!</definedName>
    <definedName name="_1r" localSheetId="18">#REF!</definedName>
    <definedName name="_1r" localSheetId="19">#REF!</definedName>
    <definedName name="_1r" localSheetId="20">#REF!</definedName>
    <definedName name="_1r" localSheetId="21">#REF!</definedName>
    <definedName name="_1r" localSheetId="22">#REF!</definedName>
    <definedName name="_1r" localSheetId="23">#REF!</definedName>
    <definedName name="_1r" localSheetId="24">#REF!</definedName>
    <definedName name="_1r" localSheetId="25">#REF!</definedName>
    <definedName name="_1r" localSheetId="26">#REF!</definedName>
    <definedName name="_1r" localSheetId="27">#REF!</definedName>
    <definedName name="_1r" localSheetId="28">#REF!</definedName>
    <definedName name="_1r" localSheetId="29">#REF!</definedName>
    <definedName name="_1r">#REF!</definedName>
    <definedName name="_2" localSheetId="1">#REF!</definedName>
    <definedName name="_2" localSheetId="3">#REF!</definedName>
    <definedName name="_2" localSheetId="4">#REF!</definedName>
    <definedName name="_2" localSheetId="32">#REF!</definedName>
    <definedName name="_2" localSheetId="35">#REF!</definedName>
    <definedName name="_2" localSheetId="37">#REF!</definedName>
    <definedName name="_2" localSheetId="38">#REF!</definedName>
    <definedName name="_2" localSheetId="40">#REF!</definedName>
    <definedName name="_2" localSheetId="41">#REF!</definedName>
    <definedName name="_2" localSheetId="42">#REF!</definedName>
    <definedName name="_2" localSheetId="43">#REF!</definedName>
    <definedName name="_2" localSheetId="5">#REF!</definedName>
    <definedName name="_2" localSheetId="44">#REF!</definedName>
    <definedName name="_2" localSheetId="17">#REF!</definedName>
    <definedName name="_2" localSheetId="30">#REF!</definedName>
    <definedName name="_2">#REF!</definedName>
    <definedName name="_2__123Graph_AChart_2A" hidden="1">[4]CPIINDEX!$K$203:$K$304</definedName>
    <definedName name="_2__234" localSheetId="1" hidden="1">[4]CPIINDEX!#REF!</definedName>
    <definedName name="_2__234" localSheetId="3" hidden="1">[4]CPIINDEX!#REF!</definedName>
    <definedName name="_2__234" localSheetId="4" hidden="1">[4]CPIINDEX!#REF!</definedName>
    <definedName name="_2__234" localSheetId="32" hidden="1">[4]CPIINDEX!#REF!</definedName>
    <definedName name="_2__234" localSheetId="35" hidden="1">[4]CPIINDEX!#REF!</definedName>
    <definedName name="_2__234" localSheetId="37" hidden="1">[4]CPIINDEX!#REF!</definedName>
    <definedName name="_2__234" localSheetId="38" hidden="1">[4]CPIINDEX!#REF!</definedName>
    <definedName name="_2__234" localSheetId="40" hidden="1">[4]CPIINDEX!#REF!</definedName>
    <definedName name="_2__234" localSheetId="41" hidden="1">[4]CPIINDEX!#REF!</definedName>
    <definedName name="_2__234" localSheetId="42" hidden="1">[4]CPIINDEX!#REF!</definedName>
    <definedName name="_2__234" localSheetId="43" hidden="1">[4]CPIINDEX!#REF!</definedName>
    <definedName name="_2__234" localSheetId="5" hidden="1">[4]CPIINDEX!#REF!</definedName>
    <definedName name="_2__234" localSheetId="44" hidden="1">[4]CPIINDEX!#REF!</definedName>
    <definedName name="_2__234" localSheetId="17" hidden="1">[4]CPIINDEX!#REF!</definedName>
    <definedName name="_2__234" localSheetId="30" hidden="1">[4]CPIINDEX!#REF!</definedName>
    <definedName name="_2__234" hidden="1">[4]CPIINDEX!#REF!</definedName>
    <definedName name="_2Macros_Import_.qbop" localSheetId="14">[10]!'[Macros Import].qbop'</definedName>
    <definedName name="_2Macros_Import_.qbop" localSheetId="18">[10]!'[Macros Import].qbop'</definedName>
    <definedName name="_2Macros_Import_.qbop" localSheetId="19">[10]!'[Macros Import].qbop'</definedName>
    <definedName name="_2Macros_Import_.qbop" localSheetId="20">[10]!'[Macros Import].qbop'</definedName>
    <definedName name="_2Macros_Import_.qbop" localSheetId="21">[10]!'[Macros Import].qbop'</definedName>
    <definedName name="_2Macros_Import_.qbop" localSheetId="22">[10]!'[Macros Import].qbop'</definedName>
    <definedName name="_2Macros_Import_.qbop" localSheetId="23">[10]!'[Macros Import].qbop'</definedName>
    <definedName name="_2Macros_Import_.qbop" localSheetId="24">[10]!'[Macros Import].qbop'</definedName>
    <definedName name="_2Macros_Import_.qbop" localSheetId="25">[10]!'[Macros Import].qbop'</definedName>
    <definedName name="_2Macros_Import_.qbop" localSheetId="26">[10]!'[Macros Import].qbop'</definedName>
    <definedName name="_2Macros_Import_.qbop" localSheetId="27">[10]!'[Macros Import].qbop'</definedName>
    <definedName name="_2Macros_Import_.qbop" localSheetId="28">[10]!'[Macros Import].qbop'</definedName>
    <definedName name="_2Macros_Import_.qbop" localSheetId="29">[10]!'[Macros Import].qbop'</definedName>
    <definedName name="_2Macros_Import_.qbop">[10]!'[Macros Import].qbop'</definedName>
    <definedName name="_3__123Graph_AChart_3A" hidden="1">[4]CPIINDEX!$O$203:$O$304</definedName>
    <definedName name="_3__123Graph_ACPI_ER_LOG" localSheetId="40" hidden="1">[6]ER!#REF!</definedName>
    <definedName name="_3__123Graph_ACPI_ER_LOG" localSheetId="41" hidden="1">[6]ER!#REF!</definedName>
    <definedName name="_3__123Graph_ACPI_ER_LOG" localSheetId="42" hidden="1">[6]ER!#REF!</definedName>
    <definedName name="_3__123Graph_ACPI_ER_LOG" localSheetId="43" hidden="1">[6]ER!#REF!</definedName>
    <definedName name="_3__123Graph_ACPI_ER_LOG" localSheetId="44" hidden="1">[6]ER!#REF!</definedName>
    <definedName name="_3__123Graph_ACPI_ER_LOG" hidden="1">[6]ER!#REF!</definedName>
    <definedName name="_4__123Graph_AChart_4A" hidden="1">[4]CPIINDEX!$O$239:$O$298</definedName>
    <definedName name="_4__123Graph_BCPI_ER_LOG" localSheetId="40" hidden="1">[6]ER!#REF!</definedName>
    <definedName name="_4__123Graph_BCPI_ER_LOG" localSheetId="41" hidden="1">[6]ER!#REF!</definedName>
    <definedName name="_4__123Graph_BCPI_ER_LOG" localSheetId="42" hidden="1">[6]ER!#REF!</definedName>
    <definedName name="_4__123Graph_BCPI_ER_LOG" localSheetId="43" hidden="1">[6]ER!#REF!</definedName>
    <definedName name="_4__123Graph_BCPI_ER_LOG" localSheetId="44" hidden="1">[6]ER!#REF!</definedName>
    <definedName name="_4__123Graph_BCPI_ER_LOG" hidden="1">[6]ER!#REF!</definedName>
    <definedName name="_5__123Graph_BChart_1A" hidden="1">[4]CPIINDEX!$S$263:$S$310</definedName>
    <definedName name="_5__123Graph_BIBA_IBRD" localSheetId="40" hidden="1">[6]WB!#REF!</definedName>
    <definedName name="_5__123Graph_BIBA_IBRD" localSheetId="41" hidden="1">[6]WB!#REF!</definedName>
    <definedName name="_5__123Graph_BIBA_IBRD" localSheetId="42" hidden="1">[6]WB!#REF!</definedName>
    <definedName name="_5__123Graph_BIBA_IBRD" localSheetId="43" hidden="1">[6]WB!#REF!</definedName>
    <definedName name="_5__123Graph_BIBA_IBRD" localSheetId="44" hidden="1">[6]WB!#REF!</definedName>
    <definedName name="_5__123Graph_BIBA_IBRD" hidden="1">[6]WB!#REF!</definedName>
    <definedName name="_6__123Graph_BChart_3A" localSheetId="1" hidden="1">[4]CPIINDEX!#REF!</definedName>
    <definedName name="_6__123Graph_BChart_3A" localSheetId="2" hidden="1">[4]CPIINDEX!#REF!</definedName>
    <definedName name="_6__123Graph_BChart_3A" localSheetId="3" hidden="1">[4]CPIINDEX!#REF!</definedName>
    <definedName name="_6__123Graph_BChart_3A" localSheetId="4" hidden="1">[4]CPIINDEX!#REF!</definedName>
    <definedName name="_6__123Graph_BChart_3A" localSheetId="32" hidden="1">[4]CPIINDEX!#REF!</definedName>
    <definedName name="_6__123Graph_BChart_3A" localSheetId="33" hidden="1">[4]CPIINDEX!#REF!</definedName>
    <definedName name="_6__123Graph_BChart_3A" localSheetId="34" hidden="1">[4]CPIINDEX!#REF!</definedName>
    <definedName name="_6__123Graph_BChart_3A" localSheetId="35" hidden="1">[4]CPIINDEX!#REF!</definedName>
    <definedName name="_6__123Graph_BChart_3A" localSheetId="37" hidden="1">[4]CPIINDEX!#REF!</definedName>
    <definedName name="_6__123Graph_BChart_3A" localSheetId="38" hidden="1">[4]CPIINDEX!#REF!</definedName>
    <definedName name="_6__123Graph_BChart_3A" localSheetId="39" hidden="1">[4]CPIINDEX!#REF!</definedName>
    <definedName name="_6__123Graph_BChart_3A" localSheetId="40" hidden="1">[4]CPIINDEX!#REF!</definedName>
    <definedName name="_6__123Graph_BChart_3A" localSheetId="41" hidden="1">[4]CPIINDEX!#REF!</definedName>
    <definedName name="_6__123Graph_BChart_3A" localSheetId="42" hidden="1">[4]CPIINDEX!#REF!</definedName>
    <definedName name="_6__123Graph_BChart_3A" localSheetId="43" hidden="1">[4]CPIINDEX!#REF!</definedName>
    <definedName name="_6__123Graph_BChart_3A" localSheetId="5" hidden="1">[4]CPIINDEX!#REF!</definedName>
    <definedName name="_6__123Graph_BChart_3A" localSheetId="6" hidden="1">[4]CPIINDEX!#REF!</definedName>
    <definedName name="_6__123Graph_BChart_3A" localSheetId="7" hidden="1">[4]CPIINDEX!#REF!</definedName>
    <definedName name="_6__123Graph_BChart_3A" localSheetId="8" hidden="1">[4]CPIINDEX!#REF!</definedName>
    <definedName name="_6__123Graph_BChart_3A" localSheetId="9" hidden="1">[4]CPIINDEX!#REF!</definedName>
    <definedName name="_6__123Graph_BChart_3A" localSheetId="44" hidden="1">[4]CPIINDEX!#REF!</definedName>
    <definedName name="_6__123Graph_BChart_3A" localSheetId="10" hidden="1">[4]CPIINDEX!#REF!</definedName>
    <definedName name="_6__123Graph_BChart_3A" localSheetId="11" hidden="1">[4]CPIINDEX!#REF!</definedName>
    <definedName name="_6__123Graph_BChart_3A" localSheetId="12" hidden="1">[4]CPIINDEX!#REF!</definedName>
    <definedName name="_6__123Graph_BChart_3A" localSheetId="13" hidden="1">[4]CPIINDEX!#REF!</definedName>
    <definedName name="_6__123Graph_BChart_3A" localSheetId="14" hidden="1">[4]CPIINDEX!#REF!</definedName>
    <definedName name="_6__123Graph_BChart_3A" localSheetId="15" hidden="1">[4]CPIINDEX!#REF!</definedName>
    <definedName name="_6__123Graph_BChart_3A" localSheetId="16" hidden="1">[4]CPIINDEX!#REF!</definedName>
    <definedName name="_6__123Graph_BChart_3A" localSheetId="17" hidden="1">[4]CPIINDEX!#REF!</definedName>
    <definedName name="_6__123Graph_BChart_3A" localSheetId="18" hidden="1">[4]CPIINDEX!#REF!</definedName>
    <definedName name="_6__123Graph_BChart_3A" localSheetId="19" hidden="1">[4]CPIINDEX!#REF!</definedName>
    <definedName name="_6__123Graph_BChart_3A" localSheetId="20" hidden="1">[4]CPIINDEX!#REF!</definedName>
    <definedName name="_6__123Graph_BChart_3A" localSheetId="21" hidden="1">[4]CPIINDEX!#REF!</definedName>
    <definedName name="_6__123Graph_BChart_3A" localSheetId="22" hidden="1">[4]CPIINDEX!#REF!</definedName>
    <definedName name="_6__123Graph_BChart_3A" localSheetId="23" hidden="1">[4]CPIINDEX!#REF!</definedName>
    <definedName name="_6__123Graph_BChart_3A" localSheetId="24" hidden="1">[4]CPIINDEX!#REF!</definedName>
    <definedName name="_6__123Graph_BChart_3A" localSheetId="25" hidden="1">[4]CPIINDEX!#REF!</definedName>
    <definedName name="_6__123Graph_BChart_3A" localSheetId="26" hidden="1">[4]CPIINDEX!#REF!</definedName>
    <definedName name="_6__123Graph_BChart_3A" localSheetId="27" hidden="1">[4]CPIINDEX!#REF!</definedName>
    <definedName name="_6__123Graph_BChart_3A" localSheetId="28" hidden="1">[4]CPIINDEX!#REF!</definedName>
    <definedName name="_6__123Graph_BChart_3A" localSheetId="29" hidden="1">[4]CPIINDEX!#REF!</definedName>
    <definedName name="_6__123Graph_BChart_3A" localSheetId="30" hidden="1">[4]CPIINDEX!#REF!</definedName>
    <definedName name="_6__123Graph_BChart_3A" hidden="1">[4]CPIINDEX!#REF!</definedName>
    <definedName name="_6B.2_B.3" localSheetId="2">#REF!</definedName>
    <definedName name="_6B.2_B.3" localSheetId="40">#REF!</definedName>
    <definedName name="_6B.2_B.3" localSheetId="41">#REF!</definedName>
    <definedName name="_6B.2_B.3" localSheetId="42">#REF!</definedName>
    <definedName name="_6B.2_B.3" localSheetId="43">#REF!</definedName>
    <definedName name="_6B.2_B.3" localSheetId="7">#REF!</definedName>
    <definedName name="_6B.2_B.3" localSheetId="8">#REF!</definedName>
    <definedName name="_6B.2_B.3" localSheetId="44">#REF!</definedName>
    <definedName name="_6B.2_B.3" localSheetId="12">#REF!</definedName>
    <definedName name="_6B.2_B.3" localSheetId="13">#REF!</definedName>
    <definedName name="_6B.2_B.3" localSheetId="14">#REF!</definedName>
    <definedName name="_6B.2_B.3" localSheetId="18">#REF!</definedName>
    <definedName name="_6B.2_B.3" localSheetId="19">#REF!</definedName>
    <definedName name="_6B.2_B.3" localSheetId="20">#REF!</definedName>
    <definedName name="_6B.2_B.3" localSheetId="21">#REF!</definedName>
    <definedName name="_6B.2_B.3" localSheetId="22">#REF!</definedName>
    <definedName name="_6B.2_B.3" localSheetId="23">#REF!</definedName>
    <definedName name="_6B.2_B.3" localSheetId="24">#REF!</definedName>
    <definedName name="_6B.2_B.3" localSheetId="25">#REF!</definedName>
    <definedName name="_6B.2_B.3" localSheetId="26">#REF!</definedName>
    <definedName name="_6B.2_B.3" localSheetId="27">#REF!</definedName>
    <definedName name="_6B.2_B.3" localSheetId="28">#REF!</definedName>
    <definedName name="_6B.2_B.3" localSheetId="29">#REF!</definedName>
    <definedName name="_6B.2_B.3">#REF!</definedName>
    <definedName name="_7__123Graph_BChart_4A" localSheetId="1" hidden="1">[4]CPIINDEX!#REF!</definedName>
    <definedName name="_7__123Graph_BChart_4A" localSheetId="2" hidden="1">[4]CPIINDEX!#REF!</definedName>
    <definedName name="_7__123Graph_BChart_4A" localSheetId="3" hidden="1">[4]CPIINDEX!#REF!</definedName>
    <definedName name="_7__123Graph_BChart_4A" localSheetId="4" hidden="1">[4]CPIINDEX!#REF!</definedName>
    <definedName name="_7__123Graph_BChart_4A" localSheetId="32" hidden="1">[4]CPIINDEX!#REF!</definedName>
    <definedName name="_7__123Graph_BChart_4A" localSheetId="33" hidden="1">[4]CPIINDEX!#REF!</definedName>
    <definedName name="_7__123Graph_BChart_4A" localSheetId="34" hidden="1">[4]CPIINDEX!#REF!</definedName>
    <definedName name="_7__123Graph_BChart_4A" localSheetId="35" hidden="1">[4]CPIINDEX!#REF!</definedName>
    <definedName name="_7__123Graph_BChart_4A" localSheetId="37" hidden="1">[4]CPIINDEX!#REF!</definedName>
    <definedName name="_7__123Graph_BChart_4A" localSheetId="38" hidden="1">[4]CPIINDEX!#REF!</definedName>
    <definedName name="_7__123Graph_BChart_4A" localSheetId="39" hidden="1">[4]CPIINDEX!#REF!</definedName>
    <definedName name="_7__123Graph_BChart_4A" localSheetId="40" hidden="1">[4]CPIINDEX!#REF!</definedName>
    <definedName name="_7__123Graph_BChart_4A" localSheetId="41" hidden="1">[4]CPIINDEX!#REF!</definedName>
    <definedName name="_7__123Graph_BChart_4A" localSheetId="42" hidden="1">[4]CPIINDEX!#REF!</definedName>
    <definedName name="_7__123Graph_BChart_4A" localSheetId="43" hidden="1">[4]CPIINDEX!#REF!</definedName>
    <definedName name="_7__123Graph_BChart_4A" localSheetId="5" hidden="1">[4]CPIINDEX!#REF!</definedName>
    <definedName name="_7__123Graph_BChart_4A" localSheetId="6" hidden="1">[4]CPIINDEX!#REF!</definedName>
    <definedName name="_7__123Graph_BChart_4A" localSheetId="7" hidden="1">[4]CPIINDEX!#REF!</definedName>
    <definedName name="_7__123Graph_BChart_4A" localSheetId="8" hidden="1">[4]CPIINDEX!#REF!</definedName>
    <definedName name="_7__123Graph_BChart_4A" localSheetId="9" hidden="1">[4]CPIINDEX!#REF!</definedName>
    <definedName name="_7__123Graph_BChart_4A" localSheetId="44" hidden="1">[4]CPIINDEX!#REF!</definedName>
    <definedName name="_7__123Graph_BChart_4A" localSheetId="10" hidden="1">[4]CPIINDEX!#REF!</definedName>
    <definedName name="_7__123Graph_BChart_4A" localSheetId="11" hidden="1">[4]CPIINDEX!#REF!</definedName>
    <definedName name="_7__123Graph_BChart_4A" localSheetId="12" hidden="1">[4]CPIINDEX!#REF!</definedName>
    <definedName name="_7__123Graph_BChart_4A" localSheetId="13" hidden="1">[4]CPIINDEX!#REF!</definedName>
    <definedName name="_7__123Graph_BChart_4A" localSheetId="14" hidden="1">[4]CPIINDEX!#REF!</definedName>
    <definedName name="_7__123Graph_BChart_4A" localSheetId="15" hidden="1">[4]CPIINDEX!#REF!</definedName>
    <definedName name="_7__123Graph_BChart_4A" localSheetId="16" hidden="1">[4]CPIINDEX!#REF!</definedName>
    <definedName name="_7__123Graph_BChart_4A" localSheetId="17" hidden="1">[4]CPIINDEX!#REF!</definedName>
    <definedName name="_7__123Graph_BChart_4A" localSheetId="18" hidden="1">[4]CPIINDEX!#REF!</definedName>
    <definedName name="_7__123Graph_BChart_4A" localSheetId="19" hidden="1">[4]CPIINDEX!#REF!</definedName>
    <definedName name="_7__123Graph_BChart_4A" localSheetId="20" hidden="1">[4]CPIINDEX!#REF!</definedName>
    <definedName name="_7__123Graph_BChart_4A" localSheetId="21" hidden="1">[4]CPIINDEX!#REF!</definedName>
    <definedName name="_7__123Graph_BChart_4A" localSheetId="22" hidden="1">[4]CPIINDEX!#REF!</definedName>
    <definedName name="_7__123Graph_BChart_4A" localSheetId="23" hidden="1">[4]CPIINDEX!#REF!</definedName>
    <definedName name="_7__123Graph_BChart_4A" localSheetId="24" hidden="1">[4]CPIINDEX!#REF!</definedName>
    <definedName name="_7__123Graph_BChart_4A" localSheetId="25" hidden="1">[4]CPIINDEX!#REF!</definedName>
    <definedName name="_7__123Graph_BChart_4A" localSheetId="26" hidden="1">[4]CPIINDEX!#REF!</definedName>
    <definedName name="_7__123Graph_BChart_4A" localSheetId="27" hidden="1">[4]CPIINDEX!#REF!</definedName>
    <definedName name="_7__123Graph_BChart_4A" localSheetId="28" hidden="1">[4]CPIINDEX!#REF!</definedName>
    <definedName name="_7__123Graph_BChart_4A" localSheetId="29" hidden="1">[4]CPIINDEX!#REF!</definedName>
    <definedName name="_7__123Graph_BChart_4A" localSheetId="30" hidden="1">[4]CPIINDEX!#REF!</definedName>
    <definedName name="_7__123Graph_BChart_4A" hidden="1">[4]CPIINDEX!#REF!</definedName>
    <definedName name="_7B.4___5" localSheetId="2">#REF!</definedName>
    <definedName name="_7B.4___5" localSheetId="40">#REF!</definedName>
    <definedName name="_7B.4___5" localSheetId="41">#REF!</definedName>
    <definedName name="_7B.4___5" localSheetId="42">#REF!</definedName>
    <definedName name="_7B.4___5" localSheetId="43">#REF!</definedName>
    <definedName name="_7B.4___5" localSheetId="7">#REF!</definedName>
    <definedName name="_7B.4___5" localSheetId="8">#REF!</definedName>
    <definedName name="_7B.4___5" localSheetId="44">#REF!</definedName>
    <definedName name="_7B.4___5" localSheetId="12">#REF!</definedName>
    <definedName name="_7B.4___5" localSheetId="13">#REF!</definedName>
    <definedName name="_7B.4___5" localSheetId="14">#REF!</definedName>
    <definedName name="_7B.4___5" localSheetId="18">#REF!</definedName>
    <definedName name="_7B.4___5" localSheetId="19">#REF!</definedName>
    <definedName name="_7B.4___5" localSheetId="20">#REF!</definedName>
    <definedName name="_7B.4___5" localSheetId="21">#REF!</definedName>
    <definedName name="_7B.4___5" localSheetId="22">#REF!</definedName>
    <definedName name="_7B.4___5" localSheetId="23">#REF!</definedName>
    <definedName name="_7B.4___5" localSheetId="24">#REF!</definedName>
    <definedName name="_7B.4___5" localSheetId="25">#REF!</definedName>
    <definedName name="_7B.4___5" localSheetId="26">#REF!</definedName>
    <definedName name="_7B.4___5" localSheetId="27">#REF!</definedName>
    <definedName name="_7B.4___5" localSheetId="28">#REF!</definedName>
    <definedName name="_7B.4___5" localSheetId="29">#REF!</definedName>
    <definedName name="_7B.4___5">#REF!</definedName>
    <definedName name="_8__123Graph_BChart_3A" localSheetId="1" hidden="1">[4]CPIINDEX!#REF!</definedName>
    <definedName name="_8__123Graph_BChart_3A" localSheetId="2" hidden="1">[4]CPIINDEX!#REF!</definedName>
    <definedName name="_8__123Graph_BChart_3A" localSheetId="3" hidden="1">[4]CPIINDEX!#REF!</definedName>
    <definedName name="_8__123Graph_BChart_3A" localSheetId="4" hidden="1">[4]CPIINDEX!#REF!</definedName>
    <definedName name="_8__123Graph_BChart_3A" localSheetId="32" hidden="1">[4]CPIINDEX!#REF!</definedName>
    <definedName name="_8__123Graph_BChart_3A" localSheetId="33" hidden="1">[4]CPIINDEX!#REF!</definedName>
    <definedName name="_8__123Graph_BChart_3A" localSheetId="34" hidden="1">[4]CPIINDEX!#REF!</definedName>
    <definedName name="_8__123Graph_BChart_3A" localSheetId="35" hidden="1">[4]CPIINDEX!#REF!</definedName>
    <definedName name="_8__123Graph_BChart_3A" localSheetId="37" hidden="1">[4]CPIINDEX!#REF!</definedName>
    <definedName name="_8__123Graph_BChart_3A" localSheetId="38" hidden="1">[4]CPIINDEX!#REF!</definedName>
    <definedName name="_8__123Graph_BChart_3A" localSheetId="40" hidden="1">[4]CPIINDEX!#REF!</definedName>
    <definedName name="_8__123Graph_BChart_3A" localSheetId="41" hidden="1">[4]CPIINDEX!#REF!</definedName>
    <definedName name="_8__123Graph_BChart_3A" localSheetId="42" hidden="1">[4]CPIINDEX!#REF!</definedName>
    <definedName name="_8__123Graph_BChart_3A" localSheetId="43" hidden="1">[4]CPIINDEX!#REF!</definedName>
    <definedName name="_8__123Graph_BChart_3A" localSheetId="5" hidden="1">[4]CPIINDEX!#REF!</definedName>
    <definedName name="_8__123Graph_BChart_3A" localSheetId="6" hidden="1">[4]CPIINDEX!#REF!</definedName>
    <definedName name="_8__123Graph_BChart_3A" localSheetId="7" hidden="1">[4]CPIINDEX!#REF!</definedName>
    <definedName name="_8__123Graph_BChart_3A" localSheetId="8" hidden="1">[4]CPIINDEX!#REF!</definedName>
    <definedName name="_8__123Graph_BChart_3A" localSheetId="9" hidden="1">[4]CPIINDEX!#REF!</definedName>
    <definedName name="_8__123Graph_BChart_3A" localSheetId="44" hidden="1">[4]CPIINDEX!#REF!</definedName>
    <definedName name="_8__123Graph_BChart_3A" localSheetId="10" hidden="1">[4]CPIINDEX!#REF!</definedName>
    <definedName name="_8__123Graph_BChart_3A" localSheetId="11" hidden="1">[4]CPIINDEX!#REF!</definedName>
    <definedName name="_8__123Graph_BChart_3A" localSheetId="12" hidden="1">[4]CPIINDEX!#REF!</definedName>
    <definedName name="_8__123Graph_BChart_3A" localSheetId="13" hidden="1">[4]CPIINDEX!#REF!</definedName>
    <definedName name="_8__123Graph_BChart_3A" localSheetId="14" hidden="1">[4]CPIINDEX!#REF!</definedName>
    <definedName name="_8__123Graph_BChart_3A" localSheetId="15" hidden="1">[4]CPIINDEX!#REF!</definedName>
    <definedName name="_8__123Graph_BChart_3A" localSheetId="16" hidden="1">[4]CPIINDEX!#REF!</definedName>
    <definedName name="_8__123Graph_BChart_3A" localSheetId="17" hidden="1">[4]CPIINDEX!#REF!</definedName>
    <definedName name="_8__123Graph_BChart_3A" localSheetId="18" hidden="1">[4]CPIINDEX!#REF!</definedName>
    <definedName name="_8__123Graph_BChart_3A" localSheetId="19" hidden="1">[4]CPIINDEX!#REF!</definedName>
    <definedName name="_8__123Graph_BChart_3A" localSheetId="20" hidden="1">[4]CPIINDEX!#REF!</definedName>
    <definedName name="_8__123Graph_BChart_3A" localSheetId="21" hidden="1">[4]CPIINDEX!#REF!</definedName>
    <definedName name="_8__123Graph_BChart_3A" localSheetId="22" hidden="1">[4]CPIINDEX!#REF!</definedName>
    <definedName name="_8__123Graph_BChart_3A" localSheetId="23" hidden="1">[4]CPIINDEX!#REF!</definedName>
    <definedName name="_8__123Graph_BChart_3A" localSheetId="24" hidden="1">[4]CPIINDEX!#REF!</definedName>
    <definedName name="_8__123Graph_BChart_3A" localSheetId="25" hidden="1">[4]CPIINDEX!#REF!</definedName>
    <definedName name="_8__123Graph_BChart_3A" localSheetId="26" hidden="1">[4]CPIINDEX!#REF!</definedName>
    <definedName name="_8__123Graph_BChart_3A" localSheetId="27" hidden="1">[4]CPIINDEX!#REF!</definedName>
    <definedName name="_8__123Graph_BChart_3A" localSheetId="28" hidden="1">[4]CPIINDEX!#REF!</definedName>
    <definedName name="_8__123Graph_BChart_3A" localSheetId="29" hidden="1">[4]CPIINDEX!#REF!</definedName>
    <definedName name="_8__123Graph_BChart_3A" localSheetId="30" hidden="1">[4]CPIINDEX!#REF!</definedName>
    <definedName name="_8__123Graph_BChart_3A" hidden="1">[4]CPIINDEX!#REF!</definedName>
    <definedName name="_8__123Graph_XChart_1A" hidden="1">[4]CPIINDEX!$B$263:$B$310</definedName>
    <definedName name="_8CONSOL_B2" localSheetId="2">#REF!</definedName>
    <definedName name="_8CONSOL_B2" localSheetId="40">#REF!</definedName>
    <definedName name="_8CONSOL_B2" localSheetId="41">#REF!</definedName>
    <definedName name="_8CONSOL_B2" localSheetId="42">#REF!</definedName>
    <definedName name="_8CONSOL_B2" localSheetId="43">#REF!</definedName>
    <definedName name="_8CONSOL_B2" localSheetId="7">#REF!</definedName>
    <definedName name="_8CONSOL_B2" localSheetId="8">#REF!</definedName>
    <definedName name="_8CONSOL_B2" localSheetId="44">#REF!</definedName>
    <definedName name="_8CONSOL_B2" localSheetId="12">#REF!</definedName>
    <definedName name="_8CONSOL_B2" localSheetId="13">#REF!</definedName>
    <definedName name="_8CONSOL_B2" localSheetId="14">#REF!</definedName>
    <definedName name="_8CONSOL_B2" localSheetId="18">#REF!</definedName>
    <definedName name="_8CONSOL_B2" localSheetId="19">#REF!</definedName>
    <definedName name="_8CONSOL_B2" localSheetId="20">#REF!</definedName>
    <definedName name="_8CONSOL_B2" localSheetId="21">#REF!</definedName>
    <definedName name="_8CONSOL_B2" localSheetId="22">#REF!</definedName>
    <definedName name="_8CONSOL_B2" localSheetId="23">#REF!</definedName>
    <definedName name="_8CONSOL_B2" localSheetId="24">#REF!</definedName>
    <definedName name="_8CONSOL_B2" localSheetId="25">#REF!</definedName>
    <definedName name="_8CONSOL_B2" localSheetId="26">#REF!</definedName>
    <definedName name="_8CONSOL_B2" localSheetId="27">#REF!</definedName>
    <definedName name="_8CONSOL_B2" localSheetId="28">#REF!</definedName>
    <definedName name="_8CONSOL_B2" localSheetId="29">#REF!</definedName>
    <definedName name="_8CONSOL_B2">#REF!</definedName>
    <definedName name="_9__123Graph_BChart_3A" localSheetId="1" hidden="1">[4]CPIINDEX!#REF!</definedName>
    <definedName name="_9__123Graph_BChart_3A" localSheetId="3" hidden="1">[4]CPIINDEX!#REF!</definedName>
    <definedName name="_9__123Graph_BChart_3A" localSheetId="4" hidden="1">[4]CPIINDEX!#REF!</definedName>
    <definedName name="_9__123Graph_BChart_3A" localSheetId="32" hidden="1">[4]CPIINDEX!#REF!</definedName>
    <definedName name="_9__123Graph_BChart_3A" localSheetId="35" hidden="1">[4]CPIINDEX!#REF!</definedName>
    <definedName name="_9__123Graph_BChart_3A" localSheetId="37" hidden="1">[4]CPIINDEX!#REF!</definedName>
    <definedName name="_9__123Graph_BChart_3A" localSheetId="38" hidden="1">[4]CPIINDEX!#REF!</definedName>
    <definedName name="_9__123Graph_BChart_3A" localSheetId="40" hidden="1">[4]CPIINDEX!#REF!</definedName>
    <definedName name="_9__123Graph_BChart_3A" localSheetId="41" hidden="1">[4]CPIINDEX!#REF!</definedName>
    <definedName name="_9__123Graph_BChart_3A" localSheetId="42" hidden="1">[4]CPIINDEX!#REF!</definedName>
    <definedName name="_9__123Graph_BChart_3A" localSheetId="43" hidden="1">[4]CPIINDEX!#REF!</definedName>
    <definedName name="_9__123Graph_BChart_3A" localSheetId="5" hidden="1">[4]CPIINDEX!#REF!</definedName>
    <definedName name="_9__123Graph_BChart_3A" localSheetId="44" hidden="1">[4]CPIINDEX!#REF!</definedName>
    <definedName name="_9__123Graph_BChart_3A" localSheetId="17" hidden="1">[4]CPIINDEX!#REF!</definedName>
    <definedName name="_9__123Graph_BChart_3A" localSheetId="30" hidden="1">[4]CPIINDEX!#REF!</definedName>
    <definedName name="_9__123Graph_BChart_3A" hidden="1">[4]CPIINDEX!#REF!</definedName>
    <definedName name="_9__123Graph_XChart_2A" hidden="1">[4]CPIINDEX!$B$203:$B$310</definedName>
    <definedName name="_9CONSOL_DEPOSITS" localSheetId="40">'[11]A 11'!#REF!</definedName>
    <definedName name="_9CONSOL_DEPOSITS" localSheetId="41">'[11]A 11'!#REF!</definedName>
    <definedName name="_9CONSOL_DEPOSITS" localSheetId="42">'[11]A 11'!#REF!</definedName>
    <definedName name="_9CONSOL_DEPOSITS" localSheetId="43">'[11]A 11'!#REF!</definedName>
    <definedName name="_9CONSOL_DEPOSITS" localSheetId="44">'[11]A 11'!#REF!</definedName>
    <definedName name="_9CONSOL_DEPOSITS">'[11]A 11'!#REF!</definedName>
    <definedName name="_BOP2" localSheetId="40">[12]BoP!#REF!</definedName>
    <definedName name="_BOP2" localSheetId="41">[12]BoP!#REF!</definedName>
    <definedName name="_BOP2" localSheetId="42">[12]BoP!#REF!</definedName>
    <definedName name="_BOP2" localSheetId="43">[12]BoP!#REF!</definedName>
    <definedName name="_BOP2" localSheetId="44">[12]BoP!#REF!</definedName>
    <definedName name="_BOP2">[12]BoP!#REF!</definedName>
    <definedName name="_END94" localSheetId="2">#REF!</definedName>
    <definedName name="_END94" localSheetId="40">#REF!</definedName>
    <definedName name="_END94" localSheetId="41">#REF!</definedName>
    <definedName name="_END94" localSheetId="42">#REF!</definedName>
    <definedName name="_END94" localSheetId="43">#REF!</definedName>
    <definedName name="_END94" localSheetId="7">#REF!</definedName>
    <definedName name="_END94" localSheetId="8">#REF!</definedName>
    <definedName name="_END94" localSheetId="44">#REF!</definedName>
    <definedName name="_END94" localSheetId="12">#REF!</definedName>
    <definedName name="_END94" localSheetId="13">#REF!</definedName>
    <definedName name="_END94" localSheetId="14">#REF!</definedName>
    <definedName name="_END94" localSheetId="18">#REF!</definedName>
    <definedName name="_END94" localSheetId="19">#REF!</definedName>
    <definedName name="_END94" localSheetId="20">#REF!</definedName>
    <definedName name="_END94" localSheetId="21">#REF!</definedName>
    <definedName name="_END94" localSheetId="22">#REF!</definedName>
    <definedName name="_END94" localSheetId="23">#REF!</definedName>
    <definedName name="_END94" localSheetId="24">#REF!</definedName>
    <definedName name="_END94" localSheetId="25">#REF!</definedName>
    <definedName name="_END94" localSheetId="26">#REF!</definedName>
    <definedName name="_END94" localSheetId="27">#REF!</definedName>
    <definedName name="_END94" localSheetId="28">#REF!</definedName>
    <definedName name="_END94" localSheetId="29">#REF!</definedName>
    <definedName name="_END94">#REF!</definedName>
    <definedName name="_Fill" localSheetId="1" hidden="1">#REF!</definedName>
    <definedName name="_Fill" localSheetId="2" hidden="1">#REF!</definedName>
    <definedName name="_Fill" localSheetId="3" hidden="1">#REF!</definedName>
    <definedName name="_Fill" localSheetId="4" hidden="1">#REF!</definedName>
    <definedName name="_Fill" localSheetId="31" hidden="1">#REF!</definedName>
    <definedName name="_Fill" localSheetId="32" hidden="1">#REF!</definedName>
    <definedName name="_Fill" localSheetId="33" hidden="1">#REF!</definedName>
    <definedName name="_Fill" localSheetId="34" hidden="1">#REF!</definedName>
    <definedName name="_Fill" localSheetId="35" hidden="1">#REF!</definedName>
    <definedName name="_Fill" localSheetId="37" hidden="1">#REF!</definedName>
    <definedName name="_Fill" localSheetId="38" hidden="1">#REF!</definedName>
    <definedName name="_Fill" localSheetId="39" hidden="1">#REF!</definedName>
    <definedName name="_Fill" localSheetId="40" hidden="1">#REF!</definedName>
    <definedName name="_Fill" localSheetId="41" hidden="1">#REF!</definedName>
    <definedName name="_Fill" localSheetId="42" hidden="1">#REF!</definedName>
    <definedName name="_Fill" localSheetId="43" hidden="1">#REF!</definedName>
    <definedName name="_Fill" localSheetId="5" hidden="1">#REF!</definedName>
    <definedName name="_Fill" localSheetId="6" hidden="1">#REF!</definedName>
    <definedName name="_Fill" localSheetId="7" hidden="1">#REF!</definedName>
    <definedName name="_Fill" localSheetId="8" hidden="1">#REF!</definedName>
    <definedName name="_Fill" localSheetId="9" hidden="1">#REF!</definedName>
    <definedName name="_Fill" localSheetId="44" hidden="1">#REF!</definedName>
    <definedName name="_Fill" localSheetId="10" hidden="1">#REF!</definedName>
    <definedName name="_Fill" localSheetId="11" hidden="1">#REF!</definedName>
    <definedName name="_Fill" localSheetId="12" hidden="1">#REF!</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7" hidden="1">#REF!</definedName>
    <definedName name="_Fill" localSheetId="18" hidden="1">#REF!</definedName>
    <definedName name="_Fill" localSheetId="19" hidden="1">#REF!</definedName>
    <definedName name="_Fill" localSheetId="20" hidden="1">#REF!</definedName>
    <definedName name="_Fill" localSheetId="21" hidden="1">#REF!</definedName>
    <definedName name="_Fill" localSheetId="22" hidden="1">#REF!</definedName>
    <definedName name="_Fill" localSheetId="23" hidden="1">#REF!</definedName>
    <definedName name="_Fill" localSheetId="24" hidden="1">#REF!</definedName>
    <definedName name="_Fill" localSheetId="25" hidden="1">#REF!</definedName>
    <definedName name="_Fill" localSheetId="26" hidden="1">#REF!</definedName>
    <definedName name="_Fill" localSheetId="27" hidden="1">#REF!</definedName>
    <definedName name="_Fill" localSheetId="28" hidden="1">#REF!</definedName>
    <definedName name="_Fill" localSheetId="29" hidden="1">#REF!</definedName>
    <definedName name="_Fill" localSheetId="30" hidden="1">#REF!</definedName>
    <definedName name="_Fill" hidden="1">#REF!</definedName>
    <definedName name="_Order1" hidden="1">0</definedName>
    <definedName name="_Order2" hidden="1">0</definedName>
    <definedName name="_Parse_Out" localSheetId="2" hidden="1">#REF!</definedName>
    <definedName name="_Parse_Out" localSheetId="40" hidden="1">#REF!</definedName>
    <definedName name="_Parse_Out" localSheetId="41" hidden="1">#REF!</definedName>
    <definedName name="_Parse_Out" localSheetId="42" hidden="1">#REF!</definedName>
    <definedName name="_Parse_Out" localSheetId="43" hidden="1">#REF!</definedName>
    <definedName name="_Parse_Out" localSheetId="7" hidden="1">#REF!</definedName>
    <definedName name="_Parse_Out" localSheetId="8" hidden="1">#REF!</definedName>
    <definedName name="_Parse_Out" localSheetId="44" hidden="1">#REF!</definedName>
    <definedName name="_Parse_Out" localSheetId="12" hidden="1">#REF!</definedName>
    <definedName name="_Parse_Out" localSheetId="13" hidden="1">#REF!</definedName>
    <definedName name="_Parse_Out" localSheetId="14" hidden="1">#REF!</definedName>
    <definedName name="_Parse_Out" localSheetId="18" hidden="1">#REF!</definedName>
    <definedName name="_Parse_Out" localSheetId="19" hidden="1">#REF!</definedName>
    <definedName name="_Parse_Out" localSheetId="20" hidden="1">#REF!</definedName>
    <definedName name="_Parse_Out" localSheetId="21" hidden="1">#REF!</definedName>
    <definedName name="_Parse_Out" localSheetId="22" hidden="1">#REF!</definedName>
    <definedName name="_Parse_Out" localSheetId="23" hidden="1">#REF!</definedName>
    <definedName name="_Parse_Out" localSheetId="24" hidden="1">#REF!</definedName>
    <definedName name="_Parse_Out" localSheetId="25" hidden="1">#REF!</definedName>
    <definedName name="_Parse_Out" localSheetId="26" hidden="1">#REF!</definedName>
    <definedName name="_Parse_Out" localSheetId="27" hidden="1">#REF!</definedName>
    <definedName name="_Parse_Out" localSheetId="28" hidden="1">#REF!</definedName>
    <definedName name="_Parse_Out" localSheetId="29" hidden="1">#REF!</definedName>
    <definedName name="_Parse_Out" hidden="1">#REF!</definedName>
    <definedName name="_RED3">"Check Box 8"</definedName>
    <definedName name="_Regression_Out" localSheetId="2" hidden="1">#REF!</definedName>
    <definedName name="_Regression_Out" localSheetId="40" hidden="1">#REF!</definedName>
    <definedName name="_Regression_Out" localSheetId="41" hidden="1">#REF!</definedName>
    <definedName name="_Regression_Out" localSheetId="42" hidden="1">#REF!</definedName>
    <definedName name="_Regression_Out" localSheetId="43" hidden="1">#REF!</definedName>
    <definedName name="_Regression_Out" localSheetId="7" hidden="1">#REF!</definedName>
    <definedName name="_Regression_Out" localSheetId="8" hidden="1">#REF!</definedName>
    <definedName name="_Regression_Out" localSheetId="44" hidden="1">#REF!</definedName>
    <definedName name="_Regression_Out" localSheetId="12" hidden="1">#REF!</definedName>
    <definedName name="_Regression_Out" localSheetId="13" hidden="1">#REF!</definedName>
    <definedName name="_Regression_Out" localSheetId="14" hidden="1">#REF!</definedName>
    <definedName name="_Regression_Out" localSheetId="18" hidden="1">#REF!</definedName>
    <definedName name="_Regression_Out" localSheetId="19" hidden="1">#REF!</definedName>
    <definedName name="_Regression_Out" localSheetId="20" hidden="1">#REF!</definedName>
    <definedName name="_Regression_Out" localSheetId="21" hidden="1">#REF!</definedName>
    <definedName name="_Regression_Out" localSheetId="22" hidden="1">#REF!</definedName>
    <definedName name="_Regression_Out" localSheetId="23" hidden="1">#REF!</definedName>
    <definedName name="_Regression_Out" localSheetId="24" hidden="1">#REF!</definedName>
    <definedName name="_Regression_Out" localSheetId="25" hidden="1">#REF!</definedName>
    <definedName name="_Regression_Out" localSheetId="26" hidden="1">#REF!</definedName>
    <definedName name="_Regression_Out" localSheetId="27" hidden="1">#REF!</definedName>
    <definedName name="_Regression_Out" localSheetId="28" hidden="1">#REF!</definedName>
    <definedName name="_Regression_Out" localSheetId="29" hidden="1">#REF!</definedName>
    <definedName name="_Regression_Out" hidden="1">#REF!</definedName>
    <definedName name="_Regression_X" localSheetId="2" hidden="1">#REF!</definedName>
    <definedName name="_Regression_X" localSheetId="40" hidden="1">#REF!</definedName>
    <definedName name="_Regression_X" localSheetId="41" hidden="1">#REF!</definedName>
    <definedName name="_Regression_X" localSheetId="42" hidden="1">#REF!</definedName>
    <definedName name="_Regression_X" localSheetId="43" hidden="1">#REF!</definedName>
    <definedName name="_Regression_X" localSheetId="7" hidden="1">#REF!</definedName>
    <definedName name="_Regression_X" localSheetId="8" hidden="1">#REF!</definedName>
    <definedName name="_Regression_X" localSheetId="44" hidden="1">#REF!</definedName>
    <definedName name="_Regression_X" localSheetId="12" hidden="1">#REF!</definedName>
    <definedName name="_Regression_X" localSheetId="13" hidden="1">#REF!</definedName>
    <definedName name="_Regression_X" localSheetId="14" hidden="1">#REF!</definedName>
    <definedName name="_Regression_X" localSheetId="18" hidden="1">#REF!</definedName>
    <definedName name="_Regression_X" localSheetId="19" hidden="1">#REF!</definedName>
    <definedName name="_Regression_X" localSheetId="20" hidden="1">#REF!</definedName>
    <definedName name="_Regression_X" localSheetId="21" hidden="1">#REF!</definedName>
    <definedName name="_Regression_X" localSheetId="22" hidden="1">#REF!</definedName>
    <definedName name="_Regression_X" localSheetId="23" hidden="1">#REF!</definedName>
    <definedName name="_Regression_X" localSheetId="24" hidden="1">#REF!</definedName>
    <definedName name="_Regression_X" localSheetId="25" hidden="1">#REF!</definedName>
    <definedName name="_Regression_X" localSheetId="26" hidden="1">#REF!</definedName>
    <definedName name="_Regression_X" localSheetId="27" hidden="1">#REF!</definedName>
    <definedName name="_Regression_X" localSheetId="28" hidden="1">#REF!</definedName>
    <definedName name="_Regression_X" localSheetId="29" hidden="1">#REF!</definedName>
    <definedName name="_Regression_X" hidden="1">#REF!</definedName>
    <definedName name="_Regression_Y" localSheetId="2" hidden="1">#REF!</definedName>
    <definedName name="_Regression_Y" localSheetId="40" hidden="1">#REF!</definedName>
    <definedName name="_Regression_Y" localSheetId="41" hidden="1">#REF!</definedName>
    <definedName name="_Regression_Y" localSheetId="42" hidden="1">#REF!</definedName>
    <definedName name="_Regression_Y" localSheetId="43" hidden="1">#REF!</definedName>
    <definedName name="_Regression_Y" localSheetId="7" hidden="1">#REF!</definedName>
    <definedName name="_Regression_Y" localSheetId="8" hidden="1">#REF!</definedName>
    <definedName name="_Regression_Y" localSheetId="44" hidden="1">#REF!</definedName>
    <definedName name="_Regression_Y" localSheetId="12" hidden="1">#REF!</definedName>
    <definedName name="_Regression_Y" localSheetId="13" hidden="1">#REF!</definedName>
    <definedName name="_Regression_Y" localSheetId="14" hidden="1">#REF!</definedName>
    <definedName name="_Regression_Y" localSheetId="18" hidden="1">#REF!</definedName>
    <definedName name="_Regression_Y" localSheetId="19" hidden="1">#REF!</definedName>
    <definedName name="_Regression_Y" localSheetId="20" hidden="1">#REF!</definedName>
    <definedName name="_Regression_Y" localSheetId="21" hidden="1">#REF!</definedName>
    <definedName name="_Regression_Y" localSheetId="22" hidden="1">#REF!</definedName>
    <definedName name="_Regression_Y" localSheetId="23" hidden="1">#REF!</definedName>
    <definedName name="_Regression_Y" localSheetId="24" hidden="1">#REF!</definedName>
    <definedName name="_Regression_Y" localSheetId="25" hidden="1">#REF!</definedName>
    <definedName name="_Regression_Y" localSheetId="26" hidden="1">#REF!</definedName>
    <definedName name="_Regression_Y" localSheetId="27" hidden="1">#REF!</definedName>
    <definedName name="_Regression_Y" localSheetId="28" hidden="1">#REF!</definedName>
    <definedName name="_Regression_Y" localSheetId="29" hidden="1">#REF!</definedName>
    <definedName name="_Regression_Y" hidden="1">#REF!</definedName>
    <definedName name="_RES2" localSheetId="40">[12]RES!#REF!</definedName>
    <definedName name="_RES2" localSheetId="41">[12]RES!#REF!</definedName>
    <definedName name="_RES2" localSheetId="42">[12]RES!#REF!</definedName>
    <definedName name="_RES2" localSheetId="43">[12]RES!#REF!</definedName>
    <definedName name="_RES2" localSheetId="44">[12]RES!#REF!</definedName>
    <definedName name="_RES2">[12]RES!#REF!</definedName>
    <definedName name="_SUM2" localSheetId="2">#REF!</definedName>
    <definedName name="_SUM2" localSheetId="40">#REF!</definedName>
    <definedName name="_SUM2" localSheetId="41">#REF!</definedName>
    <definedName name="_SUM2" localSheetId="42">#REF!</definedName>
    <definedName name="_SUM2" localSheetId="43">#REF!</definedName>
    <definedName name="_SUM2" localSheetId="7">#REF!</definedName>
    <definedName name="_SUM2" localSheetId="8">#REF!</definedName>
    <definedName name="_SUM2" localSheetId="44">#REF!</definedName>
    <definedName name="_SUM2" localSheetId="12">#REF!</definedName>
    <definedName name="_SUM2" localSheetId="13">#REF!</definedName>
    <definedName name="_SUM2" localSheetId="14">#REF!</definedName>
    <definedName name="_SUM2" localSheetId="18">#REF!</definedName>
    <definedName name="_SUM2" localSheetId="19">#REF!</definedName>
    <definedName name="_SUM2" localSheetId="20">#REF!</definedName>
    <definedName name="_SUM2" localSheetId="21">#REF!</definedName>
    <definedName name="_SUM2" localSheetId="22">#REF!</definedName>
    <definedName name="_SUM2" localSheetId="23">#REF!</definedName>
    <definedName name="_SUM2" localSheetId="24">#REF!</definedName>
    <definedName name="_SUM2" localSheetId="25">#REF!</definedName>
    <definedName name="_SUM2" localSheetId="26">#REF!</definedName>
    <definedName name="_SUM2" localSheetId="27">#REF!</definedName>
    <definedName name="_SUM2" localSheetId="28">#REF!</definedName>
    <definedName name="_SUM2" localSheetId="29">#REF!</definedName>
    <definedName name="_SUM2">#REF!</definedName>
    <definedName name="_TAB1" localSheetId="2">#REF!</definedName>
    <definedName name="_TAB1" localSheetId="40">#REF!</definedName>
    <definedName name="_TAB1" localSheetId="41">#REF!</definedName>
    <definedName name="_TAB1" localSheetId="42">#REF!</definedName>
    <definedName name="_TAB1" localSheetId="43">#REF!</definedName>
    <definedName name="_TAB1" localSheetId="7">#REF!</definedName>
    <definedName name="_TAB1" localSheetId="8">#REF!</definedName>
    <definedName name="_TAB1" localSheetId="44">#REF!</definedName>
    <definedName name="_TAB1" localSheetId="12">#REF!</definedName>
    <definedName name="_TAB1" localSheetId="13">#REF!</definedName>
    <definedName name="_TAB1" localSheetId="14">#REF!</definedName>
    <definedName name="_TAB1" localSheetId="18">#REF!</definedName>
    <definedName name="_TAB1" localSheetId="19">#REF!</definedName>
    <definedName name="_TAB1" localSheetId="20">#REF!</definedName>
    <definedName name="_TAB1" localSheetId="21">#REF!</definedName>
    <definedName name="_TAB1" localSheetId="22">#REF!</definedName>
    <definedName name="_TAB1" localSheetId="23">#REF!</definedName>
    <definedName name="_TAB1" localSheetId="24">#REF!</definedName>
    <definedName name="_TAB1" localSheetId="25">#REF!</definedName>
    <definedName name="_TAB1" localSheetId="26">#REF!</definedName>
    <definedName name="_TAB1" localSheetId="27">#REF!</definedName>
    <definedName name="_TAB1" localSheetId="28">#REF!</definedName>
    <definedName name="_TAB1" localSheetId="29">#REF!</definedName>
    <definedName name="_TAB1">#REF!</definedName>
    <definedName name="_Tab19" localSheetId="2">#REF!</definedName>
    <definedName name="_Tab19" localSheetId="40">#REF!</definedName>
    <definedName name="_Tab19" localSheetId="41">#REF!</definedName>
    <definedName name="_Tab19" localSheetId="42">#REF!</definedName>
    <definedName name="_Tab19" localSheetId="43">#REF!</definedName>
    <definedName name="_Tab19" localSheetId="7">#REF!</definedName>
    <definedName name="_Tab19" localSheetId="8">#REF!</definedName>
    <definedName name="_Tab19" localSheetId="44">#REF!</definedName>
    <definedName name="_Tab19" localSheetId="12">#REF!</definedName>
    <definedName name="_Tab19" localSheetId="13">#REF!</definedName>
    <definedName name="_Tab19" localSheetId="14">#REF!</definedName>
    <definedName name="_Tab19" localSheetId="18">#REF!</definedName>
    <definedName name="_Tab19" localSheetId="19">#REF!</definedName>
    <definedName name="_Tab19" localSheetId="20">#REF!</definedName>
    <definedName name="_Tab19" localSheetId="21">#REF!</definedName>
    <definedName name="_Tab19" localSheetId="22">#REF!</definedName>
    <definedName name="_Tab19" localSheetId="23">#REF!</definedName>
    <definedName name="_Tab19" localSheetId="24">#REF!</definedName>
    <definedName name="_Tab19" localSheetId="25">#REF!</definedName>
    <definedName name="_Tab19" localSheetId="26">#REF!</definedName>
    <definedName name="_Tab19" localSheetId="27">#REF!</definedName>
    <definedName name="_Tab19" localSheetId="28">#REF!</definedName>
    <definedName name="_Tab19" localSheetId="29">#REF!</definedName>
    <definedName name="_Tab19">#REF!</definedName>
    <definedName name="_Tab20" localSheetId="2">#REF!</definedName>
    <definedName name="_Tab20" localSheetId="40">#REF!</definedName>
    <definedName name="_Tab20" localSheetId="41">#REF!</definedName>
    <definedName name="_Tab20" localSheetId="42">#REF!</definedName>
    <definedName name="_Tab20" localSheetId="43">#REF!</definedName>
    <definedName name="_Tab20" localSheetId="7">#REF!</definedName>
    <definedName name="_Tab20" localSheetId="8">#REF!</definedName>
    <definedName name="_Tab20" localSheetId="44">#REF!</definedName>
    <definedName name="_Tab20" localSheetId="12">#REF!</definedName>
    <definedName name="_Tab20" localSheetId="13">#REF!</definedName>
    <definedName name="_Tab20" localSheetId="14">#REF!</definedName>
    <definedName name="_Tab20" localSheetId="18">#REF!</definedName>
    <definedName name="_Tab20" localSheetId="19">#REF!</definedName>
    <definedName name="_Tab20" localSheetId="20">#REF!</definedName>
    <definedName name="_Tab20" localSheetId="21">#REF!</definedName>
    <definedName name="_Tab20" localSheetId="22">#REF!</definedName>
    <definedName name="_Tab20" localSheetId="23">#REF!</definedName>
    <definedName name="_Tab20" localSheetId="24">#REF!</definedName>
    <definedName name="_Tab20" localSheetId="25">#REF!</definedName>
    <definedName name="_Tab20" localSheetId="26">#REF!</definedName>
    <definedName name="_Tab20" localSheetId="27">#REF!</definedName>
    <definedName name="_Tab20" localSheetId="28">#REF!</definedName>
    <definedName name="_Tab20" localSheetId="29">#REF!</definedName>
    <definedName name="_Tab20">#REF!</definedName>
    <definedName name="_Tab21" localSheetId="2">#REF!</definedName>
    <definedName name="_Tab21" localSheetId="40">#REF!</definedName>
    <definedName name="_Tab21" localSheetId="41">#REF!</definedName>
    <definedName name="_Tab21" localSheetId="42">#REF!</definedName>
    <definedName name="_Tab21" localSheetId="43">#REF!</definedName>
    <definedName name="_Tab21" localSheetId="7">#REF!</definedName>
    <definedName name="_Tab21" localSheetId="8">#REF!</definedName>
    <definedName name="_Tab21" localSheetId="44">#REF!</definedName>
    <definedName name="_Tab21" localSheetId="12">#REF!</definedName>
    <definedName name="_Tab21" localSheetId="13">#REF!</definedName>
    <definedName name="_Tab21" localSheetId="14">#REF!</definedName>
    <definedName name="_Tab21" localSheetId="18">#REF!</definedName>
    <definedName name="_Tab21" localSheetId="19">#REF!</definedName>
    <definedName name="_Tab21" localSheetId="20">#REF!</definedName>
    <definedName name="_Tab21" localSheetId="21">#REF!</definedName>
    <definedName name="_Tab21" localSheetId="22">#REF!</definedName>
    <definedName name="_Tab21" localSheetId="23">#REF!</definedName>
    <definedName name="_Tab21" localSheetId="24">#REF!</definedName>
    <definedName name="_Tab21" localSheetId="25">#REF!</definedName>
    <definedName name="_Tab21" localSheetId="26">#REF!</definedName>
    <definedName name="_Tab21" localSheetId="27">#REF!</definedName>
    <definedName name="_Tab21" localSheetId="28">#REF!</definedName>
    <definedName name="_Tab21" localSheetId="29">#REF!</definedName>
    <definedName name="_Tab21">#REF!</definedName>
    <definedName name="_Tab22" localSheetId="2">#REF!</definedName>
    <definedName name="_Tab22" localSheetId="40">#REF!</definedName>
    <definedName name="_Tab22" localSheetId="41">#REF!</definedName>
    <definedName name="_Tab22" localSheetId="42">#REF!</definedName>
    <definedName name="_Tab22" localSheetId="43">#REF!</definedName>
    <definedName name="_Tab22" localSheetId="7">#REF!</definedName>
    <definedName name="_Tab22" localSheetId="8">#REF!</definedName>
    <definedName name="_Tab22" localSheetId="44">#REF!</definedName>
    <definedName name="_Tab22" localSheetId="12">#REF!</definedName>
    <definedName name="_Tab22" localSheetId="13">#REF!</definedName>
    <definedName name="_Tab22" localSheetId="14">#REF!</definedName>
    <definedName name="_Tab22" localSheetId="18">#REF!</definedName>
    <definedName name="_Tab22" localSheetId="19">#REF!</definedName>
    <definedName name="_Tab22" localSheetId="20">#REF!</definedName>
    <definedName name="_Tab22" localSheetId="21">#REF!</definedName>
    <definedName name="_Tab22" localSheetId="22">#REF!</definedName>
    <definedName name="_Tab22" localSheetId="23">#REF!</definedName>
    <definedName name="_Tab22" localSheetId="24">#REF!</definedName>
    <definedName name="_Tab22" localSheetId="25">#REF!</definedName>
    <definedName name="_Tab22" localSheetId="26">#REF!</definedName>
    <definedName name="_Tab22" localSheetId="27">#REF!</definedName>
    <definedName name="_Tab22" localSheetId="28">#REF!</definedName>
    <definedName name="_Tab22" localSheetId="29">#REF!</definedName>
    <definedName name="_Tab22">#REF!</definedName>
    <definedName name="_Tab23" localSheetId="2">#REF!</definedName>
    <definedName name="_Tab23" localSheetId="40">#REF!</definedName>
    <definedName name="_Tab23" localSheetId="41">#REF!</definedName>
    <definedName name="_Tab23" localSheetId="42">#REF!</definedName>
    <definedName name="_Tab23" localSheetId="43">#REF!</definedName>
    <definedName name="_Tab23" localSheetId="7">#REF!</definedName>
    <definedName name="_Tab23" localSheetId="8">#REF!</definedName>
    <definedName name="_Tab23" localSheetId="44">#REF!</definedName>
    <definedName name="_Tab23" localSheetId="12">#REF!</definedName>
    <definedName name="_Tab23" localSheetId="13">#REF!</definedName>
    <definedName name="_Tab23" localSheetId="14">#REF!</definedName>
    <definedName name="_Tab23" localSheetId="18">#REF!</definedName>
    <definedName name="_Tab23" localSheetId="19">#REF!</definedName>
    <definedName name="_Tab23" localSheetId="20">#REF!</definedName>
    <definedName name="_Tab23" localSheetId="21">#REF!</definedName>
    <definedName name="_Tab23" localSheetId="22">#REF!</definedName>
    <definedName name="_Tab23" localSheetId="23">#REF!</definedName>
    <definedName name="_Tab23" localSheetId="24">#REF!</definedName>
    <definedName name="_Tab23" localSheetId="25">#REF!</definedName>
    <definedName name="_Tab23" localSheetId="26">#REF!</definedName>
    <definedName name="_Tab23" localSheetId="27">#REF!</definedName>
    <definedName name="_Tab23" localSheetId="28">#REF!</definedName>
    <definedName name="_Tab23" localSheetId="29">#REF!</definedName>
    <definedName name="_Tab23">#REF!</definedName>
    <definedName name="_Tab24" localSheetId="2">#REF!</definedName>
    <definedName name="_Tab24" localSheetId="40">#REF!</definedName>
    <definedName name="_Tab24" localSheetId="41">#REF!</definedName>
    <definedName name="_Tab24" localSheetId="42">#REF!</definedName>
    <definedName name="_Tab24" localSheetId="43">#REF!</definedName>
    <definedName name="_Tab24" localSheetId="7">#REF!</definedName>
    <definedName name="_Tab24" localSheetId="8">#REF!</definedName>
    <definedName name="_Tab24" localSheetId="44">#REF!</definedName>
    <definedName name="_Tab24" localSheetId="12">#REF!</definedName>
    <definedName name="_Tab24" localSheetId="13">#REF!</definedName>
    <definedName name="_Tab24" localSheetId="14">#REF!</definedName>
    <definedName name="_Tab24" localSheetId="18">#REF!</definedName>
    <definedName name="_Tab24" localSheetId="19">#REF!</definedName>
    <definedName name="_Tab24" localSheetId="20">#REF!</definedName>
    <definedName name="_Tab24" localSheetId="21">#REF!</definedName>
    <definedName name="_Tab24" localSheetId="22">#REF!</definedName>
    <definedName name="_Tab24" localSheetId="23">#REF!</definedName>
    <definedName name="_Tab24" localSheetId="24">#REF!</definedName>
    <definedName name="_Tab24" localSheetId="25">#REF!</definedName>
    <definedName name="_Tab24" localSheetId="26">#REF!</definedName>
    <definedName name="_Tab24" localSheetId="27">#REF!</definedName>
    <definedName name="_Tab24" localSheetId="28">#REF!</definedName>
    <definedName name="_Tab24" localSheetId="29">#REF!</definedName>
    <definedName name="_Tab24">#REF!</definedName>
    <definedName name="_Tab26" localSheetId="2">#REF!</definedName>
    <definedName name="_Tab26" localSheetId="40">#REF!</definedName>
    <definedName name="_Tab26" localSheetId="41">#REF!</definedName>
    <definedName name="_Tab26" localSheetId="42">#REF!</definedName>
    <definedName name="_Tab26" localSheetId="43">#REF!</definedName>
    <definedName name="_Tab26" localSheetId="7">#REF!</definedName>
    <definedName name="_Tab26" localSheetId="8">#REF!</definedName>
    <definedName name="_Tab26" localSheetId="44">#REF!</definedName>
    <definedName name="_Tab26" localSheetId="12">#REF!</definedName>
    <definedName name="_Tab26" localSheetId="13">#REF!</definedName>
    <definedName name="_Tab26" localSheetId="14">#REF!</definedName>
    <definedName name="_Tab26" localSheetId="18">#REF!</definedName>
    <definedName name="_Tab26" localSheetId="19">#REF!</definedName>
    <definedName name="_Tab26" localSheetId="20">#REF!</definedName>
    <definedName name="_Tab26" localSheetId="21">#REF!</definedName>
    <definedName name="_Tab26" localSheetId="22">#REF!</definedName>
    <definedName name="_Tab26" localSheetId="23">#REF!</definedName>
    <definedName name="_Tab26" localSheetId="24">#REF!</definedName>
    <definedName name="_Tab26" localSheetId="25">#REF!</definedName>
    <definedName name="_Tab26" localSheetId="26">#REF!</definedName>
    <definedName name="_Tab26" localSheetId="27">#REF!</definedName>
    <definedName name="_Tab26" localSheetId="28">#REF!</definedName>
    <definedName name="_Tab26" localSheetId="29">#REF!</definedName>
    <definedName name="_Tab26">#REF!</definedName>
    <definedName name="_Tab27" localSheetId="2">#REF!</definedName>
    <definedName name="_Tab27" localSheetId="40">#REF!</definedName>
    <definedName name="_Tab27" localSheetId="41">#REF!</definedName>
    <definedName name="_Tab27" localSheetId="42">#REF!</definedName>
    <definedName name="_Tab27" localSheetId="43">#REF!</definedName>
    <definedName name="_Tab27" localSheetId="7">#REF!</definedName>
    <definedName name="_Tab27" localSheetId="8">#REF!</definedName>
    <definedName name="_Tab27" localSheetId="44">#REF!</definedName>
    <definedName name="_Tab27" localSheetId="12">#REF!</definedName>
    <definedName name="_Tab27" localSheetId="13">#REF!</definedName>
    <definedName name="_Tab27" localSheetId="14">#REF!</definedName>
    <definedName name="_Tab27" localSheetId="18">#REF!</definedName>
    <definedName name="_Tab27" localSheetId="19">#REF!</definedName>
    <definedName name="_Tab27" localSheetId="20">#REF!</definedName>
    <definedName name="_Tab27" localSheetId="21">#REF!</definedName>
    <definedName name="_Tab27" localSheetId="22">#REF!</definedName>
    <definedName name="_Tab27" localSheetId="23">#REF!</definedName>
    <definedName name="_Tab27" localSheetId="24">#REF!</definedName>
    <definedName name="_Tab27" localSheetId="25">#REF!</definedName>
    <definedName name="_Tab27" localSheetId="26">#REF!</definedName>
    <definedName name="_Tab27" localSheetId="27">#REF!</definedName>
    <definedName name="_Tab27" localSheetId="28">#REF!</definedName>
    <definedName name="_Tab27" localSheetId="29">#REF!</definedName>
    <definedName name="_Tab27">#REF!</definedName>
    <definedName name="_Tab28" localSheetId="2">#REF!</definedName>
    <definedName name="_Tab28" localSheetId="40">#REF!</definedName>
    <definedName name="_Tab28" localSheetId="41">#REF!</definedName>
    <definedName name="_Tab28" localSheetId="42">#REF!</definedName>
    <definedName name="_Tab28" localSheetId="43">#REF!</definedName>
    <definedName name="_Tab28" localSheetId="7">#REF!</definedName>
    <definedName name="_Tab28" localSheetId="8">#REF!</definedName>
    <definedName name="_Tab28" localSheetId="44">#REF!</definedName>
    <definedName name="_Tab28" localSheetId="12">#REF!</definedName>
    <definedName name="_Tab28" localSheetId="13">#REF!</definedName>
    <definedName name="_Tab28" localSheetId="14">#REF!</definedName>
    <definedName name="_Tab28" localSheetId="18">#REF!</definedName>
    <definedName name="_Tab28" localSheetId="19">#REF!</definedName>
    <definedName name="_Tab28" localSheetId="20">#REF!</definedName>
    <definedName name="_Tab28" localSheetId="21">#REF!</definedName>
    <definedName name="_Tab28" localSheetId="22">#REF!</definedName>
    <definedName name="_Tab28" localSheetId="23">#REF!</definedName>
    <definedName name="_Tab28" localSheetId="24">#REF!</definedName>
    <definedName name="_Tab28" localSheetId="25">#REF!</definedName>
    <definedName name="_Tab28" localSheetId="26">#REF!</definedName>
    <definedName name="_Tab28" localSheetId="27">#REF!</definedName>
    <definedName name="_Tab28" localSheetId="28">#REF!</definedName>
    <definedName name="_Tab28" localSheetId="29">#REF!</definedName>
    <definedName name="_Tab28">#REF!</definedName>
    <definedName name="_Tab29" localSheetId="2">#REF!</definedName>
    <definedName name="_Tab29" localSheetId="40">#REF!</definedName>
    <definedName name="_Tab29" localSheetId="41">#REF!</definedName>
    <definedName name="_Tab29" localSheetId="42">#REF!</definedName>
    <definedName name="_Tab29" localSheetId="43">#REF!</definedName>
    <definedName name="_Tab29" localSheetId="7">#REF!</definedName>
    <definedName name="_Tab29" localSheetId="8">#REF!</definedName>
    <definedName name="_Tab29" localSheetId="44">#REF!</definedName>
    <definedName name="_Tab29" localSheetId="12">#REF!</definedName>
    <definedName name="_Tab29" localSheetId="13">#REF!</definedName>
    <definedName name="_Tab29" localSheetId="14">#REF!</definedName>
    <definedName name="_Tab29" localSheetId="18">#REF!</definedName>
    <definedName name="_Tab29" localSheetId="19">#REF!</definedName>
    <definedName name="_Tab29" localSheetId="20">#REF!</definedName>
    <definedName name="_Tab29" localSheetId="21">#REF!</definedName>
    <definedName name="_Tab29" localSheetId="22">#REF!</definedName>
    <definedName name="_Tab29" localSheetId="23">#REF!</definedName>
    <definedName name="_Tab29" localSheetId="24">#REF!</definedName>
    <definedName name="_Tab29" localSheetId="25">#REF!</definedName>
    <definedName name="_Tab29" localSheetId="26">#REF!</definedName>
    <definedName name="_Tab29" localSheetId="27">#REF!</definedName>
    <definedName name="_Tab29" localSheetId="28">#REF!</definedName>
    <definedName name="_Tab29" localSheetId="29">#REF!</definedName>
    <definedName name="_Tab29">#REF!</definedName>
    <definedName name="_Tab30" localSheetId="2">#REF!</definedName>
    <definedName name="_Tab30" localSheetId="40">#REF!</definedName>
    <definedName name="_Tab30" localSheetId="41">#REF!</definedName>
    <definedName name="_Tab30" localSheetId="42">#REF!</definedName>
    <definedName name="_Tab30" localSheetId="43">#REF!</definedName>
    <definedName name="_Tab30" localSheetId="7">#REF!</definedName>
    <definedName name="_Tab30" localSheetId="8">#REF!</definedName>
    <definedName name="_Tab30" localSheetId="44">#REF!</definedName>
    <definedName name="_Tab30" localSheetId="12">#REF!</definedName>
    <definedName name="_Tab30" localSheetId="13">#REF!</definedName>
    <definedName name="_Tab30" localSheetId="14">#REF!</definedName>
    <definedName name="_Tab30" localSheetId="18">#REF!</definedName>
    <definedName name="_Tab30" localSheetId="19">#REF!</definedName>
    <definedName name="_Tab30" localSheetId="20">#REF!</definedName>
    <definedName name="_Tab30" localSheetId="21">#REF!</definedName>
    <definedName name="_Tab30" localSheetId="22">#REF!</definedName>
    <definedName name="_Tab30" localSheetId="23">#REF!</definedName>
    <definedName name="_Tab30" localSheetId="24">#REF!</definedName>
    <definedName name="_Tab30" localSheetId="25">#REF!</definedName>
    <definedName name="_Tab30" localSheetId="26">#REF!</definedName>
    <definedName name="_Tab30" localSheetId="27">#REF!</definedName>
    <definedName name="_Tab30" localSheetId="28">#REF!</definedName>
    <definedName name="_Tab30" localSheetId="29">#REF!</definedName>
    <definedName name="_Tab30">#REF!</definedName>
    <definedName name="_Tab31" localSheetId="2">#REF!</definedName>
    <definedName name="_Tab31" localSheetId="40">#REF!</definedName>
    <definedName name="_Tab31" localSheetId="41">#REF!</definedName>
    <definedName name="_Tab31" localSheetId="42">#REF!</definedName>
    <definedName name="_Tab31" localSheetId="43">#REF!</definedName>
    <definedName name="_Tab31" localSheetId="7">#REF!</definedName>
    <definedName name="_Tab31" localSheetId="8">#REF!</definedName>
    <definedName name="_Tab31" localSheetId="44">#REF!</definedName>
    <definedName name="_Tab31" localSheetId="12">#REF!</definedName>
    <definedName name="_Tab31" localSheetId="13">#REF!</definedName>
    <definedName name="_Tab31" localSheetId="14">#REF!</definedName>
    <definedName name="_Tab31" localSheetId="18">#REF!</definedName>
    <definedName name="_Tab31" localSheetId="19">#REF!</definedName>
    <definedName name="_Tab31" localSheetId="20">#REF!</definedName>
    <definedName name="_Tab31" localSheetId="21">#REF!</definedName>
    <definedName name="_Tab31" localSheetId="22">#REF!</definedName>
    <definedName name="_Tab31" localSheetId="23">#REF!</definedName>
    <definedName name="_Tab31" localSheetId="24">#REF!</definedName>
    <definedName name="_Tab31" localSheetId="25">#REF!</definedName>
    <definedName name="_Tab31" localSheetId="26">#REF!</definedName>
    <definedName name="_Tab31" localSheetId="27">#REF!</definedName>
    <definedName name="_Tab31" localSheetId="28">#REF!</definedName>
    <definedName name="_Tab31" localSheetId="29">#REF!</definedName>
    <definedName name="_Tab31">#REF!</definedName>
    <definedName name="_Tab32" localSheetId="2">#REF!</definedName>
    <definedName name="_Tab32" localSheetId="40">#REF!</definedName>
    <definedName name="_Tab32" localSheetId="41">#REF!</definedName>
    <definedName name="_Tab32" localSheetId="42">#REF!</definedName>
    <definedName name="_Tab32" localSheetId="43">#REF!</definedName>
    <definedName name="_Tab32" localSheetId="7">#REF!</definedName>
    <definedName name="_Tab32" localSheetId="8">#REF!</definedName>
    <definedName name="_Tab32" localSheetId="44">#REF!</definedName>
    <definedName name="_Tab32" localSheetId="12">#REF!</definedName>
    <definedName name="_Tab32" localSheetId="13">#REF!</definedName>
    <definedName name="_Tab32" localSheetId="14">#REF!</definedName>
    <definedName name="_Tab32" localSheetId="18">#REF!</definedName>
    <definedName name="_Tab32" localSheetId="19">#REF!</definedName>
    <definedName name="_Tab32" localSheetId="20">#REF!</definedName>
    <definedName name="_Tab32" localSheetId="21">#REF!</definedName>
    <definedName name="_Tab32" localSheetId="22">#REF!</definedName>
    <definedName name="_Tab32" localSheetId="23">#REF!</definedName>
    <definedName name="_Tab32" localSheetId="24">#REF!</definedName>
    <definedName name="_Tab32" localSheetId="25">#REF!</definedName>
    <definedName name="_Tab32" localSheetId="26">#REF!</definedName>
    <definedName name="_Tab32" localSheetId="27">#REF!</definedName>
    <definedName name="_Tab32" localSheetId="28">#REF!</definedName>
    <definedName name="_Tab32" localSheetId="29">#REF!</definedName>
    <definedName name="_Tab32">#REF!</definedName>
    <definedName name="_Tab33" localSheetId="2">#REF!</definedName>
    <definedName name="_Tab33" localSheetId="40">#REF!</definedName>
    <definedName name="_Tab33" localSheetId="41">#REF!</definedName>
    <definedName name="_Tab33" localSheetId="42">#REF!</definedName>
    <definedName name="_Tab33" localSheetId="43">#REF!</definedName>
    <definedName name="_Tab33" localSheetId="7">#REF!</definedName>
    <definedName name="_Tab33" localSheetId="8">#REF!</definedName>
    <definedName name="_Tab33" localSheetId="44">#REF!</definedName>
    <definedName name="_Tab33" localSheetId="12">#REF!</definedName>
    <definedName name="_Tab33" localSheetId="13">#REF!</definedName>
    <definedName name="_Tab33" localSheetId="14">#REF!</definedName>
    <definedName name="_Tab33" localSheetId="18">#REF!</definedName>
    <definedName name="_Tab33" localSheetId="19">#REF!</definedName>
    <definedName name="_Tab33" localSheetId="20">#REF!</definedName>
    <definedName name="_Tab33" localSheetId="21">#REF!</definedName>
    <definedName name="_Tab33" localSheetId="22">#REF!</definedName>
    <definedName name="_Tab33" localSheetId="23">#REF!</definedName>
    <definedName name="_Tab33" localSheetId="24">#REF!</definedName>
    <definedName name="_Tab33" localSheetId="25">#REF!</definedName>
    <definedName name="_Tab33" localSheetId="26">#REF!</definedName>
    <definedName name="_Tab33" localSheetId="27">#REF!</definedName>
    <definedName name="_Tab33" localSheetId="28">#REF!</definedName>
    <definedName name="_Tab33" localSheetId="29">#REF!</definedName>
    <definedName name="_Tab33">#REF!</definedName>
    <definedName name="_Tab34" localSheetId="2">#REF!</definedName>
    <definedName name="_Tab34" localSheetId="40">#REF!</definedName>
    <definedName name="_Tab34" localSheetId="41">#REF!</definedName>
    <definedName name="_Tab34" localSheetId="42">#REF!</definedName>
    <definedName name="_Tab34" localSheetId="43">#REF!</definedName>
    <definedName name="_Tab34" localSheetId="7">#REF!</definedName>
    <definedName name="_Tab34" localSheetId="8">#REF!</definedName>
    <definedName name="_Tab34" localSheetId="44">#REF!</definedName>
    <definedName name="_Tab34" localSheetId="12">#REF!</definedName>
    <definedName name="_Tab34" localSheetId="13">#REF!</definedName>
    <definedName name="_Tab34" localSheetId="14">#REF!</definedName>
    <definedName name="_Tab34" localSheetId="18">#REF!</definedName>
    <definedName name="_Tab34" localSheetId="19">#REF!</definedName>
    <definedName name="_Tab34" localSheetId="20">#REF!</definedName>
    <definedName name="_Tab34" localSheetId="21">#REF!</definedName>
    <definedName name="_Tab34" localSheetId="22">#REF!</definedName>
    <definedName name="_Tab34" localSheetId="23">#REF!</definedName>
    <definedName name="_Tab34" localSheetId="24">#REF!</definedName>
    <definedName name="_Tab34" localSheetId="25">#REF!</definedName>
    <definedName name="_Tab34" localSheetId="26">#REF!</definedName>
    <definedName name="_Tab34" localSheetId="27">#REF!</definedName>
    <definedName name="_Tab34" localSheetId="28">#REF!</definedName>
    <definedName name="_Tab34" localSheetId="29">#REF!</definedName>
    <definedName name="_Tab34">#REF!</definedName>
    <definedName name="_Tab35" localSheetId="2">#REF!</definedName>
    <definedName name="_Tab35" localSheetId="40">#REF!</definedName>
    <definedName name="_Tab35" localSheetId="41">#REF!</definedName>
    <definedName name="_Tab35" localSheetId="42">#REF!</definedName>
    <definedName name="_Tab35" localSheetId="43">#REF!</definedName>
    <definedName name="_Tab35" localSheetId="7">#REF!</definedName>
    <definedName name="_Tab35" localSheetId="8">#REF!</definedName>
    <definedName name="_Tab35" localSheetId="44">#REF!</definedName>
    <definedName name="_Tab35" localSheetId="12">#REF!</definedName>
    <definedName name="_Tab35" localSheetId="13">#REF!</definedName>
    <definedName name="_Tab35" localSheetId="14">#REF!</definedName>
    <definedName name="_Tab35" localSheetId="18">#REF!</definedName>
    <definedName name="_Tab35" localSheetId="19">#REF!</definedName>
    <definedName name="_Tab35" localSheetId="20">#REF!</definedName>
    <definedName name="_Tab35" localSheetId="21">#REF!</definedName>
    <definedName name="_Tab35" localSheetId="22">#REF!</definedName>
    <definedName name="_Tab35" localSheetId="23">#REF!</definedName>
    <definedName name="_Tab35" localSheetId="24">#REF!</definedName>
    <definedName name="_Tab35" localSheetId="25">#REF!</definedName>
    <definedName name="_Tab35" localSheetId="26">#REF!</definedName>
    <definedName name="_Tab35" localSheetId="27">#REF!</definedName>
    <definedName name="_Tab35" localSheetId="28">#REF!</definedName>
    <definedName name="_Tab35" localSheetId="29">#REF!</definedName>
    <definedName name="_Tab35">#REF!</definedName>
    <definedName name="_WB2" localSheetId="2">#REF!</definedName>
    <definedName name="_WB2" localSheetId="40">#REF!</definedName>
    <definedName name="_WB2" localSheetId="41">#REF!</definedName>
    <definedName name="_WB2" localSheetId="42">#REF!</definedName>
    <definedName name="_WB2" localSheetId="43">#REF!</definedName>
    <definedName name="_WB2" localSheetId="7">#REF!</definedName>
    <definedName name="_WB2" localSheetId="8">#REF!</definedName>
    <definedName name="_WB2" localSheetId="44">#REF!</definedName>
    <definedName name="_WB2" localSheetId="12">#REF!</definedName>
    <definedName name="_WB2" localSheetId="13">#REF!</definedName>
    <definedName name="_WB2" localSheetId="14">#REF!</definedName>
    <definedName name="_WB2" localSheetId="18">#REF!</definedName>
    <definedName name="_WB2" localSheetId="19">#REF!</definedName>
    <definedName name="_WB2" localSheetId="20">#REF!</definedName>
    <definedName name="_WB2" localSheetId="21">#REF!</definedName>
    <definedName name="_WB2" localSheetId="22">#REF!</definedName>
    <definedName name="_WB2" localSheetId="23">#REF!</definedName>
    <definedName name="_WB2" localSheetId="24">#REF!</definedName>
    <definedName name="_WB2" localSheetId="25">#REF!</definedName>
    <definedName name="_WB2" localSheetId="26">#REF!</definedName>
    <definedName name="_WB2" localSheetId="27">#REF!</definedName>
    <definedName name="_WB2" localSheetId="28">#REF!</definedName>
    <definedName name="_WB2" localSheetId="29">#REF!</definedName>
    <definedName name="_WB2">#REF!</definedName>
    <definedName name="_WT1" localSheetId="1">[2]Work_sect!#REF!</definedName>
    <definedName name="_WT1" localSheetId="2">[2]Work_sect!#REF!</definedName>
    <definedName name="_WT1" localSheetId="3">[2]Work_sect!#REF!</definedName>
    <definedName name="_WT1" localSheetId="4">[2]Work_sect!#REF!</definedName>
    <definedName name="_WT1" localSheetId="32">[2]Work_sect!#REF!</definedName>
    <definedName name="_WT1" localSheetId="33">[2]Work_sect!#REF!</definedName>
    <definedName name="_WT1" localSheetId="34">[2]Work_sect!#REF!</definedName>
    <definedName name="_WT1" localSheetId="35">[2]Work_sect!#REF!</definedName>
    <definedName name="_WT1" localSheetId="37">[2]Work_sect!#REF!</definedName>
    <definedName name="_WT1" localSheetId="38">[2]Work_sect!#REF!</definedName>
    <definedName name="_WT1" localSheetId="39">[2]Work_sect!#REF!</definedName>
    <definedName name="_WT1" localSheetId="40">[2]Work_sect!#REF!</definedName>
    <definedName name="_WT1" localSheetId="41">[2]Work_sect!#REF!</definedName>
    <definedName name="_WT1" localSheetId="42">[2]Work_sect!#REF!</definedName>
    <definedName name="_WT1" localSheetId="43">[2]Work_sect!#REF!</definedName>
    <definedName name="_WT1" localSheetId="5">[2]Work_sect!#REF!</definedName>
    <definedName name="_WT1" localSheetId="6">[2]Work_sect!#REF!</definedName>
    <definedName name="_WT1" localSheetId="7">[2]Work_sect!#REF!</definedName>
    <definedName name="_WT1" localSheetId="8">[2]Work_sect!#REF!</definedName>
    <definedName name="_WT1" localSheetId="9">[2]Work_sect!#REF!</definedName>
    <definedName name="_WT1" localSheetId="44">[2]Work_sect!#REF!</definedName>
    <definedName name="_WT1" localSheetId="10">[2]Work_sect!#REF!</definedName>
    <definedName name="_WT1" localSheetId="11">[2]Work_sect!#REF!</definedName>
    <definedName name="_WT1" localSheetId="12">[2]Work_sect!#REF!</definedName>
    <definedName name="_WT1" localSheetId="13">[2]Work_sect!#REF!</definedName>
    <definedName name="_WT1" localSheetId="14">[2]Work_sect!#REF!</definedName>
    <definedName name="_WT1" localSheetId="15">[2]Work_sect!#REF!</definedName>
    <definedName name="_WT1" localSheetId="16">[2]Work_sect!#REF!</definedName>
    <definedName name="_WT1" localSheetId="17">[2]Work_sect!#REF!</definedName>
    <definedName name="_WT1" localSheetId="18">[2]Work_sect!#REF!</definedName>
    <definedName name="_WT1" localSheetId="19">[2]Work_sect!#REF!</definedName>
    <definedName name="_WT1" localSheetId="20">[2]Work_sect!#REF!</definedName>
    <definedName name="_WT1" localSheetId="21">[2]Work_sect!#REF!</definedName>
    <definedName name="_WT1" localSheetId="22">[2]Work_sect!#REF!</definedName>
    <definedName name="_WT1" localSheetId="23">[2]Work_sect!#REF!</definedName>
    <definedName name="_WT1" localSheetId="24">[2]Work_sect!#REF!</definedName>
    <definedName name="_WT1" localSheetId="25">[2]Work_sect!#REF!</definedName>
    <definedName name="_WT1" localSheetId="26">[2]Work_sect!#REF!</definedName>
    <definedName name="_WT1" localSheetId="27">[2]Work_sect!#REF!</definedName>
    <definedName name="_WT1" localSheetId="28">[2]Work_sect!#REF!</definedName>
    <definedName name="_WT1" localSheetId="29">[2]Work_sect!#REF!</definedName>
    <definedName name="_WT1" localSheetId="30">[2]Work_sect!#REF!</definedName>
    <definedName name="_WT1">[2]Work_sect!#REF!</definedName>
    <definedName name="_WT5" localSheetId="1">[2]Work_sect!#REF!</definedName>
    <definedName name="_WT5" localSheetId="2">[2]Work_sect!#REF!</definedName>
    <definedName name="_WT5" localSheetId="3">[2]Work_sect!#REF!</definedName>
    <definedName name="_WT5" localSheetId="4">[2]Work_sect!#REF!</definedName>
    <definedName name="_WT5" localSheetId="32">[2]Work_sect!#REF!</definedName>
    <definedName name="_WT5" localSheetId="33">[2]Work_sect!#REF!</definedName>
    <definedName name="_WT5" localSheetId="34">[2]Work_sect!#REF!</definedName>
    <definedName name="_WT5" localSheetId="35">[2]Work_sect!#REF!</definedName>
    <definedName name="_WT5" localSheetId="37">[2]Work_sect!#REF!</definedName>
    <definedName name="_WT5" localSheetId="38">[2]Work_sect!#REF!</definedName>
    <definedName name="_WT5" localSheetId="39">[2]Work_sect!#REF!</definedName>
    <definedName name="_WT5" localSheetId="40">[2]Work_sect!#REF!</definedName>
    <definedName name="_WT5" localSheetId="41">[2]Work_sect!#REF!</definedName>
    <definedName name="_WT5" localSheetId="42">[2]Work_sect!#REF!</definedName>
    <definedName name="_WT5" localSheetId="43">[2]Work_sect!#REF!</definedName>
    <definedName name="_WT5" localSheetId="5">[2]Work_sect!#REF!</definedName>
    <definedName name="_WT5" localSheetId="6">[2]Work_sect!#REF!</definedName>
    <definedName name="_WT5" localSheetId="7">[2]Work_sect!#REF!</definedName>
    <definedName name="_WT5" localSheetId="8">[2]Work_sect!#REF!</definedName>
    <definedName name="_WT5" localSheetId="9">[2]Work_sect!#REF!</definedName>
    <definedName name="_WT5" localSheetId="44">[2]Work_sect!#REF!</definedName>
    <definedName name="_WT5" localSheetId="10">[2]Work_sect!#REF!</definedName>
    <definedName name="_WT5" localSheetId="11">[2]Work_sect!#REF!</definedName>
    <definedName name="_WT5" localSheetId="12">[2]Work_sect!#REF!</definedName>
    <definedName name="_WT5" localSheetId="13">[2]Work_sect!#REF!</definedName>
    <definedName name="_WT5" localSheetId="14">[2]Work_sect!#REF!</definedName>
    <definedName name="_WT5" localSheetId="15">[2]Work_sect!#REF!</definedName>
    <definedName name="_WT5" localSheetId="16">[2]Work_sect!#REF!</definedName>
    <definedName name="_WT5" localSheetId="17">[2]Work_sect!#REF!</definedName>
    <definedName name="_WT5" localSheetId="18">[2]Work_sect!#REF!</definedName>
    <definedName name="_WT5" localSheetId="19">[2]Work_sect!#REF!</definedName>
    <definedName name="_WT5" localSheetId="20">[2]Work_sect!#REF!</definedName>
    <definedName name="_WT5" localSheetId="21">[2]Work_sect!#REF!</definedName>
    <definedName name="_WT5" localSheetId="22">[2]Work_sect!#REF!</definedName>
    <definedName name="_WT5" localSheetId="23">[2]Work_sect!#REF!</definedName>
    <definedName name="_WT5" localSheetId="24">[2]Work_sect!#REF!</definedName>
    <definedName name="_WT5" localSheetId="25">[2]Work_sect!#REF!</definedName>
    <definedName name="_WT5" localSheetId="26">[2]Work_sect!#REF!</definedName>
    <definedName name="_WT5" localSheetId="27">[2]Work_sect!#REF!</definedName>
    <definedName name="_WT5" localSheetId="28">[2]Work_sect!#REF!</definedName>
    <definedName name="_WT5" localSheetId="29">[2]Work_sect!#REF!</definedName>
    <definedName name="_WT5" localSheetId="30">[2]Work_sect!#REF!</definedName>
    <definedName name="_WT5">[2]Work_sect!#REF!</definedName>
    <definedName name="_WT6" localSheetId="1">[2]Work_sect!#REF!</definedName>
    <definedName name="_WT6" localSheetId="2">[2]Work_sect!#REF!</definedName>
    <definedName name="_WT6" localSheetId="3">[2]Work_sect!#REF!</definedName>
    <definedName name="_WT6" localSheetId="4">[2]Work_sect!#REF!</definedName>
    <definedName name="_WT6" localSheetId="32">[2]Work_sect!#REF!</definedName>
    <definedName name="_WT6" localSheetId="33">[2]Work_sect!#REF!</definedName>
    <definedName name="_WT6" localSheetId="34">[2]Work_sect!#REF!</definedName>
    <definedName name="_WT6" localSheetId="35">[2]Work_sect!#REF!</definedName>
    <definedName name="_WT6" localSheetId="37">[2]Work_sect!#REF!</definedName>
    <definedName name="_WT6" localSheetId="38">[2]Work_sect!#REF!</definedName>
    <definedName name="_WT6" localSheetId="39">[2]Work_sect!#REF!</definedName>
    <definedName name="_WT6" localSheetId="40">[2]Work_sect!#REF!</definedName>
    <definedName name="_WT6" localSheetId="41">[2]Work_sect!#REF!</definedName>
    <definedName name="_WT6" localSheetId="42">[2]Work_sect!#REF!</definedName>
    <definedName name="_WT6" localSheetId="43">[2]Work_sect!#REF!</definedName>
    <definedName name="_WT6" localSheetId="5">[2]Work_sect!#REF!</definedName>
    <definedName name="_WT6" localSheetId="6">[2]Work_sect!#REF!</definedName>
    <definedName name="_WT6" localSheetId="7">[2]Work_sect!#REF!</definedName>
    <definedName name="_WT6" localSheetId="8">[2]Work_sect!#REF!</definedName>
    <definedName name="_WT6" localSheetId="9">[2]Work_sect!#REF!</definedName>
    <definedName name="_WT6" localSheetId="44">[2]Work_sect!#REF!</definedName>
    <definedName name="_WT6" localSheetId="10">[2]Work_sect!#REF!</definedName>
    <definedName name="_WT6" localSheetId="11">[2]Work_sect!#REF!</definedName>
    <definedName name="_WT6" localSheetId="12">[2]Work_sect!#REF!</definedName>
    <definedName name="_WT6" localSheetId="13">[2]Work_sect!#REF!</definedName>
    <definedName name="_WT6" localSheetId="14">[2]Work_sect!#REF!</definedName>
    <definedName name="_WT6" localSheetId="15">[2]Work_sect!#REF!</definedName>
    <definedName name="_WT6" localSheetId="16">[2]Work_sect!#REF!</definedName>
    <definedName name="_WT6" localSheetId="17">[2]Work_sect!#REF!</definedName>
    <definedName name="_WT6" localSheetId="18">[2]Work_sect!#REF!</definedName>
    <definedName name="_WT6" localSheetId="19">[2]Work_sect!#REF!</definedName>
    <definedName name="_WT6" localSheetId="20">[2]Work_sect!#REF!</definedName>
    <definedName name="_WT6" localSheetId="21">[2]Work_sect!#REF!</definedName>
    <definedName name="_WT6" localSheetId="22">[2]Work_sect!#REF!</definedName>
    <definedName name="_WT6" localSheetId="23">[2]Work_sect!#REF!</definedName>
    <definedName name="_WT6" localSheetId="24">[2]Work_sect!#REF!</definedName>
    <definedName name="_WT6" localSheetId="25">[2]Work_sect!#REF!</definedName>
    <definedName name="_WT6" localSheetId="26">[2]Work_sect!#REF!</definedName>
    <definedName name="_WT6" localSheetId="27">[2]Work_sect!#REF!</definedName>
    <definedName name="_WT6" localSheetId="28">[2]Work_sect!#REF!</definedName>
    <definedName name="_WT6" localSheetId="29">[2]Work_sect!#REF!</definedName>
    <definedName name="_WT6" localSheetId="30">[2]Work_sect!#REF!</definedName>
    <definedName name="_WT6">[2]Work_sect!#REF!</definedName>
    <definedName name="_WT7" localSheetId="1">[2]Work_sect!#REF!</definedName>
    <definedName name="_WT7" localSheetId="2">[2]Work_sect!#REF!</definedName>
    <definedName name="_WT7" localSheetId="3">[2]Work_sect!#REF!</definedName>
    <definedName name="_WT7" localSheetId="4">[2]Work_sect!#REF!</definedName>
    <definedName name="_WT7" localSheetId="32">[2]Work_sect!#REF!</definedName>
    <definedName name="_WT7" localSheetId="33">[2]Work_sect!#REF!</definedName>
    <definedName name="_WT7" localSheetId="34">[2]Work_sect!#REF!</definedName>
    <definedName name="_WT7" localSheetId="35">[2]Work_sect!#REF!</definedName>
    <definedName name="_WT7" localSheetId="37">[2]Work_sect!#REF!</definedName>
    <definedName name="_WT7" localSheetId="38">[2]Work_sect!#REF!</definedName>
    <definedName name="_WT7" localSheetId="39">[2]Work_sect!#REF!</definedName>
    <definedName name="_WT7" localSheetId="40">[2]Work_sect!#REF!</definedName>
    <definedName name="_WT7" localSheetId="41">[2]Work_sect!#REF!</definedName>
    <definedName name="_WT7" localSheetId="42">[2]Work_sect!#REF!</definedName>
    <definedName name="_WT7" localSheetId="43">[2]Work_sect!#REF!</definedName>
    <definedName name="_WT7" localSheetId="5">[2]Work_sect!#REF!</definedName>
    <definedName name="_WT7" localSheetId="6">[2]Work_sect!#REF!</definedName>
    <definedName name="_WT7" localSheetId="7">[2]Work_sect!#REF!</definedName>
    <definedName name="_WT7" localSheetId="8">[2]Work_sect!#REF!</definedName>
    <definedName name="_WT7" localSheetId="9">[2]Work_sect!#REF!</definedName>
    <definedName name="_WT7" localSheetId="44">[2]Work_sect!#REF!</definedName>
    <definedName name="_WT7" localSheetId="10">[2]Work_sect!#REF!</definedName>
    <definedName name="_WT7" localSheetId="11">[2]Work_sect!#REF!</definedName>
    <definedName name="_WT7" localSheetId="12">[2]Work_sect!#REF!</definedName>
    <definedName name="_WT7" localSheetId="13">[2]Work_sect!#REF!</definedName>
    <definedName name="_WT7" localSheetId="14">[2]Work_sect!#REF!</definedName>
    <definedName name="_WT7" localSheetId="15">[2]Work_sect!#REF!</definedName>
    <definedName name="_WT7" localSheetId="16">[2]Work_sect!#REF!</definedName>
    <definedName name="_WT7" localSheetId="17">[2]Work_sect!#REF!</definedName>
    <definedName name="_WT7" localSheetId="18">[2]Work_sect!#REF!</definedName>
    <definedName name="_WT7" localSheetId="19">[2]Work_sect!#REF!</definedName>
    <definedName name="_WT7" localSheetId="20">[2]Work_sect!#REF!</definedName>
    <definedName name="_WT7" localSheetId="21">[2]Work_sect!#REF!</definedName>
    <definedName name="_WT7" localSheetId="22">[2]Work_sect!#REF!</definedName>
    <definedName name="_WT7" localSheetId="23">[2]Work_sect!#REF!</definedName>
    <definedName name="_WT7" localSheetId="24">[2]Work_sect!#REF!</definedName>
    <definedName name="_WT7" localSheetId="25">[2]Work_sect!#REF!</definedName>
    <definedName name="_WT7" localSheetId="26">[2]Work_sect!#REF!</definedName>
    <definedName name="_WT7" localSheetId="27">[2]Work_sect!#REF!</definedName>
    <definedName name="_WT7" localSheetId="28">[2]Work_sect!#REF!</definedName>
    <definedName name="_WT7" localSheetId="29">[2]Work_sect!#REF!</definedName>
    <definedName name="_WT7" localSheetId="30">[2]Work_sect!#REF!</definedName>
    <definedName name="_WT7">[2]Work_sect!#REF!</definedName>
    <definedName name="_YR0110">'[1]Imp:DSA output'!$O$9:$R$464</definedName>
    <definedName name="_YR89">'[1]Imp:DSA output'!$C$9:$C$464</definedName>
    <definedName name="_YR90">'[1]Imp:DSA output'!$D$9:$D$464</definedName>
    <definedName name="_YR91">'[1]Imp:DSA output'!$E$9:$E$464</definedName>
    <definedName name="_YR92">'[1]Imp:DSA output'!$F$9:$F$464</definedName>
    <definedName name="_YR93">'[1]Imp:DSA output'!$G$9:$G$464</definedName>
    <definedName name="_YR94">'[1]Imp:DSA output'!$H$9:$H$464</definedName>
    <definedName name="_YR95">'[1]Imp:DSA output'!$I$9:$I$464</definedName>
    <definedName name="_Z" localSheetId="40">[1]Imp!#REF!</definedName>
    <definedName name="_Z" localSheetId="41">[1]Imp!#REF!</definedName>
    <definedName name="_Z" localSheetId="42">[1]Imp!#REF!</definedName>
    <definedName name="_Z" localSheetId="43">[1]Imp!#REF!</definedName>
    <definedName name="_Z" localSheetId="44">[1]Imp!#REF!</definedName>
    <definedName name="_Z">[1]Imp!#REF!</definedName>
    <definedName name="a" localSheetId="1" hidden="1">{"red33",#N/A,FALSE,"Sheet1"}</definedName>
    <definedName name="a" localSheetId="3" hidden="1">{"red33",#N/A,FALSE,"Sheet1"}</definedName>
    <definedName name="a" localSheetId="4" hidden="1">{"red33",#N/A,FALSE,"Sheet1"}</definedName>
    <definedName name="a" localSheetId="31" hidden="1">{"red33",#N/A,FALSE,"Sheet1"}</definedName>
    <definedName name="a" localSheetId="32" hidden="1">{"red33",#N/A,FALSE,"Sheet1"}</definedName>
    <definedName name="a" localSheetId="33" hidden="1">{"red33",#N/A,FALSE,"Sheet1"}</definedName>
    <definedName name="a" localSheetId="34" hidden="1">{"red33",#N/A,FALSE,"Sheet1"}</definedName>
    <definedName name="a" localSheetId="35" hidden="1">{"red33",#N/A,FALSE,"Sheet1"}</definedName>
    <definedName name="a" localSheetId="36" hidden="1">{"red33",#N/A,FALSE,"Sheet1"}</definedName>
    <definedName name="a" localSheetId="37" hidden="1">{"red33",#N/A,FALSE,"Sheet1"}</definedName>
    <definedName name="a" localSheetId="38" hidden="1">{"red33",#N/A,FALSE,"Sheet1"}</definedName>
    <definedName name="a" localSheetId="39" hidden="1">{"red33",#N/A,FALSE,"Sheet1"}</definedName>
    <definedName name="a" localSheetId="40" hidden="1">{"red33",#N/A,FALSE,"Sheet1"}</definedName>
    <definedName name="a" localSheetId="41" hidden="1">{"red33",#N/A,FALSE,"Sheet1"}</definedName>
    <definedName name="a" localSheetId="42" hidden="1">{"red33",#N/A,FALSE,"Sheet1"}</definedName>
    <definedName name="a" localSheetId="43" hidden="1">{"red33",#N/A,FALSE,"Sheet1"}</definedName>
    <definedName name="a" localSheetId="5" hidden="1">{"red33",#N/A,FALSE,"Sheet1"}</definedName>
    <definedName name="a" localSheetId="6" hidden="1">{"red33",#N/A,FALSE,"Sheet1"}</definedName>
    <definedName name="a" localSheetId="8" hidden="1">{"red33",#N/A,FALSE,"Sheet1"}</definedName>
    <definedName name="a" localSheetId="44" hidden="1">{"red33",#N/A,FALSE,"Sheet1"}</definedName>
    <definedName name="a" localSheetId="10" hidden="1">{"red33",#N/A,FALSE,"Sheet1"}</definedName>
    <definedName name="a" localSheetId="11" hidden="1">{"red33",#N/A,FALSE,"Sheet1"}</definedName>
    <definedName name="a" localSheetId="15" hidden="1">{"red33",#N/A,FALSE,"Sheet1"}</definedName>
    <definedName name="a" localSheetId="16" hidden="1">{"red33",#N/A,FALSE,"Sheet1"}</definedName>
    <definedName name="a" localSheetId="17" hidden="1">{"red33",#N/A,FALSE,"Sheet1"}</definedName>
    <definedName name="a" localSheetId="18" hidden="1">{"red33",#N/A,FALSE,"Sheet1"}</definedName>
    <definedName name="a" localSheetId="19" hidden="1">{"red33",#N/A,FALSE,"Sheet1"}</definedName>
    <definedName name="a" localSheetId="24" hidden="1">{"red33",#N/A,FALSE,"Sheet1"}</definedName>
    <definedName name="a" localSheetId="25" hidden="1">{"red33",#N/A,FALSE,"Sheet1"}</definedName>
    <definedName name="a" localSheetId="30" hidden="1">{"red33",#N/A,FALSE,"Sheet1"}</definedName>
    <definedName name="a" hidden="1">{"red33",#N/A,FALSE,"Sheet1"}</definedName>
    <definedName name="A._Pre_cutoff_date_original_maturities__subject_to_further_rescheduling_1" localSheetId="1">#REF!</definedName>
    <definedName name="A._Pre_cutoff_date_original_maturities__subject_to_further_rescheduling_1" localSheetId="2">#REF!</definedName>
    <definedName name="A._Pre_cutoff_date_original_maturities__subject_to_further_rescheduling_1" localSheetId="3">#REF!</definedName>
    <definedName name="A._Pre_cutoff_date_original_maturities__subject_to_further_rescheduling_1" localSheetId="4">#REF!</definedName>
    <definedName name="A._Pre_cutoff_date_original_maturities__subject_to_further_rescheduling_1" localSheetId="31">#REF!</definedName>
    <definedName name="A._Pre_cutoff_date_original_maturities__subject_to_further_rescheduling_1" localSheetId="32">#REF!</definedName>
    <definedName name="A._Pre_cutoff_date_original_maturities__subject_to_further_rescheduling_1" localSheetId="33">#REF!</definedName>
    <definedName name="A._Pre_cutoff_date_original_maturities__subject_to_further_rescheduling_1" localSheetId="34">#REF!</definedName>
    <definedName name="A._Pre_cutoff_date_original_maturities__subject_to_further_rescheduling_1" localSheetId="35">#REF!</definedName>
    <definedName name="A._Pre_cutoff_date_original_maturities__subject_to_further_rescheduling_1" localSheetId="37">#REF!</definedName>
    <definedName name="A._Pre_cutoff_date_original_maturities__subject_to_further_rescheduling_1" localSheetId="38">#REF!</definedName>
    <definedName name="A._Pre_cutoff_date_original_maturities__subject_to_further_rescheduling_1" localSheetId="39">#REF!</definedName>
    <definedName name="A._Pre_cutoff_date_original_maturities__subject_to_further_rescheduling_1" localSheetId="40">#REF!</definedName>
    <definedName name="A._Pre_cutoff_date_original_maturities__subject_to_further_rescheduling_1" localSheetId="41">#REF!</definedName>
    <definedName name="A._Pre_cutoff_date_original_maturities__subject_to_further_rescheduling_1" localSheetId="42">#REF!</definedName>
    <definedName name="A._Pre_cutoff_date_original_maturities__subject_to_further_rescheduling_1" localSheetId="43">#REF!</definedName>
    <definedName name="A._Pre_cutoff_date_original_maturities__subject_to_further_rescheduling_1" localSheetId="5">#REF!</definedName>
    <definedName name="A._Pre_cutoff_date_original_maturities__subject_to_further_rescheduling_1" localSheetId="6">#REF!</definedName>
    <definedName name="A._Pre_cutoff_date_original_maturities__subject_to_further_rescheduling_1" localSheetId="7">#REF!</definedName>
    <definedName name="A._Pre_cutoff_date_original_maturities__subject_to_further_rescheduling_1" localSheetId="8">#REF!</definedName>
    <definedName name="A._Pre_cutoff_date_original_maturities__subject_to_further_rescheduling_1" localSheetId="9">#REF!</definedName>
    <definedName name="A._Pre_cutoff_date_original_maturities__subject_to_further_rescheduling_1" localSheetId="44">#REF!</definedName>
    <definedName name="A._Pre_cutoff_date_original_maturities__subject_to_further_rescheduling_1" localSheetId="10">#REF!</definedName>
    <definedName name="A._Pre_cutoff_date_original_maturities__subject_to_further_rescheduling_1" localSheetId="11">#REF!</definedName>
    <definedName name="A._Pre_cutoff_date_original_maturities__subject_to_further_rescheduling_1" localSheetId="12">#REF!</definedName>
    <definedName name="A._Pre_cutoff_date_original_maturities__subject_to_further_rescheduling_1" localSheetId="13">#REF!</definedName>
    <definedName name="A._Pre_cutoff_date_original_maturities__subject_to_further_rescheduling_1" localSheetId="14">#REF!</definedName>
    <definedName name="A._Pre_cutoff_date_original_maturities__subject_to_further_rescheduling_1" localSheetId="15">#REF!</definedName>
    <definedName name="A._Pre_cutoff_date_original_maturities__subject_to_further_rescheduling_1" localSheetId="16">#REF!</definedName>
    <definedName name="A._Pre_cutoff_date_original_maturities__subject_to_further_rescheduling_1" localSheetId="17">#REF!</definedName>
    <definedName name="A._Pre_cutoff_date_original_maturities__subject_to_further_rescheduling_1" localSheetId="18">#REF!</definedName>
    <definedName name="A._Pre_cutoff_date_original_maturities__subject_to_further_rescheduling_1" localSheetId="19">#REF!</definedName>
    <definedName name="A._Pre_cutoff_date_original_maturities__subject_to_further_rescheduling_1" localSheetId="20">#REF!</definedName>
    <definedName name="A._Pre_cutoff_date_original_maturities__subject_to_further_rescheduling_1" localSheetId="21">#REF!</definedName>
    <definedName name="A._Pre_cutoff_date_original_maturities__subject_to_further_rescheduling_1" localSheetId="22">#REF!</definedName>
    <definedName name="A._Pre_cutoff_date_original_maturities__subject_to_further_rescheduling_1" localSheetId="23">#REF!</definedName>
    <definedName name="A._Pre_cutoff_date_original_maturities__subject_to_further_rescheduling_1" localSheetId="24">#REF!</definedName>
    <definedName name="A._Pre_cutoff_date_original_maturities__subject_to_further_rescheduling_1" localSheetId="25">#REF!</definedName>
    <definedName name="A._Pre_cutoff_date_original_maturities__subject_to_further_rescheduling_1" localSheetId="26">#REF!</definedName>
    <definedName name="A._Pre_cutoff_date_original_maturities__subject_to_further_rescheduling_1" localSheetId="27">#REF!</definedName>
    <definedName name="A._Pre_cutoff_date_original_maturities__subject_to_further_rescheduling_1" localSheetId="28">#REF!</definedName>
    <definedName name="A._Pre_cutoff_date_original_maturities__subject_to_further_rescheduling_1" localSheetId="29">#REF!</definedName>
    <definedName name="A._Pre_cutoff_date_original_maturities__subject_to_further_rescheduling_1" localSheetId="30">#REF!</definedName>
    <definedName name="A._Pre_cutoff_date_original_maturities__subject_to_further_rescheduling_1">#REF!</definedName>
    <definedName name="a_2.1" localSheetId="1">#REF!</definedName>
    <definedName name="a_2.1" localSheetId="3">#REF!</definedName>
    <definedName name="a_2.1" localSheetId="4">#REF!</definedName>
    <definedName name="a_2.1" localSheetId="32">#REF!</definedName>
    <definedName name="a_2.1" localSheetId="35">#REF!</definedName>
    <definedName name="a_2.1" localSheetId="37">#REF!</definedName>
    <definedName name="a_2.1" localSheetId="38">#REF!</definedName>
    <definedName name="a_2.1" localSheetId="40">#REF!</definedName>
    <definedName name="a_2.1" localSheetId="41">#REF!</definedName>
    <definedName name="a_2.1" localSheetId="42">#REF!</definedName>
    <definedName name="a_2.1" localSheetId="43">#REF!</definedName>
    <definedName name="a_2.1" localSheetId="5">#REF!</definedName>
    <definedName name="a_2.1" localSheetId="44">#REF!</definedName>
    <definedName name="a_2.1" localSheetId="17">#REF!</definedName>
    <definedName name="a_2.1" localSheetId="30">#REF!</definedName>
    <definedName name="a_2.1">#REF!</definedName>
    <definedName name="a2.2_N" localSheetId="1">#REF!</definedName>
    <definedName name="a2.2_N" localSheetId="3">#REF!</definedName>
    <definedName name="a2.2_N" localSheetId="4">#REF!</definedName>
    <definedName name="a2.2_N" localSheetId="32">#REF!</definedName>
    <definedName name="a2.2_N" localSheetId="35">#REF!</definedName>
    <definedName name="a2.2_N" localSheetId="37">#REF!</definedName>
    <definedName name="a2.2_N" localSheetId="38">#REF!</definedName>
    <definedName name="a2.2_N" localSheetId="40">#REF!</definedName>
    <definedName name="a2.2_N" localSheetId="41">#REF!</definedName>
    <definedName name="a2.2_N" localSheetId="42">#REF!</definedName>
    <definedName name="a2.2_N" localSheetId="43">#REF!</definedName>
    <definedName name="a2.2_N" localSheetId="5">#REF!</definedName>
    <definedName name="a2.2_N" localSheetId="44">#REF!</definedName>
    <definedName name="a2.2_N" localSheetId="17">#REF!</definedName>
    <definedName name="a2.2_N" localSheetId="30">#REF!</definedName>
    <definedName name="a2.2_N">#REF!</definedName>
    <definedName name="A2000000" localSheetId="1">#REF!</definedName>
    <definedName name="A2000000" localSheetId="3">#REF!</definedName>
    <definedName name="A2000000" localSheetId="4">#REF!</definedName>
    <definedName name="A2000000" localSheetId="32">#REF!</definedName>
    <definedName name="A2000000" localSheetId="35">#REF!</definedName>
    <definedName name="A2000000" localSheetId="37">#REF!</definedName>
    <definedName name="A2000000" localSheetId="38">#REF!</definedName>
    <definedName name="A2000000" localSheetId="40">#REF!</definedName>
    <definedName name="A2000000" localSheetId="41">#REF!</definedName>
    <definedName name="A2000000" localSheetId="42">#REF!</definedName>
    <definedName name="A2000000" localSheetId="43">#REF!</definedName>
    <definedName name="A2000000" localSheetId="5">#REF!</definedName>
    <definedName name="A2000000" localSheetId="44">#REF!</definedName>
    <definedName name="A2000000" localSheetId="17">#REF!</definedName>
    <definedName name="A2000000" localSheetId="30">#REF!</definedName>
    <definedName name="A2000000">#REF!</definedName>
    <definedName name="A6000000" localSheetId="1">#REF!</definedName>
    <definedName name="A6000000" localSheetId="3">#REF!</definedName>
    <definedName name="A6000000" localSheetId="4">#REF!</definedName>
    <definedName name="A6000000" localSheetId="32">#REF!</definedName>
    <definedName name="A6000000" localSheetId="35">#REF!</definedName>
    <definedName name="A6000000" localSheetId="37">#REF!</definedName>
    <definedName name="A6000000" localSheetId="38">#REF!</definedName>
    <definedName name="A6000000" localSheetId="40">#REF!</definedName>
    <definedName name="A6000000" localSheetId="41">#REF!</definedName>
    <definedName name="A6000000" localSheetId="42">#REF!</definedName>
    <definedName name="A6000000" localSheetId="43">#REF!</definedName>
    <definedName name="A6000000" localSheetId="5">#REF!</definedName>
    <definedName name="A6000000" localSheetId="44">#REF!</definedName>
    <definedName name="A6000000" localSheetId="17">#REF!</definedName>
    <definedName name="A6000000" localSheetId="30">#REF!</definedName>
    <definedName name="A6000000">#REF!</definedName>
    <definedName name="AAA" localSheetId="2">#REF!</definedName>
    <definedName name="AAA" localSheetId="40">#REF!</definedName>
    <definedName name="AAA" localSheetId="41">#REF!</definedName>
    <definedName name="AAA" localSheetId="42">#REF!</definedName>
    <definedName name="AAA" localSheetId="43">#REF!</definedName>
    <definedName name="AAA" localSheetId="7">#REF!</definedName>
    <definedName name="AAA" localSheetId="8">#REF!</definedName>
    <definedName name="AAA" localSheetId="44">#REF!</definedName>
    <definedName name="AAA" localSheetId="12">#REF!</definedName>
    <definedName name="AAA" localSheetId="13">#REF!</definedName>
    <definedName name="AAA" localSheetId="14">#REF!</definedName>
    <definedName name="AAA" localSheetId="18">#REF!</definedName>
    <definedName name="AAA" localSheetId="19">#REF!</definedName>
    <definedName name="AAA" localSheetId="20">#REF!</definedName>
    <definedName name="AAA" localSheetId="21">#REF!</definedName>
    <definedName name="AAA" localSheetId="22">#REF!</definedName>
    <definedName name="AAA" localSheetId="23">#REF!</definedName>
    <definedName name="AAA" localSheetId="24">#REF!</definedName>
    <definedName name="AAA" localSheetId="25">#REF!</definedName>
    <definedName name="AAA" localSheetId="26">#REF!</definedName>
    <definedName name="AAA" localSheetId="27">#REF!</definedName>
    <definedName name="AAA" localSheetId="28">#REF!</definedName>
    <definedName name="AAA" localSheetId="29">#REF!</definedName>
    <definedName name="AAA">#REF!</definedName>
    <definedName name="acctmonth" localSheetId="1">#REF!</definedName>
    <definedName name="acctmonth" localSheetId="3">#REF!</definedName>
    <definedName name="acctmonth" localSheetId="4">#REF!</definedName>
    <definedName name="acctmonth" localSheetId="32">#REF!</definedName>
    <definedName name="acctmonth" localSheetId="35">#REF!</definedName>
    <definedName name="acctmonth" localSheetId="37">#REF!</definedName>
    <definedName name="acctmonth" localSheetId="38">#REF!</definedName>
    <definedName name="acctmonth" localSheetId="40">#REF!</definedName>
    <definedName name="acctmonth" localSheetId="41">#REF!</definedName>
    <definedName name="acctmonth" localSheetId="42">#REF!</definedName>
    <definedName name="acctmonth" localSheetId="43">#REF!</definedName>
    <definedName name="acctmonth" localSheetId="5">#REF!</definedName>
    <definedName name="acctmonth" localSheetId="44">#REF!</definedName>
    <definedName name="acctmonth" localSheetId="17">#REF!</definedName>
    <definedName name="acctmonth" localSheetId="30">#REF!</definedName>
    <definedName name="acctmonth">#REF!</definedName>
    <definedName name="ACTIVATE" localSheetId="2">#REF!</definedName>
    <definedName name="ACTIVATE" localSheetId="40">#REF!</definedName>
    <definedName name="ACTIVATE" localSheetId="41">#REF!</definedName>
    <definedName name="ACTIVATE" localSheetId="42">#REF!</definedName>
    <definedName name="ACTIVATE" localSheetId="43">#REF!</definedName>
    <definedName name="ACTIVATE" localSheetId="7">#REF!</definedName>
    <definedName name="ACTIVATE" localSheetId="8">#REF!</definedName>
    <definedName name="ACTIVATE" localSheetId="44">#REF!</definedName>
    <definedName name="ACTIVATE" localSheetId="12">#REF!</definedName>
    <definedName name="ACTIVATE" localSheetId="13">#REF!</definedName>
    <definedName name="ACTIVATE" localSheetId="14">#REF!</definedName>
    <definedName name="ACTIVATE" localSheetId="18">#REF!</definedName>
    <definedName name="ACTIVATE" localSheetId="19">#REF!</definedName>
    <definedName name="ACTIVATE" localSheetId="20">#REF!</definedName>
    <definedName name="ACTIVATE" localSheetId="21">#REF!</definedName>
    <definedName name="ACTIVATE" localSheetId="22">#REF!</definedName>
    <definedName name="ACTIVATE" localSheetId="23">#REF!</definedName>
    <definedName name="ACTIVATE" localSheetId="24">#REF!</definedName>
    <definedName name="ACTIVATE" localSheetId="25">#REF!</definedName>
    <definedName name="ACTIVATE" localSheetId="26">#REF!</definedName>
    <definedName name="ACTIVATE" localSheetId="27">#REF!</definedName>
    <definedName name="ACTIVATE" localSheetId="28">#REF!</definedName>
    <definedName name="ACTIVATE" localSheetId="29">#REF!</definedName>
    <definedName name="ACTIVATE">#REF!</definedName>
    <definedName name="ALL">'[1]Imp:DSA output'!$C$9:$R$464</definedName>
    <definedName name="AMPO5">"Gráfico 8"</definedName>
    <definedName name="ass" localSheetId="1">#REF!</definedName>
    <definedName name="ass" localSheetId="3">#REF!</definedName>
    <definedName name="ass" localSheetId="4">#REF!</definedName>
    <definedName name="ass" localSheetId="32">#REF!</definedName>
    <definedName name="ass" localSheetId="35">#REF!</definedName>
    <definedName name="ass" localSheetId="37">#REF!</definedName>
    <definedName name="ass" localSheetId="38">#REF!</definedName>
    <definedName name="ass" localSheetId="40">#REF!</definedName>
    <definedName name="ass" localSheetId="41">#REF!</definedName>
    <definedName name="ass" localSheetId="42">#REF!</definedName>
    <definedName name="ass" localSheetId="43">#REF!</definedName>
    <definedName name="ass" localSheetId="5">#REF!</definedName>
    <definedName name="ass" localSheetId="44">#REF!</definedName>
    <definedName name="ass" localSheetId="17">#REF!</definedName>
    <definedName name="ass" localSheetId="30">#REF!</definedName>
    <definedName name="ass">#REF!</definedName>
    <definedName name="ASSBOP" localSheetId="1">[2]Work_sect!#REF!</definedName>
    <definedName name="ASSBOP" localSheetId="2">[2]Work_sect!#REF!</definedName>
    <definedName name="ASSBOP" localSheetId="3">[2]Work_sect!#REF!</definedName>
    <definedName name="ASSBOP" localSheetId="4">[2]Work_sect!#REF!</definedName>
    <definedName name="ASSBOP" localSheetId="32">[2]Work_sect!#REF!</definedName>
    <definedName name="ASSBOP" localSheetId="33">[2]Work_sect!#REF!</definedName>
    <definedName name="ASSBOP" localSheetId="34">[2]Work_sect!#REF!</definedName>
    <definedName name="ASSBOP" localSheetId="35">[2]Work_sect!#REF!</definedName>
    <definedName name="ASSBOP" localSheetId="37">[2]Work_sect!#REF!</definedName>
    <definedName name="ASSBOP" localSheetId="38">[2]Work_sect!#REF!</definedName>
    <definedName name="ASSBOP" localSheetId="39">[2]Work_sect!#REF!</definedName>
    <definedName name="ASSBOP" localSheetId="40">[2]Work_sect!#REF!</definedName>
    <definedName name="ASSBOP" localSheetId="41">[2]Work_sect!#REF!</definedName>
    <definedName name="ASSBOP" localSheetId="42">[2]Work_sect!#REF!</definedName>
    <definedName name="ASSBOP" localSheetId="43">[2]Work_sect!#REF!</definedName>
    <definedName name="ASSBOP" localSheetId="5">[2]Work_sect!#REF!</definedName>
    <definedName name="ASSBOP" localSheetId="6">[2]Work_sect!#REF!</definedName>
    <definedName name="ASSBOP" localSheetId="7">[2]Work_sect!#REF!</definedName>
    <definedName name="ASSBOP" localSheetId="8">[2]Work_sect!#REF!</definedName>
    <definedName name="ASSBOP" localSheetId="9">[2]Work_sect!#REF!</definedName>
    <definedName name="ASSBOP" localSheetId="44">[2]Work_sect!#REF!</definedName>
    <definedName name="ASSBOP" localSheetId="10">[2]Work_sect!#REF!</definedName>
    <definedName name="ASSBOP" localSheetId="11">[2]Work_sect!#REF!</definedName>
    <definedName name="ASSBOP" localSheetId="12">[2]Work_sect!#REF!</definedName>
    <definedName name="ASSBOP" localSheetId="13">[2]Work_sect!#REF!</definedName>
    <definedName name="ASSBOP" localSheetId="14">[2]Work_sect!#REF!</definedName>
    <definedName name="ASSBOP" localSheetId="15">[2]Work_sect!#REF!</definedName>
    <definedName name="ASSBOP" localSheetId="16">[2]Work_sect!#REF!</definedName>
    <definedName name="ASSBOP" localSheetId="17">[2]Work_sect!#REF!</definedName>
    <definedName name="ASSBOP" localSheetId="18">[2]Work_sect!#REF!</definedName>
    <definedName name="ASSBOP" localSheetId="19">[2]Work_sect!#REF!</definedName>
    <definedName name="ASSBOP" localSheetId="20">[2]Work_sect!#REF!</definedName>
    <definedName name="ASSBOP" localSheetId="21">[2]Work_sect!#REF!</definedName>
    <definedName name="ASSBOP" localSheetId="22">[2]Work_sect!#REF!</definedName>
    <definedName name="ASSBOP" localSheetId="23">[2]Work_sect!#REF!</definedName>
    <definedName name="ASSBOP" localSheetId="24">[2]Work_sect!#REF!</definedName>
    <definedName name="ASSBOP" localSheetId="25">[2]Work_sect!#REF!</definedName>
    <definedName name="ASSBOP" localSheetId="26">[2]Work_sect!#REF!</definedName>
    <definedName name="ASSBOP" localSheetId="27">[2]Work_sect!#REF!</definedName>
    <definedName name="ASSBOP" localSheetId="28">[2]Work_sect!#REF!</definedName>
    <definedName name="ASSBOP" localSheetId="29">[2]Work_sect!#REF!</definedName>
    <definedName name="ASSBOP" localSheetId="30">[2]Work_sect!#REF!</definedName>
    <definedName name="ASSBOP">[2]Work_sect!#REF!</definedName>
    <definedName name="ASSFISC" localSheetId="1">[2]Work_sect!#REF!</definedName>
    <definedName name="ASSFISC" localSheetId="2">[2]Work_sect!#REF!</definedName>
    <definedName name="ASSFISC" localSheetId="3">[2]Work_sect!#REF!</definedName>
    <definedName name="ASSFISC" localSheetId="4">[2]Work_sect!#REF!</definedName>
    <definedName name="ASSFISC" localSheetId="32">[2]Work_sect!#REF!</definedName>
    <definedName name="ASSFISC" localSheetId="33">[2]Work_sect!#REF!</definedName>
    <definedName name="ASSFISC" localSheetId="34">[2]Work_sect!#REF!</definedName>
    <definedName name="ASSFISC" localSheetId="35">[2]Work_sect!#REF!</definedName>
    <definedName name="ASSFISC" localSheetId="37">[2]Work_sect!#REF!</definedName>
    <definedName name="ASSFISC" localSheetId="38">[2]Work_sect!#REF!</definedName>
    <definedName name="ASSFISC" localSheetId="39">[2]Work_sect!#REF!</definedName>
    <definedName name="ASSFISC" localSheetId="40">[2]Work_sect!#REF!</definedName>
    <definedName name="ASSFISC" localSheetId="41">[2]Work_sect!#REF!</definedName>
    <definedName name="ASSFISC" localSheetId="42">[2]Work_sect!#REF!</definedName>
    <definedName name="ASSFISC" localSheetId="43">[2]Work_sect!#REF!</definedName>
    <definedName name="ASSFISC" localSheetId="5">[2]Work_sect!#REF!</definedName>
    <definedName name="ASSFISC" localSheetId="6">[2]Work_sect!#REF!</definedName>
    <definedName name="ASSFISC" localSheetId="7">[2]Work_sect!#REF!</definedName>
    <definedName name="ASSFISC" localSheetId="8">[2]Work_sect!#REF!</definedName>
    <definedName name="ASSFISC" localSheetId="9">[2]Work_sect!#REF!</definedName>
    <definedName name="ASSFISC" localSheetId="44">[2]Work_sect!#REF!</definedName>
    <definedName name="ASSFISC" localSheetId="10">[2]Work_sect!#REF!</definedName>
    <definedName name="ASSFISC" localSheetId="11">[2]Work_sect!#REF!</definedName>
    <definedName name="ASSFISC" localSheetId="12">[2]Work_sect!#REF!</definedName>
    <definedName name="ASSFISC" localSheetId="13">[2]Work_sect!#REF!</definedName>
    <definedName name="ASSFISC" localSheetId="14">[2]Work_sect!#REF!</definedName>
    <definedName name="ASSFISC" localSheetId="15">[2]Work_sect!#REF!</definedName>
    <definedName name="ASSFISC" localSheetId="16">[2]Work_sect!#REF!</definedName>
    <definedName name="ASSFISC" localSheetId="17">[2]Work_sect!#REF!</definedName>
    <definedName name="ASSFISC" localSheetId="18">[2]Work_sect!#REF!</definedName>
    <definedName name="ASSFISC" localSheetId="19">[2]Work_sect!#REF!</definedName>
    <definedName name="ASSFISC" localSheetId="20">[2]Work_sect!#REF!</definedName>
    <definedName name="ASSFISC" localSheetId="21">[2]Work_sect!#REF!</definedName>
    <definedName name="ASSFISC" localSheetId="22">[2]Work_sect!#REF!</definedName>
    <definedName name="ASSFISC" localSheetId="23">[2]Work_sect!#REF!</definedName>
    <definedName name="ASSFISC" localSheetId="24">[2]Work_sect!#REF!</definedName>
    <definedName name="ASSFISC" localSheetId="25">[2]Work_sect!#REF!</definedName>
    <definedName name="ASSFISC" localSheetId="26">[2]Work_sect!#REF!</definedName>
    <definedName name="ASSFISC" localSheetId="27">[2]Work_sect!#REF!</definedName>
    <definedName name="ASSFISC" localSheetId="28">[2]Work_sect!#REF!</definedName>
    <definedName name="ASSFISC" localSheetId="29">[2]Work_sect!#REF!</definedName>
    <definedName name="ASSFISC" localSheetId="30">[2]Work_sect!#REF!</definedName>
    <definedName name="ASSFISC">[2]Work_sect!#REF!</definedName>
    <definedName name="ASSGLOBAL" localSheetId="1">[2]Work_sect!#REF!</definedName>
    <definedName name="ASSGLOBAL" localSheetId="2">[2]Work_sect!#REF!</definedName>
    <definedName name="ASSGLOBAL" localSheetId="3">[2]Work_sect!#REF!</definedName>
    <definedName name="ASSGLOBAL" localSheetId="4">[2]Work_sect!#REF!</definedName>
    <definedName name="ASSGLOBAL" localSheetId="32">[2]Work_sect!#REF!</definedName>
    <definedName name="ASSGLOBAL" localSheetId="33">[2]Work_sect!#REF!</definedName>
    <definedName name="ASSGLOBAL" localSheetId="34">[2]Work_sect!#REF!</definedName>
    <definedName name="ASSGLOBAL" localSheetId="35">[2]Work_sect!#REF!</definedName>
    <definedName name="ASSGLOBAL" localSheetId="37">[2]Work_sect!#REF!</definedName>
    <definedName name="ASSGLOBAL" localSheetId="38">[2]Work_sect!#REF!</definedName>
    <definedName name="ASSGLOBAL" localSheetId="39">[2]Work_sect!#REF!</definedName>
    <definedName name="ASSGLOBAL" localSheetId="40">[2]Work_sect!#REF!</definedName>
    <definedName name="ASSGLOBAL" localSheetId="41">[2]Work_sect!#REF!</definedName>
    <definedName name="ASSGLOBAL" localSheetId="42">[2]Work_sect!#REF!</definedName>
    <definedName name="ASSGLOBAL" localSheetId="43">[2]Work_sect!#REF!</definedName>
    <definedName name="ASSGLOBAL" localSheetId="5">[2]Work_sect!#REF!</definedName>
    <definedName name="ASSGLOBAL" localSheetId="6">[2]Work_sect!#REF!</definedName>
    <definedName name="ASSGLOBAL" localSheetId="7">[2]Work_sect!#REF!</definedName>
    <definedName name="ASSGLOBAL" localSheetId="8">[2]Work_sect!#REF!</definedName>
    <definedName name="ASSGLOBAL" localSheetId="9">[2]Work_sect!#REF!</definedName>
    <definedName name="ASSGLOBAL" localSheetId="44">[2]Work_sect!#REF!</definedName>
    <definedName name="ASSGLOBAL" localSheetId="10">[2]Work_sect!#REF!</definedName>
    <definedName name="ASSGLOBAL" localSheetId="11">[2]Work_sect!#REF!</definedName>
    <definedName name="ASSGLOBAL" localSheetId="12">[2]Work_sect!#REF!</definedName>
    <definedName name="ASSGLOBAL" localSheetId="13">[2]Work_sect!#REF!</definedName>
    <definedName name="ASSGLOBAL" localSheetId="14">[2]Work_sect!#REF!</definedName>
    <definedName name="ASSGLOBAL" localSheetId="15">[2]Work_sect!#REF!</definedName>
    <definedName name="ASSGLOBAL" localSheetId="16">[2]Work_sect!#REF!</definedName>
    <definedName name="ASSGLOBAL" localSheetId="17">[2]Work_sect!#REF!</definedName>
    <definedName name="ASSGLOBAL" localSheetId="18">[2]Work_sect!#REF!</definedName>
    <definedName name="ASSGLOBAL" localSheetId="19">[2]Work_sect!#REF!</definedName>
    <definedName name="ASSGLOBAL" localSheetId="20">[2]Work_sect!#REF!</definedName>
    <definedName name="ASSGLOBAL" localSheetId="21">[2]Work_sect!#REF!</definedName>
    <definedName name="ASSGLOBAL" localSheetId="22">[2]Work_sect!#REF!</definedName>
    <definedName name="ASSGLOBAL" localSheetId="23">[2]Work_sect!#REF!</definedName>
    <definedName name="ASSGLOBAL" localSheetId="24">[2]Work_sect!#REF!</definedName>
    <definedName name="ASSGLOBAL" localSheetId="25">[2]Work_sect!#REF!</definedName>
    <definedName name="ASSGLOBAL" localSheetId="26">[2]Work_sect!#REF!</definedName>
    <definedName name="ASSGLOBAL" localSheetId="27">[2]Work_sect!#REF!</definedName>
    <definedName name="ASSGLOBAL" localSheetId="28">[2]Work_sect!#REF!</definedName>
    <definedName name="ASSGLOBAL" localSheetId="29">[2]Work_sect!#REF!</definedName>
    <definedName name="ASSGLOBAL" localSheetId="30">[2]Work_sect!#REF!</definedName>
    <definedName name="ASSGLOBAL">[2]Work_sect!#REF!</definedName>
    <definedName name="ASSMON" localSheetId="1">[2]Work_sect!#REF!</definedName>
    <definedName name="ASSMON" localSheetId="2">[2]Work_sect!#REF!</definedName>
    <definedName name="ASSMON" localSheetId="3">[2]Work_sect!#REF!</definedName>
    <definedName name="ASSMON" localSheetId="4">[2]Work_sect!#REF!</definedName>
    <definedName name="ASSMON" localSheetId="32">[2]Work_sect!#REF!</definedName>
    <definedName name="ASSMON" localSheetId="33">[2]Work_sect!#REF!</definedName>
    <definedName name="ASSMON" localSheetId="34">[2]Work_sect!#REF!</definedName>
    <definedName name="ASSMON" localSheetId="35">[2]Work_sect!#REF!</definedName>
    <definedName name="ASSMON" localSheetId="37">[2]Work_sect!#REF!</definedName>
    <definedName name="ASSMON" localSheetId="38">[2]Work_sect!#REF!</definedName>
    <definedName name="ASSMON" localSheetId="39">[2]Work_sect!#REF!</definedName>
    <definedName name="ASSMON" localSheetId="40">[2]Work_sect!#REF!</definedName>
    <definedName name="ASSMON" localSheetId="41">[2]Work_sect!#REF!</definedName>
    <definedName name="ASSMON" localSheetId="42">[2]Work_sect!#REF!</definedName>
    <definedName name="ASSMON" localSheetId="43">[2]Work_sect!#REF!</definedName>
    <definedName name="ASSMON" localSheetId="5">[2]Work_sect!#REF!</definedName>
    <definedName name="ASSMON" localSheetId="6">[2]Work_sect!#REF!</definedName>
    <definedName name="ASSMON" localSheetId="7">[2]Work_sect!#REF!</definedName>
    <definedName name="ASSMON" localSheetId="8">[2]Work_sect!#REF!</definedName>
    <definedName name="ASSMON" localSheetId="9">[2]Work_sect!#REF!</definedName>
    <definedName name="ASSMON" localSheetId="44">[2]Work_sect!#REF!</definedName>
    <definedName name="ASSMON" localSheetId="10">[2]Work_sect!#REF!</definedName>
    <definedName name="ASSMON" localSheetId="11">[2]Work_sect!#REF!</definedName>
    <definedName name="ASSMON" localSheetId="12">[2]Work_sect!#REF!</definedName>
    <definedName name="ASSMON" localSheetId="13">[2]Work_sect!#REF!</definedName>
    <definedName name="ASSMON" localSheetId="14">[2]Work_sect!#REF!</definedName>
    <definedName name="ASSMON" localSheetId="15">[2]Work_sect!#REF!</definedName>
    <definedName name="ASSMON" localSheetId="16">[2]Work_sect!#REF!</definedName>
    <definedName name="ASSMON" localSheetId="17">[2]Work_sect!#REF!</definedName>
    <definedName name="ASSMON" localSheetId="18">[2]Work_sect!#REF!</definedName>
    <definedName name="ASSMON" localSheetId="19">[2]Work_sect!#REF!</definedName>
    <definedName name="ASSMON" localSheetId="20">[2]Work_sect!#REF!</definedName>
    <definedName name="ASSMON" localSheetId="21">[2]Work_sect!#REF!</definedName>
    <definedName name="ASSMON" localSheetId="22">[2]Work_sect!#REF!</definedName>
    <definedName name="ASSMON" localSheetId="23">[2]Work_sect!#REF!</definedName>
    <definedName name="ASSMON" localSheetId="24">[2]Work_sect!#REF!</definedName>
    <definedName name="ASSMON" localSheetId="25">[2]Work_sect!#REF!</definedName>
    <definedName name="ASSMON" localSheetId="26">[2]Work_sect!#REF!</definedName>
    <definedName name="ASSMON" localSheetId="27">[2]Work_sect!#REF!</definedName>
    <definedName name="ASSMON" localSheetId="28">[2]Work_sect!#REF!</definedName>
    <definedName name="ASSMON" localSheetId="29">[2]Work_sect!#REF!</definedName>
    <definedName name="ASSMON" localSheetId="30">[2]Work_sect!#REF!</definedName>
    <definedName name="ASSMON">[2]Work_sect!#REF!</definedName>
    <definedName name="ASSSECTOR" localSheetId="1">[2]Work_sect!#REF!</definedName>
    <definedName name="ASSSECTOR" localSheetId="2">[2]Work_sect!#REF!</definedName>
    <definedName name="ASSSECTOR" localSheetId="3">[2]Work_sect!#REF!</definedName>
    <definedName name="ASSSECTOR" localSheetId="4">[2]Work_sect!#REF!</definedName>
    <definedName name="ASSSECTOR" localSheetId="32">[2]Work_sect!#REF!</definedName>
    <definedName name="ASSSECTOR" localSheetId="33">[2]Work_sect!#REF!</definedName>
    <definedName name="ASSSECTOR" localSheetId="34">[2]Work_sect!#REF!</definedName>
    <definedName name="ASSSECTOR" localSheetId="35">[2]Work_sect!#REF!</definedName>
    <definedName name="ASSSECTOR" localSheetId="37">[2]Work_sect!#REF!</definedName>
    <definedName name="ASSSECTOR" localSheetId="38">[2]Work_sect!#REF!</definedName>
    <definedName name="ASSSECTOR" localSheetId="39">[2]Work_sect!#REF!</definedName>
    <definedName name="ASSSECTOR" localSheetId="40">[2]Work_sect!#REF!</definedName>
    <definedName name="ASSSECTOR" localSheetId="41">[2]Work_sect!#REF!</definedName>
    <definedName name="ASSSECTOR" localSheetId="42">[2]Work_sect!#REF!</definedName>
    <definedName name="ASSSECTOR" localSheetId="43">[2]Work_sect!#REF!</definedName>
    <definedName name="ASSSECTOR" localSheetId="5">[2]Work_sect!#REF!</definedName>
    <definedName name="ASSSECTOR" localSheetId="6">[2]Work_sect!#REF!</definedName>
    <definedName name="ASSSECTOR" localSheetId="7">[2]Work_sect!#REF!</definedName>
    <definedName name="ASSSECTOR" localSheetId="8">[2]Work_sect!#REF!</definedName>
    <definedName name="ASSSECTOR" localSheetId="9">[2]Work_sect!#REF!</definedName>
    <definedName name="ASSSECTOR" localSheetId="44">[2]Work_sect!#REF!</definedName>
    <definedName name="ASSSECTOR" localSheetId="10">[2]Work_sect!#REF!</definedName>
    <definedName name="ASSSECTOR" localSheetId="11">[2]Work_sect!#REF!</definedName>
    <definedName name="ASSSECTOR" localSheetId="12">[2]Work_sect!#REF!</definedName>
    <definedName name="ASSSECTOR" localSheetId="13">[2]Work_sect!#REF!</definedName>
    <definedName name="ASSSECTOR" localSheetId="14">[2]Work_sect!#REF!</definedName>
    <definedName name="ASSSECTOR" localSheetId="15">[2]Work_sect!#REF!</definedName>
    <definedName name="ASSSECTOR" localSheetId="16">[2]Work_sect!#REF!</definedName>
    <definedName name="ASSSECTOR" localSheetId="17">[2]Work_sect!#REF!</definedName>
    <definedName name="ASSSECTOR" localSheetId="18">[2]Work_sect!#REF!</definedName>
    <definedName name="ASSSECTOR" localSheetId="19">[2]Work_sect!#REF!</definedName>
    <definedName name="ASSSECTOR" localSheetId="20">[2]Work_sect!#REF!</definedName>
    <definedName name="ASSSECTOR" localSheetId="21">[2]Work_sect!#REF!</definedName>
    <definedName name="ASSSECTOR" localSheetId="22">[2]Work_sect!#REF!</definedName>
    <definedName name="ASSSECTOR" localSheetId="23">[2]Work_sect!#REF!</definedName>
    <definedName name="ASSSECTOR" localSheetId="24">[2]Work_sect!#REF!</definedName>
    <definedName name="ASSSECTOR" localSheetId="25">[2]Work_sect!#REF!</definedName>
    <definedName name="ASSSECTOR" localSheetId="26">[2]Work_sect!#REF!</definedName>
    <definedName name="ASSSECTOR" localSheetId="27">[2]Work_sect!#REF!</definedName>
    <definedName name="ASSSECTOR" localSheetId="28">[2]Work_sect!#REF!</definedName>
    <definedName name="ASSSECTOR" localSheetId="29">[2]Work_sect!#REF!</definedName>
    <definedName name="ASSSECTOR" localSheetId="30">[2]Work_sect!#REF!</definedName>
    <definedName name="ASSSECTOR">[2]Work_sect!#REF!</definedName>
    <definedName name="Assumptions_for_Rescheduling" localSheetId="1">#REF!</definedName>
    <definedName name="Assumptions_for_Rescheduling" localSheetId="2">#REF!</definedName>
    <definedName name="Assumptions_for_Rescheduling" localSheetId="3">#REF!</definedName>
    <definedName name="Assumptions_for_Rescheduling" localSheetId="4">#REF!</definedName>
    <definedName name="Assumptions_for_Rescheduling" localSheetId="31">#REF!</definedName>
    <definedName name="Assumptions_for_Rescheduling" localSheetId="32">#REF!</definedName>
    <definedName name="Assumptions_for_Rescheduling" localSheetId="33">#REF!</definedName>
    <definedName name="Assumptions_for_Rescheduling" localSheetId="34">#REF!</definedName>
    <definedName name="Assumptions_for_Rescheduling" localSheetId="35">#REF!</definedName>
    <definedName name="Assumptions_for_Rescheduling" localSheetId="37">#REF!</definedName>
    <definedName name="Assumptions_for_Rescheduling" localSheetId="38">#REF!</definedName>
    <definedName name="Assumptions_for_Rescheduling" localSheetId="39">#REF!</definedName>
    <definedName name="Assumptions_for_Rescheduling" localSheetId="40">#REF!</definedName>
    <definedName name="Assumptions_for_Rescheduling" localSheetId="41">#REF!</definedName>
    <definedName name="Assumptions_for_Rescheduling" localSheetId="42">#REF!</definedName>
    <definedName name="Assumptions_for_Rescheduling" localSheetId="43">#REF!</definedName>
    <definedName name="Assumptions_for_Rescheduling" localSheetId="5">#REF!</definedName>
    <definedName name="Assumptions_for_Rescheduling" localSheetId="6">#REF!</definedName>
    <definedName name="Assumptions_for_Rescheduling" localSheetId="7">#REF!</definedName>
    <definedName name="Assumptions_for_Rescheduling" localSheetId="8">#REF!</definedName>
    <definedName name="Assumptions_for_Rescheduling" localSheetId="9">#REF!</definedName>
    <definedName name="Assumptions_for_Rescheduling" localSheetId="44">#REF!</definedName>
    <definedName name="Assumptions_for_Rescheduling" localSheetId="10">#REF!</definedName>
    <definedName name="Assumptions_for_Rescheduling" localSheetId="11">#REF!</definedName>
    <definedName name="Assumptions_for_Rescheduling" localSheetId="12">#REF!</definedName>
    <definedName name="Assumptions_for_Rescheduling" localSheetId="13">#REF!</definedName>
    <definedName name="Assumptions_for_Rescheduling" localSheetId="14">#REF!</definedName>
    <definedName name="Assumptions_for_Rescheduling" localSheetId="15">#REF!</definedName>
    <definedName name="Assumptions_for_Rescheduling" localSheetId="16">#REF!</definedName>
    <definedName name="Assumptions_for_Rescheduling" localSheetId="17">#REF!</definedName>
    <definedName name="Assumptions_for_Rescheduling" localSheetId="18">#REF!</definedName>
    <definedName name="Assumptions_for_Rescheduling" localSheetId="19">#REF!</definedName>
    <definedName name="Assumptions_for_Rescheduling" localSheetId="20">#REF!</definedName>
    <definedName name="Assumptions_for_Rescheduling" localSheetId="21">#REF!</definedName>
    <definedName name="Assumptions_for_Rescheduling" localSheetId="22">#REF!</definedName>
    <definedName name="Assumptions_for_Rescheduling" localSheetId="23">#REF!</definedName>
    <definedName name="Assumptions_for_Rescheduling" localSheetId="24">#REF!</definedName>
    <definedName name="Assumptions_for_Rescheduling" localSheetId="25">#REF!</definedName>
    <definedName name="Assumptions_for_Rescheduling" localSheetId="26">#REF!</definedName>
    <definedName name="Assumptions_for_Rescheduling" localSheetId="27">#REF!</definedName>
    <definedName name="Assumptions_for_Rescheduling" localSheetId="28">#REF!</definedName>
    <definedName name="Assumptions_for_Rescheduling" localSheetId="29">#REF!</definedName>
    <definedName name="Assumptions_for_Rescheduling" localSheetId="30">#REF!</definedName>
    <definedName name="Assumptions_for_Rescheduling">#REF!</definedName>
    <definedName name="atrade" localSheetId="14">[7]!atrade</definedName>
    <definedName name="atrade" localSheetId="18">[7]!atrade</definedName>
    <definedName name="atrade" localSheetId="19">[7]!atrade</definedName>
    <definedName name="atrade" localSheetId="20">[7]!atrade</definedName>
    <definedName name="atrade" localSheetId="21">[7]!atrade</definedName>
    <definedName name="atrade" localSheetId="22">[7]!atrade</definedName>
    <definedName name="atrade" localSheetId="23">[7]!atrade</definedName>
    <definedName name="atrade" localSheetId="24">[7]!atrade</definedName>
    <definedName name="atrade" localSheetId="25">[7]!atrade</definedName>
    <definedName name="atrade" localSheetId="26">[7]!atrade</definedName>
    <definedName name="atrade" localSheetId="27">[7]!atrade</definedName>
    <definedName name="atrade" localSheetId="28">[7]!atrade</definedName>
    <definedName name="atrade" localSheetId="29">[7]!atrade</definedName>
    <definedName name="atrade">[7]!atrade</definedName>
    <definedName name="B" localSheetId="1">#REF!</definedName>
    <definedName name="B" localSheetId="3">#REF!</definedName>
    <definedName name="B" localSheetId="4">#REF!</definedName>
    <definedName name="B" localSheetId="32">#REF!</definedName>
    <definedName name="B" localSheetId="35">#REF!</definedName>
    <definedName name="B" localSheetId="37">#REF!</definedName>
    <definedName name="B" localSheetId="38">#REF!</definedName>
    <definedName name="B" localSheetId="40">#REF!</definedName>
    <definedName name="B" localSheetId="41">#REF!</definedName>
    <definedName name="B" localSheetId="42">#REF!</definedName>
    <definedName name="B" localSheetId="43">#REF!</definedName>
    <definedName name="B" localSheetId="5">#REF!</definedName>
    <definedName name="B" localSheetId="44">#REF!</definedName>
    <definedName name="B" localSheetId="17">#REF!</definedName>
    <definedName name="B" localSheetId="30">#REF!</definedName>
    <definedName name="B">#REF!</definedName>
    <definedName name="BACODE" localSheetId="2">[13]FEB!$M$3:$AP$3</definedName>
    <definedName name="BACODE" localSheetId="7">[13]FEB!$M$3:$AP$3</definedName>
    <definedName name="BACODE" localSheetId="8">[13]FEB!$M$3:$AP$3</definedName>
    <definedName name="BACODE" localSheetId="9">[13]FEB!$M$3:$AP$3</definedName>
    <definedName name="BACODE" localSheetId="12">[13]FEB!$M$3:$AP$3</definedName>
    <definedName name="BACODE" localSheetId="13">[13]FEB!$M$3:$AP$3</definedName>
    <definedName name="BACODE" localSheetId="14">[13]FEB!$M$3:$AP$3</definedName>
    <definedName name="BACODE" localSheetId="18">[13]FEB!$M$3:$AP$3</definedName>
    <definedName name="BACODE" localSheetId="19">[13]FEB!$M$3:$AP$3</definedName>
    <definedName name="BACODE" localSheetId="20">[13]FEB!$M$3:$AP$3</definedName>
    <definedName name="BACODE" localSheetId="21">[13]FEB!$M$3:$AP$3</definedName>
    <definedName name="BACODE" localSheetId="22">[13]FEB!$M$3:$AP$3</definedName>
    <definedName name="BACODE" localSheetId="23">[13]FEB!$M$3:$AP$3</definedName>
    <definedName name="BACODE" localSheetId="24">[13]FEB!$M$3:$AP$3</definedName>
    <definedName name="BACODE" localSheetId="25">[13]FEB!$M$3:$AP$3</definedName>
    <definedName name="BACODE" localSheetId="26">[13]FEB!$M$3:$AP$3</definedName>
    <definedName name="BACODE" localSheetId="27">[13]FEB!$M$3:$AP$3</definedName>
    <definedName name="BACODE" localSheetId="28">[13]FEB!$M$3:$AP$3</definedName>
    <definedName name="BACODE" localSheetId="29">[13]FEB!$M$3:$AP$3</definedName>
    <definedName name="BACODE">[14]FEB!$M$3:$AP$3</definedName>
    <definedName name="BaseYear">[15]Nominal!$A$4</definedName>
    <definedName name="Batumi_debt" localSheetId="2">#REF!</definedName>
    <definedName name="Batumi_debt" localSheetId="40">#REF!</definedName>
    <definedName name="Batumi_debt" localSheetId="41">#REF!</definedName>
    <definedName name="Batumi_debt" localSheetId="42">#REF!</definedName>
    <definedName name="Batumi_debt" localSheetId="43">#REF!</definedName>
    <definedName name="Batumi_debt" localSheetId="7">#REF!</definedName>
    <definedName name="Batumi_debt" localSheetId="8">#REF!</definedName>
    <definedName name="Batumi_debt" localSheetId="44">#REF!</definedName>
    <definedName name="Batumi_debt" localSheetId="12">#REF!</definedName>
    <definedName name="Batumi_debt" localSheetId="13">#REF!</definedName>
    <definedName name="Batumi_debt" localSheetId="14">#REF!</definedName>
    <definedName name="Batumi_debt" localSheetId="18">#REF!</definedName>
    <definedName name="Batumi_debt" localSheetId="19">#REF!</definedName>
    <definedName name="Batumi_debt" localSheetId="20">#REF!</definedName>
    <definedName name="Batumi_debt" localSheetId="21">#REF!</definedName>
    <definedName name="Batumi_debt" localSheetId="22">#REF!</definedName>
    <definedName name="Batumi_debt" localSheetId="23">#REF!</definedName>
    <definedName name="Batumi_debt" localSheetId="24">#REF!</definedName>
    <definedName name="Batumi_debt" localSheetId="25">#REF!</definedName>
    <definedName name="Batumi_debt" localSheetId="26">#REF!</definedName>
    <definedName name="Batumi_debt" localSheetId="27">#REF!</definedName>
    <definedName name="Batumi_debt" localSheetId="28">#REF!</definedName>
    <definedName name="Batumi_debt" localSheetId="29">#REF!</definedName>
    <definedName name="Batumi_debt">#REF!</definedName>
    <definedName name="BBB" localSheetId="2">#REF!</definedName>
    <definedName name="BBB" localSheetId="40">#REF!</definedName>
    <definedName name="BBB" localSheetId="41">#REF!</definedName>
    <definedName name="BBB" localSheetId="42">#REF!</definedName>
    <definedName name="BBB" localSheetId="43">#REF!</definedName>
    <definedName name="BBB" localSheetId="7">#REF!</definedName>
    <definedName name="BBB" localSheetId="8">#REF!</definedName>
    <definedName name="BBB" localSheetId="44">#REF!</definedName>
    <definedName name="BBB" localSheetId="12">#REF!</definedName>
    <definedName name="BBB" localSheetId="13">#REF!</definedName>
    <definedName name="BBB" localSheetId="14">#REF!</definedName>
    <definedName name="BBB" localSheetId="18">#REF!</definedName>
    <definedName name="BBB" localSheetId="19">#REF!</definedName>
    <definedName name="BBB" localSheetId="20">#REF!</definedName>
    <definedName name="BBB" localSheetId="21">#REF!</definedName>
    <definedName name="BBB" localSheetId="22">#REF!</definedName>
    <definedName name="BBB" localSheetId="23">#REF!</definedName>
    <definedName name="BBB" localSheetId="24">#REF!</definedName>
    <definedName name="BBB" localSheetId="25">#REF!</definedName>
    <definedName name="BBB" localSheetId="26">#REF!</definedName>
    <definedName name="BBB" localSheetId="27">#REF!</definedName>
    <definedName name="BBB" localSheetId="28">#REF!</definedName>
    <definedName name="BBB" localSheetId="29">#REF!</definedName>
    <definedName name="BBB">#REF!</definedName>
    <definedName name="BCA">#N/A</definedName>
    <definedName name="BCA_GDP">#N/A</definedName>
    <definedName name="BCA_NGDP" localSheetId="2">#REF!</definedName>
    <definedName name="BCA_NGDP" localSheetId="40">#REF!</definedName>
    <definedName name="BCA_NGDP" localSheetId="41">#REF!</definedName>
    <definedName name="BCA_NGDP" localSheetId="42">#REF!</definedName>
    <definedName name="BCA_NGDP" localSheetId="43">#REF!</definedName>
    <definedName name="BCA_NGDP" localSheetId="7">#REF!</definedName>
    <definedName name="BCA_NGDP" localSheetId="8">#REF!</definedName>
    <definedName name="BCA_NGDP" localSheetId="44">#REF!</definedName>
    <definedName name="BCA_NGDP" localSheetId="12">#REF!</definedName>
    <definedName name="BCA_NGDP" localSheetId="13">#REF!</definedName>
    <definedName name="BCA_NGDP" localSheetId="14">#REF!</definedName>
    <definedName name="BCA_NGDP" localSheetId="18">#REF!</definedName>
    <definedName name="BCA_NGDP" localSheetId="19">#REF!</definedName>
    <definedName name="BCA_NGDP" localSheetId="20">#REF!</definedName>
    <definedName name="BCA_NGDP" localSheetId="21">#REF!</definedName>
    <definedName name="BCA_NGDP" localSheetId="22">#REF!</definedName>
    <definedName name="BCA_NGDP" localSheetId="23">#REF!</definedName>
    <definedName name="BCA_NGDP" localSheetId="24">#REF!</definedName>
    <definedName name="BCA_NGDP" localSheetId="25">#REF!</definedName>
    <definedName name="BCA_NGDP" localSheetId="26">#REF!</definedName>
    <definedName name="BCA_NGDP" localSheetId="27">#REF!</definedName>
    <definedName name="BCA_NGDP" localSheetId="28">#REF!</definedName>
    <definedName name="BCA_NGDP" localSheetId="29">#REF!</definedName>
    <definedName name="BCA_NGDP">#REF!</definedName>
    <definedName name="BE">#N/A</definedName>
    <definedName name="BEA" localSheetId="2">#REF!</definedName>
    <definedName name="BEA" localSheetId="40">#REF!</definedName>
    <definedName name="BEA" localSheetId="41">#REF!</definedName>
    <definedName name="BEA" localSheetId="42">#REF!</definedName>
    <definedName name="BEA" localSheetId="43">#REF!</definedName>
    <definedName name="BEA" localSheetId="7">#REF!</definedName>
    <definedName name="BEA" localSheetId="8">#REF!</definedName>
    <definedName name="BEA" localSheetId="44">#REF!</definedName>
    <definedName name="BEA" localSheetId="12">#REF!</definedName>
    <definedName name="BEA" localSheetId="13">#REF!</definedName>
    <definedName name="BEA" localSheetId="14">#REF!</definedName>
    <definedName name="BEA" localSheetId="18">#REF!</definedName>
    <definedName name="BEA" localSheetId="19">#REF!</definedName>
    <definedName name="BEA" localSheetId="20">#REF!</definedName>
    <definedName name="BEA" localSheetId="21">#REF!</definedName>
    <definedName name="BEA" localSheetId="22">#REF!</definedName>
    <definedName name="BEA" localSheetId="23">#REF!</definedName>
    <definedName name="BEA" localSheetId="24">#REF!</definedName>
    <definedName name="BEA" localSheetId="25">#REF!</definedName>
    <definedName name="BEA" localSheetId="26">#REF!</definedName>
    <definedName name="BEA" localSheetId="27">#REF!</definedName>
    <definedName name="BEA" localSheetId="28">#REF!</definedName>
    <definedName name="BEA" localSheetId="29">#REF!</definedName>
    <definedName name="BEA">#REF!</definedName>
    <definedName name="BEAI">#N/A</definedName>
    <definedName name="BEAIB">#N/A</definedName>
    <definedName name="BEAIG">#N/A</definedName>
    <definedName name="BEAP">#N/A</definedName>
    <definedName name="BEAPB">#N/A</definedName>
    <definedName name="BEAPG">#N/A</definedName>
    <definedName name="BED" localSheetId="2">#REF!</definedName>
    <definedName name="BED" localSheetId="40">#REF!</definedName>
    <definedName name="BED" localSheetId="41">#REF!</definedName>
    <definedName name="BED" localSheetId="42">#REF!</definedName>
    <definedName name="BED" localSheetId="43">#REF!</definedName>
    <definedName name="BED" localSheetId="7">#REF!</definedName>
    <definedName name="BED" localSheetId="8">#REF!</definedName>
    <definedName name="BED" localSheetId="44">#REF!</definedName>
    <definedName name="BED" localSheetId="12">#REF!</definedName>
    <definedName name="BED" localSheetId="13">#REF!</definedName>
    <definedName name="BED" localSheetId="14">#REF!</definedName>
    <definedName name="BED" localSheetId="18">#REF!</definedName>
    <definedName name="BED" localSheetId="19">#REF!</definedName>
    <definedName name="BED" localSheetId="20">#REF!</definedName>
    <definedName name="BED" localSheetId="21">#REF!</definedName>
    <definedName name="BED" localSheetId="22">#REF!</definedName>
    <definedName name="BED" localSheetId="23">#REF!</definedName>
    <definedName name="BED" localSheetId="24">#REF!</definedName>
    <definedName name="BED" localSheetId="25">#REF!</definedName>
    <definedName name="BED" localSheetId="26">#REF!</definedName>
    <definedName name="BED" localSheetId="27">#REF!</definedName>
    <definedName name="BED" localSheetId="28">#REF!</definedName>
    <definedName name="BED" localSheetId="29">#REF!</definedName>
    <definedName name="BED">#REF!</definedName>
    <definedName name="BED_6" localSheetId="2">#REF!</definedName>
    <definedName name="BED_6" localSheetId="40">#REF!</definedName>
    <definedName name="BED_6" localSheetId="41">#REF!</definedName>
    <definedName name="BED_6" localSheetId="42">#REF!</definedName>
    <definedName name="BED_6" localSheetId="43">#REF!</definedName>
    <definedName name="BED_6" localSheetId="7">#REF!</definedName>
    <definedName name="BED_6" localSheetId="8">#REF!</definedName>
    <definedName name="BED_6" localSheetId="44">#REF!</definedName>
    <definedName name="BED_6" localSheetId="12">#REF!</definedName>
    <definedName name="BED_6" localSheetId="13">#REF!</definedName>
    <definedName name="BED_6" localSheetId="14">#REF!</definedName>
    <definedName name="BED_6" localSheetId="18">#REF!</definedName>
    <definedName name="BED_6" localSheetId="19">#REF!</definedName>
    <definedName name="BED_6" localSheetId="20">#REF!</definedName>
    <definedName name="BED_6" localSheetId="21">#REF!</definedName>
    <definedName name="BED_6" localSheetId="22">#REF!</definedName>
    <definedName name="BED_6" localSheetId="23">#REF!</definedName>
    <definedName name="BED_6" localSheetId="24">#REF!</definedName>
    <definedName name="BED_6" localSheetId="25">#REF!</definedName>
    <definedName name="BED_6" localSheetId="26">#REF!</definedName>
    <definedName name="BED_6" localSheetId="27">#REF!</definedName>
    <definedName name="BED_6" localSheetId="28">#REF!</definedName>
    <definedName name="BED_6" localSheetId="29">#REF!</definedName>
    <definedName name="BED_6">#REF!</definedName>
    <definedName name="BEO" localSheetId="2">#REF!</definedName>
    <definedName name="BEO" localSheetId="40">#REF!</definedName>
    <definedName name="BEO" localSheetId="41">#REF!</definedName>
    <definedName name="BEO" localSheetId="42">#REF!</definedName>
    <definedName name="BEO" localSheetId="43">#REF!</definedName>
    <definedName name="BEO" localSheetId="7">#REF!</definedName>
    <definedName name="BEO" localSheetId="8">#REF!</definedName>
    <definedName name="BEO" localSheetId="44">#REF!</definedName>
    <definedName name="BEO" localSheetId="12">#REF!</definedName>
    <definedName name="BEO" localSheetId="13">#REF!</definedName>
    <definedName name="BEO" localSheetId="14">#REF!</definedName>
    <definedName name="BEO" localSheetId="18">#REF!</definedName>
    <definedName name="BEO" localSheetId="19">#REF!</definedName>
    <definedName name="BEO" localSheetId="20">#REF!</definedName>
    <definedName name="BEO" localSheetId="21">#REF!</definedName>
    <definedName name="BEO" localSheetId="22">#REF!</definedName>
    <definedName name="BEO" localSheetId="23">#REF!</definedName>
    <definedName name="BEO" localSheetId="24">#REF!</definedName>
    <definedName name="BEO" localSheetId="25">#REF!</definedName>
    <definedName name="BEO" localSheetId="26">#REF!</definedName>
    <definedName name="BEO" localSheetId="27">#REF!</definedName>
    <definedName name="BEO" localSheetId="28">#REF!</definedName>
    <definedName name="BEO" localSheetId="29">#REF!</definedName>
    <definedName name="BEO">#REF!</definedName>
    <definedName name="BER" localSheetId="2">#REF!</definedName>
    <definedName name="BER" localSheetId="40">#REF!</definedName>
    <definedName name="BER" localSheetId="41">#REF!</definedName>
    <definedName name="BER" localSheetId="42">#REF!</definedName>
    <definedName name="BER" localSheetId="43">#REF!</definedName>
    <definedName name="BER" localSheetId="7">#REF!</definedName>
    <definedName name="BER" localSheetId="8">#REF!</definedName>
    <definedName name="BER" localSheetId="44">#REF!</definedName>
    <definedName name="BER" localSheetId="12">#REF!</definedName>
    <definedName name="BER" localSheetId="13">#REF!</definedName>
    <definedName name="BER" localSheetId="14">#REF!</definedName>
    <definedName name="BER" localSheetId="18">#REF!</definedName>
    <definedName name="BER" localSheetId="19">#REF!</definedName>
    <definedName name="BER" localSheetId="20">#REF!</definedName>
    <definedName name="BER" localSheetId="21">#REF!</definedName>
    <definedName name="BER" localSheetId="22">#REF!</definedName>
    <definedName name="BER" localSheetId="23">#REF!</definedName>
    <definedName name="BER" localSheetId="24">#REF!</definedName>
    <definedName name="BER" localSheetId="25">#REF!</definedName>
    <definedName name="BER" localSheetId="26">#REF!</definedName>
    <definedName name="BER" localSheetId="27">#REF!</definedName>
    <definedName name="BER" localSheetId="28">#REF!</definedName>
    <definedName name="BER" localSheetId="29">#REF!</definedName>
    <definedName name="BER">#REF!</definedName>
    <definedName name="BERI">#N/A</definedName>
    <definedName name="BERIB">#N/A</definedName>
    <definedName name="BERIG">#N/A</definedName>
    <definedName name="BERP">#N/A</definedName>
    <definedName name="BERPB">#N/A</definedName>
    <definedName name="BERPG">#N/A</definedName>
    <definedName name="BF">#N/A</definedName>
    <definedName name="BFD" localSheetId="2">#REF!</definedName>
    <definedName name="BFD" localSheetId="40">#REF!</definedName>
    <definedName name="BFD" localSheetId="41">#REF!</definedName>
    <definedName name="BFD" localSheetId="42">#REF!</definedName>
    <definedName name="BFD" localSheetId="43">#REF!</definedName>
    <definedName name="BFD" localSheetId="7">#REF!</definedName>
    <definedName name="BFD" localSheetId="8">#REF!</definedName>
    <definedName name="BFD" localSheetId="44">#REF!</definedName>
    <definedName name="BFD" localSheetId="12">#REF!</definedName>
    <definedName name="BFD" localSheetId="13">#REF!</definedName>
    <definedName name="BFD" localSheetId="14">#REF!</definedName>
    <definedName name="BFD" localSheetId="18">#REF!</definedName>
    <definedName name="BFD" localSheetId="19">#REF!</definedName>
    <definedName name="BFD" localSheetId="20">#REF!</definedName>
    <definedName name="BFD" localSheetId="21">#REF!</definedName>
    <definedName name="BFD" localSheetId="22">#REF!</definedName>
    <definedName name="BFD" localSheetId="23">#REF!</definedName>
    <definedName name="BFD" localSheetId="24">#REF!</definedName>
    <definedName name="BFD" localSheetId="25">#REF!</definedName>
    <definedName name="BFD" localSheetId="26">#REF!</definedName>
    <definedName name="BFD" localSheetId="27">#REF!</definedName>
    <definedName name="BFD" localSheetId="28">#REF!</definedName>
    <definedName name="BFD" localSheetId="29">#REF!</definedName>
    <definedName name="BFD">#REF!</definedName>
    <definedName name="BFDA" localSheetId="2">#REF!</definedName>
    <definedName name="BFDA" localSheetId="40">#REF!</definedName>
    <definedName name="BFDA" localSheetId="41">#REF!</definedName>
    <definedName name="BFDA" localSheetId="42">#REF!</definedName>
    <definedName name="BFDA" localSheetId="43">#REF!</definedName>
    <definedName name="BFDA" localSheetId="7">#REF!</definedName>
    <definedName name="BFDA" localSheetId="8">#REF!</definedName>
    <definedName name="BFDA" localSheetId="44">#REF!</definedName>
    <definedName name="BFDA" localSheetId="12">#REF!</definedName>
    <definedName name="BFDA" localSheetId="13">#REF!</definedName>
    <definedName name="BFDA" localSheetId="14">#REF!</definedName>
    <definedName name="BFDA" localSheetId="18">#REF!</definedName>
    <definedName name="BFDA" localSheetId="19">#REF!</definedName>
    <definedName name="BFDA" localSheetId="20">#REF!</definedName>
    <definedName name="BFDA" localSheetId="21">#REF!</definedName>
    <definedName name="BFDA" localSheetId="22">#REF!</definedName>
    <definedName name="BFDA" localSheetId="23">#REF!</definedName>
    <definedName name="BFDA" localSheetId="24">#REF!</definedName>
    <definedName name="BFDA" localSheetId="25">#REF!</definedName>
    <definedName name="BFDA" localSheetId="26">#REF!</definedName>
    <definedName name="BFDA" localSheetId="27">#REF!</definedName>
    <definedName name="BFDA" localSheetId="28">#REF!</definedName>
    <definedName name="BFDA" localSheetId="29">#REF!</definedName>
    <definedName name="BFDA">#REF!</definedName>
    <definedName name="BFDI" localSheetId="2">#REF!</definedName>
    <definedName name="BFDI" localSheetId="40">#REF!</definedName>
    <definedName name="BFDI" localSheetId="41">#REF!</definedName>
    <definedName name="BFDI" localSheetId="42">#REF!</definedName>
    <definedName name="BFDI" localSheetId="43">#REF!</definedName>
    <definedName name="BFDI" localSheetId="7">#REF!</definedName>
    <definedName name="BFDI" localSheetId="8">#REF!</definedName>
    <definedName name="BFDI" localSheetId="44">#REF!</definedName>
    <definedName name="BFDI" localSheetId="12">#REF!</definedName>
    <definedName name="BFDI" localSheetId="13">#REF!</definedName>
    <definedName name="BFDI" localSheetId="14">#REF!</definedName>
    <definedName name="BFDI" localSheetId="18">#REF!</definedName>
    <definedName name="BFDI" localSheetId="19">#REF!</definedName>
    <definedName name="BFDI" localSheetId="20">#REF!</definedName>
    <definedName name="BFDI" localSheetId="21">#REF!</definedName>
    <definedName name="BFDI" localSheetId="22">#REF!</definedName>
    <definedName name="BFDI" localSheetId="23">#REF!</definedName>
    <definedName name="BFDI" localSheetId="24">#REF!</definedName>
    <definedName name="BFDI" localSheetId="25">#REF!</definedName>
    <definedName name="BFDI" localSheetId="26">#REF!</definedName>
    <definedName name="BFDI" localSheetId="27">#REF!</definedName>
    <definedName name="BFDI" localSheetId="28">#REF!</definedName>
    <definedName name="BFDI" localSheetId="29">#REF!</definedName>
    <definedName name="BFDI">#REF!</definedName>
    <definedName name="BFDIL" localSheetId="2">#REF!</definedName>
    <definedName name="BFDIL" localSheetId="40">#REF!</definedName>
    <definedName name="BFDIL" localSheetId="41">#REF!</definedName>
    <definedName name="BFDIL" localSheetId="42">#REF!</definedName>
    <definedName name="BFDIL" localSheetId="43">#REF!</definedName>
    <definedName name="BFDIL" localSheetId="7">#REF!</definedName>
    <definedName name="BFDIL" localSheetId="8">#REF!</definedName>
    <definedName name="BFDIL" localSheetId="44">#REF!</definedName>
    <definedName name="BFDIL" localSheetId="12">#REF!</definedName>
    <definedName name="BFDIL" localSheetId="13">#REF!</definedName>
    <definedName name="BFDIL" localSheetId="14">#REF!</definedName>
    <definedName name="BFDIL" localSheetId="18">#REF!</definedName>
    <definedName name="BFDIL" localSheetId="19">#REF!</definedName>
    <definedName name="BFDIL" localSheetId="20">#REF!</definedName>
    <definedName name="BFDIL" localSheetId="21">#REF!</definedName>
    <definedName name="BFDIL" localSheetId="22">#REF!</definedName>
    <definedName name="BFDIL" localSheetId="23">#REF!</definedName>
    <definedName name="BFDIL" localSheetId="24">#REF!</definedName>
    <definedName name="BFDIL" localSheetId="25">#REF!</definedName>
    <definedName name="BFDIL" localSheetId="26">#REF!</definedName>
    <definedName name="BFDIL" localSheetId="27">#REF!</definedName>
    <definedName name="BFDIL" localSheetId="28">#REF!</definedName>
    <definedName name="BFDIL" localSheetId="29">#REF!</definedName>
    <definedName name="BFDIL">#REF!</definedName>
    <definedName name="BFL">#N/A</definedName>
    <definedName name="BFL_D">#N/A</definedName>
    <definedName name="BFL_DF">#N/A</definedName>
    <definedName name="BFLB">#N/A</definedName>
    <definedName name="BFLB_D">#N/A</definedName>
    <definedName name="BFLB_DF">#N/A</definedName>
    <definedName name="BFLD_DF" localSheetId="2">A1.2!BFLD_DF</definedName>
    <definedName name="BFLD_DF" localSheetId="32">#N/A</definedName>
    <definedName name="BFLD_DF" localSheetId="35">#N/A</definedName>
    <definedName name="BFLD_DF" localSheetId="36">#N/A</definedName>
    <definedName name="BFLD_DF" localSheetId="37">#N/A</definedName>
    <definedName name="BFLD_DF" localSheetId="38">#N/A</definedName>
    <definedName name="BFLD_DF" localSheetId="40">#N/A</definedName>
    <definedName name="BFLD_DF" localSheetId="41">#N/A</definedName>
    <definedName name="BFLD_DF" localSheetId="42">#N/A</definedName>
    <definedName name="BFLD_DF" localSheetId="43">#N/A</definedName>
    <definedName name="BFLD_DF" localSheetId="7">A2.3!BFLD_DF</definedName>
    <definedName name="BFLD_DF" localSheetId="8">A2.4!BFLD_DF</definedName>
    <definedName name="BFLD_DF" localSheetId="44">#N/A</definedName>
    <definedName name="BFLD_DF" localSheetId="12">A3.3!BFLD_DF</definedName>
    <definedName name="BFLD_DF" localSheetId="13">A3.4!BFLD_DF</definedName>
    <definedName name="BFLD_DF" localSheetId="14">A3.5!BFLD_DF</definedName>
    <definedName name="BFLD_DF" localSheetId="18">A5.1!BFLD_DF</definedName>
    <definedName name="BFLD_DF" localSheetId="19">A5.2!BFLD_DF</definedName>
    <definedName name="BFLD_DF" localSheetId="20">A5.3!BFLD_DF</definedName>
    <definedName name="BFLD_DF" localSheetId="21">A6.1!BFLD_DF</definedName>
    <definedName name="BFLD_DF" localSheetId="22">A6.2!BFLD_DF</definedName>
    <definedName name="BFLD_DF" localSheetId="23">A6.3!BFLD_DF</definedName>
    <definedName name="BFLD_DF" localSheetId="24">A7.1!BFLD_DF</definedName>
    <definedName name="BFLD_DF" localSheetId="25">A7.2!BFLD_DF</definedName>
    <definedName name="BFLD_DF" localSheetId="26">A7.3!BFLD_DF</definedName>
    <definedName name="BFLD_DF" localSheetId="27">A8.1!BFLD_DF</definedName>
    <definedName name="BFLD_DF" localSheetId="28">A8.2!BFLD_DF</definedName>
    <definedName name="BFLD_DF" localSheetId="29">A8.3!BFLD_DF</definedName>
    <definedName name="BFLD_DF">A1.2!BFLD_DF</definedName>
    <definedName name="BFLG">#N/A</definedName>
    <definedName name="BFLG_D">#N/A</definedName>
    <definedName name="BFLG_DF">#N/A</definedName>
    <definedName name="BFO" localSheetId="2">#REF!</definedName>
    <definedName name="BFO" localSheetId="40">#REF!</definedName>
    <definedName name="BFO" localSheetId="41">#REF!</definedName>
    <definedName name="BFO" localSheetId="42">#REF!</definedName>
    <definedName name="BFO" localSheetId="43">#REF!</definedName>
    <definedName name="BFO" localSheetId="7">#REF!</definedName>
    <definedName name="BFO" localSheetId="8">#REF!</definedName>
    <definedName name="BFO" localSheetId="44">#REF!</definedName>
    <definedName name="BFO" localSheetId="12">#REF!</definedName>
    <definedName name="BFO" localSheetId="13">#REF!</definedName>
    <definedName name="BFO" localSheetId="14">#REF!</definedName>
    <definedName name="BFO" localSheetId="18">#REF!</definedName>
    <definedName name="BFO" localSheetId="19">#REF!</definedName>
    <definedName name="BFO" localSheetId="20">#REF!</definedName>
    <definedName name="BFO" localSheetId="21">#REF!</definedName>
    <definedName name="BFO" localSheetId="22">#REF!</definedName>
    <definedName name="BFO" localSheetId="23">#REF!</definedName>
    <definedName name="BFO" localSheetId="24">#REF!</definedName>
    <definedName name="BFO" localSheetId="25">#REF!</definedName>
    <definedName name="BFO" localSheetId="26">#REF!</definedName>
    <definedName name="BFO" localSheetId="27">#REF!</definedName>
    <definedName name="BFO" localSheetId="28">#REF!</definedName>
    <definedName name="BFO" localSheetId="29">#REF!</definedName>
    <definedName name="BFO">#REF!</definedName>
    <definedName name="BFOA" localSheetId="2">#REF!</definedName>
    <definedName name="BFOA" localSheetId="40">#REF!</definedName>
    <definedName name="BFOA" localSheetId="41">#REF!</definedName>
    <definedName name="BFOA" localSheetId="42">#REF!</definedName>
    <definedName name="BFOA" localSheetId="43">#REF!</definedName>
    <definedName name="BFOA" localSheetId="7">#REF!</definedName>
    <definedName name="BFOA" localSheetId="8">#REF!</definedName>
    <definedName name="BFOA" localSheetId="44">#REF!</definedName>
    <definedName name="BFOA" localSheetId="12">#REF!</definedName>
    <definedName name="BFOA" localSheetId="13">#REF!</definedName>
    <definedName name="BFOA" localSheetId="14">#REF!</definedName>
    <definedName name="BFOA" localSheetId="18">#REF!</definedName>
    <definedName name="BFOA" localSheetId="19">#REF!</definedName>
    <definedName name="BFOA" localSheetId="20">#REF!</definedName>
    <definedName name="BFOA" localSheetId="21">#REF!</definedName>
    <definedName name="BFOA" localSheetId="22">#REF!</definedName>
    <definedName name="BFOA" localSheetId="23">#REF!</definedName>
    <definedName name="BFOA" localSheetId="24">#REF!</definedName>
    <definedName name="BFOA" localSheetId="25">#REF!</definedName>
    <definedName name="BFOA" localSheetId="26">#REF!</definedName>
    <definedName name="BFOA" localSheetId="27">#REF!</definedName>
    <definedName name="BFOA" localSheetId="28">#REF!</definedName>
    <definedName name="BFOA" localSheetId="29">#REF!</definedName>
    <definedName name="BFOA">#REF!</definedName>
    <definedName name="BFOAG" localSheetId="2">#REF!</definedName>
    <definedName name="BFOAG" localSheetId="40">#REF!</definedName>
    <definedName name="BFOAG" localSheetId="41">#REF!</definedName>
    <definedName name="BFOAG" localSheetId="42">#REF!</definedName>
    <definedName name="BFOAG" localSheetId="43">#REF!</definedName>
    <definedName name="BFOAG" localSheetId="7">#REF!</definedName>
    <definedName name="BFOAG" localSheetId="8">#REF!</definedName>
    <definedName name="BFOAG" localSheetId="44">#REF!</definedName>
    <definedName name="BFOAG" localSheetId="12">#REF!</definedName>
    <definedName name="BFOAG" localSheetId="13">#REF!</definedName>
    <definedName name="BFOAG" localSheetId="14">#REF!</definedName>
    <definedName name="BFOAG" localSheetId="18">#REF!</definedName>
    <definedName name="BFOAG" localSheetId="19">#REF!</definedName>
    <definedName name="BFOAG" localSheetId="20">#REF!</definedName>
    <definedName name="BFOAG" localSheetId="21">#REF!</definedName>
    <definedName name="BFOAG" localSheetId="22">#REF!</definedName>
    <definedName name="BFOAG" localSheetId="23">#REF!</definedName>
    <definedName name="BFOAG" localSheetId="24">#REF!</definedName>
    <definedName name="BFOAG" localSheetId="25">#REF!</definedName>
    <definedName name="BFOAG" localSheetId="26">#REF!</definedName>
    <definedName name="BFOAG" localSheetId="27">#REF!</definedName>
    <definedName name="BFOAG" localSheetId="28">#REF!</definedName>
    <definedName name="BFOAG" localSheetId="29">#REF!</definedName>
    <definedName name="BFOAG">#REF!</definedName>
    <definedName name="BFOL" localSheetId="2">#REF!</definedName>
    <definedName name="BFOL" localSheetId="40">#REF!</definedName>
    <definedName name="BFOL" localSheetId="41">#REF!</definedName>
    <definedName name="BFOL" localSheetId="42">#REF!</definedName>
    <definedName name="BFOL" localSheetId="43">#REF!</definedName>
    <definedName name="BFOL" localSheetId="7">#REF!</definedName>
    <definedName name="BFOL" localSheetId="8">#REF!</definedName>
    <definedName name="BFOL" localSheetId="44">#REF!</definedName>
    <definedName name="BFOL" localSheetId="12">#REF!</definedName>
    <definedName name="BFOL" localSheetId="13">#REF!</definedName>
    <definedName name="BFOL" localSheetId="14">#REF!</definedName>
    <definedName name="BFOL" localSheetId="18">#REF!</definedName>
    <definedName name="BFOL" localSheetId="19">#REF!</definedName>
    <definedName name="BFOL" localSheetId="20">#REF!</definedName>
    <definedName name="BFOL" localSheetId="21">#REF!</definedName>
    <definedName name="BFOL" localSheetId="22">#REF!</definedName>
    <definedName name="BFOL" localSheetId="23">#REF!</definedName>
    <definedName name="BFOL" localSheetId="24">#REF!</definedName>
    <definedName name="BFOL" localSheetId="25">#REF!</definedName>
    <definedName name="BFOL" localSheetId="26">#REF!</definedName>
    <definedName name="BFOL" localSheetId="27">#REF!</definedName>
    <definedName name="BFOL" localSheetId="28">#REF!</definedName>
    <definedName name="BFOL" localSheetId="29">#REF!</definedName>
    <definedName name="BFOL">#REF!</definedName>
    <definedName name="BFOL_B" localSheetId="2">#REF!</definedName>
    <definedName name="BFOL_B" localSheetId="40">#REF!</definedName>
    <definedName name="BFOL_B" localSheetId="41">#REF!</definedName>
    <definedName name="BFOL_B" localSheetId="42">#REF!</definedName>
    <definedName name="BFOL_B" localSheetId="43">#REF!</definedName>
    <definedName name="BFOL_B" localSheetId="7">#REF!</definedName>
    <definedName name="BFOL_B" localSheetId="8">#REF!</definedName>
    <definedName name="BFOL_B" localSheetId="44">#REF!</definedName>
    <definedName name="BFOL_B" localSheetId="12">#REF!</definedName>
    <definedName name="BFOL_B" localSheetId="13">#REF!</definedName>
    <definedName name="BFOL_B" localSheetId="14">#REF!</definedName>
    <definedName name="BFOL_B" localSheetId="18">#REF!</definedName>
    <definedName name="BFOL_B" localSheetId="19">#REF!</definedName>
    <definedName name="BFOL_B" localSheetId="20">#REF!</definedName>
    <definedName name="BFOL_B" localSheetId="21">#REF!</definedName>
    <definedName name="BFOL_B" localSheetId="22">#REF!</definedName>
    <definedName name="BFOL_B" localSheetId="23">#REF!</definedName>
    <definedName name="BFOL_B" localSheetId="24">#REF!</definedName>
    <definedName name="BFOL_B" localSheetId="25">#REF!</definedName>
    <definedName name="BFOL_B" localSheetId="26">#REF!</definedName>
    <definedName name="BFOL_B" localSheetId="27">#REF!</definedName>
    <definedName name="BFOL_B" localSheetId="28">#REF!</definedName>
    <definedName name="BFOL_B" localSheetId="29">#REF!</definedName>
    <definedName name="BFOL_B">#REF!</definedName>
    <definedName name="BFOL_G" localSheetId="2">#REF!</definedName>
    <definedName name="BFOL_G" localSheetId="40">#REF!</definedName>
    <definedName name="BFOL_G" localSheetId="41">#REF!</definedName>
    <definedName name="BFOL_G" localSheetId="42">#REF!</definedName>
    <definedName name="BFOL_G" localSheetId="43">#REF!</definedName>
    <definedName name="BFOL_G" localSheetId="7">#REF!</definedName>
    <definedName name="BFOL_G" localSheetId="8">#REF!</definedName>
    <definedName name="BFOL_G" localSheetId="44">#REF!</definedName>
    <definedName name="BFOL_G" localSheetId="12">#REF!</definedName>
    <definedName name="BFOL_G" localSheetId="13">#REF!</definedName>
    <definedName name="BFOL_G" localSheetId="14">#REF!</definedName>
    <definedName name="BFOL_G" localSheetId="18">#REF!</definedName>
    <definedName name="BFOL_G" localSheetId="19">#REF!</definedName>
    <definedName name="BFOL_G" localSheetId="20">#REF!</definedName>
    <definedName name="BFOL_G" localSheetId="21">#REF!</definedName>
    <definedName name="BFOL_G" localSheetId="22">#REF!</definedName>
    <definedName name="BFOL_G" localSheetId="23">#REF!</definedName>
    <definedName name="BFOL_G" localSheetId="24">#REF!</definedName>
    <definedName name="BFOL_G" localSheetId="25">#REF!</definedName>
    <definedName name="BFOL_G" localSheetId="26">#REF!</definedName>
    <definedName name="BFOL_G" localSheetId="27">#REF!</definedName>
    <definedName name="BFOL_G" localSheetId="28">#REF!</definedName>
    <definedName name="BFOL_G" localSheetId="29">#REF!</definedName>
    <definedName name="BFOL_G">#REF!</definedName>
    <definedName name="BFOL_L" localSheetId="2">#REF!</definedName>
    <definedName name="BFOL_L" localSheetId="40">#REF!</definedName>
    <definedName name="BFOL_L" localSheetId="41">#REF!</definedName>
    <definedName name="BFOL_L" localSheetId="42">#REF!</definedName>
    <definedName name="BFOL_L" localSheetId="43">#REF!</definedName>
    <definedName name="BFOL_L" localSheetId="7">#REF!</definedName>
    <definedName name="BFOL_L" localSheetId="8">#REF!</definedName>
    <definedName name="BFOL_L" localSheetId="44">#REF!</definedName>
    <definedName name="BFOL_L" localSheetId="12">#REF!</definedName>
    <definedName name="BFOL_L" localSheetId="13">#REF!</definedName>
    <definedName name="BFOL_L" localSheetId="14">#REF!</definedName>
    <definedName name="BFOL_L" localSheetId="18">#REF!</definedName>
    <definedName name="BFOL_L" localSheetId="19">#REF!</definedName>
    <definedName name="BFOL_L" localSheetId="20">#REF!</definedName>
    <definedName name="BFOL_L" localSheetId="21">#REF!</definedName>
    <definedName name="BFOL_L" localSheetId="22">#REF!</definedName>
    <definedName name="BFOL_L" localSheetId="23">#REF!</definedName>
    <definedName name="BFOL_L" localSheetId="24">#REF!</definedName>
    <definedName name="BFOL_L" localSheetId="25">#REF!</definedName>
    <definedName name="BFOL_L" localSheetId="26">#REF!</definedName>
    <definedName name="BFOL_L" localSheetId="27">#REF!</definedName>
    <definedName name="BFOL_L" localSheetId="28">#REF!</definedName>
    <definedName name="BFOL_L" localSheetId="29">#REF!</definedName>
    <definedName name="BFOL_L">#REF!</definedName>
    <definedName name="BFOL_O" localSheetId="2">#REF!</definedName>
    <definedName name="BFOL_O" localSheetId="40">#REF!</definedName>
    <definedName name="BFOL_O" localSheetId="41">#REF!</definedName>
    <definedName name="BFOL_O" localSheetId="42">#REF!</definedName>
    <definedName name="BFOL_O" localSheetId="43">#REF!</definedName>
    <definedName name="BFOL_O" localSheetId="7">#REF!</definedName>
    <definedName name="BFOL_O" localSheetId="8">#REF!</definedName>
    <definedName name="BFOL_O" localSheetId="44">#REF!</definedName>
    <definedName name="BFOL_O" localSheetId="12">#REF!</definedName>
    <definedName name="BFOL_O" localSheetId="13">#REF!</definedName>
    <definedName name="BFOL_O" localSheetId="14">#REF!</definedName>
    <definedName name="BFOL_O" localSheetId="18">#REF!</definedName>
    <definedName name="BFOL_O" localSheetId="19">#REF!</definedName>
    <definedName name="BFOL_O" localSheetId="20">#REF!</definedName>
    <definedName name="BFOL_O" localSheetId="21">#REF!</definedName>
    <definedName name="BFOL_O" localSheetId="22">#REF!</definedName>
    <definedName name="BFOL_O" localSheetId="23">#REF!</definedName>
    <definedName name="BFOL_O" localSheetId="24">#REF!</definedName>
    <definedName name="BFOL_O" localSheetId="25">#REF!</definedName>
    <definedName name="BFOL_O" localSheetId="26">#REF!</definedName>
    <definedName name="BFOL_O" localSheetId="27">#REF!</definedName>
    <definedName name="BFOL_O" localSheetId="28">#REF!</definedName>
    <definedName name="BFOL_O" localSheetId="29">#REF!</definedName>
    <definedName name="BFOL_O">#REF!</definedName>
    <definedName name="BFOL_S" localSheetId="2">#REF!</definedName>
    <definedName name="BFOL_S" localSheetId="40">#REF!</definedName>
    <definedName name="BFOL_S" localSheetId="41">#REF!</definedName>
    <definedName name="BFOL_S" localSheetId="42">#REF!</definedName>
    <definedName name="BFOL_S" localSheetId="43">#REF!</definedName>
    <definedName name="BFOL_S" localSheetId="7">#REF!</definedName>
    <definedName name="BFOL_S" localSheetId="8">#REF!</definedName>
    <definedName name="BFOL_S" localSheetId="44">#REF!</definedName>
    <definedName name="BFOL_S" localSheetId="12">#REF!</definedName>
    <definedName name="BFOL_S" localSheetId="13">#REF!</definedName>
    <definedName name="BFOL_S" localSheetId="14">#REF!</definedName>
    <definedName name="BFOL_S" localSheetId="18">#REF!</definedName>
    <definedName name="BFOL_S" localSheetId="19">#REF!</definedName>
    <definedName name="BFOL_S" localSheetId="20">#REF!</definedName>
    <definedName name="BFOL_S" localSheetId="21">#REF!</definedName>
    <definedName name="BFOL_S" localSheetId="22">#REF!</definedName>
    <definedName name="BFOL_S" localSheetId="23">#REF!</definedName>
    <definedName name="BFOL_S" localSheetId="24">#REF!</definedName>
    <definedName name="BFOL_S" localSheetId="25">#REF!</definedName>
    <definedName name="BFOL_S" localSheetId="26">#REF!</definedName>
    <definedName name="BFOL_S" localSheetId="27">#REF!</definedName>
    <definedName name="BFOL_S" localSheetId="28">#REF!</definedName>
    <definedName name="BFOL_S" localSheetId="29">#REF!</definedName>
    <definedName name="BFOL_S">#REF!</definedName>
    <definedName name="BFOLB" localSheetId="2">#REF!</definedName>
    <definedName name="BFOLB" localSheetId="40">#REF!</definedName>
    <definedName name="BFOLB" localSheetId="41">#REF!</definedName>
    <definedName name="BFOLB" localSheetId="42">#REF!</definedName>
    <definedName name="BFOLB" localSheetId="43">#REF!</definedName>
    <definedName name="BFOLB" localSheetId="7">#REF!</definedName>
    <definedName name="BFOLB" localSheetId="8">#REF!</definedName>
    <definedName name="BFOLB" localSheetId="44">#REF!</definedName>
    <definedName name="BFOLB" localSheetId="12">#REF!</definedName>
    <definedName name="BFOLB" localSheetId="13">#REF!</definedName>
    <definedName name="BFOLB" localSheetId="14">#REF!</definedName>
    <definedName name="BFOLB" localSheetId="18">#REF!</definedName>
    <definedName name="BFOLB" localSheetId="19">#REF!</definedName>
    <definedName name="BFOLB" localSheetId="20">#REF!</definedName>
    <definedName name="BFOLB" localSheetId="21">#REF!</definedName>
    <definedName name="BFOLB" localSheetId="22">#REF!</definedName>
    <definedName name="BFOLB" localSheetId="23">#REF!</definedName>
    <definedName name="BFOLB" localSheetId="24">#REF!</definedName>
    <definedName name="BFOLB" localSheetId="25">#REF!</definedName>
    <definedName name="BFOLB" localSheetId="26">#REF!</definedName>
    <definedName name="BFOLB" localSheetId="27">#REF!</definedName>
    <definedName name="BFOLB" localSheetId="28">#REF!</definedName>
    <definedName name="BFOLB" localSheetId="29">#REF!</definedName>
    <definedName name="BFOLB">#REF!</definedName>
    <definedName name="BFOLG_L" localSheetId="2">#REF!</definedName>
    <definedName name="BFOLG_L" localSheetId="40">#REF!</definedName>
    <definedName name="BFOLG_L" localSheetId="41">#REF!</definedName>
    <definedName name="BFOLG_L" localSheetId="42">#REF!</definedName>
    <definedName name="BFOLG_L" localSheetId="43">#REF!</definedName>
    <definedName name="BFOLG_L" localSheetId="7">#REF!</definedName>
    <definedName name="BFOLG_L" localSheetId="8">#REF!</definedName>
    <definedName name="BFOLG_L" localSheetId="44">#REF!</definedName>
    <definedName name="BFOLG_L" localSheetId="12">#REF!</definedName>
    <definedName name="BFOLG_L" localSheetId="13">#REF!</definedName>
    <definedName name="BFOLG_L" localSheetId="14">#REF!</definedName>
    <definedName name="BFOLG_L" localSheetId="18">#REF!</definedName>
    <definedName name="BFOLG_L" localSheetId="19">#REF!</definedName>
    <definedName name="BFOLG_L" localSheetId="20">#REF!</definedName>
    <definedName name="BFOLG_L" localSheetId="21">#REF!</definedName>
    <definedName name="BFOLG_L" localSheetId="22">#REF!</definedName>
    <definedName name="BFOLG_L" localSheetId="23">#REF!</definedName>
    <definedName name="BFOLG_L" localSheetId="24">#REF!</definedName>
    <definedName name="BFOLG_L" localSheetId="25">#REF!</definedName>
    <definedName name="BFOLG_L" localSheetId="26">#REF!</definedName>
    <definedName name="BFOLG_L" localSheetId="27">#REF!</definedName>
    <definedName name="BFOLG_L" localSheetId="28">#REF!</definedName>
    <definedName name="BFOLG_L" localSheetId="29">#REF!</definedName>
    <definedName name="BFOLG_L">#REF!</definedName>
    <definedName name="BFP" localSheetId="2">#REF!</definedName>
    <definedName name="BFP" localSheetId="40">#REF!</definedName>
    <definedName name="BFP" localSheetId="41">#REF!</definedName>
    <definedName name="BFP" localSheetId="42">#REF!</definedName>
    <definedName name="BFP" localSheetId="43">#REF!</definedName>
    <definedName name="BFP" localSheetId="7">#REF!</definedName>
    <definedName name="BFP" localSheetId="8">#REF!</definedName>
    <definedName name="BFP" localSheetId="44">#REF!</definedName>
    <definedName name="BFP" localSheetId="12">#REF!</definedName>
    <definedName name="BFP" localSheetId="13">#REF!</definedName>
    <definedName name="BFP" localSheetId="14">#REF!</definedName>
    <definedName name="BFP" localSheetId="18">#REF!</definedName>
    <definedName name="BFP" localSheetId="19">#REF!</definedName>
    <definedName name="BFP" localSheetId="20">#REF!</definedName>
    <definedName name="BFP" localSheetId="21">#REF!</definedName>
    <definedName name="BFP" localSheetId="22">#REF!</definedName>
    <definedName name="BFP" localSheetId="23">#REF!</definedName>
    <definedName name="BFP" localSheetId="24">#REF!</definedName>
    <definedName name="BFP" localSheetId="25">#REF!</definedName>
    <definedName name="BFP" localSheetId="26">#REF!</definedName>
    <definedName name="BFP" localSheetId="27">#REF!</definedName>
    <definedName name="BFP" localSheetId="28">#REF!</definedName>
    <definedName name="BFP" localSheetId="29">#REF!</definedName>
    <definedName name="BFP">#REF!</definedName>
    <definedName name="BFPA" localSheetId="2">#REF!</definedName>
    <definedName name="BFPA" localSheetId="40">#REF!</definedName>
    <definedName name="BFPA" localSheetId="41">#REF!</definedName>
    <definedName name="BFPA" localSheetId="42">#REF!</definedName>
    <definedName name="BFPA" localSheetId="43">#REF!</definedName>
    <definedName name="BFPA" localSheetId="7">#REF!</definedName>
    <definedName name="BFPA" localSheetId="8">#REF!</definedName>
    <definedName name="BFPA" localSheetId="44">#REF!</definedName>
    <definedName name="BFPA" localSheetId="12">#REF!</definedName>
    <definedName name="BFPA" localSheetId="13">#REF!</definedName>
    <definedName name="BFPA" localSheetId="14">#REF!</definedName>
    <definedName name="BFPA" localSheetId="18">#REF!</definedName>
    <definedName name="BFPA" localSheetId="19">#REF!</definedName>
    <definedName name="BFPA" localSheetId="20">#REF!</definedName>
    <definedName name="BFPA" localSheetId="21">#REF!</definedName>
    <definedName name="BFPA" localSheetId="22">#REF!</definedName>
    <definedName name="BFPA" localSheetId="23">#REF!</definedName>
    <definedName name="BFPA" localSheetId="24">#REF!</definedName>
    <definedName name="BFPA" localSheetId="25">#REF!</definedName>
    <definedName name="BFPA" localSheetId="26">#REF!</definedName>
    <definedName name="BFPA" localSheetId="27">#REF!</definedName>
    <definedName name="BFPA" localSheetId="28">#REF!</definedName>
    <definedName name="BFPA" localSheetId="29">#REF!</definedName>
    <definedName name="BFPA">#REF!</definedName>
    <definedName name="BFPAG" localSheetId="2">#REF!</definedName>
    <definedName name="BFPAG" localSheetId="40">#REF!</definedName>
    <definedName name="BFPAG" localSheetId="41">#REF!</definedName>
    <definedName name="BFPAG" localSheetId="42">#REF!</definedName>
    <definedName name="BFPAG" localSheetId="43">#REF!</definedName>
    <definedName name="BFPAG" localSheetId="7">#REF!</definedName>
    <definedName name="BFPAG" localSheetId="8">#REF!</definedName>
    <definedName name="BFPAG" localSheetId="44">#REF!</definedName>
    <definedName name="BFPAG" localSheetId="12">#REF!</definedName>
    <definedName name="BFPAG" localSheetId="13">#REF!</definedName>
    <definedName name="BFPAG" localSheetId="14">#REF!</definedName>
    <definedName name="BFPAG" localSheetId="18">#REF!</definedName>
    <definedName name="BFPAG" localSheetId="19">#REF!</definedName>
    <definedName name="BFPAG" localSheetId="20">#REF!</definedName>
    <definedName name="BFPAG" localSheetId="21">#REF!</definedName>
    <definedName name="BFPAG" localSheetId="22">#REF!</definedName>
    <definedName name="BFPAG" localSheetId="23">#REF!</definedName>
    <definedName name="BFPAG" localSheetId="24">#REF!</definedName>
    <definedName name="BFPAG" localSheetId="25">#REF!</definedName>
    <definedName name="BFPAG" localSheetId="26">#REF!</definedName>
    <definedName name="BFPAG" localSheetId="27">#REF!</definedName>
    <definedName name="BFPAG" localSheetId="28">#REF!</definedName>
    <definedName name="BFPAG" localSheetId="29">#REF!</definedName>
    <definedName name="BFPAG">#REF!</definedName>
    <definedName name="BFPL" localSheetId="2">#REF!</definedName>
    <definedName name="BFPL" localSheetId="40">#REF!</definedName>
    <definedName name="BFPL" localSheetId="41">#REF!</definedName>
    <definedName name="BFPL" localSheetId="42">#REF!</definedName>
    <definedName name="BFPL" localSheetId="43">#REF!</definedName>
    <definedName name="BFPL" localSheetId="7">#REF!</definedName>
    <definedName name="BFPL" localSheetId="8">#REF!</definedName>
    <definedName name="BFPL" localSheetId="44">#REF!</definedName>
    <definedName name="BFPL" localSheetId="12">#REF!</definedName>
    <definedName name="BFPL" localSheetId="13">#REF!</definedName>
    <definedName name="BFPL" localSheetId="14">#REF!</definedName>
    <definedName name="BFPL" localSheetId="18">#REF!</definedName>
    <definedName name="BFPL" localSheetId="19">#REF!</definedName>
    <definedName name="BFPL" localSheetId="20">#REF!</definedName>
    <definedName name="BFPL" localSheetId="21">#REF!</definedName>
    <definedName name="BFPL" localSheetId="22">#REF!</definedName>
    <definedName name="BFPL" localSheetId="23">#REF!</definedName>
    <definedName name="BFPL" localSheetId="24">#REF!</definedName>
    <definedName name="BFPL" localSheetId="25">#REF!</definedName>
    <definedName name="BFPL" localSheetId="26">#REF!</definedName>
    <definedName name="BFPL" localSheetId="27">#REF!</definedName>
    <definedName name="BFPL" localSheetId="28">#REF!</definedName>
    <definedName name="BFPL" localSheetId="29">#REF!</definedName>
    <definedName name="BFPL">#REF!</definedName>
    <definedName name="BFPLBN" localSheetId="2">#REF!</definedName>
    <definedName name="BFPLBN" localSheetId="40">#REF!</definedName>
    <definedName name="BFPLBN" localSheetId="41">#REF!</definedName>
    <definedName name="BFPLBN" localSheetId="42">#REF!</definedName>
    <definedName name="BFPLBN" localSheetId="43">#REF!</definedName>
    <definedName name="BFPLBN" localSheetId="7">#REF!</definedName>
    <definedName name="BFPLBN" localSheetId="8">#REF!</definedName>
    <definedName name="BFPLBN" localSheetId="44">#REF!</definedName>
    <definedName name="BFPLBN" localSheetId="12">#REF!</definedName>
    <definedName name="BFPLBN" localSheetId="13">#REF!</definedName>
    <definedName name="BFPLBN" localSheetId="14">#REF!</definedName>
    <definedName name="BFPLBN" localSheetId="18">#REF!</definedName>
    <definedName name="BFPLBN" localSheetId="19">#REF!</definedName>
    <definedName name="BFPLBN" localSheetId="20">#REF!</definedName>
    <definedName name="BFPLBN" localSheetId="21">#REF!</definedName>
    <definedName name="BFPLBN" localSheetId="22">#REF!</definedName>
    <definedName name="BFPLBN" localSheetId="23">#REF!</definedName>
    <definedName name="BFPLBN" localSheetId="24">#REF!</definedName>
    <definedName name="BFPLBN" localSheetId="25">#REF!</definedName>
    <definedName name="BFPLBN" localSheetId="26">#REF!</definedName>
    <definedName name="BFPLBN" localSheetId="27">#REF!</definedName>
    <definedName name="BFPLBN" localSheetId="28">#REF!</definedName>
    <definedName name="BFPLBN" localSheetId="29">#REF!</definedName>
    <definedName name="BFPLBN">#REF!</definedName>
    <definedName name="BFPLD" localSheetId="2">#REF!</definedName>
    <definedName name="BFPLD" localSheetId="40">#REF!</definedName>
    <definedName name="BFPLD" localSheetId="41">#REF!</definedName>
    <definedName name="BFPLD" localSheetId="42">#REF!</definedName>
    <definedName name="BFPLD" localSheetId="43">#REF!</definedName>
    <definedName name="BFPLD" localSheetId="7">#REF!</definedName>
    <definedName name="BFPLD" localSheetId="8">#REF!</definedName>
    <definedName name="BFPLD" localSheetId="44">#REF!</definedName>
    <definedName name="BFPLD" localSheetId="12">#REF!</definedName>
    <definedName name="BFPLD" localSheetId="13">#REF!</definedName>
    <definedName name="BFPLD" localSheetId="14">#REF!</definedName>
    <definedName name="BFPLD" localSheetId="18">#REF!</definedName>
    <definedName name="BFPLD" localSheetId="19">#REF!</definedName>
    <definedName name="BFPLD" localSheetId="20">#REF!</definedName>
    <definedName name="BFPLD" localSheetId="21">#REF!</definedName>
    <definedName name="BFPLD" localSheetId="22">#REF!</definedName>
    <definedName name="BFPLD" localSheetId="23">#REF!</definedName>
    <definedName name="BFPLD" localSheetId="24">#REF!</definedName>
    <definedName name="BFPLD" localSheetId="25">#REF!</definedName>
    <definedName name="BFPLD" localSheetId="26">#REF!</definedName>
    <definedName name="BFPLD" localSheetId="27">#REF!</definedName>
    <definedName name="BFPLD" localSheetId="28">#REF!</definedName>
    <definedName name="BFPLD" localSheetId="29">#REF!</definedName>
    <definedName name="BFPLD">#REF!</definedName>
    <definedName name="BFPLD_G" localSheetId="2">#REF!</definedName>
    <definedName name="BFPLD_G" localSheetId="40">#REF!</definedName>
    <definedName name="BFPLD_G" localSheetId="41">#REF!</definedName>
    <definedName name="BFPLD_G" localSheetId="42">#REF!</definedName>
    <definedName name="BFPLD_G" localSheetId="43">#REF!</definedName>
    <definedName name="BFPLD_G" localSheetId="7">#REF!</definedName>
    <definedName name="BFPLD_G" localSheetId="8">#REF!</definedName>
    <definedName name="BFPLD_G" localSheetId="44">#REF!</definedName>
    <definedName name="BFPLD_G" localSheetId="12">#REF!</definedName>
    <definedName name="BFPLD_G" localSheetId="13">#REF!</definedName>
    <definedName name="BFPLD_G" localSheetId="14">#REF!</definedName>
    <definedName name="BFPLD_G" localSheetId="18">#REF!</definedName>
    <definedName name="BFPLD_G" localSheetId="19">#REF!</definedName>
    <definedName name="BFPLD_G" localSheetId="20">#REF!</definedName>
    <definedName name="BFPLD_G" localSheetId="21">#REF!</definedName>
    <definedName name="BFPLD_G" localSheetId="22">#REF!</definedName>
    <definedName name="BFPLD_G" localSheetId="23">#REF!</definedName>
    <definedName name="BFPLD_G" localSheetId="24">#REF!</definedName>
    <definedName name="BFPLD_G" localSheetId="25">#REF!</definedName>
    <definedName name="BFPLD_G" localSheetId="26">#REF!</definedName>
    <definedName name="BFPLD_G" localSheetId="27">#REF!</definedName>
    <definedName name="BFPLD_G" localSheetId="28">#REF!</definedName>
    <definedName name="BFPLD_G" localSheetId="29">#REF!</definedName>
    <definedName name="BFPLD_G">#REF!</definedName>
    <definedName name="BFPLE" localSheetId="2">#REF!</definedName>
    <definedName name="BFPLE" localSheetId="40">#REF!</definedName>
    <definedName name="BFPLE" localSheetId="41">#REF!</definedName>
    <definedName name="BFPLE" localSheetId="42">#REF!</definedName>
    <definedName name="BFPLE" localSheetId="43">#REF!</definedName>
    <definedName name="BFPLE" localSheetId="7">#REF!</definedName>
    <definedName name="BFPLE" localSheetId="8">#REF!</definedName>
    <definedName name="BFPLE" localSheetId="44">#REF!</definedName>
    <definedName name="BFPLE" localSheetId="12">#REF!</definedName>
    <definedName name="BFPLE" localSheetId="13">#REF!</definedName>
    <definedName name="BFPLE" localSheetId="14">#REF!</definedName>
    <definedName name="BFPLE" localSheetId="18">#REF!</definedName>
    <definedName name="BFPLE" localSheetId="19">#REF!</definedName>
    <definedName name="BFPLE" localSheetId="20">#REF!</definedName>
    <definedName name="BFPLE" localSheetId="21">#REF!</definedName>
    <definedName name="BFPLE" localSheetId="22">#REF!</definedName>
    <definedName name="BFPLE" localSheetId="23">#REF!</definedName>
    <definedName name="BFPLE" localSheetId="24">#REF!</definedName>
    <definedName name="BFPLE" localSheetId="25">#REF!</definedName>
    <definedName name="BFPLE" localSheetId="26">#REF!</definedName>
    <definedName name="BFPLE" localSheetId="27">#REF!</definedName>
    <definedName name="BFPLE" localSheetId="28">#REF!</definedName>
    <definedName name="BFPLE" localSheetId="29">#REF!</definedName>
    <definedName name="BFPLE">#REF!</definedName>
    <definedName name="BFPLE_G" localSheetId="2">#REF!</definedName>
    <definedName name="BFPLE_G" localSheetId="40">#REF!</definedName>
    <definedName name="BFPLE_G" localSheetId="41">#REF!</definedName>
    <definedName name="BFPLE_G" localSheetId="42">#REF!</definedName>
    <definedName name="BFPLE_G" localSheetId="43">#REF!</definedName>
    <definedName name="BFPLE_G" localSheetId="7">#REF!</definedName>
    <definedName name="BFPLE_G" localSheetId="8">#REF!</definedName>
    <definedName name="BFPLE_G" localSheetId="44">#REF!</definedName>
    <definedName name="BFPLE_G" localSheetId="12">#REF!</definedName>
    <definedName name="BFPLE_G" localSheetId="13">#REF!</definedName>
    <definedName name="BFPLE_G" localSheetId="14">#REF!</definedName>
    <definedName name="BFPLE_G" localSheetId="18">#REF!</definedName>
    <definedName name="BFPLE_G" localSheetId="19">#REF!</definedName>
    <definedName name="BFPLE_G" localSheetId="20">#REF!</definedName>
    <definedName name="BFPLE_G" localSheetId="21">#REF!</definedName>
    <definedName name="BFPLE_G" localSheetId="22">#REF!</definedName>
    <definedName name="BFPLE_G" localSheetId="23">#REF!</definedName>
    <definedName name="BFPLE_G" localSheetId="24">#REF!</definedName>
    <definedName name="BFPLE_G" localSheetId="25">#REF!</definedName>
    <definedName name="BFPLE_G" localSheetId="26">#REF!</definedName>
    <definedName name="BFPLE_G" localSheetId="27">#REF!</definedName>
    <definedName name="BFPLE_G" localSheetId="28">#REF!</definedName>
    <definedName name="BFPLE_G" localSheetId="29">#REF!</definedName>
    <definedName name="BFPLE_G">#REF!</definedName>
    <definedName name="BFPLMM" localSheetId="2">#REF!</definedName>
    <definedName name="BFPLMM" localSheetId="40">#REF!</definedName>
    <definedName name="BFPLMM" localSheetId="41">#REF!</definedName>
    <definedName name="BFPLMM" localSheetId="42">#REF!</definedName>
    <definedName name="BFPLMM" localSheetId="43">#REF!</definedName>
    <definedName name="BFPLMM" localSheetId="7">#REF!</definedName>
    <definedName name="BFPLMM" localSheetId="8">#REF!</definedName>
    <definedName name="BFPLMM" localSheetId="44">#REF!</definedName>
    <definedName name="BFPLMM" localSheetId="12">#REF!</definedName>
    <definedName name="BFPLMM" localSheetId="13">#REF!</definedName>
    <definedName name="BFPLMM" localSheetId="14">#REF!</definedName>
    <definedName name="BFPLMM" localSheetId="18">#REF!</definedName>
    <definedName name="BFPLMM" localSheetId="19">#REF!</definedName>
    <definedName name="BFPLMM" localSheetId="20">#REF!</definedName>
    <definedName name="BFPLMM" localSheetId="21">#REF!</definedName>
    <definedName name="BFPLMM" localSheetId="22">#REF!</definedName>
    <definedName name="BFPLMM" localSheetId="23">#REF!</definedName>
    <definedName name="BFPLMM" localSheetId="24">#REF!</definedName>
    <definedName name="BFPLMM" localSheetId="25">#REF!</definedName>
    <definedName name="BFPLMM" localSheetId="26">#REF!</definedName>
    <definedName name="BFPLMM" localSheetId="27">#REF!</definedName>
    <definedName name="BFPLMM" localSheetId="28">#REF!</definedName>
    <definedName name="BFPLMM" localSheetId="29">#REF!</definedName>
    <definedName name="BFPLMM">#REF!</definedName>
    <definedName name="BFRA">#N/A</definedName>
    <definedName name="BFUND" localSheetId="2">#REF!</definedName>
    <definedName name="BFUND" localSheetId="40">#REF!</definedName>
    <definedName name="BFUND" localSheetId="41">#REF!</definedName>
    <definedName name="BFUND" localSheetId="42">#REF!</definedName>
    <definedName name="BFUND" localSheetId="43">#REF!</definedName>
    <definedName name="BFUND" localSheetId="7">#REF!</definedName>
    <definedName name="BFUND" localSheetId="8">#REF!</definedName>
    <definedName name="BFUND" localSheetId="44">#REF!</definedName>
    <definedName name="BFUND" localSheetId="12">#REF!</definedName>
    <definedName name="BFUND" localSheetId="13">#REF!</definedName>
    <definedName name="BFUND" localSheetId="14">#REF!</definedName>
    <definedName name="BFUND" localSheetId="18">#REF!</definedName>
    <definedName name="BFUND" localSheetId="19">#REF!</definedName>
    <definedName name="BFUND" localSheetId="20">#REF!</definedName>
    <definedName name="BFUND" localSheetId="21">#REF!</definedName>
    <definedName name="BFUND" localSheetId="22">#REF!</definedName>
    <definedName name="BFUND" localSheetId="23">#REF!</definedName>
    <definedName name="BFUND" localSheetId="24">#REF!</definedName>
    <definedName name="BFUND" localSheetId="25">#REF!</definedName>
    <definedName name="BFUND" localSheetId="26">#REF!</definedName>
    <definedName name="BFUND" localSheetId="27">#REF!</definedName>
    <definedName name="BFUND" localSheetId="28">#REF!</definedName>
    <definedName name="BFUND" localSheetId="29">#REF!</definedName>
    <definedName name="BFUND">#REF!</definedName>
    <definedName name="BG" localSheetId="1">[16]Analytical!#REF!</definedName>
    <definedName name="BG" localSheetId="2">[17]Analytical!#REF!</definedName>
    <definedName name="BG" localSheetId="3">[16]Analytical!#REF!</definedName>
    <definedName name="BG" localSheetId="4">[16]Analytical!#REF!</definedName>
    <definedName name="BG" localSheetId="32">[16]Analytical!#REF!</definedName>
    <definedName name="BG" localSheetId="33">[16]Analytical!#REF!</definedName>
    <definedName name="BG" localSheetId="34">[16]Analytical!#REF!</definedName>
    <definedName name="BG" localSheetId="35">[16]Analytical!#REF!</definedName>
    <definedName name="BG" localSheetId="37">[16]Analytical!#REF!</definedName>
    <definedName name="BG" localSheetId="38">[16]Analytical!#REF!</definedName>
    <definedName name="BG" localSheetId="40">[16]Analytical!#REF!</definedName>
    <definedName name="BG" localSheetId="41">[16]Analytical!#REF!</definedName>
    <definedName name="BG" localSheetId="42">[16]Analytical!#REF!</definedName>
    <definedName name="BG" localSheetId="43">[16]Analytical!#REF!</definedName>
    <definedName name="BG" localSheetId="5">[16]Analytical!#REF!</definedName>
    <definedName name="BG" localSheetId="6">[16]Analytical!#REF!</definedName>
    <definedName name="BG" localSheetId="7">[17]Analytical!#REF!</definedName>
    <definedName name="BG" localSheetId="8">[17]Analytical!#REF!</definedName>
    <definedName name="BG" localSheetId="9">[17]Analytical!#REF!</definedName>
    <definedName name="BG" localSheetId="44">[16]Analytical!#REF!</definedName>
    <definedName name="BG" localSheetId="10">[16]Analytical!#REF!</definedName>
    <definedName name="BG" localSheetId="11">[16]Analytical!#REF!</definedName>
    <definedName name="BG" localSheetId="12">[17]Analytical!#REF!</definedName>
    <definedName name="BG" localSheetId="13">[17]Analytical!#REF!</definedName>
    <definedName name="BG" localSheetId="14">[17]Analytical!#REF!</definedName>
    <definedName name="BG" localSheetId="15">[16]Analytical!#REF!</definedName>
    <definedName name="BG" localSheetId="16">[16]Analytical!#REF!</definedName>
    <definedName name="BG" localSheetId="17">[16]Analytical!#REF!</definedName>
    <definedName name="BG" localSheetId="18">[17]Analytical!#REF!</definedName>
    <definedName name="BG" localSheetId="19">[17]Analytical!#REF!</definedName>
    <definedName name="BG" localSheetId="20">[17]Analytical!#REF!</definedName>
    <definedName name="BG" localSheetId="21">[17]Analytical!#REF!</definedName>
    <definedName name="BG" localSheetId="22">[17]Analytical!#REF!</definedName>
    <definedName name="BG" localSheetId="23">[17]Analytical!#REF!</definedName>
    <definedName name="BG" localSheetId="24">[17]Analytical!#REF!</definedName>
    <definedName name="BG" localSheetId="25">[17]Analytical!#REF!</definedName>
    <definedName name="BG" localSheetId="26">[17]Analytical!#REF!</definedName>
    <definedName name="BG" localSheetId="27">[17]Analytical!#REF!</definedName>
    <definedName name="BG" localSheetId="28">[17]Analytical!#REF!</definedName>
    <definedName name="BG" localSheetId="29">[17]Analytical!#REF!</definedName>
    <definedName name="BG" localSheetId="30">[16]Analytical!#REF!</definedName>
    <definedName name="BG">[16]Analytical!#REF!</definedName>
    <definedName name="BGS" localSheetId="2">#REF!</definedName>
    <definedName name="BGS" localSheetId="40">#REF!</definedName>
    <definedName name="BGS" localSheetId="41">#REF!</definedName>
    <definedName name="BGS" localSheetId="42">#REF!</definedName>
    <definedName name="BGS" localSheetId="43">#REF!</definedName>
    <definedName name="BGS" localSheetId="7">#REF!</definedName>
    <definedName name="BGS" localSheetId="8">#REF!</definedName>
    <definedName name="BGS" localSheetId="44">#REF!</definedName>
    <definedName name="BGS" localSheetId="12">#REF!</definedName>
    <definedName name="BGS" localSheetId="13">#REF!</definedName>
    <definedName name="BGS" localSheetId="14">#REF!</definedName>
    <definedName name="BGS" localSheetId="18">#REF!</definedName>
    <definedName name="BGS" localSheetId="19">#REF!</definedName>
    <definedName name="BGS" localSheetId="20">#REF!</definedName>
    <definedName name="BGS" localSheetId="21">#REF!</definedName>
    <definedName name="BGS" localSheetId="22">#REF!</definedName>
    <definedName name="BGS" localSheetId="23">#REF!</definedName>
    <definedName name="BGS" localSheetId="24">#REF!</definedName>
    <definedName name="BGS" localSheetId="25">#REF!</definedName>
    <definedName name="BGS" localSheetId="26">#REF!</definedName>
    <definedName name="BGS" localSheetId="27">#REF!</definedName>
    <definedName name="BGS" localSheetId="28">#REF!</definedName>
    <definedName name="BGS" localSheetId="29">#REF!</definedName>
    <definedName name="BGS">#REF!</definedName>
    <definedName name="bh" localSheetId="1">#REF!</definedName>
    <definedName name="bh" localSheetId="2">#REF!</definedName>
    <definedName name="bh" localSheetId="3">#REF!</definedName>
    <definedName name="bh" localSheetId="4">#REF!</definedName>
    <definedName name="bh" localSheetId="32">#REF!</definedName>
    <definedName name="bh" localSheetId="33">#REF!</definedName>
    <definedName name="bh" localSheetId="34">#REF!</definedName>
    <definedName name="bh" localSheetId="35">#REF!</definedName>
    <definedName name="bh" localSheetId="37">#REF!</definedName>
    <definedName name="bh" localSheetId="38">#REF!</definedName>
    <definedName name="bh" localSheetId="40">#REF!</definedName>
    <definedName name="bh" localSheetId="41">#REF!</definedName>
    <definedName name="bh" localSheetId="42">#REF!</definedName>
    <definedName name="bh" localSheetId="43">#REF!</definedName>
    <definedName name="bh" localSheetId="5">#REF!</definedName>
    <definedName name="bh" localSheetId="6">#REF!</definedName>
    <definedName name="bh" localSheetId="7">#REF!</definedName>
    <definedName name="bh" localSheetId="8">#REF!</definedName>
    <definedName name="bh" localSheetId="9">#REF!</definedName>
    <definedName name="bh" localSheetId="44">#REF!</definedName>
    <definedName name="bh" localSheetId="10">#REF!</definedName>
    <definedName name="bh" localSheetId="11">#REF!</definedName>
    <definedName name="bh" localSheetId="12">#REF!</definedName>
    <definedName name="bh" localSheetId="13">#REF!</definedName>
    <definedName name="bh" localSheetId="14">#REF!</definedName>
    <definedName name="bh" localSheetId="15">#REF!</definedName>
    <definedName name="bh" localSheetId="16">#REF!</definedName>
    <definedName name="bh" localSheetId="17">#REF!</definedName>
    <definedName name="bh" localSheetId="18">#REF!</definedName>
    <definedName name="bh" localSheetId="19">#REF!</definedName>
    <definedName name="bh" localSheetId="20">#REF!</definedName>
    <definedName name="bh" localSheetId="21">#REF!</definedName>
    <definedName name="bh" localSheetId="22">#REF!</definedName>
    <definedName name="bh" localSheetId="23">#REF!</definedName>
    <definedName name="bh" localSheetId="24">#REF!</definedName>
    <definedName name="bh" localSheetId="25">#REF!</definedName>
    <definedName name="bh" localSheetId="26">#REF!</definedName>
    <definedName name="bh" localSheetId="27">#REF!</definedName>
    <definedName name="bh" localSheetId="28">#REF!</definedName>
    <definedName name="bh" localSheetId="29">#REF!</definedName>
    <definedName name="bh" localSheetId="30">#REF!</definedName>
    <definedName name="bh">#REF!</definedName>
    <definedName name="BI">#N/A</definedName>
    <definedName name="BIP" localSheetId="2">#REF!</definedName>
    <definedName name="BIP" localSheetId="40">#REF!</definedName>
    <definedName name="BIP" localSheetId="41">#REF!</definedName>
    <definedName name="BIP" localSheetId="42">#REF!</definedName>
    <definedName name="BIP" localSheetId="43">#REF!</definedName>
    <definedName name="BIP" localSheetId="7">#REF!</definedName>
    <definedName name="BIP" localSheetId="8">#REF!</definedName>
    <definedName name="BIP" localSheetId="44">#REF!</definedName>
    <definedName name="BIP" localSheetId="12">#REF!</definedName>
    <definedName name="BIP" localSheetId="13">#REF!</definedName>
    <definedName name="BIP" localSheetId="14">#REF!</definedName>
    <definedName name="BIP" localSheetId="18">#REF!</definedName>
    <definedName name="BIP" localSheetId="19">#REF!</definedName>
    <definedName name="BIP" localSheetId="20">#REF!</definedName>
    <definedName name="BIP" localSheetId="21">#REF!</definedName>
    <definedName name="BIP" localSheetId="22">#REF!</definedName>
    <definedName name="BIP" localSheetId="23">#REF!</definedName>
    <definedName name="BIP" localSheetId="24">#REF!</definedName>
    <definedName name="BIP" localSheetId="25">#REF!</definedName>
    <definedName name="BIP" localSheetId="26">#REF!</definedName>
    <definedName name="BIP" localSheetId="27">#REF!</definedName>
    <definedName name="BIP" localSheetId="28">#REF!</definedName>
    <definedName name="BIP" localSheetId="29">#REF!</definedName>
    <definedName name="BIP">#REF!</definedName>
    <definedName name="BJ" localSheetId="1">#REF!</definedName>
    <definedName name="BJ" localSheetId="2">#REF!</definedName>
    <definedName name="BJ" localSheetId="3">#REF!</definedName>
    <definedName name="BJ" localSheetId="4">#REF!</definedName>
    <definedName name="BJ" localSheetId="32">#REF!</definedName>
    <definedName name="BJ" localSheetId="33">#REF!</definedName>
    <definedName name="BJ" localSheetId="34">#REF!</definedName>
    <definedName name="BJ" localSheetId="35">#REF!</definedName>
    <definedName name="BJ" localSheetId="37">#REF!</definedName>
    <definedName name="BJ" localSheetId="38">#REF!</definedName>
    <definedName name="BJ" localSheetId="40">#REF!</definedName>
    <definedName name="BJ" localSheetId="41">#REF!</definedName>
    <definedName name="BJ" localSheetId="42">#REF!</definedName>
    <definedName name="BJ" localSheetId="43">#REF!</definedName>
    <definedName name="BJ" localSheetId="5">#REF!</definedName>
    <definedName name="BJ" localSheetId="6">#REF!</definedName>
    <definedName name="BJ" localSheetId="7">#REF!</definedName>
    <definedName name="BJ" localSheetId="8">#REF!</definedName>
    <definedName name="BJ" localSheetId="9">#REF!</definedName>
    <definedName name="BJ" localSheetId="44">#REF!</definedName>
    <definedName name="BJ" localSheetId="10">#REF!</definedName>
    <definedName name="BJ" localSheetId="11">#REF!</definedName>
    <definedName name="BJ" localSheetId="12">#REF!</definedName>
    <definedName name="BJ" localSheetId="13">#REF!</definedName>
    <definedName name="BJ" localSheetId="14">#REF!</definedName>
    <definedName name="BJ" localSheetId="15">#REF!</definedName>
    <definedName name="BJ" localSheetId="16">#REF!</definedName>
    <definedName name="BJ" localSheetId="17">#REF!</definedName>
    <definedName name="BJ" localSheetId="18">#REF!</definedName>
    <definedName name="BJ" localSheetId="19">#REF!</definedName>
    <definedName name="BJ" localSheetId="20">#REF!</definedName>
    <definedName name="BJ" localSheetId="21">#REF!</definedName>
    <definedName name="BJ" localSheetId="22">#REF!</definedName>
    <definedName name="BJ" localSheetId="23">#REF!</definedName>
    <definedName name="BJ" localSheetId="24">#REF!</definedName>
    <definedName name="BJ" localSheetId="25">#REF!</definedName>
    <definedName name="BJ" localSheetId="26">#REF!</definedName>
    <definedName name="BJ" localSheetId="27">#REF!</definedName>
    <definedName name="BJ" localSheetId="28">#REF!</definedName>
    <definedName name="BJ" localSheetId="29">#REF!</definedName>
    <definedName name="BJ" localSheetId="30">#REF!</definedName>
    <definedName name="BJ">#REF!</definedName>
    <definedName name="BK">#N/A</definedName>
    <definedName name="BKCODE" localSheetId="1">#REF!</definedName>
    <definedName name="BKCODE" localSheetId="2">#REF!</definedName>
    <definedName name="BKCODE" localSheetId="3">#REF!</definedName>
    <definedName name="BKCODE" localSheetId="4">#REF!</definedName>
    <definedName name="BKCODE" localSheetId="32">#REF!</definedName>
    <definedName name="BKCODE" localSheetId="33">#REF!</definedName>
    <definedName name="BKCODE" localSheetId="34">#REF!</definedName>
    <definedName name="BKCODE" localSheetId="35">#REF!</definedName>
    <definedName name="BKCODE" localSheetId="37">#REF!</definedName>
    <definedName name="BKCODE" localSheetId="38">#REF!</definedName>
    <definedName name="BKCODE" localSheetId="40">#REF!</definedName>
    <definedName name="BKCODE" localSheetId="41">#REF!</definedName>
    <definedName name="BKCODE" localSheetId="42">#REF!</definedName>
    <definedName name="BKCODE" localSheetId="43">#REF!</definedName>
    <definedName name="BKCODE" localSheetId="5">#REF!</definedName>
    <definedName name="BKCODE" localSheetId="6">#REF!</definedName>
    <definedName name="BKCODE" localSheetId="7">#REF!</definedName>
    <definedName name="BKCODE" localSheetId="8">#REF!</definedName>
    <definedName name="BKCODE" localSheetId="9">#REF!</definedName>
    <definedName name="BKCODE" localSheetId="44">#REF!</definedName>
    <definedName name="BKCODE" localSheetId="10">#REF!</definedName>
    <definedName name="BKCODE" localSheetId="11">#REF!</definedName>
    <definedName name="BKCODE" localSheetId="12">#REF!</definedName>
    <definedName name="BKCODE" localSheetId="13">#REF!</definedName>
    <definedName name="BKCODE" localSheetId="14">#REF!</definedName>
    <definedName name="BKCODE" localSheetId="15">#REF!</definedName>
    <definedName name="BKCODE" localSheetId="16">#REF!</definedName>
    <definedName name="BKCODE" localSheetId="17">#REF!</definedName>
    <definedName name="BKCODE" localSheetId="18">#REF!</definedName>
    <definedName name="BKCODE" localSheetId="19">#REF!</definedName>
    <definedName name="BKCODE" localSheetId="20">#REF!</definedName>
    <definedName name="BKCODE" localSheetId="21">#REF!</definedName>
    <definedName name="BKCODE" localSheetId="22">#REF!</definedName>
    <definedName name="BKCODE" localSheetId="23">#REF!</definedName>
    <definedName name="BKCODE" localSheetId="24">#REF!</definedName>
    <definedName name="BKCODE" localSheetId="25">#REF!</definedName>
    <definedName name="BKCODE" localSheetId="26">#REF!</definedName>
    <definedName name="BKCODE" localSheetId="27">#REF!</definedName>
    <definedName name="BKCODE" localSheetId="28">#REF!</definedName>
    <definedName name="BKCODE" localSheetId="29">#REF!</definedName>
    <definedName name="BKCODE" localSheetId="30">#REF!</definedName>
    <definedName name="BKCODE">#REF!</definedName>
    <definedName name="BKF">#N/A</definedName>
    <definedName name="BKFA" localSheetId="2">#REF!</definedName>
    <definedName name="BKFA" localSheetId="40">#REF!</definedName>
    <definedName name="BKFA" localSheetId="41">#REF!</definedName>
    <definedName name="BKFA" localSheetId="42">#REF!</definedName>
    <definedName name="BKFA" localSheetId="43">#REF!</definedName>
    <definedName name="BKFA" localSheetId="7">#REF!</definedName>
    <definedName name="BKFA" localSheetId="8">#REF!</definedName>
    <definedName name="BKFA" localSheetId="44">#REF!</definedName>
    <definedName name="BKFA" localSheetId="12">#REF!</definedName>
    <definedName name="BKFA" localSheetId="13">#REF!</definedName>
    <definedName name="BKFA" localSheetId="14">#REF!</definedName>
    <definedName name="BKFA" localSheetId="18">#REF!</definedName>
    <definedName name="BKFA" localSheetId="19">#REF!</definedName>
    <definedName name="BKFA" localSheetId="20">#REF!</definedName>
    <definedName name="BKFA" localSheetId="21">#REF!</definedName>
    <definedName name="BKFA" localSheetId="22">#REF!</definedName>
    <definedName name="BKFA" localSheetId="23">#REF!</definedName>
    <definedName name="BKFA" localSheetId="24">#REF!</definedName>
    <definedName name="BKFA" localSheetId="25">#REF!</definedName>
    <definedName name="BKFA" localSheetId="26">#REF!</definedName>
    <definedName name="BKFA" localSheetId="27">#REF!</definedName>
    <definedName name="BKFA" localSheetId="28">#REF!</definedName>
    <definedName name="BKFA" localSheetId="29">#REF!</definedName>
    <definedName name="BKFA">#REF!</definedName>
    <definedName name="BKO" localSheetId="2">#REF!</definedName>
    <definedName name="BKO" localSheetId="40">#REF!</definedName>
    <definedName name="BKO" localSheetId="41">#REF!</definedName>
    <definedName name="BKO" localSheetId="42">#REF!</definedName>
    <definedName name="BKO" localSheetId="43">#REF!</definedName>
    <definedName name="BKO" localSheetId="7">#REF!</definedName>
    <definedName name="BKO" localSheetId="8">#REF!</definedName>
    <definedName name="BKO" localSheetId="44">#REF!</definedName>
    <definedName name="BKO" localSheetId="12">#REF!</definedName>
    <definedName name="BKO" localSheetId="13">#REF!</definedName>
    <definedName name="BKO" localSheetId="14">#REF!</definedName>
    <definedName name="BKO" localSheetId="18">#REF!</definedName>
    <definedName name="BKO" localSheetId="19">#REF!</definedName>
    <definedName name="BKO" localSheetId="20">#REF!</definedName>
    <definedName name="BKO" localSheetId="21">#REF!</definedName>
    <definedName name="BKO" localSheetId="22">#REF!</definedName>
    <definedName name="BKO" localSheetId="23">#REF!</definedName>
    <definedName name="BKO" localSheetId="24">#REF!</definedName>
    <definedName name="BKO" localSheetId="25">#REF!</definedName>
    <definedName name="BKO" localSheetId="26">#REF!</definedName>
    <definedName name="BKO" localSheetId="27">#REF!</definedName>
    <definedName name="BKO" localSheetId="28">#REF!</definedName>
    <definedName name="BKO" localSheetId="29">#REF!</definedName>
    <definedName name="BKO">#REF!</definedName>
    <definedName name="BLPH14" localSheetId="1" hidden="1">[18]Raw_1!#REF!</definedName>
    <definedName name="BLPH14" localSheetId="2" hidden="1">[18]Raw_1!#REF!</definedName>
    <definedName name="BLPH14" localSheetId="3" hidden="1">[18]Raw_1!#REF!</definedName>
    <definedName name="BLPH14" localSheetId="4" hidden="1">[18]Raw_1!#REF!</definedName>
    <definedName name="BLPH14" localSheetId="32" hidden="1">[18]Raw_1!#REF!</definedName>
    <definedName name="BLPH14" localSheetId="33" hidden="1">[18]Raw_1!#REF!</definedName>
    <definedName name="BLPH14" localSheetId="34" hidden="1">[18]Raw_1!#REF!</definedName>
    <definedName name="BLPH14" localSheetId="35" hidden="1">[18]Raw_1!#REF!</definedName>
    <definedName name="BLPH14" localSheetId="37" hidden="1">[18]Raw_1!#REF!</definedName>
    <definedName name="BLPH14" localSheetId="38" hidden="1">[18]Raw_1!#REF!</definedName>
    <definedName name="BLPH14" localSheetId="39" hidden="1">[18]Raw_1!#REF!</definedName>
    <definedName name="BLPH14" localSheetId="40" hidden="1">[18]Raw_1!#REF!</definedName>
    <definedName name="BLPH14" localSheetId="41" hidden="1">[18]Raw_1!#REF!</definedName>
    <definedName name="BLPH14" localSheetId="42" hidden="1">[18]Raw_1!#REF!</definedName>
    <definedName name="BLPH14" localSheetId="43" hidden="1">[18]Raw_1!#REF!</definedName>
    <definedName name="BLPH14" localSheetId="5" hidden="1">[18]Raw_1!#REF!</definedName>
    <definedName name="BLPH14" localSheetId="6" hidden="1">[18]Raw_1!#REF!</definedName>
    <definedName name="BLPH14" localSheetId="7" hidden="1">[18]Raw_1!#REF!</definedName>
    <definedName name="BLPH14" localSheetId="8" hidden="1">[18]Raw_1!#REF!</definedName>
    <definedName name="BLPH14" localSheetId="9" hidden="1">[18]Raw_1!#REF!</definedName>
    <definedName name="BLPH14" localSheetId="44" hidden="1">[18]Raw_1!#REF!</definedName>
    <definedName name="BLPH14" localSheetId="10" hidden="1">[18]Raw_1!#REF!</definedName>
    <definedName name="BLPH14" localSheetId="11" hidden="1">[18]Raw_1!#REF!</definedName>
    <definedName name="BLPH14" localSheetId="12" hidden="1">[18]Raw_1!#REF!</definedName>
    <definedName name="BLPH14" localSheetId="13" hidden="1">[18]Raw_1!#REF!</definedName>
    <definedName name="BLPH14" localSheetId="14" hidden="1">[18]Raw_1!#REF!</definedName>
    <definedName name="BLPH14" localSheetId="15" hidden="1">[18]Raw_1!#REF!</definedName>
    <definedName name="BLPH14" localSheetId="16" hidden="1">[18]Raw_1!#REF!</definedName>
    <definedName name="BLPH14" localSheetId="17" hidden="1">[18]Raw_1!#REF!</definedName>
    <definedName name="BLPH14" localSheetId="18" hidden="1">[18]Raw_1!#REF!</definedName>
    <definedName name="BLPH14" localSheetId="19" hidden="1">[18]Raw_1!#REF!</definedName>
    <definedName name="BLPH14" localSheetId="20" hidden="1">[18]Raw_1!#REF!</definedName>
    <definedName name="BLPH14" localSheetId="21" hidden="1">[18]Raw_1!#REF!</definedName>
    <definedName name="BLPH14" localSheetId="22" hidden="1">[18]Raw_1!#REF!</definedName>
    <definedName name="BLPH14" localSheetId="23" hidden="1">[18]Raw_1!#REF!</definedName>
    <definedName name="BLPH14" localSheetId="24" hidden="1">[18]Raw_1!#REF!</definedName>
    <definedName name="BLPH14" localSheetId="25" hidden="1">[18]Raw_1!#REF!</definedName>
    <definedName name="BLPH14" localSheetId="26" hidden="1">[18]Raw_1!#REF!</definedName>
    <definedName name="BLPH14" localSheetId="27" hidden="1">[18]Raw_1!#REF!</definedName>
    <definedName name="BLPH14" localSheetId="28" hidden="1">[18]Raw_1!#REF!</definedName>
    <definedName name="BLPH14" localSheetId="29" hidden="1">[18]Raw_1!#REF!</definedName>
    <definedName name="BLPH14" localSheetId="30" hidden="1">[18]Raw_1!#REF!</definedName>
    <definedName name="BLPH14" hidden="1">[18]Raw_1!#REF!</definedName>
    <definedName name="BM" localSheetId="2">#REF!</definedName>
    <definedName name="BM" localSheetId="40">#REF!</definedName>
    <definedName name="BM" localSheetId="41">#REF!</definedName>
    <definedName name="BM" localSheetId="42">#REF!</definedName>
    <definedName name="BM" localSheetId="43">#REF!</definedName>
    <definedName name="BM" localSheetId="7">#REF!</definedName>
    <definedName name="BM" localSheetId="8">#REF!</definedName>
    <definedName name="BM" localSheetId="44">#REF!</definedName>
    <definedName name="BM" localSheetId="12">#REF!</definedName>
    <definedName name="BM" localSheetId="13">#REF!</definedName>
    <definedName name="BM" localSheetId="14">#REF!</definedName>
    <definedName name="BM" localSheetId="18">#REF!</definedName>
    <definedName name="BM" localSheetId="19">#REF!</definedName>
    <definedName name="BM" localSheetId="20">#REF!</definedName>
    <definedName name="BM" localSheetId="21">#REF!</definedName>
    <definedName name="BM" localSheetId="22">#REF!</definedName>
    <definedName name="BM" localSheetId="23">#REF!</definedName>
    <definedName name="BM" localSheetId="24">#REF!</definedName>
    <definedName name="BM" localSheetId="25">#REF!</definedName>
    <definedName name="BM" localSheetId="26">#REF!</definedName>
    <definedName name="BM" localSheetId="27">#REF!</definedName>
    <definedName name="BM" localSheetId="28">#REF!</definedName>
    <definedName name="BM" localSheetId="29">#REF!</definedName>
    <definedName name="BM">#REF!</definedName>
    <definedName name="BMG">[19]Q6!$E$28:$AH$28</definedName>
    <definedName name="BMII">#N/A</definedName>
    <definedName name="BMII_7" localSheetId="2">#REF!</definedName>
    <definedName name="BMII_7" localSheetId="40">#REF!</definedName>
    <definedName name="BMII_7" localSheetId="41">#REF!</definedName>
    <definedName name="BMII_7" localSheetId="42">#REF!</definedName>
    <definedName name="BMII_7" localSheetId="43">#REF!</definedName>
    <definedName name="BMII_7" localSheetId="7">#REF!</definedName>
    <definedName name="BMII_7" localSheetId="8">#REF!</definedName>
    <definedName name="BMII_7" localSheetId="44">#REF!</definedName>
    <definedName name="BMII_7" localSheetId="12">#REF!</definedName>
    <definedName name="BMII_7" localSheetId="13">#REF!</definedName>
    <definedName name="BMII_7" localSheetId="14">#REF!</definedName>
    <definedName name="BMII_7" localSheetId="18">#REF!</definedName>
    <definedName name="BMII_7" localSheetId="19">#REF!</definedName>
    <definedName name="BMII_7" localSheetId="20">#REF!</definedName>
    <definedName name="BMII_7" localSheetId="21">#REF!</definedName>
    <definedName name="BMII_7" localSheetId="22">#REF!</definedName>
    <definedName name="BMII_7" localSheetId="23">#REF!</definedName>
    <definedName name="BMII_7" localSheetId="24">#REF!</definedName>
    <definedName name="BMII_7" localSheetId="25">#REF!</definedName>
    <definedName name="BMII_7" localSheetId="26">#REF!</definedName>
    <definedName name="BMII_7" localSheetId="27">#REF!</definedName>
    <definedName name="BMII_7" localSheetId="28">#REF!</definedName>
    <definedName name="BMII_7" localSheetId="29">#REF!</definedName>
    <definedName name="BMII_7">#REF!</definedName>
    <definedName name="BMIIB">#N/A</definedName>
    <definedName name="BMIIG">#N/A</definedName>
    <definedName name="BMS" localSheetId="2">#REF!</definedName>
    <definedName name="BMS" localSheetId="40">#REF!</definedName>
    <definedName name="BMS" localSheetId="41">#REF!</definedName>
    <definedName name="BMS" localSheetId="42">#REF!</definedName>
    <definedName name="BMS" localSheetId="43">#REF!</definedName>
    <definedName name="BMS" localSheetId="7">#REF!</definedName>
    <definedName name="BMS" localSheetId="8">#REF!</definedName>
    <definedName name="BMS" localSheetId="44">#REF!</definedName>
    <definedName name="BMS" localSheetId="12">#REF!</definedName>
    <definedName name="BMS" localSheetId="13">#REF!</definedName>
    <definedName name="BMS" localSheetId="14">#REF!</definedName>
    <definedName name="BMS" localSheetId="18">#REF!</definedName>
    <definedName name="BMS" localSheetId="19">#REF!</definedName>
    <definedName name="BMS" localSheetId="20">#REF!</definedName>
    <definedName name="BMS" localSheetId="21">#REF!</definedName>
    <definedName name="BMS" localSheetId="22">#REF!</definedName>
    <definedName name="BMS" localSheetId="23">#REF!</definedName>
    <definedName name="BMS" localSheetId="24">#REF!</definedName>
    <definedName name="BMS" localSheetId="25">#REF!</definedName>
    <definedName name="BMS" localSheetId="26">#REF!</definedName>
    <definedName name="BMS" localSheetId="27">#REF!</definedName>
    <definedName name="BMS" localSheetId="28">#REF!</definedName>
    <definedName name="BMS" localSheetId="29">#REF!</definedName>
    <definedName name="BMS">#REF!</definedName>
    <definedName name="BOP">#N/A</definedName>
    <definedName name="BOPUSD" localSheetId="2">#REF!</definedName>
    <definedName name="BOPUSD" localSheetId="40">#REF!</definedName>
    <definedName name="BOPUSD" localSheetId="41">#REF!</definedName>
    <definedName name="BOPUSD" localSheetId="42">#REF!</definedName>
    <definedName name="BOPUSD" localSheetId="43">#REF!</definedName>
    <definedName name="BOPUSD" localSheetId="7">#REF!</definedName>
    <definedName name="BOPUSD" localSheetId="8">#REF!</definedName>
    <definedName name="BOPUSD" localSheetId="44">#REF!</definedName>
    <definedName name="BOPUSD" localSheetId="12">#REF!</definedName>
    <definedName name="BOPUSD" localSheetId="13">#REF!</definedName>
    <definedName name="BOPUSD" localSheetId="14">#REF!</definedName>
    <definedName name="BOPUSD" localSheetId="18">#REF!</definedName>
    <definedName name="BOPUSD" localSheetId="19">#REF!</definedName>
    <definedName name="BOPUSD" localSheetId="20">#REF!</definedName>
    <definedName name="BOPUSD" localSheetId="21">#REF!</definedName>
    <definedName name="BOPUSD" localSheetId="22">#REF!</definedName>
    <definedName name="BOPUSD" localSheetId="23">#REF!</definedName>
    <definedName name="BOPUSD" localSheetId="24">#REF!</definedName>
    <definedName name="BOPUSD" localSheetId="25">#REF!</definedName>
    <definedName name="BOPUSD" localSheetId="26">#REF!</definedName>
    <definedName name="BOPUSD" localSheetId="27">#REF!</definedName>
    <definedName name="BOPUSD" localSheetId="28">#REF!</definedName>
    <definedName name="BOPUSD" localSheetId="29">#REF!</definedName>
    <definedName name="BOPUSD">#REF!</definedName>
    <definedName name="BRASS" localSheetId="2">#REF!</definedName>
    <definedName name="BRASS" localSheetId="40">#REF!</definedName>
    <definedName name="BRASS" localSheetId="41">#REF!</definedName>
    <definedName name="BRASS" localSheetId="42">#REF!</definedName>
    <definedName name="BRASS" localSheetId="43">#REF!</definedName>
    <definedName name="BRASS" localSheetId="7">#REF!</definedName>
    <definedName name="BRASS" localSheetId="8">#REF!</definedName>
    <definedName name="BRASS" localSheetId="44">#REF!</definedName>
    <definedName name="BRASS" localSheetId="12">#REF!</definedName>
    <definedName name="BRASS" localSheetId="13">#REF!</definedName>
    <definedName name="BRASS" localSheetId="14">#REF!</definedName>
    <definedName name="BRASS" localSheetId="18">#REF!</definedName>
    <definedName name="BRASS" localSheetId="19">#REF!</definedName>
    <definedName name="BRASS" localSheetId="20">#REF!</definedName>
    <definedName name="BRASS" localSheetId="21">#REF!</definedName>
    <definedName name="BRASS" localSheetId="22">#REF!</definedName>
    <definedName name="BRASS" localSheetId="23">#REF!</definedName>
    <definedName name="BRASS" localSheetId="24">#REF!</definedName>
    <definedName name="BRASS" localSheetId="25">#REF!</definedName>
    <definedName name="BRASS" localSheetId="26">#REF!</definedName>
    <definedName name="BRASS" localSheetId="27">#REF!</definedName>
    <definedName name="BRASS" localSheetId="28">#REF!</definedName>
    <definedName name="BRASS" localSheetId="29">#REF!</definedName>
    <definedName name="BRASS">#REF!</definedName>
    <definedName name="BRASS_1" localSheetId="2">#REF!</definedName>
    <definedName name="BRASS_1" localSheetId="40">#REF!</definedName>
    <definedName name="BRASS_1" localSheetId="41">#REF!</definedName>
    <definedName name="BRASS_1" localSheetId="42">#REF!</definedName>
    <definedName name="BRASS_1" localSheetId="43">#REF!</definedName>
    <definedName name="BRASS_1" localSheetId="7">#REF!</definedName>
    <definedName name="BRASS_1" localSheetId="8">#REF!</definedName>
    <definedName name="BRASS_1" localSheetId="44">#REF!</definedName>
    <definedName name="BRASS_1" localSheetId="12">#REF!</definedName>
    <definedName name="BRASS_1" localSheetId="13">#REF!</definedName>
    <definedName name="BRASS_1" localSheetId="14">#REF!</definedName>
    <definedName name="BRASS_1" localSheetId="18">#REF!</definedName>
    <definedName name="BRASS_1" localSheetId="19">#REF!</definedName>
    <definedName name="BRASS_1" localSheetId="20">#REF!</definedName>
    <definedName name="BRASS_1" localSheetId="21">#REF!</definedName>
    <definedName name="BRASS_1" localSheetId="22">#REF!</definedName>
    <definedName name="BRASS_1" localSheetId="23">#REF!</definedName>
    <definedName name="BRASS_1" localSheetId="24">#REF!</definedName>
    <definedName name="BRASS_1" localSheetId="25">#REF!</definedName>
    <definedName name="BRASS_1" localSheetId="26">#REF!</definedName>
    <definedName name="BRASS_1" localSheetId="27">#REF!</definedName>
    <definedName name="BRASS_1" localSheetId="28">#REF!</definedName>
    <definedName name="BRASS_1" localSheetId="29">#REF!</definedName>
    <definedName name="BRASS_1">#REF!</definedName>
    <definedName name="BRASS_6" localSheetId="2">#REF!</definedName>
    <definedName name="BRASS_6" localSheetId="40">#REF!</definedName>
    <definedName name="BRASS_6" localSheetId="41">#REF!</definedName>
    <definedName name="BRASS_6" localSheetId="42">#REF!</definedName>
    <definedName name="BRASS_6" localSheetId="43">#REF!</definedName>
    <definedName name="BRASS_6" localSheetId="7">#REF!</definedName>
    <definedName name="BRASS_6" localSheetId="8">#REF!</definedName>
    <definedName name="BRASS_6" localSheetId="44">#REF!</definedName>
    <definedName name="BRASS_6" localSheetId="12">#REF!</definedName>
    <definedName name="BRASS_6" localSheetId="13">#REF!</definedName>
    <definedName name="BRASS_6" localSheetId="14">#REF!</definedName>
    <definedName name="BRASS_6" localSheetId="18">#REF!</definedName>
    <definedName name="BRASS_6" localSheetId="19">#REF!</definedName>
    <definedName name="BRASS_6" localSheetId="20">#REF!</definedName>
    <definedName name="BRASS_6" localSheetId="21">#REF!</definedName>
    <definedName name="BRASS_6" localSheetId="22">#REF!</definedName>
    <definedName name="BRASS_6" localSheetId="23">#REF!</definedName>
    <definedName name="BRASS_6" localSheetId="24">#REF!</definedName>
    <definedName name="BRASS_6" localSheetId="25">#REF!</definedName>
    <definedName name="BRASS_6" localSheetId="26">#REF!</definedName>
    <definedName name="BRASS_6" localSheetId="27">#REF!</definedName>
    <definedName name="BRASS_6" localSheetId="28">#REF!</definedName>
    <definedName name="BRASS_6" localSheetId="29">#REF!</definedName>
    <definedName name="BRASS_6">#REF!</definedName>
    <definedName name="BTR" localSheetId="2">#REF!</definedName>
    <definedName name="BTR" localSheetId="40">#REF!</definedName>
    <definedName name="BTR" localSheetId="41">#REF!</definedName>
    <definedName name="BTR" localSheetId="42">#REF!</definedName>
    <definedName name="BTR" localSheetId="43">#REF!</definedName>
    <definedName name="BTR" localSheetId="7">#REF!</definedName>
    <definedName name="BTR" localSheetId="8">#REF!</definedName>
    <definedName name="BTR" localSheetId="44">#REF!</definedName>
    <definedName name="BTR" localSheetId="12">#REF!</definedName>
    <definedName name="BTR" localSheetId="13">#REF!</definedName>
    <definedName name="BTR" localSheetId="14">#REF!</definedName>
    <definedName name="BTR" localSheetId="18">#REF!</definedName>
    <definedName name="BTR" localSheetId="19">#REF!</definedName>
    <definedName name="BTR" localSheetId="20">#REF!</definedName>
    <definedName name="BTR" localSheetId="21">#REF!</definedName>
    <definedName name="BTR" localSheetId="22">#REF!</definedName>
    <definedName name="BTR" localSheetId="23">#REF!</definedName>
    <definedName name="BTR" localSheetId="24">#REF!</definedName>
    <definedName name="BTR" localSheetId="25">#REF!</definedName>
    <definedName name="BTR" localSheetId="26">#REF!</definedName>
    <definedName name="BTR" localSheetId="27">#REF!</definedName>
    <definedName name="BTR" localSheetId="28">#REF!</definedName>
    <definedName name="BTR" localSheetId="29">#REF!</definedName>
    <definedName name="BTR">#REF!</definedName>
    <definedName name="BTRG" localSheetId="2">#REF!</definedName>
    <definedName name="BTRG" localSheetId="40">#REF!</definedName>
    <definedName name="BTRG" localSheetId="41">#REF!</definedName>
    <definedName name="BTRG" localSheetId="42">#REF!</definedName>
    <definedName name="BTRG" localSheetId="43">#REF!</definedName>
    <definedName name="BTRG" localSheetId="7">#REF!</definedName>
    <definedName name="BTRG" localSheetId="8">#REF!</definedName>
    <definedName name="BTRG" localSheetId="44">#REF!</definedName>
    <definedName name="BTRG" localSheetId="12">#REF!</definedName>
    <definedName name="BTRG" localSheetId="13">#REF!</definedName>
    <definedName name="BTRG" localSheetId="14">#REF!</definedName>
    <definedName name="BTRG" localSheetId="18">#REF!</definedName>
    <definedName name="BTRG" localSheetId="19">#REF!</definedName>
    <definedName name="BTRG" localSheetId="20">#REF!</definedName>
    <definedName name="BTRG" localSheetId="21">#REF!</definedName>
    <definedName name="BTRG" localSheetId="22">#REF!</definedName>
    <definedName name="BTRG" localSheetId="23">#REF!</definedName>
    <definedName name="BTRG" localSheetId="24">#REF!</definedName>
    <definedName name="BTRG" localSheetId="25">#REF!</definedName>
    <definedName name="BTRG" localSheetId="26">#REF!</definedName>
    <definedName name="BTRG" localSheetId="27">#REF!</definedName>
    <definedName name="BTRG" localSheetId="28">#REF!</definedName>
    <definedName name="BTRG" localSheetId="29">#REF!</definedName>
    <definedName name="BTRG">#REF!</definedName>
    <definedName name="BX" localSheetId="2">#REF!</definedName>
    <definedName name="BX" localSheetId="40">#REF!</definedName>
    <definedName name="BX" localSheetId="41">#REF!</definedName>
    <definedName name="BX" localSheetId="42">#REF!</definedName>
    <definedName name="BX" localSheetId="43">#REF!</definedName>
    <definedName name="BX" localSheetId="7">#REF!</definedName>
    <definedName name="BX" localSheetId="8">#REF!</definedName>
    <definedName name="BX" localSheetId="44">#REF!</definedName>
    <definedName name="BX" localSheetId="12">#REF!</definedName>
    <definedName name="BX" localSheetId="13">#REF!</definedName>
    <definedName name="BX" localSheetId="14">#REF!</definedName>
    <definedName name="BX" localSheetId="18">#REF!</definedName>
    <definedName name="BX" localSheetId="19">#REF!</definedName>
    <definedName name="BX" localSheetId="20">#REF!</definedName>
    <definedName name="BX" localSheetId="21">#REF!</definedName>
    <definedName name="BX" localSheetId="22">#REF!</definedName>
    <definedName name="BX" localSheetId="23">#REF!</definedName>
    <definedName name="BX" localSheetId="24">#REF!</definedName>
    <definedName name="BX" localSheetId="25">#REF!</definedName>
    <definedName name="BX" localSheetId="26">#REF!</definedName>
    <definedName name="BX" localSheetId="27">#REF!</definedName>
    <definedName name="BX" localSheetId="28">#REF!</definedName>
    <definedName name="BX" localSheetId="29">#REF!</definedName>
    <definedName name="BX">#REF!</definedName>
    <definedName name="BXG">[19]Q6!$E$26:$AH$26</definedName>
    <definedName name="BXS" localSheetId="2">#REF!</definedName>
    <definedName name="BXS" localSheetId="40">#REF!</definedName>
    <definedName name="BXS" localSheetId="41">#REF!</definedName>
    <definedName name="BXS" localSheetId="42">#REF!</definedName>
    <definedName name="BXS" localSheetId="43">#REF!</definedName>
    <definedName name="BXS" localSheetId="7">#REF!</definedName>
    <definedName name="BXS" localSheetId="8">#REF!</definedName>
    <definedName name="BXS" localSheetId="44">#REF!</definedName>
    <definedName name="BXS" localSheetId="12">#REF!</definedName>
    <definedName name="BXS" localSheetId="13">#REF!</definedName>
    <definedName name="BXS" localSheetId="14">#REF!</definedName>
    <definedName name="BXS" localSheetId="18">#REF!</definedName>
    <definedName name="BXS" localSheetId="19">#REF!</definedName>
    <definedName name="BXS" localSheetId="20">#REF!</definedName>
    <definedName name="BXS" localSheetId="21">#REF!</definedName>
    <definedName name="BXS" localSheetId="22">#REF!</definedName>
    <definedName name="BXS" localSheetId="23">#REF!</definedName>
    <definedName name="BXS" localSheetId="24">#REF!</definedName>
    <definedName name="BXS" localSheetId="25">#REF!</definedName>
    <definedName name="BXS" localSheetId="26">#REF!</definedName>
    <definedName name="BXS" localSheetId="27">#REF!</definedName>
    <definedName name="BXS" localSheetId="28">#REF!</definedName>
    <definedName name="BXS" localSheetId="29">#REF!</definedName>
    <definedName name="BXS">#REF!</definedName>
    <definedName name="C.2" localSheetId="2">#REF!</definedName>
    <definedName name="C.2" localSheetId="40">#REF!</definedName>
    <definedName name="C.2" localSheetId="41">#REF!</definedName>
    <definedName name="C.2" localSheetId="42">#REF!</definedName>
    <definedName name="C.2" localSheetId="43">#REF!</definedName>
    <definedName name="C.2" localSheetId="7">#REF!</definedName>
    <definedName name="C.2" localSheetId="8">#REF!</definedName>
    <definedName name="C.2" localSheetId="44">#REF!</definedName>
    <definedName name="C.2" localSheetId="12">#REF!</definedName>
    <definedName name="C.2" localSheetId="13">#REF!</definedName>
    <definedName name="C.2" localSheetId="14">#REF!</definedName>
    <definedName name="C.2" localSheetId="18">#REF!</definedName>
    <definedName name="C.2" localSheetId="19">#REF!</definedName>
    <definedName name="C.2" localSheetId="20">#REF!</definedName>
    <definedName name="C.2" localSheetId="21">#REF!</definedName>
    <definedName name="C.2" localSheetId="22">#REF!</definedName>
    <definedName name="C.2" localSheetId="23">#REF!</definedName>
    <definedName name="C.2" localSheetId="24">#REF!</definedName>
    <definedName name="C.2" localSheetId="25">#REF!</definedName>
    <definedName name="C.2" localSheetId="26">#REF!</definedName>
    <definedName name="C.2" localSheetId="27">#REF!</definedName>
    <definedName name="C.2" localSheetId="28">#REF!</definedName>
    <definedName name="C.2" localSheetId="29">#REF!</definedName>
    <definedName name="C.2">#REF!</definedName>
    <definedName name="calcNGS_NGDP">#N/A</definedName>
    <definedName name="CCC" localSheetId="2">#REF!</definedName>
    <definedName name="CCC" localSheetId="40">#REF!</definedName>
    <definedName name="CCC" localSheetId="41">#REF!</definedName>
    <definedName name="CCC" localSheetId="42">#REF!</definedName>
    <definedName name="CCC" localSheetId="43">#REF!</definedName>
    <definedName name="CCC" localSheetId="7">#REF!</definedName>
    <definedName name="CCC" localSheetId="8">#REF!</definedName>
    <definedName name="CCC" localSheetId="44">#REF!</definedName>
    <definedName name="CCC" localSheetId="12">#REF!</definedName>
    <definedName name="CCC" localSheetId="13">#REF!</definedName>
    <definedName name="CCC" localSheetId="14">#REF!</definedName>
    <definedName name="CCC" localSheetId="18">#REF!</definedName>
    <definedName name="CCC" localSheetId="19">#REF!</definedName>
    <definedName name="CCC" localSheetId="20">#REF!</definedName>
    <definedName name="CCC" localSheetId="21">#REF!</definedName>
    <definedName name="CCC" localSheetId="22">#REF!</definedName>
    <definedName name="CCC" localSheetId="23">#REF!</definedName>
    <definedName name="CCC" localSheetId="24">#REF!</definedName>
    <definedName name="CCC" localSheetId="25">#REF!</definedName>
    <definedName name="CCC" localSheetId="26">#REF!</definedName>
    <definedName name="CCC" localSheetId="27">#REF!</definedName>
    <definedName name="CCC" localSheetId="28">#REF!</definedName>
    <definedName name="CCC" localSheetId="29">#REF!</definedName>
    <definedName name="CCC">#REF!</definedName>
    <definedName name="CHK5.1" localSheetId="2">#REF!</definedName>
    <definedName name="CHK5.1" localSheetId="40">#REF!</definedName>
    <definedName name="CHK5.1" localSheetId="41">#REF!</definedName>
    <definedName name="CHK5.1" localSheetId="42">#REF!</definedName>
    <definedName name="CHK5.1" localSheetId="43">#REF!</definedName>
    <definedName name="CHK5.1" localSheetId="7">#REF!</definedName>
    <definedName name="CHK5.1" localSheetId="8">#REF!</definedName>
    <definedName name="CHK5.1" localSheetId="44">#REF!</definedName>
    <definedName name="CHK5.1" localSheetId="12">#REF!</definedName>
    <definedName name="CHK5.1" localSheetId="13">#REF!</definedName>
    <definedName name="CHK5.1" localSheetId="14">#REF!</definedName>
    <definedName name="CHK5.1" localSheetId="18">#REF!</definedName>
    <definedName name="CHK5.1" localSheetId="19">#REF!</definedName>
    <definedName name="CHK5.1" localSheetId="20">#REF!</definedName>
    <definedName name="CHK5.1" localSheetId="21">#REF!</definedName>
    <definedName name="CHK5.1" localSheetId="22">#REF!</definedName>
    <definedName name="CHK5.1" localSheetId="23">#REF!</definedName>
    <definedName name="CHK5.1" localSheetId="24">#REF!</definedName>
    <definedName name="CHK5.1" localSheetId="25">#REF!</definedName>
    <definedName name="CHK5.1" localSheetId="26">#REF!</definedName>
    <definedName name="CHK5.1" localSheetId="27">#REF!</definedName>
    <definedName name="CHK5.1" localSheetId="28">#REF!</definedName>
    <definedName name="CHK5.1" localSheetId="29">#REF!</definedName>
    <definedName name="CHK5.1">#REF!</definedName>
    <definedName name="cirr" localSheetId="2">#REF!</definedName>
    <definedName name="cirr" localSheetId="40">#REF!</definedName>
    <definedName name="cirr" localSheetId="41">#REF!</definedName>
    <definedName name="cirr" localSheetId="42">#REF!</definedName>
    <definedName name="cirr" localSheetId="43">#REF!</definedName>
    <definedName name="cirr" localSheetId="7">#REF!</definedName>
    <definedName name="cirr" localSheetId="8">#REF!</definedName>
    <definedName name="cirr" localSheetId="44">#REF!</definedName>
    <definedName name="cirr" localSheetId="12">#REF!</definedName>
    <definedName name="cirr" localSheetId="13">#REF!</definedName>
    <definedName name="cirr" localSheetId="14">#REF!</definedName>
    <definedName name="cirr" localSheetId="18">#REF!</definedName>
    <definedName name="cirr" localSheetId="19">#REF!</definedName>
    <definedName name="cirr" localSheetId="20">#REF!</definedName>
    <definedName name="cirr" localSheetId="21">#REF!</definedName>
    <definedName name="cirr" localSheetId="22">#REF!</definedName>
    <definedName name="cirr" localSheetId="23">#REF!</definedName>
    <definedName name="cirr" localSheetId="24">#REF!</definedName>
    <definedName name="cirr" localSheetId="25">#REF!</definedName>
    <definedName name="cirr" localSheetId="26">#REF!</definedName>
    <definedName name="cirr" localSheetId="27">#REF!</definedName>
    <definedName name="cirr" localSheetId="28">#REF!</definedName>
    <definedName name="cirr" localSheetId="29">#REF!</definedName>
    <definedName name="cirr">#REF!</definedName>
    <definedName name="CONSFLAG" localSheetId="1">#REF!</definedName>
    <definedName name="CONSFLAG" localSheetId="2">#REF!</definedName>
    <definedName name="CONSFLAG" localSheetId="3">#REF!</definedName>
    <definedName name="CONSFLAG" localSheetId="4">#REF!</definedName>
    <definedName name="CONSFLAG" localSheetId="32">#REF!</definedName>
    <definedName name="CONSFLAG" localSheetId="33">#REF!</definedName>
    <definedName name="CONSFLAG" localSheetId="34">#REF!</definedName>
    <definedName name="CONSFLAG" localSheetId="35">#REF!</definedName>
    <definedName name="CONSFLAG" localSheetId="37">#REF!</definedName>
    <definedName name="CONSFLAG" localSheetId="38">#REF!</definedName>
    <definedName name="CONSFLAG" localSheetId="40">#REF!</definedName>
    <definedName name="CONSFLAG" localSheetId="41">#REF!</definedName>
    <definedName name="CONSFLAG" localSheetId="42">#REF!</definedName>
    <definedName name="CONSFLAG" localSheetId="43">#REF!</definedName>
    <definedName name="CONSFLAG" localSheetId="5">#REF!</definedName>
    <definedName name="CONSFLAG" localSheetId="6">#REF!</definedName>
    <definedName name="CONSFLAG" localSheetId="7">#REF!</definedName>
    <definedName name="CONSFLAG" localSheetId="8">#REF!</definedName>
    <definedName name="CONSFLAG" localSheetId="9">#REF!</definedName>
    <definedName name="CONSFLAG" localSheetId="44">#REF!</definedName>
    <definedName name="CONSFLAG" localSheetId="10">#REF!</definedName>
    <definedName name="CONSFLAG" localSheetId="11">#REF!</definedName>
    <definedName name="CONSFLAG" localSheetId="12">#REF!</definedName>
    <definedName name="CONSFLAG" localSheetId="13">#REF!</definedName>
    <definedName name="CONSFLAG" localSheetId="14">#REF!</definedName>
    <definedName name="CONSFLAG" localSheetId="15">#REF!</definedName>
    <definedName name="CONSFLAG" localSheetId="16">#REF!</definedName>
    <definedName name="CONSFLAG" localSheetId="17">#REF!</definedName>
    <definedName name="CONSFLAG" localSheetId="18">#REF!</definedName>
    <definedName name="CONSFLAG" localSheetId="19">#REF!</definedName>
    <definedName name="CONSFLAG" localSheetId="20">#REF!</definedName>
    <definedName name="CONSFLAG" localSheetId="21">#REF!</definedName>
    <definedName name="CONSFLAG" localSheetId="22">#REF!</definedName>
    <definedName name="CONSFLAG" localSheetId="23">#REF!</definedName>
    <definedName name="CONSFLAG" localSheetId="24">#REF!</definedName>
    <definedName name="CONSFLAG" localSheetId="25">#REF!</definedName>
    <definedName name="CONSFLAG" localSheetId="26">#REF!</definedName>
    <definedName name="CONSFLAG" localSheetId="27">#REF!</definedName>
    <definedName name="CONSFLAG" localSheetId="28">#REF!</definedName>
    <definedName name="CONSFLAG" localSheetId="29">#REF!</definedName>
    <definedName name="CONSFLAG" localSheetId="30">#REF!</definedName>
    <definedName name="CONSFLAG">#REF!</definedName>
    <definedName name="CONSOL" localSheetId="2">#REF!</definedName>
    <definedName name="CONSOL" localSheetId="40">#REF!</definedName>
    <definedName name="CONSOL" localSheetId="41">#REF!</definedName>
    <definedName name="CONSOL" localSheetId="42">#REF!</definedName>
    <definedName name="CONSOL" localSheetId="43">#REF!</definedName>
    <definedName name="CONSOL" localSheetId="7">#REF!</definedName>
    <definedName name="CONSOL" localSheetId="8">#REF!</definedName>
    <definedName name="CONSOL" localSheetId="44">#REF!</definedName>
    <definedName name="CONSOL" localSheetId="12">#REF!</definedName>
    <definedName name="CONSOL" localSheetId="13">#REF!</definedName>
    <definedName name="CONSOL" localSheetId="14">#REF!</definedName>
    <definedName name="CONSOL" localSheetId="18">#REF!</definedName>
    <definedName name="CONSOL" localSheetId="19">#REF!</definedName>
    <definedName name="CONSOL" localSheetId="20">#REF!</definedName>
    <definedName name="CONSOL" localSheetId="21">#REF!</definedName>
    <definedName name="CONSOL" localSheetId="22">#REF!</definedName>
    <definedName name="CONSOL" localSheetId="23">#REF!</definedName>
    <definedName name="CONSOL" localSheetId="24">#REF!</definedName>
    <definedName name="CONSOL" localSheetId="25">#REF!</definedName>
    <definedName name="CONSOL" localSheetId="26">#REF!</definedName>
    <definedName name="CONSOL" localSheetId="27">#REF!</definedName>
    <definedName name="CONSOL" localSheetId="28">#REF!</definedName>
    <definedName name="CONSOL" localSheetId="29">#REF!</definedName>
    <definedName name="CONSOL">#REF!</definedName>
    <definedName name="CONSOLC2" localSheetId="2">#REF!</definedName>
    <definedName name="CONSOLC2" localSheetId="40">#REF!</definedName>
    <definedName name="CONSOLC2" localSheetId="41">#REF!</definedName>
    <definedName name="CONSOLC2" localSheetId="42">#REF!</definedName>
    <definedName name="CONSOLC2" localSheetId="43">#REF!</definedName>
    <definedName name="CONSOLC2" localSheetId="7">#REF!</definedName>
    <definedName name="CONSOLC2" localSheetId="8">#REF!</definedName>
    <definedName name="CONSOLC2" localSheetId="44">#REF!</definedName>
    <definedName name="CONSOLC2" localSheetId="12">#REF!</definedName>
    <definedName name="CONSOLC2" localSheetId="13">#REF!</definedName>
    <definedName name="CONSOLC2" localSheetId="14">#REF!</definedName>
    <definedName name="CONSOLC2" localSheetId="18">#REF!</definedName>
    <definedName name="CONSOLC2" localSheetId="19">#REF!</definedName>
    <definedName name="CONSOLC2" localSheetId="20">#REF!</definedName>
    <definedName name="CONSOLC2" localSheetId="21">#REF!</definedName>
    <definedName name="CONSOLC2" localSheetId="22">#REF!</definedName>
    <definedName name="CONSOLC2" localSheetId="23">#REF!</definedName>
    <definedName name="CONSOLC2" localSheetId="24">#REF!</definedName>
    <definedName name="CONSOLC2" localSheetId="25">#REF!</definedName>
    <definedName name="CONSOLC2" localSheetId="26">#REF!</definedName>
    <definedName name="CONSOLC2" localSheetId="27">#REF!</definedName>
    <definedName name="CONSOLC2" localSheetId="28">#REF!</definedName>
    <definedName name="CONSOLC2" localSheetId="29">#REF!</definedName>
    <definedName name="CONSOLC2">#REF!</definedName>
    <definedName name="contents2" localSheetId="1" hidden="1">[20]MSRV!#REF!</definedName>
    <definedName name="contents2" localSheetId="2" hidden="1">[20]MSRV!#REF!</definedName>
    <definedName name="contents2" localSheetId="3" hidden="1">[20]MSRV!#REF!</definedName>
    <definedName name="contents2" localSheetId="4" hidden="1">[20]MSRV!#REF!</definedName>
    <definedName name="contents2" localSheetId="32" hidden="1">[20]MSRV!#REF!</definedName>
    <definedName name="contents2" localSheetId="33" hidden="1">[20]MSRV!#REF!</definedName>
    <definedName name="contents2" localSheetId="34" hidden="1">[20]MSRV!#REF!</definedName>
    <definedName name="contents2" localSheetId="35" hidden="1">[20]MSRV!#REF!</definedName>
    <definedName name="contents2" localSheetId="37" hidden="1">[20]MSRV!#REF!</definedName>
    <definedName name="contents2" localSheetId="38" hidden="1">[20]MSRV!#REF!</definedName>
    <definedName name="contents2" localSheetId="39" hidden="1">[20]MSRV!#REF!</definedName>
    <definedName name="contents2" localSheetId="40" hidden="1">[20]MSRV!#REF!</definedName>
    <definedName name="contents2" localSheetId="41" hidden="1">[20]MSRV!#REF!</definedName>
    <definedName name="contents2" localSheetId="42" hidden="1">[20]MSRV!#REF!</definedName>
    <definedName name="contents2" localSheetId="43" hidden="1">[20]MSRV!#REF!</definedName>
    <definedName name="contents2" localSheetId="5" hidden="1">[20]MSRV!#REF!</definedName>
    <definedName name="contents2" localSheetId="6" hidden="1">[20]MSRV!#REF!</definedName>
    <definedName name="contents2" localSheetId="7" hidden="1">[20]MSRV!#REF!</definedName>
    <definedName name="contents2" localSheetId="8" hidden="1">[20]MSRV!#REF!</definedName>
    <definedName name="contents2" localSheetId="9" hidden="1">[20]MSRV!#REF!</definedName>
    <definedName name="contents2" localSheetId="44" hidden="1">[20]MSRV!#REF!</definedName>
    <definedName name="contents2" localSheetId="10" hidden="1">[20]MSRV!#REF!</definedName>
    <definedName name="contents2" localSheetId="11" hidden="1">[20]MSRV!#REF!</definedName>
    <definedName name="contents2" localSheetId="12" hidden="1">[20]MSRV!#REF!</definedName>
    <definedName name="contents2" localSheetId="13" hidden="1">[20]MSRV!#REF!</definedName>
    <definedName name="contents2" localSheetId="14" hidden="1">[20]MSRV!#REF!</definedName>
    <definedName name="contents2" localSheetId="15" hidden="1">[20]MSRV!#REF!</definedName>
    <definedName name="contents2" localSheetId="16" hidden="1">[20]MSRV!#REF!</definedName>
    <definedName name="contents2" localSheetId="17" hidden="1">[20]MSRV!#REF!</definedName>
    <definedName name="contents2" localSheetId="18" hidden="1">[20]MSRV!#REF!</definedName>
    <definedName name="contents2" localSheetId="19" hidden="1">[20]MSRV!#REF!</definedName>
    <definedName name="contents2" localSheetId="20" hidden="1">[20]MSRV!#REF!</definedName>
    <definedName name="contents2" localSheetId="21" hidden="1">[20]MSRV!#REF!</definedName>
    <definedName name="contents2" localSheetId="22" hidden="1">[20]MSRV!#REF!</definedName>
    <definedName name="contents2" localSheetId="23" hidden="1">[20]MSRV!#REF!</definedName>
    <definedName name="contents2" localSheetId="24" hidden="1">[20]MSRV!#REF!</definedName>
    <definedName name="contents2" localSheetId="25" hidden="1">[20]MSRV!#REF!</definedName>
    <definedName name="contents2" localSheetId="26" hidden="1">[20]MSRV!#REF!</definedName>
    <definedName name="contents2" localSheetId="27" hidden="1">[20]MSRV!#REF!</definedName>
    <definedName name="contents2" localSheetId="28" hidden="1">[20]MSRV!#REF!</definedName>
    <definedName name="contents2" localSheetId="29" hidden="1">[20]MSRV!#REF!</definedName>
    <definedName name="contents2" localSheetId="30" hidden="1">[20]MSRV!#REF!</definedName>
    <definedName name="contents2" hidden="1">[20]MSRV!#REF!</definedName>
    <definedName name="copystart" localSheetId="2">#REF!</definedName>
    <definedName name="copystart" localSheetId="40">#REF!</definedName>
    <definedName name="copystart" localSheetId="41">#REF!</definedName>
    <definedName name="copystart" localSheetId="42">#REF!</definedName>
    <definedName name="copystart" localSheetId="43">#REF!</definedName>
    <definedName name="copystart" localSheetId="7">#REF!</definedName>
    <definedName name="copystart" localSheetId="8">#REF!</definedName>
    <definedName name="copystart" localSheetId="44">#REF!</definedName>
    <definedName name="copystart" localSheetId="12">#REF!</definedName>
    <definedName name="copystart" localSheetId="13">#REF!</definedName>
    <definedName name="copystart" localSheetId="14">#REF!</definedName>
    <definedName name="copystart" localSheetId="18">#REF!</definedName>
    <definedName name="copystart" localSheetId="19">#REF!</definedName>
    <definedName name="copystart" localSheetId="20">#REF!</definedName>
    <definedName name="copystart" localSheetId="21">#REF!</definedName>
    <definedName name="copystart" localSheetId="22">#REF!</definedName>
    <definedName name="copystart" localSheetId="23">#REF!</definedName>
    <definedName name="copystart" localSheetId="24">#REF!</definedName>
    <definedName name="copystart" localSheetId="25">#REF!</definedName>
    <definedName name="copystart" localSheetId="26">#REF!</definedName>
    <definedName name="copystart" localSheetId="27">#REF!</definedName>
    <definedName name="copystart" localSheetId="28">#REF!</definedName>
    <definedName name="copystart" localSheetId="29">#REF!</definedName>
    <definedName name="copystart">#REF!</definedName>
    <definedName name="Copytodebt" localSheetId="40">'[1]in-out'!#REF!</definedName>
    <definedName name="Copytodebt" localSheetId="41">'[1]in-out'!#REF!</definedName>
    <definedName name="Copytodebt" localSheetId="42">'[1]in-out'!#REF!</definedName>
    <definedName name="Copytodebt" localSheetId="43">'[1]in-out'!#REF!</definedName>
    <definedName name="Copytodebt" localSheetId="44">'[1]in-out'!#REF!</definedName>
    <definedName name="Copytodebt">'[1]in-out'!#REF!</definedName>
    <definedName name="COUNT" localSheetId="2">#REF!</definedName>
    <definedName name="COUNT" localSheetId="40">#REF!</definedName>
    <definedName name="COUNT" localSheetId="41">#REF!</definedName>
    <definedName name="COUNT" localSheetId="42">#REF!</definedName>
    <definedName name="COUNT" localSheetId="43">#REF!</definedName>
    <definedName name="COUNT" localSheetId="7">#REF!</definedName>
    <definedName name="COUNT" localSheetId="8">#REF!</definedName>
    <definedName name="COUNT" localSheetId="44">#REF!</definedName>
    <definedName name="COUNT" localSheetId="12">#REF!</definedName>
    <definedName name="COUNT" localSheetId="13">#REF!</definedName>
    <definedName name="COUNT" localSheetId="14">#REF!</definedName>
    <definedName name="COUNT" localSheetId="18">#REF!</definedName>
    <definedName name="COUNT" localSheetId="19">#REF!</definedName>
    <definedName name="COUNT" localSheetId="20">#REF!</definedName>
    <definedName name="COUNT" localSheetId="21">#REF!</definedName>
    <definedName name="COUNT" localSheetId="22">#REF!</definedName>
    <definedName name="COUNT" localSheetId="23">#REF!</definedName>
    <definedName name="COUNT" localSheetId="24">#REF!</definedName>
    <definedName name="COUNT" localSheetId="25">#REF!</definedName>
    <definedName name="COUNT" localSheetId="26">#REF!</definedName>
    <definedName name="COUNT" localSheetId="27">#REF!</definedName>
    <definedName name="COUNT" localSheetId="28">#REF!</definedName>
    <definedName name="COUNT" localSheetId="29">#REF!</definedName>
    <definedName name="COUNT">#REF!</definedName>
    <definedName name="COUNTER" localSheetId="2">#REF!</definedName>
    <definedName name="COUNTER" localSheetId="40">#REF!</definedName>
    <definedName name="COUNTER" localSheetId="41">#REF!</definedName>
    <definedName name="COUNTER" localSheetId="42">#REF!</definedName>
    <definedName name="COUNTER" localSheetId="43">#REF!</definedName>
    <definedName name="COUNTER" localSheetId="7">#REF!</definedName>
    <definedName name="COUNTER" localSheetId="8">#REF!</definedName>
    <definedName name="COUNTER" localSheetId="44">#REF!</definedName>
    <definedName name="COUNTER" localSheetId="12">#REF!</definedName>
    <definedName name="COUNTER" localSheetId="13">#REF!</definedName>
    <definedName name="COUNTER" localSheetId="14">#REF!</definedName>
    <definedName name="COUNTER" localSheetId="18">#REF!</definedName>
    <definedName name="COUNTER" localSheetId="19">#REF!</definedName>
    <definedName name="COUNTER" localSheetId="20">#REF!</definedName>
    <definedName name="COUNTER" localSheetId="21">#REF!</definedName>
    <definedName name="COUNTER" localSheetId="22">#REF!</definedName>
    <definedName name="COUNTER" localSheetId="23">#REF!</definedName>
    <definedName name="COUNTER" localSheetId="24">#REF!</definedName>
    <definedName name="COUNTER" localSheetId="25">#REF!</definedName>
    <definedName name="COUNTER" localSheetId="26">#REF!</definedName>
    <definedName name="COUNTER" localSheetId="27">#REF!</definedName>
    <definedName name="COUNTER" localSheetId="28">#REF!</definedName>
    <definedName name="COUNTER" localSheetId="29">#REF!</definedName>
    <definedName name="COUNTER">#REF!</definedName>
    <definedName name="CountryName">[15]Nominal!$A$6</definedName>
    <definedName name="CPF" localSheetId="2">#REF!</definedName>
    <definedName name="CPF" localSheetId="40">#REF!</definedName>
    <definedName name="CPF" localSheetId="41">#REF!</definedName>
    <definedName name="CPF" localSheetId="42">#REF!</definedName>
    <definedName name="CPF" localSheetId="43">#REF!</definedName>
    <definedName name="CPF" localSheetId="7">#REF!</definedName>
    <definedName name="CPF" localSheetId="8">#REF!</definedName>
    <definedName name="CPF" localSheetId="44">#REF!</definedName>
    <definedName name="CPF" localSheetId="12">#REF!</definedName>
    <definedName name="CPF" localSheetId="13">#REF!</definedName>
    <definedName name="CPF" localSheetId="14">#REF!</definedName>
    <definedName name="CPF" localSheetId="18">#REF!</definedName>
    <definedName name="CPF" localSheetId="19">#REF!</definedName>
    <definedName name="CPF" localSheetId="20">#REF!</definedName>
    <definedName name="CPF" localSheetId="21">#REF!</definedName>
    <definedName name="CPF" localSheetId="22">#REF!</definedName>
    <definedName name="CPF" localSheetId="23">#REF!</definedName>
    <definedName name="CPF" localSheetId="24">#REF!</definedName>
    <definedName name="CPF" localSheetId="25">#REF!</definedName>
    <definedName name="CPF" localSheetId="26">#REF!</definedName>
    <definedName name="CPF" localSheetId="27">#REF!</definedName>
    <definedName name="CPF" localSheetId="28">#REF!</definedName>
    <definedName name="CPF" localSheetId="29">#REF!</definedName>
    <definedName name="CPF">#REF!</definedName>
    <definedName name="CPI_Core" localSheetId="2">#REF!</definedName>
    <definedName name="CPI_Core" localSheetId="40">#REF!</definedName>
    <definedName name="CPI_Core" localSheetId="41">#REF!</definedName>
    <definedName name="CPI_Core" localSheetId="42">#REF!</definedName>
    <definedName name="CPI_Core" localSheetId="43">#REF!</definedName>
    <definedName name="CPI_Core" localSheetId="7">#REF!</definedName>
    <definedName name="CPI_Core" localSheetId="8">#REF!</definedName>
    <definedName name="CPI_Core" localSheetId="44">#REF!</definedName>
    <definedName name="CPI_Core" localSheetId="12">#REF!</definedName>
    <definedName name="CPI_Core" localSheetId="13">#REF!</definedName>
    <definedName name="CPI_Core" localSheetId="14">#REF!</definedName>
    <definedName name="CPI_Core" localSheetId="18">#REF!</definedName>
    <definedName name="CPI_Core" localSheetId="19">#REF!</definedName>
    <definedName name="CPI_Core" localSheetId="20">#REF!</definedName>
    <definedName name="CPI_Core" localSheetId="21">#REF!</definedName>
    <definedName name="CPI_Core" localSheetId="22">#REF!</definedName>
    <definedName name="CPI_Core" localSheetId="23">#REF!</definedName>
    <definedName name="CPI_Core" localSheetId="24">#REF!</definedName>
    <definedName name="CPI_Core" localSheetId="25">#REF!</definedName>
    <definedName name="CPI_Core" localSheetId="26">#REF!</definedName>
    <definedName name="CPI_Core" localSheetId="27">#REF!</definedName>
    <definedName name="CPI_Core" localSheetId="28">#REF!</definedName>
    <definedName name="CPI_Core" localSheetId="29">#REF!</definedName>
    <definedName name="CPI_Core">#REF!</definedName>
    <definedName name="CPI_NAT_monthly" localSheetId="2">#REF!</definedName>
    <definedName name="CPI_NAT_monthly" localSheetId="40">#REF!</definedName>
    <definedName name="CPI_NAT_monthly" localSheetId="41">#REF!</definedName>
    <definedName name="CPI_NAT_monthly" localSheetId="42">#REF!</definedName>
    <definedName name="CPI_NAT_monthly" localSheetId="43">#REF!</definedName>
    <definedName name="CPI_NAT_monthly" localSheetId="7">#REF!</definedName>
    <definedName name="CPI_NAT_monthly" localSheetId="8">#REF!</definedName>
    <definedName name="CPI_NAT_monthly" localSheetId="44">#REF!</definedName>
    <definedName name="CPI_NAT_monthly" localSheetId="12">#REF!</definedName>
    <definedName name="CPI_NAT_monthly" localSheetId="13">#REF!</definedName>
    <definedName name="CPI_NAT_monthly" localSheetId="14">#REF!</definedName>
    <definedName name="CPI_NAT_monthly" localSheetId="18">#REF!</definedName>
    <definedName name="CPI_NAT_monthly" localSheetId="19">#REF!</definedName>
    <definedName name="CPI_NAT_monthly" localSheetId="20">#REF!</definedName>
    <definedName name="CPI_NAT_monthly" localSheetId="21">#REF!</definedName>
    <definedName name="CPI_NAT_monthly" localSheetId="22">#REF!</definedName>
    <definedName name="CPI_NAT_monthly" localSheetId="23">#REF!</definedName>
    <definedName name="CPI_NAT_monthly" localSheetId="24">#REF!</definedName>
    <definedName name="CPI_NAT_monthly" localSheetId="25">#REF!</definedName>
    <definedName name="CPI_NAT_monthly" localSheetId="26">#REF!</definedName>
    <definedName name="CPI_NAT_monthly" localSheetId="27">#REF!</definedName>
    <definedName name="CPI_NAT_monthly" localSheetId="28">#REF!</definedName>
    <definedName name="CPI_NAT_monthly" localSheetId="29">#REF!</definedName>
    <definedName name="CPI_NAT_monthly">#REF!</definedName>
    <definedName name="CUADRO_10.3.1">'[21]fondo promedio'!$A$36:$L$74</definedName>
    <definedName name="CUADRO_N__4.1.3" localSheetId="1">#REF!</definedName>
    <definedName name="CUADRO_N__4.1.3" localSheetId="2">#REF!</definedName>
    <definedName name="CUADRO_N__4.1.3" localSheetId="3">#REF!</definedName>
    <definedName name="CUADRO_N__4.1.3" localSheetId="4">#REF!</definedName>
    <definedName name="CUADRO_N__4.1.3" localSheetId="31">#REF!</definedName>
    <definedName name="CUADRO_N__4.1.3" localSheetId="32">#REF!</definedName>
    <definedName name="CUADRO_N__4.1.3" localSheetId="33">#REF!</definedName>
    <definedName name="CUADRO_N__4.1.3" localSheetId="34">#REF!</definedName>
    <definedName name="CUADRO_N__4.1.3" localSheetId="35">#REF!</definedName>
    <definedName name="CUADRO_N__4.1.3" localSheetId="37">#REF!</definedName>
    <definedName name="CUADRO_N__4.1.3" localSheetId="38">#REF!</definedName>
    <definedName name="CUADRO_N__4.1.3" localSheetId="39">#REF!</definedName>
    <definedName name="CUADRO_N__4.1.3" localSheetId="40">#REF!</definedName>
    <definedName name="CUADRO_N__4.1.3" localSheetId="41">#REF!</definedName>
    <definedName name="CUADRO_N__4.1.3" localSheetId="42">#REF!</definedName>
    <definedName name="CUADRO_N__4.1.3" localSheetId="43">#REF!</definedName>
    <definedName name="CUADRO_N__4.1.3" localSheetId="5">#REF!</definedName>
    <definedName name="CUADRO_N__4.1.3" localSheetId="6">#REF!</definedName>
    <definedName name="CUADRO_N__4.1.3" localSheetId="7">#REF!</definedName>
    <definedName name="CUADRO_N__4.1.3" localSheetId="8">#REF!</definedName>
    <definedName name="CUADRO_N__4.1.3" localSheetId="9">#REF!</definedName>
    <definedName name="CUADRO_N__4.1.3" localSheetId="44">#REF!</definedName>
    <definedName name="CUADRO_N__4.1.3" localSheetId="10">#REF!</definedName>
    <definedName name="CUADRO_N__4.1.3" localSheetId="11">#REF!</definedName>
    <definedName name="CUADRO_N__4.1.3" localSheetId="12">#REF!</definedName>
    <definedName name="CUADRO_N__4.1.3" localSheetId="13">#REF!</definedName>
    <definedName name="CUADRO_N__4.1.3" localSheetId="14">#REF!</definedName>
    <definedName name="CUADRO_N__4.1.3" localSheetId="15">#REF!</definedName>
    <definedName name="CUADRO_N__4.1.3" localSheetId="16">#REF!</definedName>
    <definedName name="CUADRO_N__4.1.3" localSheetId="17">#REF!</definedName>
    <definedName name="CUADRO_N__4.1.3" localSheetId="18">#REF!</definedName>
    <definedName name="CUADRO_N__4.1.3" localSheetId="19">#REF!</definedName>
    <definedName name="CUADRO_N__4.1.3" localSheetId="20">#REF!</definedName>
    <definedName name="CUADRO_N__4.1.3" localSheetId="21">#REF!</definedName>
    <definedName name="CUADRO_N__4.1.3" localSheetId="22">#REF!</definedName>
    <definedName name="CUADRO_N__4.1.3" localSheetId="23">#REF!</definedName>
    <definedName name="CUADRO_N__4.1.3" localSheetId="24">#REF!</definedName>
    <definedName name="CUADRO_N__4.1.3" localSheetId="25">#REF!</definedName>
    <definedName name="CUADRO_N__4.1.3" localSheetId="26">#REF!</definedName>
    <definedName name="CUADRO_N__4.1.3" localSheetId="27">#REF!</definedName>
    <definedName name="CUADRO_N__4.1.3" localSheetId="28">#REF!</definedName>
    <definedName name="CUADRO_N__4.1.3" localSheetId="29">#REF!</definedName>
    <definedName name="CUADRO_N__4.1.3" localSheetId="30">#REF!</definedName>
    <definedName name="CUADRO_N__4.1.3">#REF!</definedName>
    <definedName name="D" localSheetId="1">#REF!</definedName>
    <definedName name="d" localSheetId="2">#REF!</definedName>
    <definedName name="D" localSheetId="3">#REF!</definedName>
    <definedName name="D" localSheetId="4">#REF!</definedName>
    <definedName name="D" localSheetId="32">#REF!</definedName>
    <definedName name="D" localSheetId="35">#REF!</definedName>
    <definedName name="D" localSheetId="37">#REF!</definedName>
    <definedName name="D" localSheetId="38">#REF!</definedName>
    <definedName name="D" localSheetId="40">#REF!</definedName>
    <definedName name="D" localSheetId="41">#REF!</definedName>
    <definedName name="D" localSheetId="42">#REF!</definedName>
    <definedName name="D" localSheetId="43">#REF!</definedName>
    <definedName name="D" localSheetId="5">#REF!</definedName>
    <definedName name="d" localSheetId="7">#REF!</definedName>
    <definedName name="d" localSheetId="8">#REF!</definedName>
    <definedName name="d" localSheetId="9">#REF!</definedName>
    <definedName name="D" localSheetId="44">#REF!</definedName>
    <definedName name="d" localSheetId="12">#REF!</definedName>
    <definedName name="d" localSheetId="13">#REF!</definedName>
    <definedName name="d" localSheetId="14">#REF!</definedName>
    <definedName name="D" localSheetId="17">#REF!</definedName>
    <definedName name="d" localSheetId="18">#REF!</definedName>
    <definedName name="d" localSheetId="19">#REF!</definedName>
    <definedName name="d" localSheetId="20">#REF!</definedName>
    <definedName name="d" localSheetId="21">#REF!</definedName>
    <definedName name="d" localSheetId="22">#REF!</definedName>
    <definedName name="d" localSheetId="23">#REF!</definedName>
    <definedName name="d" localSheetId="24">#REF!</definedName>
    <definedName name="d" localSheetId="25">#REF!</definedName>
    <definedName name="d" localSheetId="26">#REF!</definedName>
    <definedName name="d" localSheetId="27">#REF!</definedName>
    <definedName name="d" localSheetId="28">#REF!</definedName>
    <definedName name="d" localSheetId="29">#REF!</definedName>
    <definedName name="D" localSheetId="30">#REF!</definedName>
    <definedName name="D">#REF!</definedName>
    <definedName name="D_B" localSheetId="2">#REF!</definedName>
    <definedName name="D_B" localSheetId="40">#REF!</definedName>
    <definedName name="D_B" localSheetId="41">#REF!</definedName>
    <definedName name="D_B" localSheetId="42">#REF!</definedName>
    <definedName name="D_B" localSheetId="43">#REF!</definedName>
    <definedName name="D_B" localSheetId="7">#REF!</definedName>
    <definedName name="D_B" localSheetId="8">#REF!</definedName>
    <definedName name="D_B" localSheetId="44">#REF!</definedName>
    <definedName name="D_B" localSheetId="12">#REF!</definedName>
    <definedName name="D_B" localSheetId="13">#REF!</definedName>
    <definedName name="D_B" localSheetId="14">#REF!</definedName>
    <definedName name="D_B" localSheetId="18">#REF!</definedName>
    <definedName name="D_B" localSheetId="19">#REF!</definedName>
    <definedName name="D_B" localSheetId="20">#REF!</definedName>
    <definedName name="D_B" localSheetId="21">#REF!</definedName>
    <definedName name="D_B" localSheetId="22">#REF!</definedName>
    <definedName name="D_B" localSheetId="23">#REF!</definedName>
    <definedName name="D_B" localSheetId="24">#REF!</definedName>
    <definedName name="D_B" localSheetId="25">#REF!</definedName>
    <definedName name="D_B" localSheetId="26">#REF!</definedName>
    <definedName name="D_B" localSheetId="27">#REF!</definedName>
    <definedName name="D_B" localSheetId="28">#REF!</definedName>
    <definedName name="D_B" localSheetId="29">#REF!</definedName>
    <definedName name="D_B">#REF!</definedName>
    <definedName name="D_G" localSheetId="2">#REF!</definedName>
    <definedName name="D_G" localSheetId="40">#REF!</definedName>
    <definedName name="D_G" localSheetId="41">#REF!</definedName>
    <definedName name="D_G" localSheetId="42">#REF!</definedName>
    <definedName name="D_G" localSheetId="43">#REF!</definedName>
    <definedName name="D_G" localSheetId="7">#REF!</definedName>
    <definedName name="D_G" localSheetId="8">#REF!</definedName>
    <definedName name="D_G" localSheetId="44">#REF!</definedName>
    <definedName name="D_G" localSheetId="12">#REF!</definedName>
    <definedName name="D_G" localSheetId="13">#REF!</definedName>
    <definedName name="D_G" localSheetId="14">#REF!</definedName>
    <definedName name="D_G" localSheetId="18">#REF!</definedName>
    <definedName name="D_G" localSheetId="19">#REF!</definedName>
    <definedName name="D_G" localSheetId="20">#REF!</definedName>
    <definedName name="D_G" localSheetId="21">#REF!</definedName>
    <definedName name="D_G" localSheetId="22">#REF!</definedName>
    <definedName name="D_G" localSheetId="23">#REF!</definedName>
    <definedName name="D_G" localSheetId="24">#REF!</definedName>
    <definedName name="D_G" localSheetId="25">#REF!</definedName>
    <definedName name="D_G" localSheetId="26">#REF!</definedName>
    <definedName name="D_G" localSheetId="27">#REF!</definedName>
    <definedName name="D_G" localSheetId="28">#REF!</definedName>
    <definedName name="D_G" localSheetId="29">#REF!</definedName>
    <definedName name="D_G">#REF!</definedName>
    <definedName name="D_Ind" localSheetId="2">#REF!</definedName>
    <definedName name="D_Ind" localSheetId="40">#REF!</definedName>
    <definedName name="D_Ind" localSheetId="41">#REF!</definedName>
    <definedName name="D_Ind" localSheetId="42">#REF!</definedName>
    <definedName name="D_Ind" localSheetId="43">#REF!</definedName>
    <definedName name="D_Ind" localSheetId="7">#REF!</definedName>
    <definedName name="D_Ind" localSheetId="8">#REF!</definedName>
    <definedName name="D_Ind" localSheetId="44">#REF!</definedName>
    <definedName name="D_Ind" localSheetId="12">#REF!</definedName>
    <definedName name="D_Ind" localSheetId="13">#REF!</definedName>
    <definedName name="D_Ind" localSheetId="14">#REF!</definedName>
    <definedName name="D_Ind" localSheetId="18">#REF!</definedName>
    <definedName name="D_Ind" localSheetId="19">#REF!</definedName>
    <definedName name="D_Ind" localSheetId="20">#REF!</definedName>
    <definedName name="D_Ind" localSheetId="21">#REF!</definedName>
    <definedName name="D_Ind" localSheetId="22">#REF!</definedName>
    <definedName name="D_Ind" localSheetId="23">#REF!</definedName>
    <definedName name="D_Ind" localSheetId="24">#REF!</definedName>
    <definedName name="D_Ind" localSheetId="25">#REF!</definedName>
    <definedName name="D_Ind" localSheetId="26">#REF!</definedName>
    <definedName name="D_Ind" localSheetId="27">#REF!</definedName>
    <definedName name="D_Ind" localSheetId="28">#REF!</definedName>
    <definedName name="D_Ind" localSheetId="29">#REF!</definedName>
    <definedName name="D_Ind">#REF!</definedName>
    <definedName name="D_L" localSheetId="2">#REF!</definedName>
    <definedName name="D_L" localSheetId="40">#REF!</definedName>
    <definedName name="D_L" localSheetId="41">#REF!</definedName>
    <definedName name="D_L" localSheetId="42">#REF!</definedName>
    <definedName name="D_L" localSheetId="43">#REF!</definedName>
    <definedName name="D_L" localSheetId="7">#REF!</definedName>
    <definedName name="D_L" localSheetId="8">#REF!</definedName>
    <definedName name="D_L" localSheetId="44">#REF!</definedName>
    <definedName name="D_L" localSheetId="12">#REF!</definedName>
    <definedName name="D_L" localSheetId="13">#REF!</definedName>
    <definedName name="D_L" localSheetId="14">#REF!</definedName>
    <definedName name="D_L" localSheetId="18">#REF!</definedName>
    <definedName name="D_L" localSheetId="19">#REF!</definedName>
    <definedName name="D_L" localSheetId="20">#REF!</definedName>
    <definedName name="D_L" localSheetId="21">#REF!</definedName>
    <definedName name="D_L" localSheetId="22">#REF!</definedName>
    <definedName name="D_L" localSheetId="23">#REF!</definedName>
    <definedName name="D_L" localSheetId="24">#REF!</definedName>
    <definedName name="D_L" localSheetId="25">#REF!</definedName>
    <definedName name="D_L" localSheetId="26">#REF!</definedName>
    <definedName name="D_L" localSheetId="27">#REF!</definedName>
    <definedName name="D_L" localSheetId="28">#REF!</definedName>
    <definedName name="D_L" localSheetId="29">#REF!</definedName>
    <definedName name="D_L">#REF!</definedName>
    <definedName name="D_O" localSheetId="2">#REF!</definedName>
    <definedName name="D_O" localSheetId="40">#REF!</definedName>
    <definedName name="D_O" localSheetId="41">#REF!</definedName>
    <definedName name="D_O" localSheetId="42">#REF!</definedName>
    <definedName name="D_O" localSheetId="43">#REF!</definedName>
    <definedName name="D_O" localSheetId="7">#REF!</definedName>
    <definedName name="D_O" localSheetId="8">#REF!</definedName>
    <definedName name="D_O" localSheetId="44">#REF!</definedName>
    <definedName name="D_O" localSheetId="12">#REF!</definedName>
    <definedName name="D_O" localSheetId="13">#REF!</definedName>
    <definedName name="D_O" localSheetId="14">#REF!</definedName>
    <definedName name="D_O" localSheetId="18">#REF!</definedName>
    <definedName name="D_O" localSheetId="19">#REF!</definedName>
    <definedName name="D_O" localSheetId="20">#REF!</definedName>
    <definedName name="D_O" localSheetId="21">#REF!</definedName>
    <definedName name="D_O" localSheetId="22">#REF!</definedName>
    <definedName name="D_O" localSheetId="23">#REF!</definedName>
    <definedName name="D_O" localSheetId="24">#REF!</definedName>
    <definedName name="D_O" localSheetId="25">#REF!</definedName>
    <definedName name="D_O" localSheetId="26">#REF!</definedName>
    <definedName name="D_O" localSheetId="27">#REF!</definedName>
    <definedName name="D_O" localSheetId="28">#REF!</definedName>
    <definedName name="D_O" localSheetId="29">#REF!</definedName>
    <definedName name="D_O">#REF!</definedName>
    <definedName name="D_S" localSheetId="2">#REF!</definedName>
    <definedName name="D_S" localSheetId="40">#REF!</definedName>
    <definedName name="D_S" localSheetId="41">#REF!</definedName>
    <definedName name="D_S" localSheetId="42">#REF!</definedName>
    <definedName name="D_S" localSheetId="43">#REF!</definedName>
    <definedName name="D_S" localSheetId="7">#REF!</definedName>
    <definedName name="D_S" localSheetId="8">#REF!</definedName>
    <definedName name="D_S" localSheetId="44">#REF!</definedName>
    <definedName name="D_S" localSheetId="12">#REF!</definedName>
    <definedName name="D_S" localSheetId="13">#REF!</definedName>
    <definedName name="D_S" localSheetId="14">#REF!</definedName>
    <definedName name="D_S" localSheetId="18">#REF!</definedName>
    <definedName name="D_S" localSheetId="19">#REF!</definedName>
    <definedName name="D_S" localSheetId="20">#REF!</definedName>
    <definedName name="D_S" localSheetId="21">#REF!</definedName>
    <definedName name="D_S" localSheetId="22">#REF!</definedName>
    <definedName name="D_S" localSheetId="23">#REF!</definedName>
    <definedName name="D_S" localSheetId="24">#REF!</definedName>
    <definedName name="D_S" localSheetId="25">#REF!</definedName>
    <definedName name="D_S" localSheetId="26">#REF!</definedName>
    <definedName name="D_S" localSheetId="27">#REF!</definedName>
    <definedName name="D_S" localSheetId="28">#REF!</definedName>
    <definedName name="D_S" localSheetId="29">#REF!</definedName>
    <definedName name="D_S">#REF!</definedName>
    <definedName name="D_SRM" localSheetId="2">#REF!</definedName>
    <definedName name="D_SRM" localSheetId="40">#REF!</definedName>
    <definedName name="D_SRM" localSheetId="41">#REF!</definedName>
    <definedName name="D_SRM" localSheetId="42">#REF!</definedName>
    <definedName name="D_SRM" localSheetId="43">#REF!</definedName>
    <definedName name="D_SRM" localSheetId="7">#REF!</definedName>
    <definedName name="D_SRM" localSheetId="8">#REF!</definedName>
    <definedName name="D_SRM" localSheetId="44">#REF!</definedName>
    <definedName name="D_SRM" localSheetId="12">#REF!</definedName>
    <definedName name="D_SRM" localSheetId="13">#REF!</definedName>
    <definedName name="D_SRM" localSheetId="14">#REF!</definedName>
    <definedName name="D_SRM" localSheetId="18">#REF!</definedName>
    <definedName name="D_SRM" localSheetId="19">#REF!</definedName>
    <definedName name="D_SRM" localSheetId="20">#REF!</definedName>
    <definedName name="D_SRM" localSheetId="21">#REF!</definedName>
    <definedName name="D_SRM" localSheetId="22">#REF!</definedName>
    <definedName name="D_SRM" localSheetId="23">#REF!</definedName>
    <definedName name="D_SRM" localSheetId="24">#REF!</definedName>
    <definedName name="D_SRM" localSheetId="25">#REF!</definedName>
    <definedName name="D_SRM" localSheetId="26">#REF!</definedName>
    <definedName name="D_SRM" localSheetId="27">#REF!</definedName>
    <definedName name="D_SRM" localSheetId="28">#REF!</definedName>
    <definedName name="D_SRM" localSheetId="29">#REF!</definedName>
    <definedName name="D_SRM">#REF!</definedName>
    <definedName name="D_SY" localSheetId="2">#REF!</definedName>
    <definedName name="D_SY" localSheetId="40">#REF!</definedName>
    <definedName name="D_SY" localSheetId="41">#REF!</definedName>
    <definedName name="D_SY" localSheetId="42">#REF!</definedName>
    <definedName name="D_SY" localSheetId="43">#REF!</definedName>
    <definedName name="D_SY" localSheetId="7">#REF!</definedName>
    <definedName name="D_SY" localSheetId="8">#REF!</definedName>
    <definedName name="D_SY" localSheetId="44">#REF!</definedName>
    <definedName name="D_SY" localSheetId="12">#REF!</definedName>
    <definedName name="D_SY" localSheetId="13">#REF!</definedName>
    <definedName name="D_SY" localSheetId="14">#REF!</definedName>
    <definedName name="D_SY" localSheetId="18">#REF!</definedName>
    <definedName name="D_SY" localSheetId="19">#REF!</definedName>
    <definedName name="D_SY" localSheetId="20">#REF!</definedName>
    <definedName name="D_SY" localSheetId="21">#REF!</definedName>
    <definedName name="D_SY" localSheetId="22">#REF!</definedName>
    <definedName name="D_SY" localSheetId="23">#REF!</definedName>
    <definedName name="D_SY" localSheetId="24">#REF!</definedName>
    <definedName name="D_SY" localSheetId="25">#REF!</definedName>
    <definedName name="D_SY" localSheetId="26">#REF!</definedName>
    <definedName name="D_SY" localSheetId="27">#REF!</definedName>
    <definedName name="D_SY" localSheetId="28">#REF!</definedName>
    <definedName name="D_SY" localSheetId="29">#REF!</definedName>
    <definedName name="D_SY">#REF!</definedName>
    <definedName name="D2.1c" localSheetId="1">#REF!</definedName>
    <definedName name="D2.1c" localSheetId="3">#REF!</definedName>
    <definedName name="D2.1c" localSheetId="4">#REF!</definedName>
    <definedName name="D2.1c" localSheetId="32">#REF!</definedName>
    <definedName name="D2.1c" localSheetId="35">#REF!</definedName>
    <definedName name="D2.1c" localSheetId="37">#REF!</definedName>
    <definedName name="D2.1c" localSheetId="38">#REF!</definedName>
    <definedName name="D2.1c" localSheetId="40">#REF!</definedName>
    <definedName name="D2.1c" localSheetId="41">#REF!</definedName>
    <definedName name="D2.1c" localSheetId="42">#REF!</definedName>
    <definedName name="D2.1c" localSheetId="43">#REF!</definedName>
    <definedName name="D2.1c" localSheetId="5">#REF!</definedName>
    <definedName name="D2.1c" localSheetId="44">#REF!</definedName>
    <definedName name="D2.1c" localSheetId="17">#REF!</definedName>
    <definedName name="D2.1c" localSheetId="30">#REF!</definedName>
    <definedName name="D2.1c">#REF!</definedName>
    <definedName name="D2c1" localSheetId="1">#REF!</definedName>
    <definedName name="D2c1" localSheetId="3">#REF!</definedName>
    <definedName name="D2c1" localSheetId="4">#REF!</definedName>
    <definedName name="D2c1" localSheetId="32">#REF!</definedName>
    <definedName name="D2c1" localSheetId="35">#REF!</definedName>
    <definedName name="D2c1" localSheetId="37">#REF!</definedName>
    <definedName name="D2c1" localSheetId="38">#REF!</definedName>
    <definedName name="D2c1" localSheetId="40">#REF!</definedName>
    <definedName name="D2c1" localSheetId="41">#REF!</definedName>
    <definedName name="D2c1" localSheetId="42">#REF!</definedName>
    <definedName name="D2c1" localSheetId="43">#REF!</definedName>
    <definedName name="D2c1" localSheetId="5">#REF!</definedName>
    <definedName name="D2c1" localSheetId="44">#REF!</definedName>
    <definedName name="D2c1" localSheetId="17">#REF!</definedName>
    <definedName name="D2c1" localSheetId="30">#REF!</definedName>
    <definedName name="D2c1">#REF!</definedName>
    <definedName name="da" localSheetId="2">#REF!</definedName>
    <definedName name="da" localSheetId="40">#REF!</definedName>
    <definedName name="da" localSheetId="41">#REF!</definedName>
    <definedName name="da" localSheetId="42">#REF!</definedName>
    <definedName name="da" localSheetId="43">#REF!</definedName>
    <definedName name="da" localSheetId="7">#REF!</definedName>
    <definedName name="da" localSheetId="8">#REF!</definedName>
    <definedName name="da" localSheetId="44">#REF!</definedName>
    <definedName name="da" localSheetId="12">#REF!</definedName>
    <definedName name="da" localSheetId="13">#REF!</definedName>
    <definedName name="da" localSheetId="14">#REF!</definedName>
    <definedName name="da" localSheetId="18">#REF!</definedName>
    <definedName name="da" localSheetId="19">#REF!</definedName>
    <definedName name="da" localSheetId="20">#REF!</definedName>
    <definedName name="da" localSheetId="21">#REF!</definedName>
    <definedName name="da" localSheetId="22">#REF!</definedName>
    <definedName name="da" localSheetId="23">#REF!</definedName>
    <definedName name="da" localSheetId="24">#REF!</definedName>
    <definedName name="da" localSheetId="25">#REF!</definedName>
    <definedName name="da" localSheetId="26">#REF!</definedName>
    <definedName name="da" localSheetId="27">#REF!</definedName>
    <definedName name="da" localSheetId="28">#REF!</definedName>
    <definedName name="da" localSheetId="29">#REF!</definedName>
    <definedName name="da">#REF!</definedName>
    <definedName name="DABproj">#N/A</definedName>
    <definedName name="DAGproj">#N/A</definedName>
    <definedName name="DAproj">#N/A</definedName>
    <definedName name="DASD">#N/A</definedName>
    <definedName name="DASDB">#N/A</definedName>
    <definedName name="DASDG">#N/A</definedName>
    <definedName name="_xlnm.Database" localSheetId="2">#REF!</definedName>
    <definedName name="_xlnm.Database" localSheetId="40">#REF!</definedName>
    <definedName name="_xlnm.Database" localSheetId="41">#REF!</definedName>
    <definedName name="_xlnm.Database" localSheetId="42">#REF!</definedName>
    <definedName name="_xlnm.Database" localSheetId="43">#REF!</definedName>
    <definedName name="_xlnm.Database" localSheetId="7">#REF!</definedName>
    <definedName name="_xlnm.Database" localSheetId="8">#REF!</definedName>
    <definedName name="_xlnm.Database" localSheetId="44">#REF!</definedName>
    <definedName name="_xlnm.Database" localSheetId="12">#REF!</definedName>
    <definedName name="_xlnm.Database" localSheetId="13">#REF!</definedName>
    <definedName name="_xlnm.Database" localSheetId="14">#REF!</definedName>
    <definedName name="_xlnm.Database" localSheetId="18">#REF!</definedName>
    <definedName name="_xlnm.Database" localSheetId="19">#REF!</definedName>
    <definedName name="_xlnm.Database" localSheetId="20">#REF!</definedName>
    <definedName name="_xlnm.Database" localSheetId="21">#REF!</definedName>
    <definedName name="_xlnm.Database" localSheetId="22">#REF!</definedName>
    <definedName name="_xlnm.Database" localSheetId="23">#REF!</definedName>
    <definedName name="_xlnm.Database" localSheetId="24">#REF!</definedName>
    <definedName name="_xlnm.Database" localSheetId="25">#REF!</definedName>
    <definedName name="_xlnm.Database" localSheetId="26">#REF!</definedName>
    <definedName name="_xlnm.Database" localSheetId="27">#REF!</definedName>
    <definedName name="_xlnm.Database" localSheetId="28">#REF!</definedName>
    <definedName name="_xlnm.Database" localSheetId="29">#REF!</definedName>
    <definedName name="_xlnm.Database">#REF!</definedName>
    <definedName name="Date" localSheetId="1">#REF!</definedName>
    <definedName name="date" localSheetId="2">#REF!</definedName>
    <definedName name="Date" localSheetId="3">#REF!</definedName>
    <definedName name="Date" localSheetId="4">#REF!</definedName>
    <definedName name="Date" localSheetId="31">#REF!</definedName>
    <definedName name="Date" localSheetId="32">#REF!</definedName>
    <definedName name="Date" localSheetId="33">#REF!</definedName>
    <definedName name="Date" localSheetId="34">#REF!</definedName>
    <definedName name="Date" localSheetId="35">#REF!</definedName>
    <definedName name="Date" localSheetId="37">#REF!</definedName>
    <definedName name="Date" localSheetId="38">#REF!</definedName>
    <definedName name="Date" localSheetId="39">#REF!</definedName>
    <definedName name="Date" localSheetId="40">#REF!</definedName>
    <definedName name="Date" localSheetId="41">#REF!</definedName>
    <definedName name="Date" localSheetId="42">#REF!</definedName>
    <definedName name="Date" localSheetId="43">#REF!</definedName>
    <definedName name="Date" localSheetId="5">#REF!</definedName>
    <definedName name="Date" localSheetId="6">#REF!</definedName>
    <definedName name="date" localSheetId="7">#REF!</definedName>
    <definedName name="date" localSheetId="8">#REF!</definedName>
    <definedName name="date" localSheetId="9">#REF!</definedName>
    <definedName name="Date" localSheetId="44">#REF!</definedName>
    <definedName name="Date" localSheetId="10">#REF!</definedName>
    <definedName name="Date" localSheetId="11">#REF!</definedName>
    <definedName name="date" localSheetId="12">#REF!</definedName>
    <definedName name="date" localSheetId="13">#REF!</definedName>
    <definedName name="date" localSheetId="14">#REF!</definedName>
    <definedName name="Date" localSheetId="15">#REF!</definedName>
    <definedName name="Date" localSheetId="16">#REF!</definedName>
    <definedName name="Date" localSheetId="17">#REF!</definedName>
    <definedName name="date" localSheetId="18">#REF!</definedName>
    <definedName name="date" localSheetId="19">#REF!</definedName>
    <definedName name="date" localSheetId="20">#REF!</definedName>
    <definedName name="date" localSheetId="21">#REF!</definedName>
    <definedName name="date" localSheetId="22">#REF!</definedName>
    <definedName name="date" localSheetId="23">#REF!</definedName>
    <definedName name="date" localSheetId="24">#REF!</definedName>
    <definedName name="date" localSheetId="25">#REF!</definedName>
    <definedName name="date" localSheetId="26">#REF!</definedName>
    <definedName name="date" localSheetId="27">#REF!</definedName>
    <definedName name="date" localSheetId="28">#REF!</definedName>
    <definedName name="date" localSheetId="29">#REF!</definedName>
    <definedName name="Date" localSheetId="30">#REF!</definedName>
    <definedName name="Date">#REF!</definedName>
    <definedName name="DATES" localSheetId="2">#REF!</definedName>
    <definedName name="DATES" localSheetId="40">#REF!</definedName>
    <definedName name="DATES" localSheetId="41">#REF!</definedName>
    <definedName name="DATES" localSheetId="42">#REF!</definedName>
    <definedName name="DATES" localSheetId="43">#REF!</definedName>
    <definedName name="DATES" localSheetId="7">#REF!</definedName>
    <definedName name="DATES" localSheetId="8">#REF!</definedName>
    <definedName name="DATES" localSheetId="44">#REF!</definedName>
    <definedName name="DATES" localSheetId="12">#REF!</definedName>
    <definedName name="DATES" localSheetId="13">#REF!</definedName>
    <definedName name="DATES" localSheetId="14">#REF!</definedName>
    <definedName name="DATES" localSheetId="18">#REF!</definedName>
    <definedName name="DATES" localSheetId="19">#REF!</definedName>
    <definedName name="DATES" localSheetId="20">#REF!</definedName>
    <definedName name="DATES" localSheetId="21">#REF!</definedName>
    <definedName name="DATES" localSheetId="22">#REF!</definedName>
    <definedName name="DATES" localSheetId="23">#REF!</definedName>
    <definedName name="DATES" localSheetId="24">#REF!</definedName>
    <definedName name="DATES" localSheetId="25">#REF!</definedName>
    <definedName name="DATES" localSheetId="26">#REF!</definedName>
    <definedName name="DATES" localSheetId="27">#REF!</definedName>
    <definedName name="DATES" localSheetId="28">#REF!</definedName>
    <definedName name="DATES" localSheetId="29">#REF!</definedName>
    <definedName name="DATES">#REF!</definedName>
    <definedName name="Dates1" localSheetId="2">#REF!</definedName>
    <definedName name="Dates1" localSheetId="40">#REF!</definedName>
    <definedName name="Dates1" localSheetId="41">#REF!</definedName>
    <definedName name="Dates1" localSheetId="42">#REF!</definedName>
    <definedName name="Dates1" localSheetId="43">#REF!</definedName>
    <definedName name="Dates1" localSheetId="7">#REF!</definedName>
    <definedName name="Dates1" localSheetId="8">#REF!</definedName>
    <definedName name="Dates1" localSheetId="44">#REF!</definedName>
    <definedName name="Dates1" localSheetId="12">#REF!</definedName>
    <definedName name="Dates1" localSheetId="13">#REF!</definedName>
    <definedName name="Dates1" localSheetId="14">#REF!</definedName>
    <definedName name="Dates1" localSheetId="18">#REF!</definedName>
    <definedName name="Dates1" localSheetId="19">#REF!</definedName>
    <definedName name="Dates1" localSheetId="20">#REF!</definedName>
    <definedName name="Dates1" localSheetId="21">#REF!</definedName>
    <definedName name="Dates1" localSheetId="22">#REF!</definedName>
    <definedName name="Dates1" localSheetId="23">#REF!</definedName>
    <definedName name="Dates1" localSheetId="24">#REF!</definedName>
    <definedName name="Dates1" localSheetId="25">#REF!</definedName>
    <definedName name="Dates1" localSheetId="26">#REF!</definedName>
    <definedName name="Dates1" localSheetId="27">#REF!</definedName>
    <definedName name="Dates1" localSheetId="28">#REF!</definedName>
    <definedName name="Dates1" localSheetId="29">#REF!</definedName>
    <definedName name="Dates1">#REF!</definedName>
    <definedName name="DB" localSheetId="2">#REF!</definedName>
    <definedName name="DB" localSheetId="40">#REF!</definedName>
    <definedName name="DB" localSheetId="41">#REF!</definedName>
    <definedName name="DB" localSheetId="42">#REF!</definedName>
    <definedName name="DB" localSheetId="43">#REF!</definedName>
    <definedName name="DB" localSheetId="7">#REF!</definedName>
    <definedName name="DB" localSheetId="8">#REF!</definedName>
    <definedName name="DB" localSheetId="44">#REF!</definedName>
    <definedName name="DB" localSheetId="12">#REF!</definedName>
    <definedName name="DB" localSheetId="13">#REF!</definedName>
    <definedName name="DB" localSheetId="14">#REF!</definedName>
    <definedName name="DB" localSheetId="18">#REF!</definedName>
    <definedName name="DB" localSheetId="19">#REF!</definedName>
    <definedName name="DB" localSheetId="20">#REF!</definedName>
    <definedName name="DB" localSheetId="21">#REF!</definedName>
    <definedName name="DB" localSheetId="22">#REF!</definedName>
    <definedName name="DB" localSheetId="23">#REF!</definedName>
    <definedName name="DB" localSheetId="24">#REF!</definedName>
    <definedName name="DB" localSheetId="25">#REF!</definedName>
    <definedName name="DB" localSheetId="26">#REF!</definedName>
    <definedName name="DB" localSheetId="27">#REF!</definedName>
    <definedName name="DB" localSheetId="28">#REF!</definedName>
    <definedName name="DB" localSheetId="29">#REF!</definedName>
    <definedName name="DB">#REF!</definedName>
    <definedName name="DBproj">#N/A</definedName>
    <definedName name="dd" localSheetId="1">#REF!</definedName>
    <definedName name="dd" localSheetId="3">#REF!</definedName>
    <definedName name="dd" localSheetId="4">#REF!</definedName>
    <definedName name="dd" localSheetId="32">#REF!</definedName>
    <definedName name="dd" localSheetId="35">#REF!</definedName>
    <definedName name="dd" localSheetId="37">#REF!</definedName>
    <definedName name="dd" localSheetId="38">#REF!</definedName>
    <definedName name="dd" localSheetId="40">#REF!</definedName>
    <definedName name="dd" localSheetId="41">#REF!</definedName>
    <definedName name="dd" localSheetId="42">#REF!</definedName>
    <definedName name="dd" localSheetId="43">#REF!</definedName>
    <definedName name="dd" localSheetId="5">#REF!</definedName>
    <definedName name="dd" localSheetId="44">#REF!</definedName>
    <definedName name="dd" localSheetId="17">#REF!</definedName>
    <definedName name="dd" localSheetId="30">#REF!</definedName>
    <definedName name="dd">#REF!</definedName>
    <definedName name="DEBRIEF" localSheetId="2">#REF!</definedName>
    <definedName name="DEBRIEF" localSheetId="40">#REF!</definedName>
    <definedName name="DEBRIEF" localSheetId="41">#REF!</definedName>
    <definedName name="DEBRIEF" localSheetId="42">#REF!</definedName>
    <definedName name="DEBRIEF" localSheetId="43">#REF!</definedName>
    <definedName name="DEBRIEF" localSheetId="7">#REF!</definedName>
    <definedName name="DEBRIEF" localSheetId="8">#REF!</definedName>
    <definedName name="DEBRIEF" localSheetId="44">#REF!</definedName>
    <definedName name="DEBRIEF" localSheetId="12">#REF!</definedName>
    <definedName name="DEBRIEF" localSheetId="13">#REF!</definedName>
    <definedName name="DEBRIEF" localSheetId="14">#REF!</definedName>
    <definedName name="DEBRIEF" localSheetId="18">#REF!</definedName>
    <definedName name="DEBRIEF" localSheetId="19">#REF!</definedName>
    <definedName name="DEBRIEF" localSheetId="20">#REF!</definedName>
    <definedName name="DEBRIEF" localSheetId="21">#REF!</definedName>
    <definedName name="DEBRIEF" localSheetId="22">#REF!</definedName>
    <definedName name="DEBRIEF" localSheetId="23">#REF!</definedName>
    <definedName name="DEBRIEF" localSheetId="24">#REF!</definedName>
    <definedName name="DEBRIEF" localSheetId="25">#REF!</definedName>
    <definedName name="DEBRIEF" localSheetId="26">#REF!</definedName>
    <definedName name="DEBRIEF" localSheetId="27">#REF!</definedName>
    <definedName name="DEBRIEF" localSheetId="28">#REF!</definedName>
    <definedName name="DEBRIEF" localSheetId="29">#REF!</definedName>
    <definedName name="DEBRIEF">#REF!</definedName>
    <definedName name="DEBT" localSheetId="2">#REF!</definedName>
    <definedName name="DEBT" localSheetId="40">#REF!</definedName>
    <definedName name="DEBT" localSheetId="41">#REF!</definedName>
    <definedName name="DEBT" localSheetId="42">#REF!</definedName>
    <definedName name="DEBT" localSheetId="43">#REF!</definedName>
    <definedName name="DEBT" localSheetId="7">#REF!</definedName>
    <definedName name="DEBT" localSheetId="8">#REF!</definedName>
    <definedName name="DEBT" localSheetId="44">#REF!</definedName>
    <definedName name="DEBT" localSheetId="12">#REF!</definedName>
    <definedName name="DEBT" localSheetId="13">#REF!</definedName>
    <definedName name="DEBT" localSheetId="14">#REF!</definedName>
    <definedName name="DEBT" localSheetId="18">#REF!</definedName>
    <definedName name="DEBT" localSheetId="19">#REF!</definedName>
    <definedName name="DEBT" localSheetId="20">#REF!</definedName>
    <definedName name="DEBT" localSheetId="21">#REF!</definedName>
    <definedName name="DEBT" localSheetId="22">#REF!</definedName>
    <definedName name="DEBT" localSheetId="23">#REF!</definedName>
    <definedName name="DEBT" localSheetId="24">#REF!</definedName>
    <definedName name="DEBT" localSheetId="25">#REF!</definedName>
    <definedName name="DEBT" localSheetId="26">#REF!</definedName>
    <definedName name="DEBT" localSheetId="27">#REF!</definedName>
    <definedName name="DEBT" localSheetId="28">#REF!</definedName>
    <definedName name="DEBT" localSheetId="29">#REF!</definedName>
    <definedName name="DEBT">#REF!</definedName>
    <definedName name="DEFL" localSheetId="2">#REF!</definedName>
    <definedName name="DEFL" localSheetId="40">#REF!</definedName>
    <definedName name="DEFL" localSheetId="41">#REF!</definedName>
    <definedName name="DEFL" localSheetId="42">#REF!</definedName>
    <definedName name="DEFL" localSheetId="43">#REF!</definedName>
    <definedName name="DEFL" localSheetId="7">#REF!</definedName>
    <definedName name="DEFL" localSheetId="8">#REF!</definedName>
    <definedName name="DEFL" localSheetId="44">#REF!</definedName>
    <definedName name="DEFL" localSheetId="12">#REF!</definedName>
    <definedName name="DEFL" localSheetId="13">#REF!</definedName>
    <definedName name="DEFL" localSheetId="14">#REF!</definedName>
    <definedName name="DEFL" localSheetId="18">#REF!</definedName>
    <definedName name="DEFL" localSheetId="19">#REF!</definedName>
    <definedName name="DEFL" localSheetId="20">#REF!</definedName>
    <definedName name="DEFL" localSheetId="21">#REF!</definedName>
    <definedName name="DEFL" localSheetId="22">#REF!</definedName>
    <definedName name="DEFL" localSheetId="23">#REF!</definedName>
    <definedName name="DEFL" localSheetId="24">#REF!</definedName>
    <definedName name="DEFL" localSheetId="25">#REF!</definedName>
    <definedName name="DEFL" localSheetId="26">#REF!</definedName>
    <definedName name="DEFL" localSheetId="27">#REF!</definedName>
    <definedName name="DEFL" localSheetId="28">#REF!</definedName>
    <definedName name="DEFL" localSheetId="29">#REF!</definedName>
    <definedName name="DEFL">#REF!</definedName>
    <definedName name="Department">[15]Nominal!$B$2</definedName>
    <definedName name="DG" localSheetId="2">#REF!</definedName>
    <definedName name="DG" localSheetId="40">#REF!</definedName>
    <definedName name="DG" localSheetId="41">#REF!</definedName>
    <definedName name="DG" localSheetId="42">#REF!</definedName>
    <definedName name="DG" localSheetId="43">#REF!</definedName>
    <definedName name="DG" localSheetId="7">#REF!</definedName>
    <definedName name="DG" localSheetId="8">#REF!</definedName>
    <definedName name="DG" localSheetId="44">#REF!</definedName>
    <definedName name="DG" localSheetId="12">#REF!</definedName>
    <definedName name="DG" localSheetId="13">#REF!</definedName>
    <definedName name="DG" localSheetId="14">#REF!</definedName>
    <definedName name="DG" localSheetId="18">#REF!</definedName>
    <definedName name="DG" localSheetId="19">#REF!</definedName>
    <definedName name="DG" localSheetId="20">#REF!</definedName>
    <definedName name="DG" localSheetId="21">#REF!</definedName>
    <definedName name="DG" localSheetId="22">#REF!</definedName>
    <definedName name="DG" localSheetId="23">#REF!</definedName>
    <definedName name="DG" localSheetId="24">#REF!</definedName>
    <definedName name="DG" localSheetId="25">#REF!</definedName>
    <definedName name="DG" localSheetId="26">#REF!</definedName>
    <definedName name="DG" localSheetId="27">#REF!</definedName>
    <definedName name="DG" localSheetId="28">#REF!</definedName>
    <definedName name="DG" localSheetId="29">#REF!</definedName>
    <definedName name="DG">#REF!</definedName>
    <definedName name="DG_S" localSheetId="2">#REF!</definedName>
    <definedName name="DG_S" localSheetId="40">#REF!</definedName>
    <definedName name="DG_S" localSheetId="41">#REF!</definedName>
    <definedName name="DG_S" localSheetId="42">#REF!</definedName>
    <definedName name="DG_S" localSheetId="43">#REF!</definedName>
    <definedName name="DG_S" localSheetId="7">#REF!</definedName>
    <definedName name="DG_S" localSheetId="8">#REF!</definedName>
    <definedName name="DG_S" localSheetId="44">#REF!</definedName>
    <definedName name="DG_S" localSheetId="12">#REF!</definedName>
    <definedName name="DG_S" localSheetId="13">#REF!</definedName>
    <definedName name="DG_S" localSheetId="14">#REF!</definedName>
    <definedName name="DG_S" localSheetId="18">#REF!</definedName>
    <definedName name="DG_S" localSheetId="19">#REF!</definedName>
    <definedName name="DG_S" localSheetId="20">#REF!</definedName>
    <definedName name="DG_S" localSheetId="21">#REF!</definedName>
    <definedName name="DG_S" localSheetId="22">#REF!</definedName>
    <definedName name="DG_S" localSheetId="23">#REF!</definedName>
    <definedName name="DG_S" localSheetId="24">#REF!</definedName>
    <definedName name="DG_S" localSheetId="25">#REF!</definedName>
    <definedName name="DG_S" localSheetId="26">#REF!</definedName>
    <definedName name="DG_S" localSheetId="27">#REF!</definedName>
    <definedName name="DG_S" localSheetId="28">#REF!</definedName>
    <definedName name="DG_S" localSheetId="29">#REF!</definedName>
    <definedName name="DG_S">#REF!</definedName>
    <definedName name="DGproj">#N/A</definedName>
    <definedName name="Discount_IDA">[22]NPV!$B$28</definedName>
    <definedName name="Discount_NC" localSheetId="40">[22]NPV!#REF!</definedName>
    <definedName name="Discount_NC" localSheetId="41">[22]NPV!#REF!</definedName>
    <definedName name="Discount_NC" localSheetId="42">[22]NPV!#REF!</definedName>
    <definedName name="Discount_NC" localSheetId="43">[22]NPV!#REF!</definedName>
    <definedName name="Discount_NC" localSheetId="44">[22]NPV!#REF!</definedName>
    <definedName name="Discount_NC">[22]NPV!#REF!</definedName>
    <definedName name="DiscountRate" localSheetId="2">#REF!</definedName>
    <definedName name="DiscountRate" localSheetId="40">#REF!</definedName>
    <definedName name="DiscountRate" localSheetId="41">#REF!</definedName>
    <definedName name="DiscountRate" localSheetId="42">#REF!</definedName>
    <definedName name="DiscountRate" localSheetId="43">#REF!</definedName>
    <definedName name="DiscountRate" localSheetId="7">#REF!</definedName>
    <definedName name="DiscountRate" localSheetId="8">#REF!</definedName>
    <definedName name="DiscountRate" localSheetId="44">#REF!</definedName>
    <definedName name="DiscountRate" localSheetId="12">#REF!</definedName>
    <definedName name="DiscountRate" localSheetId="13">#REF!</definedName>
    <definedName name="DiscountRate" localSheetId="14">#REF!</definedName>
    <definedName name="DiscountRate" localSheetId="18">#REF!</definedName>
    <definedName name="DiscountRate" localSheetId="19">#REF!</definedName>
    <definedName name="DiscountRate" localSheetId="20">#REF!</definedName>
    <definedName name="DiscountRate" localSheetId="21">#REF!</definedName>
    <definedName name="DiscountRate" localSheetId="22">#REF!</definedName>
    <definedName name="DiscountRate" localSheetId="23">#REF!</definedName>
    <definedName name="DiscountRate" localSheetId="24">#REF!</definedName>
    <definedName name="DiscountRate" localSheetId="25">#REF!</definedName>
    <definedName name="DiscountRate" localSheetId="26">#REF!</definedName>
    <definedName name="DiscountRate" localSheetId="27">#REF!</definedName>
    <definedName name="DiscountRate" localSheetId="28">#REF!</definedName>
    <definedName name="DiscountRate" localSheetId="29">#REF!</definedName>
    <definedName name="DiscountRate">#REF!</definedName>
    <definedName name="DO" localSheetId="2">#REF!</definedName>
    <definedName name="DO" localSheetId="40">#REF!</definedName>
    <definedName name="DO" localSheetId="41">#REF!</definedName>
    <definedName name="DO" localSheetId="42">#REF!</definedName>
    <definedName name="DO" localSheetId="43">#REF!</definedName>
    <definedName name="DO" localSheetId="7">#REF!</definedName>
    <definedName name="DO" localSheetId="8">#REF!</definedName>
    <definedName name="DO" localSheetId="44">#REF!</definedName>
    <definedName name="DO" localSheetId="12">#REF!</definedName>
    <definedName name="DO" localSheetId="13">#REF!</definedName>
    <definedName name="DO" localSheetId="14">#REF!</definedName>
    <definedName name="DO" localSheetId="18">#REF!</definedName>
    <definedName name="DO" localSheetId="19">#REF!</definedName>
    <definedName name="DO" localSheetId="20">#REF!</definedName>
    <definedName name="DO" localSheetId="21">#REF!</definedName>
    <definedName name="DO" localSheetId="22">#REF!</definedName>
    <definedName name="DO" localSheetId="23">#REF!</definedName>
    <definedName name="DO" localSheetId="24">#REF!</definedName>
    <definedName name="DO" localSheetId="25">#REF!</definedName>
    <definedName name="DO" localSheetId="26">#REF!</definedName>
    <definedName name="DO" localSheetId="27">#REF!</definedName>
    <definedName name="DO" localSheetId="28">#REF!</definedName>
    <definedName name="DO" localSheetId="29">#REF!</definedName>
    <definedName name="DO">#REF!</definedName>
    <definedName name="Dproj">#N/A</definedName>
    <definedName name="DS" localSheetId="2">#REF!</definedName>
    <definedName name="DS" localSheetId="40">#REF!</definedName>
    <definedName name="DS" localSheetId="41">#REF!</definedName>
    <definedName name="DS" localSheetId="42">#REF!</definedName>
    <definedName name="DS" localSheetId="43">#REF!</definedName>
    <definedName name="DS" localSheetId="7">#REF!</definedName>
    <definedName name="DS" localSheetId="8">#REF!</definedName>
    <definedName name="DS" localSheetId="44">#REF!</definedName>
    <definedName name="DS" localSheetId="12">#REF!</definedName>
    <definedName name="DS" localSheetId="13">#REF!</definedName>
    <definedName name="DS" localSheetId="14">#REF!</definedName>
    <definedName name="DS" localSheetId="18">#REF!</definedName>
    <definedName name="DS" localSheetId="19">#REF!</definedName>
    <definedName name="DS" localSheetId="20">#REF!</definedName>
    <definedName name="DS" localSheetId="21">#REF!</definedName>
    <definedName name="DS" localSheetId="22">#REF!</definedName>
    <definedName name="DS" localSheetId="23">#REF!</definedName>
    <definedName name="DS" localSheetId="24">#REF!</definedName>
    <definedName name="DS" localSheetId="25">#REF!</definedName>
    <definedName name="DS" localSheetId="26">#REF!</definedName>
    <definedName name="DS" localSheetId="27">#REF!</definedName>
    <definedName name="DS" localSheetId="28">#REF!</definedName>
    <definedName name="DS" localSheetId="29">#REF!</definedName>
    <definedName name="DS">#REF!</definedName>
    <definedName name="DSA_Assumptions" localSheetId="2">#REF!</definedName>
    <definedName name="DSA_Assumptions" localSheetId="40">#REF!</definedName>
    <definedName name="DSA_Assumptions" localSheetId="41">#REF!</definedName>
    <definedName name="DSA_Assumptions" localSheetId="42">#REF!</definedName>
    <definedName name="DSA_Assumptions" localSheetId="43">#REF!</definedName>
    <definedName name="DSA_Assumptions" localSheetId="7">#REF!</definedName>
    <definedName name="DSA_Assumptions" localSheetId="8">#REF!</definedName>
    <definedName name="DSA_Assumptions" localSheetId="44">#REF!</definedName>
    <definedName name="DSA_Assumptions" localSheetId="12">#REF!</definedName>
    <definedName name="DSA_Assumptions" localSheetId="13">#REF!</definedName>
    <definedName name="DSA_Assumptions" localSheetId="14">#REF!</definedName>
    <definedName name="DSA_Assumptions" localSheetId="18">#REF!</definedName>
    <definedName name="DSA_Assumptions" localSheetId="19">#REF!</definedName>
    <definedName name="DSA_Assumptions" localSheetId="20">#REF!</definedName>
    <definedName name="DSA_Assumptions" localSheetId="21">#REF!</definedName>
    <definedName name="DSA_Assumptions" localSheetId="22">#REF!</definedName>
    <definedName name="DSA_Assumptions" localSheetId="23">#REF!</definedName>
    <definedName name="DSA_Assumptions" localSheetId="24">#REF!</definedName>
    <definedName name="DSA_Assumptions" localSheetId="25">#REF!</definedName>
    <definedName name="DSA_Assumptions" localSheetId="26">#REF!</definedName>
    <definedName name="DSA_Assumptions" localSheetId="27">#REF!</definedName>
    <definedName name="DSA_Assumptions" localSheetId="28">#REF!</definedName>
    <definedName name="DSA_Assumptions" localSheetId="29">#REF!</definedName>
    <definedName name="DSA_Assumptions">#REF!</definedName>
    <definedName name="DSD">#N/A</definedName>
    <definedName name="DSD_S">#N/A</definedName>
    <definedName name="DSDB">#N/A</definedName>
    <definedName name="DSDG">#N/A</definedName>
    <definedName name="DSI" localSheetId="2">#REF!</definedName>
    <definedName name="DSI" localSheetId="40">#REF!</definedName>
    <definedName name="DSI" localSheetId="41">#REF!</definedName>
    <definedName name="DSI" localSheetId="42">#REF!</definedName>
    <definedName name="DSI" localSheetId="43">#REF!</definedName>
    <definedName name="DSI" localSheetId="7">#REF!</definedName>
    <definedName name="DSI" localSheetId="8">#REF!</definedName>
    <definedName name="DSI" localSheetId="44">#REF!</definedName>
    <definedName name="DSI" localSheetId="12">#REF!</definedName>
    <definedName name="DSI" localSheetId="13">#REF!</definedName>
    <definedName name="DSI" localSheetId="14">#REF!</definedName>
    <definedName name="DSI" localSheetId="18">#REF!</definedName>
    <definedName name="DSI" localSheetId="19">#REF!</definedName>
    <definedName name="DSI" localSheetId="20">#REF!</definedName>
    <definedName name="DSI" localSheetId="21">#REF!</definedName>
    <definedName name="DSI" localSheetId="22">#REF!</definedName>
    <definedName name="DSI" localSheetId="23">#REF!</definedName>
    <definedName name="DSI" localSheetId="24">#REF!</definedName>
    <definedName name="DSI" localSheetId="25">#REF!</definedName>
    <definedName name="DSI" localSheetId="26">#REF!</definedName>
    <definedName name="DSI" localSheetId="27">#REF!</definedName>
    <definedName name="DSI" localSheetId="28">#REF!</definedName>
    <definedName name="DSI" localSheetId="29">#REF!</definedName>
    <definedName name="DSI">#REF!</definedName>
    <definedName name="DSIBproj">#N/A</definedName>
    <definedName name="DSIGproj">#N/A</definedName>
    <definedName name="DSIproj">#N/A</definedName>
    <definedName name="DSISD">#N/A</definedName>
    <definedName name="DSISDB">#N/A</definedName>
    <definedName name="DSISDG">#N/A</definedName>
    <definedName name="DSP" localSheetId="2">#REF!</definedName>
    <definedName name="DSP" localSheetId="40">#REF!</definedName>
    <definedName name="DSP" localSheetId="41">#REF!</definedName>
    <definedName name="DSP" localSheetId="42">#REF!</definedName>
    <definedName name="DSP" localSheetId="43">#REF!</definedName>
    <definedName name="DSP" localSheetId="7">#REF!</definedName>
    <definedName name="DSP" localSheetId="8">#REF!</definedName>
    <definedName name="DSP" localSheetId="44">#REF!</definedName>
    <definedName name="DSP" localSheetId="12">#REF!</definedName>
    <definedName name="DSP" localSheetId="13">#REF!</definedName>
    <definedName name="DSP" localSheetId="14">#REF!</definedName>
    <definedName name="DSP" localSheetId="18">#REF!</definedName>
    <definedName name="DSP" localSheetId="19">#REF!</definedName>
    <definedName name="DSP" localSheetId="20">#REF!</definedName>
    <definedName name="DSP" localSheetId="21">#REF!</definedName>
    <definedName name="DSP" localSheetId="22">#REF!</definedName>
    <definedName name="DSP" localSheetId="23">#REF!</definedName>
    <definedName name="DSP" localSheetId="24">#REF!</definedName>
    <definedName name="DSP" localSheetId="25">#REF!</definedName>
    <definedName name="DSP" localSheetId="26">#REF!</definedName>
    <definedName name="DSP" localSheetId="27">#REF!</definedName>
    <definedName name="DSP" localSheetId="28">#REF!</definedName>
    <definedName name="DSP" localSheetId="29">#REF!</definedName>
    <definedName name="DSP">#REF!</definedName>
    <definedName name="DSPBproj">#N/A</definedName>
    <definedName name="DSPG" localSheetId="2">#REF!</definedName>
    <definedName name="DSPG" localSheetId="40">#REF!</definedName>
    <definedName name="DSPG" localSheetId="41">#REF!</definedName>
    <definedName name="DSPG" localSheetId="42">#REF!</definedName>
    <definedName name="DSPG" localSheetId="43">#REF!</definedName>
    <definedName name="DSPG" localSheetId="7">#REF!</definedName>
    <definedName name="DSPG" localSheetId="8">#REF!</definedName>
    <definedName name="DSPG" localSheetId="44">#REF!</definedName>
    <definedName name="DSPG" localSheetId="12">#REF!</definedName>
    <definedName name="DSPG" localSheetId="13">#REF!</definedName>
    <definedName name="DSPG" localSheetId="14">#REF!</definedName>
    <definedName name="DSPG" localSheetId="18">#REF!</definedName>
    <definedName name="DSPG" localSheetId="19">#REF!</definedName>
    <definedName name="DSPG" localSheetId="20">#REF!</definedName>
    <definedName name="DSPG" localSheetId="21">#REF!</definedName>
    <definedName name="DSPG" localSheetId="22">#REF!</definedName>
    <definedName name="DSPG" localSheetId="23">#REF!</definedName>
    <definedName name="DSPG" localSheetId="24">#REF!</definedName>
    <definedName name="DSPG" localSheetId="25">#REF!</definedName>
    <definedName name="DSPG" localSheetId="26">#REF!</definedName>
    <definedName name="DSPG" localSheetId="27">#REF!</definedName>
    <definedName name="DSPG" localSheetId="28">#REF!</definedName>
    <definedName name="DSPG" localSheetId="29">#REF!</definedName>
    <definedName name="DSPG">#REF!</definedName>
    <definedName name="DSPGproj">#N/A</definedName>
    <definedName name="DSPproj">#N/A</definedName>
    <definedName name="DSPSD">#N/A</definedName>
    <definedName name="DSPSDB">#N/A</definedName>
    <definedName name="DSPSDG">#N/A</definedName>
    <definedName name="EBRD" localSheetId="2">#REF!</definedName>
    <definedName name="EBRD" localSheetId="40">#REF!</definedName>
    <definedName name="EBRD" localSheetId="41">#REF!</definedName>
    <definedName name="EBRD" localSheetId="42">#REF!</definedName>
    <definedName name="EBRD" localSheetId="43">#REF!</definedName>
    <definedName name="EBRD" localSheetId="7">#REF!</definedName>
    <definedName name="EBRD" localSheetId="8">#REF!</definedName>
    <definedName name="EBRD" localSheetId="44">#REF!</definedName>
    <definedName name="EBRD" localSheetId="12">#REF!</definedName>
    <definedName name="EBRD" localSheetId="13">#REF!</definedName>
    <definedName name="EBRD" localSheetId="14">#REF!</definedName>
    <definedName name="EBRD" localSheetId="18">#REF!</definedName>
    <definedName name="EBRD" localSheetId="19">#REF!</definedName>
    <definedName name="EBRD" localSheetId="20">#REF!</definedName>
    <definedName name="EBRD" localSheetId="21">#REF!</definedName>
    <definedName name="EBRD" localSheetId="22">#REF!</definedName>
    <definedName name="EBRD" localSheetId="23">#REF!</definedName>
    <definedName name="EBRD" localSheetId="24">#REF!</definedName>
    <definedName name="EBRD" localSheetId="25">#REF!</definedName>
    <definedName name="EBRD" localSheetId="26">#REF!</definedName>
    <definedName name="EBRD" localSheetId="27">#REF!</definedName>
    <definedName name="EBRD" localSheetId="28">#REF!</definedName>
    <definedName name="EBRD" localSheetId="29">#REF!</definedName>
    <definedName name="EBRD">#REF!</definedName>
    <definedName name="EDNA">#N/A</definedName>
    <definedName name="empty" localSheetId="2">#REF!</definedName>
    <definedName name="empty" localSheetId="40">#REF!</definedName>
    <definedName name="empty" localSheetId="41">#REF!</definedName>
    <definedName name="empty" localSheetId="42">#REF!</definedName>
    <definedName name="empty" localSheetId="43">#REF!</definedName>
    <definedName name="empty" localSheetId="7">#REF!</definedName>
    <definedName name="empty" localSheetId="8">#REF!</definedName>
    <definedName name="empty" localSheetId="44">#REF!</definedName>
    <definedName name="empty" localSheetId="12">#REF!</definedName>
    <definedName name="empty" localSheetId="13">#REF!</definedName>
    <definedName name="empty" localSheetId="14">#REF!</definedName>
    <definedName name="empty" localSheetId="18">#REF!</definedName>
    <definedName name="empty" localSheetId="19">#REF!</definedName>
    <definedName name="empty" localSheetId="20">#REF!</definedName>
    <definedName name="empty" localSheetId="21">#REF!</definedName>
    <definedName name="empty" localSheetId="22">#REF!</definedName>
    <definedName name="empty" localSheetId="23">#REF!</definedName>
    <definedName name="empty" localSheetId="24">#REF!</definedName>
    <definedName name="empty" localSheetId="25">#REF!</definedName>
    <definedName name="empty" localSheetId="26">#REF!</definedName>
    <definedName name="empty" localSheetId="27">#REF!</definedName>
    <definedName name="empty" localSheetId="28">#REF!</definedName>
    <definedName name="empty" localSheetId="29">#REF!</definedName>
    <definedName name="empty">#REF!</definedName>
    <definedName name="ENDA">#N/A</definedName>
    <definedName name="ESAF_QUAR_GDP" localSheetId="2">#REF!</definedName>
    <definedName name="ESAF_QUAR_GDP" localSheetId="40">#REF!</definedName>
    <definedName name="ESAF_QUAR_GDP" localSheetId="41">#REF!</definedName>
    <definedName name="ESAF_QUAR_GDP" localSheetId="42">#REF!</definedName>
    <definedName name="ESAF_QUAR_GDP" localSheetId="43">#REF!</definedName>
    <definedName name="ESAF_QUAR_GDP" localSheetId="7">#REF!</definedName>
    <definedName name="ESAF_QUAR_GDP" localSheetId="8">#REF!</definedName>
    <definedName name="ESAF_QUAR_GDP" localSheetId="44">#REF!</definedName>
    <definedName name="ESAF_QUAR_GDP" localSheetId="12">#REF!</definedName>
    <definedName name="ESAF_QUAR_GDP" localSheetId="13">#REF!</definedName>
    <definedName name="ESAF_QUAR_GDP" localSheetId="14">#REF!</definedName>
    <definedName name="ESAF_QUAR_GDP" localSheetId="18">#REF!</definedName>
    <definedName name="ESAF_QUAR_GDP" localSheetId="19">#REF!</definedName>
    <definedName name="ESAF_QUAR_GDP" localSheetId="20">#REF!</definedName>
    <definedName name="ESAF_QUAR_GDP" localSheetId="21">#REF!</definedName>
    <definedName name="ESAF_QUAR_GDP" localSheetId="22">#REF!</definedName>
    <definedName name="ESAF_QUAR_GDP" localSheetId="23">#REF!</definedName>
    <definedName name="ESAF_QUAR_GDP" localSheetId="24">#REF!</definedName>
    <definedName name="ESAF_QUAR_GDP" localSheetId="25">#REF!</definedName>
    <definedName name="ESAF_QUAR_GDP" localSheetId="26">#REF!</definedName>
    <definedName name="ESAF_QUAR_GDP" localSheetId="27">#REF!</definedName>
    <definedName name="ESAF_QUAR_GDP" localSheetId="28">#REF!</definedName>
    <definedName name="ESAF_QUAR_GDP" localSheetId="29">#REF!</definedName>
    <definedName name="ESAF_QUAR_GDP">#REF!</definedName>
    <definedName name="esafr" localSheetId="2">#REF!</definedName>
    <definedName name="esafr" localSheetId="40">#REF!</definedName>
    <definedName name="esafr" localSheetId="41">#REF!</definedName>
    <definedName name="esafr" localSheetId="42">#REF!</definedName>
    <definedName name="esafr" localSheetId="43">#REF!</definedName>
    <definedName name="esafr" localSheetId="7">#REF!</definedName>
    <definedName name="esafr" localSheetId="8">#REF!</definedName>
    <definedName name="esafr" localSheetId="44">#REF!</definedName>
    <definedName name="esafr" localSheetId="12">#REF!</definedName>
    <definedName name="esafr" localSheetId="13">#REF!</definedName>
    <definedName name="esafr" localSheetId="14">#REF!</definedName>
    <definedName name="esafr" localSheetId="18">#REF!</definedName>
    <definedName name="esafr" localSheetId="19">#REF!</definedName>
    <definedName name="esafr" localSheetId="20">#REF!</definedName>
    <definedName name="esafr" localSheetId="21">#REF!</definedName>
    <definedName name="esafr" localSheetId="22">#REF!</definedName>
    <definedName name="esafr" localSheetId="23">#REF!</definedName>
    <definedName name="esafr" localSheetId="24">#REF!</definedName>
    <definedName name="esafr" localSheetId="25">#REF!</definedName>
    <definedName name="esafr" localSheetId="26">#REF!</definedName>
    <definedName name="esafr" localSheetId="27">#REF!</definedName>
    <definedName name="esafr" localSheetId="28">#REF!</definedName>
    <definedName name="esafr" localSheetId="29">#REF!</definedName>
    <definedName name="esafr">#REF!</definedName>
    <definedName name="ExitWRS">[23]Main!$AB$25</definedName>
    <definedName name="F" localSheetId="1">#REF!</definedName>
    <definedName name="F" localSheetId="3">#REF!</definedName>
    <definedName name="F" localSheetId="4">#REF!</definedName>
    <definedName name="F" localSheetId="32">#REF!</definedName>
    <definedName name="F" localSheetId="35">#REF!</definedName>
    <definedName name="F" localSheetId="37">#REF!</definedName>
    <definedName name="F" localSheetId="38">#REF!</definedName>
    <definedName name="F" localSheetId="40">#REF!</definedName>
    <definedName name="F" localSheetId="41">#REF!</definedName>
    <definedName name="F" localSheetId="42">#REF!</definedName>
    <definedName name="F" localSheetId="43">#REF!</definedName>
    <definedName name="F" localSheetId="5">#REF!</definedName>
    <definedName name="F" localSheetId="44">#REF!</definedName>
    <definedName name="F" localSheetId="17">#REF!</definedName>
    <definedName name="F" localSheetId="30">#REF!</definedName>
    <definedName name="F">#REF!</definedName>
    <definedName name="Fisc" localSheetId="2">#REF!</definedName>
    <definedName name="Fisc" localSheetId="40">#REF!</definedName>
    <definedName name="Fisc" localSheetId="41">#REF!</definedName>
    <definedName name="Fisc" localSheetId="42">#REF!</definedName>
    <definedName name="Fisc" localSheetId="43">#REF!</definedName>
    <definedName name="Fisc" localSheetId="7">#REF!</definedName>
    <definedName name="Fisc" localSheetId="8">#REF!</definedName>
    <definedName name="Fisc" localSheetId="44">#REF!</definedName>
    <definedName name="Fisc" localSheetId="12">#REF!</definedName>
    <definedName name="Fisc" localSheetId="13">#REF!</definedName>
    <definedName name="Fisc" localSheetId="14">#REF!</definedName>
    <definedName name="Fisc" localSheetId="18">#REF!</definedName>
    <definedName name="Fisc" localSheetId="19">#REF!</definedName>
    <definedName name="Fisc" localSheetId="20">#REF!</definedName>
    <definedName name="Fisc" localSheetId="21">#REF!</definedName>
    <definedName name="Fisc" localSheetId="22">#REF!</definedName>
    <definedName name="Fisc" localSheetId="23">#REF!</definedName>
    <definedName name="Fisc" localSheetId="24">#REF!</definedName>
    <definedName name="Fisc" localSheetId="25">#REF!</definedName>
    <definedName name="Fisc" localSheetId="26">#REF!</definedName>
    <definedName name="Fisc" localSheetId="27">#REF!</definedName>
    <definedName name="Fisc" localSheetId="28">#REF!</definedName>
    <definedName name="Fisc" localSheetId="29">#REF!</definedName>
    <definedName name="Fisc">#REF!</definedName>
    <definedName name="Forex3" localSheetId="1">#REF!</definedName>
    <definedName name="Forex3" localSheetId="3">#REF!</definedName>
    <definedName name="Forex3" localSheetId="4">#REF!</definedName>
    <definedName name="Forex3" localSheetId="32">#REF!</definedName>
    <definedName name="Forex3" localSheetId="35">#REF!</definedName>
    <definedName name="Forex3" localSheetId="37">#REF!</definedName>
    <definedName name="Forex3" localSheetId="38">#REF!</definedName>
    <definedName name="Forex3" localSheetId="40">#REF!</definedName>
    <definedName name="Forex3" localSheetId="41">#REF!</definedName>
    <definedName name="Forex3" localSheetId="42">#REF!</definedName>
    <definedName name="Forex3" localSheetId="43">#REF!</definedName>
    <definedName name="Forex3" localSheetId="5">#REF!</definedName>
    <definedName name="Forex3" localSheetId="44">#REF!</definedName>
    <definedName name="Forex3" localSheetId="17">#REF!</definedName>
    <definedName name="Forex3" localSheetId="30">#REF!</definedName>
    <definedName name="Forex3">#REF!</definedName>
    <definedName name="FRAMENO" localSheetId="2">#REF!</definedName>
    <definedName name="FRAMENO" localSheetId="40">#REF!</definedName>
    <definedName name="FRAMENO" localSheetId="41">#REF!</definedName>
    <definedName name="FRAMENO" localSheetId="42">#REF!</definedName>
    <definedName name="FRAMENO" localSheetId="43">#REF!</definedName>
    <definedName name="FRAMENO" localSheetId="7">#REF!</definedName>
    <definedName name="FRAMENO" localSheetId="8">#REF!</definedName>
    <definedName name="FRAMENO" localSheetId="44">#REF!</definedName>
    <definedName name="FRAMENO" localSheetId="12">#REF!</definedName>
    <definedName name="FRAMENO" localSheetId="13">#REF!</definedName>
    <definedName name="FRAMENO" localSheetId="14">#REF!</definedName>
    <definedName name="FRAMENO" localSheetId="18">#REF!</definedName>
    <definedName name="FRAMENO" localSheetId="19">#REF!</definedName>
    <definedName name="FRAMENO" localSheetId="20">#REF!</definedName>
    <definedName name="FRAMENO" localSheetId="21">#REF!</definedName>
    <definedName name="FRAMENO" localSheetId="22">#REF!</definedName>
    <definedName name="FRAMENO" localSheetId="23">#REF!</definedName>
    <definedName name="FRAMENO" localSheetId="24">#REF!</definedName>
    <definedName name="FRAMENO" localSheetId="25">#REF!</definedName>
    <definedName name="FRAMENO" localSheetId="26">#REF!</definedName>
    <definedName name="FRAMENO" localSheetId="27">#REF!</definedName>
    <definedName name="FRAMENO" localSheetId="28">#REF!</definedName>
    <definedName name="FRAMENO" localSheetId="29">#REF!</definedName>
    <definedName name="FRAMENO">#REF!</definedName>
    <definedName name="framework_macro" localSheetId="2">#REF!</definedName>
    <definedName name="framework_macro" localSheetId="40">#REF!</definedName>
    <definedName name="framework_macro" localSheetId="41">#REF!</definedName>
    <definedName name="framework_macro" localSheetId="42">#REF!</definedName>
    <definedName name="framework_macro" localSheetId="43">#REF!</definedName>
    <definedName name="framework_macro" localSheetId="7">#REF!</definedName>
    <definedName name="framework_macro" localSheetId="8">#REF!</definedName>
    <definedName name="framework_macro" localSheetId="44">#REF!</definedName>
    <definedName name="framework_macro" localSheetId="12">#REF!</definedName>
    <definedName name="framework_macro" localSheetId="13">#REF!</definedName>
    <definedName name="framework_macro" localSheetId="14">#REF!</definedName>
    <definedName name="framework_macro" localSheetId="18">#REF!</definedName>
    <definedName name="framework_macro" localSheetId="19">#REF!</definedName>
    <definedName name="framework_macro" localSheetId="20">#REF!</definedName>
    <definedName name="framework_macro" localSheetId="21">#REF!</definedName>
    <definedName name="framework_macro" localSheetId="22">#REF!</definedName>
    <definedName name="framework_macro" localSheetId="23">#REF!</definedName>
    <definedName name="framework_macro" localSheetId="24">#REF!</definedName>
    <definedName name="framework_macro" localSheetId="25">#REF!</definedName>
    <definedName name="framework_macro" localSheetId="26">#REF!</definedName>
    <definedName name="framework_macro" localSheetId="27">#REF!</definedName>
    <definedName name="framework_macro" localSheetId="28">#REF!</definedName>
    <definedName name="framework_macro" localSheetId="29">#REF!</definedName>
    <definedName name="framework_macro">#REF!</definedName>
    <definedName name="framework_macro_new" localSheetId="2">#REF!</definedName>
    <definedName name="framework_macro_new" localSheetId="40">#REF!</definedName>
    <definedName name="framework_macro_new" localSheetId="41">#REF!</definedName>
    <definedName name="framework_macro_new" localSheetId="42">#REF!</definedName>
    <definedName name="framework_macro_new" localSheetId="43">#REF!</definedName>
    <definedName name="framework_macro_new" localSheetId="7">#REF!</definedName>
    <definedName name="framework_macro_new" localSheetId="8">#REF!</definedName>
    <definedName name="framework_macro_new" localSheetId="44">#REF!</definedName>
    <definedName name="framework_macro_new" localSheetId="12">#REF!</definedName>
    <definedName name="framework_macro_new" localSheetId="13">#REF!</definedName>
    <definedName name="framework_macro_new" localSheetId="14">#REF!</definedName>
    <definedName name="framework_macro_new" localSheetId="18">#REF!</definedName>
    <definedName name="framework_macro_new" localSheetId="19">#REF!</definedName>
    <definedName name="framework_macro_new" localSheetId="20">#REF!</definedName>
    <definedName name="framework_macro_new" localSheetId="21">#REF!</definedName>
    <definedName name="framework_macro_new" localSheetId="22">#REF!</definedName>
    <definedName name="framework_macro_new" localSheetId="23">#REF!</definedName>
    <definedName name="framework_macro_new" localSheetId="24">#REF!</definedName>
    <definedName name="framework_macro_new" localSheetId="25">#REF!</definedName>
    <definedName name="framework_macro_new" localSheetId="26">#REF!</definedName>
    <definedName name="framework_macro_new" localSheetId="27">#REF!</definedName>
    <definedName name="framework_macro_new" localSheetId="28">#REF!</definedName>
    <definedName name="framework_macro_new" localSheetId="29">#REF!</definedName>
    <definedName name="framework_macro_new">#REF!</definedName>
    <definedName name="framework_monetary" localSheetId="2">#REF!</definedName>
    <definedName name="framework_monetary" localSheetId="40">#REF!</definedName>
    <definedName name="framework_monetary" localSheetId="41">#REF!</definedName>
    <definedName name="framework_monetary" localSheetId="42">#REF!</definedName>
    <definedName name="framework_monetary" localSheetId="43">#REF!</definedName>
    <definedName name="framework_monetary" localSheetId="7">#REF!</definedName>
    <definedName name="framework_monetary" localSheetId="8">#REF!</definedName>
    <definedName name="framework_monetary" localSheetId="44">#REF!</definedName>
    <definedName name="framework_monetary" localSheetId="12">#REF!</definedName>
    <definedName name="framework_monetary" localSheetId="13">#REF!</definedName>
    <definedName name="framework_monetary" localSheetId="14">#REF!</definedName>
    <definedName name="framework_monetary" localSheetId="18">#REF!</definedName>
    <definedName name="framework_monetary" localSheetId="19">#REF!</definedName>
    <definedName name="framework_monetary" localSheetId="20">#REF!</definedName>
    <definedName name="framework_monetary" localSheetId="21">#REF!</definedName>
    <definedName name="framework_monetary" localSheetId="22">#REF!</definedName>
    <definedName name="framework_monetary" localSheetId="23">#REF!</definedName>
    <definedName name="framework_monetary" localSheetId="24">#REF!</definedName>
    <definedName name="framework_monetary" localSheetId="25">#REF!</definedName>
    <definedName name="framework_monetary" localSheetId="26">#REF!</definedName>
    <definedName name="framework_monetary" localSheetId="27">#REF!</definedName>
    <definedName name="framework_monetary" localSheetId="28">#REF!</definedName>
    <definedName name="framework_monetary" localSheetId="29">#REF!</definedName>
    <definedName name="framework_monetary">#REF!</definedName>
    <definedName name="FRAMEYES" localSheetId="2">#REF!</definedName>
    <definedName name="FRAMEYES" localSheetId="40">#REF!</definedName>
    <definedName name="FRAMEYES" localSheetId="41">#REF!</definedName>
    <definedName name="FRAMEYES" localSheetId="42">#REF!</definedName>
    <definedName name="FRAMEYES" localSheetId="43">#REF!</definedName>
    <definedName name="FRAMEYES" localSheetId="7">#REF!</definedName>
    <definedName name="FRAMEYES" localSheetId="8">#REF!</definedName>
    <definedName name="FRAMEYES" localSheetId="44">#REF!</definedName>
    <definedName name="FRAMEYES" localSheetId="12">#REF!</definedName>
    <definedName name="FRAMEYES" localSheetId="13">#REF!</definedName>
    <definedName name="FRAMEYES" localSheetId="14">#REF!</definedName>
    <definedName name="FRAMEYES" localSheetId="18">#REF!</definedName>
    <definedName name="FRAMEYES" localSheetId="19">#REF!</definedName>
    <definedName name="FRAMEYES" localSheetId="20">#REF!</definedName>
    <definedName name="FRAMEYES" localSheetId="21">#REF!</definedName>
    <definedName name="FRAMEYES" localSheetId="22">#REF!</definedName>
    <definedName name="FRAMEYES" localSheetId="23">#REF!</definedName>
    <definedName name="FRAMEYES" localSheetId="24">#REF!</definedName>
    <definedName name="FRAMEYES" localSheetId="25">#REF!</definedName>
    <definedName name="FRAMEYES" localSheetId="26">#REF!</definedName>
    <definedName name="FRAMEYES" localSheetId="27">#REF!</definedName>
    <definedName name="FRAMEYES" localSheetId="28">#REF!</definedName>
    <definedName name="FRAMEYES" localSheetId="29">#REF!</definedName>
    <definedName name="FRAMEYES">#REF!</definedName>
    <definedName name="G" localSheetId="1">#REF!</definedName>
    <definedName name="G" localSheetId="3">#REF!</definedName>
    <definedName name="G" localSheetId="4">#REF!</definedName>
    <definedName name="G" localSheetId="32">#REF!</definedName>
    <definedName name="G" localSheetId="35">#REF!</definedName>
    <definedName name="G" localSheetId="37">#REF!</definedName>
    <definedName name="G" localSheetId="38">#REF!</definedName>
    <definedName name="G" localSheetId="40">#REF!</definedName>
    <definedName name="G" localSheetId="41">#REF!</definedName>
    <definedName name="G" localSheetId="42">#REF!</definedName>
    <definedName name="G" localSheetId="43">#REF!</definedName>
    <definedName name="G" localSheetId="5">#REF!</definedName>
    <definedName name="G" localSheetId="44">#REF!</definedName>
    <definedName name="G" localSheetId="17">#REF!</definedName>
    <definedName name="G" localSheetId="30">#REF!</definedName>
    <definedName name="G">#REF!</definedName>
    <definedName name="GAP" localSheetId="2">#REF!</definedName>
    <definedName name="GAP" localSheetId="40">#REF!</definedName>
    <definedName name="GAP" localSheetId="41">#REF!</definedName>
    <definedName name="GAP" localSheetId="42">#REF!</definedName>
    <definedName name="GAP" localSheetId="43">#REF!</definedName>
    <definedName name="GAP" localSheetId="7">#REF!</definedName>
    <definedName name="GAP" localSheetId="8">#REF!</definedName>
    <definedName name="GAP" localSheetId="44">#REF!</definedName>
    <definedName name="GAP" localSheetId="12">#REF!</definedName>
    <definedName name="GAP" localSheetId="13">#REF!</definedName>
    <definedName name="GAP" localSheetId="14">#REF!</definedName>
    <definedName name="GAP" localSheetId="18">#REF!</definedName>
    <definedName name="GAP" localSheetId="19">#REF!</definedName>
    <definedName name="GAP" localSheetId="20">#REF!</definedName>
    <definedName name="GAP" localSheetId="21">#REF!</definedName>
    <definedName name="GAP" localSheetId="22">#REF!</definedName>
    <definedName name="GAP" localSheetId="23">#REF!</definedName>
    <definedName name="GAP" localSheetId="24">#REF!</definedName>
    <definedName name="GAP" localSheetId="25">#REF!</definedName>
    <definedName name="GAP" localSheetId="26">#REF!</definedName>
    <definedName name="GAP" localSheetId="27">#REF!</definedName>
    <definedName name="GAP" localSheetId="28">#REF!</definedName>
    <definedName name="GAP" localSheetId="29">#REF!</definedName>
    <definedName name="GAP">#REF!</definedName>
    <definedName name="GAPFGFROM" localSheetId="2">#REF!</definedName>
    <definedName name="GAPFGFROM" localSheetId="40">#REF!</definedName>
    <definedName name="GAPFGFROM" localSheetId="41">#REF!</definedName>
    <definedName name="GAPFGFROM" localSheetId="42">#REF!</definedName>
    <definedName name="GAPFGFROM" localSheetId="43">#REF!</definedName>
    <definedName name="GAPFGFROM" localSheetId="7">#REF!</definedName>
    <definedName name="GAPFGFROM" localSheetId="8">#REF!</definedName>
    <definedName name="GAPFGFROM" localSheetId="44">#REF!</definedName>
    <definedName name="GAPFGFROM" localSheetId="12">#REF!</definedName>
    <definedName name="GAPFGFROM" localSheetId="13">#REF!</definedName>
    <definedName name="GAPFGFROM" localSheetId="14">#REF!</definedName>
    <definedName name="GAPFGFROM" localSheetId="18">#REF!</definedName>
    <definedName name="GAPFGFROM" localSheetId="19">#REF!</definedName>
    <definedName name="GAPFGFROM" localSheetId="20">#REF!</definedName>
    <definedName name="GAPFGFROM" localSheetId="21">#REF!</definedName>
    <definedName name="GAPFGFROM" localSheetId="22">#REF!</definedName>
    <definedName name="GAPFGFROM" localSheetId="23">#REF!</definedName>
    <definedName name="GAPFGFROM" localSheetId="24">#REF!</definedName>
    <definedName name="GAPFGFROM" localSheetId="25">#REF!</definedName>
    <definedName name="GAPFGFROM" localSheetId="26">#REF!</definedName>
    <definedName name="GAPFGFROM" localSheetId="27">#REF!</definedName>
    <definedName name="GAPFGFROM" localSheetId="28">#REF!</definedName>
    <definedName name="GAPFGFROM" localSheetId="29">#REF!</definedName>
    <definedName name="GAPFGFROM">#REF!</definedName>
    <definedName name="GAPFGTO" localSheetId="2">#REF!</definedName>
    <definedName name="GAPFGTO" localSheetId="40">#REF!</definedName>
    <definedName name="GAPFGTO" localSheetId="41">#REF!</definedName>
    <definedName name="GAPFGTO" localSheetId="42">#REF!</definedName>
    <definedName name="GAPFGTO" localSheetId="43">#REF!</definedName>
    <definedName name="GAPFGTO" localSheetId="7">#REF!</definedName>
    <definedName name="GAPFGTO" localSheetId="8">#REF!</definedName>
    <definedName name="GAPFGTO" localSheetId="44">#REF!</definedName>
    <definedName name="GAPFGTO" localSheetId="12">#REF!</definedName>
    <definedName name="GAPFGTO" localSheetId="13">#REF!</definedName>
    <definedName name="GAPFGTO" localSheetId="14">#REF!</definedName>
    <definedName name="GAPFGTO" localSheetId="18">#REF!</definedName>
    <definedName name="GAPFGTO" localSheetId="19">#REF!</definedName>
    <definedName name="GAPFGTO" localSheetId="20">#REF!</definedName>
    <definedName name="GAPFGTO" localSheetId="21">#REF!</definedName>
    <definedName name="GAPFGTO" localSheetId="22">#REF!</definedName>
    <definedName name="GAPFGTO" localSheetId="23">#REF!</definedName>
    <definedName name="GAPFGTO" localSheetId="24">#REF!</definedName>
    <definedName name="GAPFGTO" localSheetId="25">#REF!</definedName>
    <definedName name="GAPFGTO" localSheetId="26">#REF!</definedName>
    <definedName name="GAPFGTO" localSheetId="27">#REF!</definedName>
    <definedName name="GAPFGTO" localSheetId="28">#REF!</definedName>
    <definedName name="GAPFGTO" localSheetId="29">#REF!</definedName>
    <definedName name="GAPFGTO">#REF!</definedName>
    <definedName name="GAPSTFROM" localSheetId="2">#REF!</definedName>
    <definedName name="GAPSTFROM" localSheetId="40">#REF!</definedName>
    <definedName name="GAPSTFROM" localSheetId="41">#REF!</definedName>
    <definedName name="GAPSTFROM" localSheetId="42">#REF!</definedName>
    <definedName name="GAPSTFROM" localSheetId="43">#REF!</definedName>
    <definedName name="GAPSTFROM" localSheetId="7">#REF!</definedName>
    <definedName name="GAPSTFROM" localSheetId="8">#REF!</definedName>
    <definedName name="GAPSTFROM" localSheetId="44">#REF!</definedName>
    <definedName name="GAPSTFROM" localSheetId="12">#REF!</definedName>
    <definedName name="GAPSTFROM" localSheetId="13">#REF!</definedName>
    <definedName name="GAPSTFROM" localSheetId="14">#REF!</definedName>
    <definedName name="GAPSTFROM" localSheetId="18">#REF!</definedName>
    <definedName name="GAPSTFROM" localSheetId="19">#REF!</definedName>
    <definedName name="GAPSTFROM" localSheetId="20">#REF!</definedName>
    <definedName name="GAPSTFROM" localSheetId="21">#REF!</definedName>
    <definedName name="GAPSTFROM" localSheetId="22">#REF!</definedName>
    <definedName name="GAPSTFROM" localSheetId="23">#REF!</definedName>
    <definedName name="GAPSTFROM" localSheetId="24">#REF!</definedName>
    <definedName name="GAPSTFROM" localSheetId="25">#REF!</definedName>
    <definedName name="GAPSTFROM" localSheetId="26">#REF!</definedName>
    <definedName name="GAPSTFROM" localSheetId="27">#REF!</definedName>
    <definedName name="GAPSTFROM" localSheetId="28">#REF!</definedName>
    <definedName name="GAPSTFROM" localSheetId="29">#REF!</definedName>
    <definedName name="GAPSTFROM">#REF!</definedName>
    <definedName name="GAPSTTO" localSheetId="2">#REF!</definedName>
    <definedName name="GAPSTTO" localSheetId="40">#REF!</definedName>
    <definedName name="GAPSTTO" localSheetId="41">#REF!</definedName>
    <definedName name="GAPSTTO" localSheetId="42">#REF!</definedName>
    <definedName name="GAPSTTO" localSheetId="43">#REF!</definedName>
    <definedName name="GAPSTTO" localSheetId="7">#REF!</definedName>
    <definedName name="GAPSTTO" localSheetId="8">#REF!</definedName>
    <definedName name="GAPSTTO" localSheetId="44">#REF!</definedName>
    <definedName name="GAPSTTO" localSheetId="12">#REF!</definedName>
    <definedName name="GAPSTTO" localSheetId="13">#REF!</definedName>
    <definedName name="GAPSTTO" localSheetId="14">#REF!</definedName>
    <definedName name="GAPSTTO" localSheetId="18">#REF!</definedName>
    <definedName name="GAPSTTO" localSheetId="19">#REF!</definedName>
    <definedName name="GAPSTTO" localSheetId="20">#REF!</definedName>
    <definedName name="GAPSTTO" localSheetId="21">#REF!</definedName>
    <definedName name="GAPSTTO" localSheetId="22">#REF!</definedName>
    <definedName name="GAPSTTO" localSheetId="23">#REF!</definedName>
    <definedName name="GAPSTTO" localSheetId="24">#REF!</definedName>
    <definedName name="GAPSTTO" localSheetId="25">#REF!</definedName>
    <definedName name="GAPSTTO" localSheetId="26">#REF!</definedName>
    <definedName name="GAPSTTO" localSheetId="27">#REF!</definedName>
    <definedName name="GAPSTTO" localSheetId="28">#REF!</definedName>
    <definedName name="GAPSTTO" localSheetId="29">#REF!</definedName>
    <definedName name="GAPSTTO">#REF!</definedName>
    <definedName name="GAPTEST" localSheetId="2">#REF!</definedName>
    <definedName name="GAPTEST" localSheetId="40">#REF!</definedName>
    <definedName name="GAPTEST" localSheetId="41">#REF!</definedName>
    <definedName name="GAPTEST" localSheetId="42">#REF!</definedName>
    <definedName name="GAPTEST" localSheetId="43">#REF!</definedName>
    <definedName name="GAPTEST" localSheetId="7">#REF!</definedName>
    <definedName name="GAPTEST" localSheetId="8">#REF!</definedName>
    <definedName name="GAPTEST" localSheetId="44">#REF!</definedName>
    <definedName name="GAPTEST" localSheetId="12">#REF!</definedName>
    <definedName name="GAPTEST" localSheetId="13">#REF!</definedName>
    <definedName name="GAPTEST" localSheetId="14">#REF!</definedName>
    <definedName name="GAPTEST" localSheetId="18">#REF!</definedName>
    <definedName name="GAPTEST" localSheetId="19">#REF!</definedName>
    <definedName name="GAPTEST" localSheetId="20">#REF!</definedName>
    <definedName name="GAPTEST" localSheetId="21">#REF!</definedName>
    <definedName name="GAPTEST" localSheetId="22">#REF!</definedName>
    <definedName name="GAPTEST" localSheetId="23">#REF!</definedName>
    <definedName name="GAPTEST" localSheetId="24">#REF!</definedName>
    <definedName name="GAPTEST" localSheetId="25">#REF!</definedName>
    <definedName name="GAPTEST" localSheetId="26">#REF!</definedName>
    <definedName name="GAPTEST" localSheetId="27">#REF!</definedName>
    <definedName name="GAPTEST" localSheetId="28">#REF!</definedName>
    <definedName name="GAPTEST" localSheetId="29">#REF!</definedName>
    <definedName name="GAPTEST">#REF!</definedName>
    <definedName name="GAPTESTFG" localSheetId="2">#REF!</definedName>
    <definedName name="GAPTESTFG" localSheetId="40">#REF!</definedName>
    <definedName name="GAPTESTFG" localSheetId="41">#REF!</definedName>
    <definedName name="GAPTESTFG" localSheetId="42">#REF!</definedName>
    <definedName name="GAPTESTFG" localSheetId="43">#REF!</definedName>
    <definedName name="GAPTESTFG" localSheetId="7">#REF!</definedName>
    <definedName name="GAPTESTFG" localSheetId="8">#REF!</definedName>
    <definedName name="GAPTESTFG" localSheetId="44">#REF!</definedName>
    <definedName name="GAPTESTFG" localSheetId="12">#REF!</definedName>
    <definedName name="GAPTESTFG" localSheetId="13">#REF!</definedName>
    <definedName name="GAPTESTFG" localSheetId="14">#REF!</definedName>
    <definedName name="GAPTESTFG" localSheetId="18">#REF!</definedName>
    <definedName name="GAPTESTFG" localSheetId="19">#REF!</definedName>
    <definedName name="GAPTESTFG" localSheetId="20">#REF!</definedName>
    <definedName name="GAPTESTFG" localSheetId="21">#REF!</definedName>
    <definedName name="GAPTESTFG" localSheetId="22">#REF!</definedName>
    <definedName name="GAPTESTFG" localSheetId="23">#REF!</definedName>
    <definedName name="GAPTESTFG" localSheetId="24">#REF!</definedName>
    <definedName name="GAPTESTFG" localSheetId="25">#REF!</definedName>
    <definedName name="GAPTESTFG" localSheetId="26">#REF!</definedName>
    <definedName name="GAPTESTFG" localSheetId="27">#REF!</definedName>
    <definedName name="GAPTESTFG" localSheetId="28">#REF!</definedName>
    <definedName name="GAPTESTFG" localSheetId="29">#REF!</definedName>
    <definedName name="GAPTESTFG">#REF!</definedName>
    <definedName name="GAZZETTE" localSheetId="2">#REF!</definedName>
    <definedName name="GAZZETTE" localSheetId="40">#REF!</definedName>
    <definedName name="GAZZETTE" localSheetId="41">#REF!</definedName>
    <definedName name="GAZZETTE" localSheetId="42">#REF!</definedName>
    <definedName name="GAZZETTE" localSheetId="43">#REF!</definedName>
    <definedName name="GAZZETTE" localSheetId="7">#REF!</definedName>
    <definedName name="GAZZETTE" localSheetId="8">#REF!</definedName>
    <definedName name="GAZZETTE" localSheetId="44">#REF!</definedName>
    <definedName name="GAZZETTE" localSheetId="12">#REF!</definedName>
    <definedName name="GAZZETTE" localSheetId="13">#REF!</definedName>
    <definedName name="GAZZETTE" localSheetId="14">#REF!</definedName>
    <definedName name="GAZZETTE" localSheetId="18">#REF!</definedName>
    <definedName name="GAZZETTE" localSheetId="19">#REF!</definedName>
    <definedName name="GAZZETTE" localSheetId="20">#REF!</definedName>
    <definedName name="GAZZETTE" localSheetId="21">#REF!</definedName>
    <definedName name="GAZZETTE" localSheetId="22">#REF!</definedName>
    <definedName name="GAZZETTE" localSheetId="23">#REF!</definedName>
    <definedName name="GAZZETTE" localSheetId="24">#REF!</definedName>
    <definedName name="GAZZETTE" localSheetId="25">#REF!</definedName>
    <definedName name="GAZZETTE" localSheetId="26">#REF!</definedName>
    <definedName name="GAZZETTE" localSheetId="27">#REF!</definedName>
    <definedName name="GAZZETTE" localSheetId="28">#REF!</definedName>
    <definedName name="GAZZETTE" localSheetId="29">#REF!</definedName>
    <definedName name="GAZZETTE">#REF!</definedName>
    <definedName name="GCB_NGDP">#N/A</definedName>
    <definedName name="GGB_NGDP">#N/A</definedName>
    <definedName name="Grace_IDA">[22]NPV!$B$25</definedName>
    <definedName name="Grace_NC" localSheetId="40">[22]NPV!#REF!</definedName>
    <definedName name="Grace_NC" localSheetId="41">[22]NPV!#REF!</definedName>
    <definedName name="Grace_NC" localSheetId="42">[22]NPV!#REF!</definedName>
    <definedName name="Grace_NC" localSheetId="43">[22]NPV!#REF!</definedName>
    <definedName name="Grace_NC" localSheetId="44">[22]NPV!#REF!</definedName>
    <definedName name="Grace_NC">[22]NPV!#REF!</definedName>
    <definedName name="GRÁFICO_10.3.1.">'[21]GRÁFICO DE FONDO POR AFILIADO'!$A$3:$H$35</definedName>
    <definedName name="GRÁFICO_10.3.2">'[21]GRÁFICO DE FONDO POR AFILIADO'!$A$36:$H$68</definedName>
    <definedName name="GRÁFICO_10.3.3">'[21]GRÁFICO DE FONDO POR AFILIADO'!$A$69:$H$101</definedName>
    <definedName name="GRÁFICO_10.3.4.">'[21]GRÁFICO DE FONDO POR AFILIADO'!$A$103:$H$135</definedName>
    <definedName name="GRÁFICO_N_10.2.4." localSheetId="1">#REF!</definedName>
    <definedName name="GRÁFICO_N_10.2.4." localSheetId="2">#REF!</definedName>
    <definedName name="GRÁFICO_N_10.2.4." localSheetId="3">#REF!</definedName>
    <definedName name="GRÁFICO_N_10.2.4." localSheetId="4">#REF!</definedName>
    <definedName name="GRÁFICO_N_10.2.4." localSheetId="31">#REF!</definedName>
    <definedName name="GRÁFICO_N_10.2.4." localSheetId="32">#REF!</definedName>
    <definedName name="GRÁFICO_N_10.2.4." localSheetId="33">#REF!</definedName>
    <definedName name="GRÁFICO_N_10.2.4." localSheetId="34">#REF!</definedName>
    <definedName name="GRÁFICO_N_10.2.4." localSheetId="35">#REF!</definedName>
    <definedName name="GRÁFICO_N_10.2.4." localSheetId="37">#REF!</definedName>
    <definedName name="GRÁFICO_N_10.2.4." localSheetId="38">#REF!</definedName>
    <definedName name="GRÁFICO_N_10.2.4." localSheetId="39">#REF!</definedName>
    <definedName name="GRÁFICO_N_10.2.4." localSheetId="40">#REF!</definedName>
    <definedName name="GRÁFICO_N_10.2.4." localSheetId="41">#REF!</definedName>
    <definedName name="GRÁFICO_N_10.2.4." localSheetId="42">#REF!</definedName>
    <definedName name="GRÁFICO_N_10.2.4." localSheetId="43">#REF!</definedName>
    <definedName name="GRÁFICO_N_10.2.4." localSheetId="5">#REF!</definedName>
    <definedName name="GRÁFICO_N_10.2.4." localSheetId="6">#REF!</definedName>
    <definedName name="GRÁFICO_N_10.2.4." localSheetId="7">#REF!</definedName>
    <definedName name="GRÁFICO_N_10.2.4." localSheetId="8">#REF!</definedName>
    <definedName name="GRÁFICO_N_10.2.4." localSheetId="9">#REF!</definedName>
    <definedName name="GRÁFICO_N_10.2.4." localSheetId="44">#REF!</definedName>
    <definedName name="GRÁFICO_N_10.2.4." localSheetId="10">#REF!</definedName>
    <definedName name="GRÁFICO_N_10.2.4." localSheetId="11">#REF!</definedName>
    <definedName name="GRÁFICO_N_10.2.4." localSheetId="12">#REF!</definedName>
    <definedName name="GRÁFICO_N_10.2.4." localSheetId="13">#REF!</definedName>
    <definedName name="GRÁFICO_N_10.2.4." localSheetId="14">#REF!</definedName>
    <definedName name="GRÁFICO_N_10.2.4." localSheetId="15">#REF!</definedName>
    <definedName name="GRÁFICO_N_10.2.4." localSheetId="16">#REF!</definedName>
    <definedName name="GRÁFICO_N_10.2.4." localSheetId="17">#REF!</definedName>
    <definedName name="GRÁFICO_N_10.2.4." localSheetId="18">#REF!</definedName>
    <definedName name="GRÁFICO_N_10.2.4." localSheetId="19">#REF!</definedName>
    <definedName name="GRÁFICO_N_10.2.4." localSheetId="20">#REF!</definedName>
    <definedName name="GRÁFICO_N_10.2.4." localSheetId="21">#REF!</definedName>
    <definedName name="GRÁFICO_N_10.2.4." localSheetId="22">#REF!</definedName>
    <definedName name="GRÁFICO_N_10.2.4." localSheetId="23">#REF!</definedName>
    <definedName name="GRÁFICO_N_10.2.4." localSheetId="24">#REF!</definedName>
    <definedName name="GRÁFICO_N_10.2.4." localSheetId="25">#REF!</definedName>
    <definedName name="GRÁFICO_N_10.2.4." localSheetId="26">#REF!</definedName>
    <definedName name="GRÁFICO_N_10.2.4." localSheetId="27">#REF!</definedName>
    <definedName name="GRÁFICO_N_10.2.4." localSheetId="28">#REF!</definedName>
    <definedName name="GRÁFICO_N_10.2.4." localSheetId="29">#REF!</definedName>
    <definedName name="GRÁFICO_N_10.2.4." localSheetId="30">#REF!</definedName>
    <definedName name="GRÁFICO_N_10.2.4.">#REF!</definedName>
    <definedName name="H" localSheetId="1">#REF!</definedName>
    <definedName name="H" localSheetId="3">#REF!</definedName>
    <definedName name="H" localSheetId="4">#REF!</definedName>
    <definedName name="H" localSheetId="32">#REF!</definedName>
    <definedName name="H" localSheetId="35">#REF!</definedName>
    <definedName name="H" localSheetId="37">#REF!</definedName>
    <definedName name="H" localSheetId="38">#REF!</definedName>
    <definedName name="H" localSheetId="40">#REF!</definedName>
    <definedName name="H" localSheetId="41">#REF!</definedName>
    <definedName name="H" localSheetId="42">#REF!</definedName>
    <definedName name="H" localSheetId="43">#REF!</definedName>
    <definedName name="H" localSheetId="5">#REF!</definedName>
    <definedName name="H" localSheetId="44">#REF!</definedName>
    <definedName name="H" localSheetId="17">#REF!</definedName>
    <definedName name="H" localSheetId="30">#REF!</definedName>
    <definedName name="H">#REF!</definedName>
    <definedName name="HEADING" localSheetId="2">#REF!</definedName>
    <definedName name="HEADING" localSheetId="40">#REF!</definedName>
    <definedName name="HEADING" localSheetId="41">#REF!</definedName>
    <definedName name="HEADING" localSheetId="42">#REF!</definedName>
    <definedName name="HEADING" localSheetId="43">#REF!</definedName>
    <definedName name="HEADING" localSheetId="7">#REF!</definedName>
    <definedName name="HEADING" localSheetId="8">#REF!</definedName>
    <definedName name="HEADING" localSheetId="44">#REF!</definedName>
    <definedName name="HEADING" localSheetId="12">#REF!</definedName>
    <definedName name="HEADING" localSheetId="13">#REF!</definedName>
    <definedName name="HEADING" localSheetId="14">#REF!</definedName>
    <definedName name="HEADING" localSheetId="18">#REF!</definedName>
    <definedName name="HEADING" localSheetId="19">#REF!</definedName>
    <definedName name="HEADING" localSheetId="20">#REF!</definedName>
    <definedName name="HEADING" localSheetId="21">#REF!</definedName>
    <definedName name="HEADING" localSheetId="22">#REF!</definedName>
    <definedName name="HEADING" localSheetId="23">#REF!</definedName>
    <definedName name="HEADING" localSheetId="24">#REF!</definedName>
    <definedName name="HEADING" localSheetId="25">#REF!</definedName>
    <definedName name="HEADING" localSheetId="26">#REF!</definedName>
    <definedName name="HEADING" localSheetId="27">#REF!</definedName>
    <definedName name="HEADING" localSheetId="28">#REF!</definedName>
    <definedName name="HEADING" localSheetId="29">#REF!</definedName>
    <definedName name="HEADING">#REF!</definedName>
    <definedName name="IDAr" localSheetId="2">#REF!</definedName>
    <definedName name="IDAr" localSheetId="40">#REF!</definedName>
    <definedName name="IDAr" localSheetId="41">#REF!</definedName>
    <definedName name="IDAr" localSheetId="42">#REF!</definedName>
    <definedName name="IDAr" localSheetId="43">#REF!</definedName>
    <definedName name="IDAr" localSheetId="7">#REF!</definedName>
    <definedName name="IDAr" localSheetId="8">#REF!</definedName>
    <definedName name="IDAr" localSheetId="44">#REF!</definedName>
    <definedName name="IDAr" localSheetId="12">#REF!</definedName>
    <definedName name="IDAr" localSheetId="13">#REF!</definedName>
    <definedName name="IDAr" localSheetId="14">#REF!</definedName>
    <definedName name="IDAr" localSheetId="18">#REF!</definedName>
    <definedName name="IDAr" localSheetId="19">#REF!</definedName>
    <definedName name="IDAr" localSheetId="20">#REF!</definedName>
    <definedName name="IDAr" localSheetId="21">#REF!</definedName>
    <definedName name="IDAr" localSheetId="22">#REF!</definedName>
    <definedName name="IDAr" localSheetId="23">#REF!</definedName>
    <definedName name="IDAr" localSheetId="24">#REF!</definedName>
    <definedName name="IDAr" localSheetId="25">#REF!</definedName>
    <definedName name="IDAr" localSheetId="26">#REF!</definedName>
    <definedName name="IDAr" localSheetId="27">#REF!</definedName>
    <definedName name="IDAr" localSheetId="28">#REF!</definedName>
    <definedName name="IDAr" localSheetId="29">#REF!</definedName>
    <definedName name="IDAr">#REF!</definedName>
    <definedName name="IFEMREPRT" localSheetId="1">#REF!</definedName>
    <definedName name="IFEMREPRT" localSheetId="2">#REF!</definedName>
    <definedName name="IFEMREPRT" localSheetId="3">#REF!</definedName>
    <definedName name="IFEMREPRT" localSheetId="4">#REF!</definedName>
    <definedName name="IFEMREPRT" localSheetId="31">#REF!</definedName>
    <definedName name="IFEMREPRT" localSheetId="32">#REF!</definedName>
    <definedName name="IFEMREPRT" localSheetId="33">#REF!</definedName>
    <definedName name="IFEMREPRT" localSheetId="34">#REF!</definedName>
    <definedName name="IFEMREPRT" localSheetId="35">#REF!</definedName>
    <definedName name="IFEMREPRT" localSheetId="37">#REF!</definedName>
    <definedName name="IFEMREPRT" localSheetId="38">#REF!</definedName>
    <definedName name="IFEMREPRT" localSheetId="39">#REF!</definedName>
    <definedName name="IFEMREPRT" localSheetId="40">#REF!</definedName>
    <definedName name="IFEMREPRT" localSheetId="41">#REF!</definedName>
    <definedName name="IFEMREPRT" localSheetId="42">#REF!</definedName>
    <definedName name="IFEMREPRT" localSheetId="43">#REF!</definedName>
    <definedName name="IFEMREPRT" localSheetId="5">#REF!</definedName>
    <definedName name="IFEMREPRT" localSheetId="6">#REF!</definedName>
    <definedName name="IFEMREPRT" localSheetId="7">#REF!</definedName>
    <definedName name="IFEMREPRT" localSheetId="8">#REF!</definedName>
    <definedName name="IFEMREPRT" localSheetId="9">#REF!</definedName>
    <definedName name="IFEMREPRT" localSheetId="44">#REF!</definedName>
    <definedName name="IFEMREPRT" localSheetId="10">#REF!</definedName>
    <definedName name="IFEMREPRT" localSheetId="11">#REF!</definedName>
    <definedName name="IFEMREPRT" localSheetId="12">#REF!</definedName>
    <definedName name="IFEMREPRT" localSheetId="13">#REF!</definedName>
    <definedName name="IFEMREPRT" localSheetId="14">#REF!</definedName>
    <definedName name="IFEMREPRT" localSheetId="15">#REF!</definedName>
    <definedName name="IFEMREPRT" localSheetId="16">#REF!</definedName>
    <definedName name="IFEMREPRT" localSheetId="17">#REF!</definedName>
    <definedName name="IFEMREPRT" localSheetId="18">#REF!</definedName>
    <definedName name="IFEMREPRT" localSheetId="19">#REF!</definedName>
    <definedName name="IFEMREPRT" localSheetId="20">#REF!</definedName>
    <definedName name="IFEMREPRT" localSheetId="21">#REF!</definedName>
    <definedName name="IFEMREPRT" localSheetId="22">#REF!</definedName>
    <definedName name="IFEMREPRT" localSheetId="23">#REF!</definedName>
    <definedName name="IFEMREPRT" localSheetId="24">#REF!</definedName>
    <definedName name="IFEMREPRT" localSheetId="25">#REF!</definedName>
    <definedName name="IFEMREPRT" localSheetId="26">#REF!</definedName>
    <definedName name="IFEMREPRT" localSheetId="27">#REF!</definedName>
    <definedName name="IFEMREPRT" localSheetId="28">#REF!</definedName>
    <definedName name="IFEMREPRT" localSheetId="29">#REF!</definedName>
    <definedName name="IFEMREPRT" localSheetId="30">#REF!</definedName>
    <definedName name="IFEMREPRT">#REF!</definedName>
    <definedName name="IFSASSETS" localSheetId="2">#REF!</definedName>
    <definedName name="IFSASSETS" localSheetId="40">#REF!</definedName>
    <definedName name="IFSASSETS" localSheetId="41">#REF!</definedName>
    <definedName name="IFSASSETS" localSheetId="42">#REF!</definedName>
    <definedName name="IFSASSETS" localSheetId="43">#REF!</definedName>
    <definedName name="IFSASSETS" localSheetId="7">#REF!</definedName>
    <definedName name="IFSASSETS" localSheetId="8">#REF!</definedName>
    <definedName name="IFSASSETS" localSheetId="44">#REF!</definedName>
    <definedName name="IFSASSETS" localSheetId="12">#REF!</definedName>
    <definedName name="IFSASSETS" localSheetId="13">#REF!</definedName>
    <definedName name="IFSASSETS" localSheetId="14">#REF!</definedName>
    <definedName name="IFSASSETS" localSheetId="18">#REF!</definedName>
    <definedName name="IFSASSETS" localSheetId="19">#REF!</definedName>
    <definedName name="IFSASSETS" localSheetId="20">#REF!</definedName>
    <definedName name="IFSASSETS" localSheetId="21">#REF!</definedName>
    <definedName name="IFSASSETS" localSheetId="22">#REF!</definedName>
    <definedName name="IFSASSETS" localSheetId="23">#REF!</definedName>
    <definedName name="IFSASSETS" localSheetId="24">#REF!</definedName>
    <definedName name="IFSASSETS" localSheetId="25">#REF!</definedName>
    <definedName name="IFSASSETS" localSheetId="26">#REF!</definedName>
    <definedName name="IFSASSETS" localSheetId="27">#REF!</definedName>
    <definedName name="IFSASSETS" localSheetId="28">#REF!</definedName>
    <definedName name="IFSASSETS" localSheetId="29">#REF!</definedName>
    <definedName name="IFSASSETS">#REF!</definedName>
    <definedName name="IFSLIABS" localSheetId="2">#REF!</definedName>
    <definedName name="IFSLIABS" localSheetId="40">#REF!</definedName>
    <definedName name="IFSLIABS" localSheetId="41">#REF!</definedName>
    <definedName name="IFSLIABS" localSheetId="42">#REF!</definedName>
    <definedName name="IFSLIABS" localSheetId="43">#REF!</definedName>
    <definedName name="IFSLIABS" localSheetId="7">#REF!</definedName>
    <definedName name="IFSLIABS" localSheetId="8">#REF!</definedName>
    <definedName name="IFSLIABS" localSheetId="44">#REF!</definedName>
    <definedName name="IFSLIABS" localSheetId="12">#REF!</definedName>
    <definedName name="IFSLIABS" localSheetId="13">#REF!</definedName>
    <definedName name="IFSLIABS" localSheetId="14">#REF!</definedName>
    <definedName name="IFSLIABS" localSheetId="18">#REF!</definedName>
    <definedName name="IFSLIABS" localSheetId="19">#REF!</definedName>
    <definedName name="IFSLIABS" localSheetId="20">#REF!</definedName>
    <definedName name="IFSLIABS" localSheetId="21">#REF!</definedName>
    <definedName name="IFSLIABS" localSheetId="22">#REF!</definedName>
    <definedName name="IFSLIABS" localSheetId="23">#REF!</definedName>
    <definedName name="IFSLIABS" localSheetId="24">#REF!</definedName>
    <definedName name="IFSLIABS" localSheetId="25">#REF!</definedName>
    <definedName name="IFSLIABS" localSheetId="26">#REF!</definedName>
    <definedName name="IFSLIABS" localSheetId="27">#REF!</definedName>
    <definedName name="IFSLIABS" localSheetId="28">#REF!</definedName>
    <definedName name="IFSLIABS" localSheetId="29">#REF!</definedName>
    <definedName name="IFSLIABS">#REF!</definedName>
    <definedName name="IM" localSheetId="2">#REF!</definedName>
    <definedName name="IM" localSheetId="40">#REF!</definedName>
    <definedName name="IM" localSheetId="41">#REF!</definedName>
    <definedName name="IM" localSheetId="42">#REF!</definedName>
    <definedName name="IM" localSheetId="43">#REF!</definedName>
    <definedName name="IM" localSheetId="7">#REF!</definedName>
    <definedName name="IM" localSheetId="8">#REF!</definedName>
    <definedName name="IM" localSheetId="44">#REF!</definedName>
    <definedName name="IM" localSheetId="12">#REF!</definedName>
    <definedName name="IM" localSheetId="13">#REF!</definedName>
    <definedName name="IM" localSheetId="14">#REF!</definedName>
    <definedName name="IM" localSheetId="18">#REF!</definedName>
    <definedName name="IM" localSheetId="19">#REF!</definedName>
    <definedName name="IM" localSheetId="20">#REF!</definedName>
    <definedName name="IM" localSheetId="21">#REF!</definedName>
    <definedName name="IM" localSheetId="22">#REF!</definedName>
    <definedName name="IM" localSheetId="23">#REF!</definedName>
    <definedName name="IM" localSheetId="24">#REF!</definedName>
    <definedName name="IM" localSheetId="25">#REF!</definedName>
    <definedName name="IM" localSheetId="26">#REF!</definedName>
    <definedName name="IM" localSheetId="27">#REF!</definedName>
    <definedName name="IM" localSheetId="28">#REF!</definedName>
    <definedName name="IM" localSheetId="29">#REF!</definedName>
    <definedName name="IM">#REF!</definedName>
    <definedName name="IMF" localSheetId="2">#REF!</definedName>
    <definedName name="IMF" localSheetId="40">#REF!</definedName>
    <definedName name="IMF" localSheetId="41">#REF!</definedName>
    <definedName name="IMF" localSheetId="42">#REF!</definedName>
    <definedName name="IMF" localSheetId="43">#REF!</definedName>
    <definedName name="IMF" localSheetId="7">#REF!</definedName>
    <definedName name="IMF" localSheetId="8">#REF!</definedName>
    <definedName name="IMF" localSheetId="44">#REF!</definedName>
    <definedName name="IMF" localSheetId="12">#REF!</definedName>
    <definedName name="IMF" localSheetId="13">#REF!</definedName>
    <definedName name="IMF" localSheetId="14">#REF!</definedName>
    <definedName name="IMF" localSheetId="18">#REF!</definedName>
    <definedName name="IMF" localSheetId="19">#REF!</definedName>
    <definedName name="IMF" localSheetId="20">#REF!</definedName>
    <definedName name="IMF" localSheetId="21">#REF!</definedName>
    <definedName name="IMF" localSheetId="22">#REF!</definedName>
    <definedName name="IMF" localSheetId="23">#REF!</definedName>
    <definedName name="IMF" localSheetId="24">#REF!</definedName>
    <definedName name="IMF" localSheetId="25">#REF!</definedName>
    <definedName name="IMF" localSheetId="26">#REF!</definedName>
    <definedName name="IMF" localSheetId="27">#REF!</definedName>
    <definedName name="IMF" localSheetId="28">#REF!</definedName>
    <definedName name="IMF" localSheetId="29">#REF!</definedName>
    <definedName name="IMF">#REF!</definedName>
    <definedName name="inflow" localSheetId="1">#REF!</definedName>
    <definedName name="inflow" localSheetId="3">#REF!</definedName>
    <definedName name="inflow" localSheetId="4">#REF!</definedName>
    <definedName name="inflow" localSheetId="32">#REF!</definedName>
    <definedName name="inflow" localSheetId="35">#REF!</definedName>
    <definedName name="inflow" localSheetId="37">#REF!</definedName>
    <definedName name="inflow" localSheetId="38">#REF!</definedName>
    <definedName name="inflow" localSheetId="40">#REF!</definedName>
    <definedName name="inflow" localSheetId="41">#REF!</definedName>
    <definedName name="inflow" localSheetId="42">#REF!</definedName>
    <definedName name="inflow" localSheetId="43">#REF!</definedName>
    <definedName name="inflow" localSheetId="5">#REF!</definedName>
    <definedName name="inflow" localSheetId="44">#REF!</definedName>
    <definedName name="inflow" localSheetId="17">#REF!</definedName>
    <definedName name="inflow" localSheetId="30">#REF!</definedName>
    <definedName name="inflow">#REF!</definedName>
    <definedName name="Inflow4" localSheetId="1">#REF!</definedName>
    <definedName name="Inflow4" localSheetId="3">#REF!</definedName>
    <definedName name="Inflow4" localSheetId="4">#REF!</definedName>
    <definedName name="Inflow4" localSheetId="32">#REF!</definedName>
    <definedName name="Inflow4" localSheetId="35">#REF!</definedName>
    <definedName name="Inflow4" localSheetId="37">#REF!</definedName>
    <definedName name="Inflow4" localSheetId="38">#REF!</definedName>
    <definedName name="Inflow4" localSheetId="40">#REF!</definedName>
    <definedName name="Inflow4" localSheetId="41">#REF!</definedName>
    <definedName name="Inflow4" localSheetId="42">#REF!</definedName>
    <definedName name="Inflow4" localSheetId="43">#REF!</definedName>
    <definedName name="Inflow4" localSheetId="5">#REF!</definedName>
    <definedName name="Inflow4" localSheetId="44">#REF!</definedName>
    <definedName name="Inflow4" localSheetId="17">#REF!</definedName>
    <definedName name="Inflow4" localSheetId="30">#REF!</definedName>
    <definedName name="Inflow4">#REF!</definedName>
    <definedName name="INPUT_2" localSheetId="40">[9]Input!#REF!</definedName>
    <definedName name="INPUT_2" localSheetId="41">[9]Input!#REF!</definedName>
    <definedName name="INPUT_2" localSheetId="42">[9]Input!#REF!</definedName>
    <definedName name="INPUT_2" localSheetId="43">[9]Input!#REF!</definedName>
    <definedName name="INPUT_2" localSheetId="44">[9]Input!#REF!</definedName>
    <definedName name="INPUT_2">[9]Input!#REF!</definedName>
    <definedName name="INPUT_4" localSheetId="40">[9]Input!#REF!</definedName>
    <definedName name="INPUT_4" localSheetId="41">[9]Input!#REF!</definedName>
    <definedName name="INPUT_4" localSheetId="42">[9]Input!#REF!</definedName>
    <definedName name="INPUT_4" localSheetId="43">[9]Input!#REF!</definedName>
    <definedName name="INPUT_4" localSheetId="44">[9]Input!#REF!</definedName>
    <definedName name="INPUT_4">[9]Input!#REF!</definedName>
    <definedName name="Interest_IDA">[22]NPV!$B$27</definedName>
    <definedName name="Interest_NC" localSheetId="40">[22]NPV!#REF!</definedName>
    <definedName name="Interest_NC" localSheetId="41">[22]NPV!#REF!</definedName>
    <definedName name="Interest_NC" localSheetId="42">[22]NPV!#REF!</definedName>
    <definedName name="Interest_NC" localSheetId="43">[22]NPV!#REF!</definedName>
    <definedName name="Interest_NC" localSheetId="44">[22]NPV!#REF!</definedName>
    <definedName name="Interest_NC">[22]NPV!#REF!</definedName>
    <definedName name="InterestRate" localSheetId="2">#REF!</definedName>
    <definedName name="InterestRate" localSheetId="40">#REF!</definedName>
    <definedName name="InterestRate" localSheetId="41">#REF!</definedName>
    <definedName name="InterestRate" localSheetId="42">#REF!</definedName>
    <definedName name="InterestRate" localSheetId="43">#REF!</definedName>
    <definedName name="InterestRate" localSheetId="7">#REF!</definedName>
    <definedName name="InterestRate" localSheetId="8">#REF!</definedName>
    <definedName name="InterestRate" localSheetId="44">#REF!</definedName>
    <definedName name="InterestRate" localSheetId="12">#REF!</definedName>
    <definedName name="InterestRate" localSheetId="13">#REF!</definedName>
    <definedName name="InterestRate" localSheetId="14">#REF!</definedName>
    <definedName name="InterestRate" localSheetId="18">#REF!</definedName>
    <definedName name="InterestRate" localSheetId="19">#REF!</definedName>
    <definedName name="InterestRate" localSheetId="20">#REF!</definedName>
    <definedName name="InterestRate" localSheetId="21">#REF!</definedName>
    <definedName name="InterestRate" localSheetId="22">#REF!</definedName>
    <definedName name="InterestRate" localSheetId="23">#REF!</definedName>
    <definedName name="InterestRate" localSheetId="24">#REF!</definedName>
    <definedName name="InterestRate" localSheetId="25">#REF!</definedName>
    <definedName name="InterestRate" localSheetId="26">#REF!</definedName>
    <definedName name="InterestRate" localSheetId="27">#REF!</definedName>
    <definedName name="InterestRate" localSheetId="28">#REF!</definedName>
    <definedName name="InterestRate" localSheetId="29">#REF!</definedName>
    <definedName name="InterestRate">#REF!</definedName>
    <definedName name="J" localSheetId="1">#REF!</definedName>
    <definedName name="J" localSheetId="3">#REF!</definedName>
    <definedName name="J" localSheetId="4">#REF!</definedName>
    <definedName name="J" localSheetId="32">#REF!</definedName>
    <definedName name="J" localSheetId="35">#REF!</definedName>
    <definedName name="J" localSheetId="37">#REF!</definedName>
    <definedName name="J" localSheetId="38">#REF!</definedName>
    <definedName name="J" localSheetId="40">#REF!</definedName>
    <definedName name="J" localSheetId="41">#REF!</definedName>
    <definedName name="J" localSheetId="42">#REF!</definedName>
    <definedName name="J" localSheetId="43">#REF!</definedName>
    <definedName name="J" localSheetId="5">#REF!</definedName>
    <definedName name="J" localSheetId="44">#REF!</definedName>
    <definedName name="J" localSheetId="17">#REF!</definedName>
    <definedName name="J" localSheetId="30">#REF!</definedName>
    <definedName name="J">#REF!</definedName>
    <definedName name="latest_month" localSheetId="1">#REF!</definedName>
    <definedName name="latest_month" localSheetId="3">#REF!</definedName>
    <definedName name="latest_month" localSheetId="4">#REF!</definedName>
    <definedName name="latest_month" localSheetId="32">#REF!</definedName>
    <definedName name="latest_month" localSheetId="35">#REF!</definedName>
    <definedName name="latest_month" localSheetId="37">#REF!</definedName>
    <definedName name="latest_month" localSheetId="38">#REF!</definedName>
    <definedName name="latest_month" localSheetId="40">#REF!</definedName>
    <definedName name="latest_month" localSheetId="41">#REF!</definedName>
    <definedName name="latest_month" localSheetId="42">#REF!</definedName>
    <definedName name="latest_month" localSheetId="43">#REF!</definedName>
    <definedName name="latest_month" localSheetId="5">#REF!</definedName>
    <definedName name="latest_month" localSheetId="44">#REF!</definedName>
    <definedName name="latest_month" localSheetId="17">#REF!</definedName>
    <definedName name="latest_month" localSheetId="30">#REF!</definedName>
    <definedName name="latest_month">#REF!</definedName>
    <definedName name="LEXCODE" localSheetId="1">#REF!</definedName>
    <definedName name="LEXCODE" localSheetId="2">#REF!</definedName>
    <definedName name="LEXCODE" localSheetId="3">#REF!</definedName>
    <definedName name="LEXCODE" localSheetId="4">#REF!</definedName>
    <definedName name="LEXCODE" localSheetId="32">#REF!</definedName>
    <definedName name="LEXCODE" localSheetId="33">#REF!</definedName>
    <definedName name="LEXCODE" localSheetId="34">#REF!</definedName>
    <definedName name="LEXCODE" localSheetId="35">#REF!</definedName>
    <definedName name="LEXCODE" localSheetId="37">#REF!</definedName>
    <definedName name="LEXCODE" localSheetId="38">#REF!</definedName>
    <definedName name="LEXCODE" localSheetId="40">#REF!</definedName>
    <definedName name="LEXCODE" localSheetId="41">#REF!</definedName>
    <definedName name="LEXCODE" localSheetId="42">#REF!</definedName>
    <definedName name="LEXCODE" localSheetId="43">#REF!</definedName>
    <definedName name="LEXCODE" localSheetId="5">#REF!</definedName>
    <definedName name="LEXCODE" localSheetId="6">#REF!</definedName>
    <definedName name="LEXCODE" localSheetId="7">#REF!</definedName>
    <definedName name="LEXCODE" localSheetId="8">#REF!</definedName>
    <definedName name="LEXCODE" localSheetId="9">#REF!</definedName>
    <definedName name="LEXCODE" localSheetId="44">#REF!</definedName>
    <definedName name="LEXCODE" localSheetId="10">#REF!</definedName>
    <definedName name="LEXCODE" localSheetId="11">#REF!</definedName>
    <definedName name="LEXCODE" localSheetId="12">#REF!</definedName>
    <definedName name="LEXCODE" localSheetId="13">#REF!</definedName>
    <definedName name="LEXCODE" localSheetId="14">#REF!</definedName>
    <definedName name="LEXCODE" localSheetId="15">#REF!</definedName>
    <definedName name="LEXCODE" localSheetId="16">#REF!</definedName>
    <definedName name="LEXCODE" localSheetId="17">#REF!</definedName>
    <definedName name="LEXCODE" localSheetId="18">#REF!</definedName>
    <definedName name="LEXCODE" localSheetId="19">#REF!</definedName>
    <definedName name="LEXCODE" localSheetId="20">#REF!</definedName>
    <definedName name="LEXCODE" localSheetId="21">#REF!</definedName>
    <definedName name="LEXCODE" localSheetId="22">#REF!</definedName>
    <definedName name="LEXCODE" localSheetId="23">#REF!</definedName>
    <definedName name="LEXCODE" localSheetId="24">#REF!</definedName>
    <definedName name="LEXCODE" localSheetId="25">#REF!</definedName>
    <definedName name="LEXCODE" localSheetId="26">#REF!</definedName>
    <definedName name="LEXCODE" localSheetId="27">#REF!</definedName>
    <definedName name="LEXCODE" localSheetId="28">#REF!</definedName>
    <definedName name="LEXCODE" localSheetId="29">#REF!</definedName>
    <definedName name="LEXCODE" localSheetId="30">#REF!</definedName>
    <definedName name="LEXCODE">#REF!</definedName>
    <definedName name="LEXICON" localSheetId="1">#REF!</definedName>
    <definedName name="LEXICON" localSheetId="2">#REF!</definedName>
    <definedName name="LEXICON" localSheetId="3">#REF!</definedName>
    <definedName name="LEXICON" localSheetId="4">#REF!</definedName>
    <definedName name="LEXICON" localSheetId="32">#REF!</definedName>
    <definedName name="LEXICON" localSheetId="33">#REF!</definedName>
    <definedName name="LEXICON" localSheetId="34">#REF!</definedName>
    <definedName name="LEXICON" localSheetId="35">#REF!</definedName>
    <definedName name="LEXICON" localSheetId="37">#REF!</definedName>
    <definedName name="LEXICON" localSheetId="38">#REF!</definedName>
    <definedName name="LEXICON" localSheetId="40">#REF!</definedName>
    <definedName name="LEXICON" localSheetId="41">#REF!</definedName>
    <definedName name="LEXICON" localSheetId="42">#REF!</definedName>
    <definedName name="LEXICON" localSheetId="43">#REF!</definedName>
    <definedName name="LEXICON" localSheetId="5">#REF!</definedName>
    <definedName name="LEXICON" localSheetId="6">#REF!</definedName>
    <definedName name="LEXICON" localSheetId="7">#REF!</definedName>
    <definedName name="LEXICON" localSheetId="8">#REF!</definedName>
    <definedName name="LEXICON" localSheetId="9">#REF!</definedName>
    <definedName name="LEXICON" localSheetId="44">#REF!</definedName>
    <definedName name="LEXICON" localSheetId="10">#REF!</definedName>
    <definedName name="LEXICON" localSheetId="11">#REF!</definedName>
    <definedName name="LEXICON" localSheetId="12">#REF!</definedName>
    <definedName name="LEXICON" localSheetId="13">#REF!</definedName>
    <definedName name="LEXICON" localSheetId="14">#REF!</definedName>
    <definedName name="LEXICON" localSheetId="15">#REF!</definedName>
    <definedName name="LEXICON" localSheetId="16">#REF!</definedName>
    <definedName name="LEXICON" localSheetId="17">#REF!</definedName>
    <definedName name="LEXICON" localSheetId="18">#REF!</definedName>
    <definedName name="LEXICON" localSheetId="19">#REF!</definedName>
    <definedName name="LEXICON" localSheetId="20">#REF!</definedName>
    <definedName name="LEXICON" localSheetId="21">#REF!</definedName>
    <definedName name="LEXICON" localSheetId="22">#REF!</definedName>
    <definedName name="LEXICON" localSheetId="23">#REF!</definedName>
    <definedName name="LEXICON" localSheetId="24">#REF!</definedName>
    <definedName name="LEXICON" localSheetId="25">#REF!</definedName>
    <definedName name="LEXICON" localSheetId="26">#REF!</definedName>
    <definedName name="LEXICON" localSheetId="27">#REF!</definedName>
    <definedName name="LEXICON" localSheetId="28">#REF!</definedName>
    <definedName name="LEXICON" localSheetId="29">#REF!</definedName>
    <definedName name="LEXICON" localSheetId="30">#REF!</definedName>
    <definedName name="LEXICON">#REF!</definedName>
    <definedName name="LINES" localSheetId="2">#REF!</definedName>
    <definedName name="LINES" localSheetId="40">#REF!</definedName>
    <definedName name="LINES" localSheetId="41">#REF!</definedName>
    <definedName name="LINES" localSheetId="42">#REF!</definedName>
    <definedName name="LINES" localSheetId="43">#REF!</definedName>
    <definedName name="LINES" localSheetId="7">#REF!</definedName>
    <definedName name="LINES" localSheetId="8">#REF!</definedName>
    <definedName name="LINES" localSheetId="44">#REF!</definedName>
    <definedName name="LINES" localSheetId="12">#REF!</definedName>
    <definedName name="LINES" localSheetId="13">#REF!</definedName>
    <definedName name="LINES" localSheetId="14">#REF!</definedName>
    <definedName name="LINES" localSheetId="18">#REF!</definedName>
    <definedName name="LINES" localSheetId="19">#REF!</definedName>
    <definedName name="LINES" localSheetId="20">#REF!</definedName>
    <definedName name="LINES" localSheetId="21">#REF!</definedName>
    <definedName name="LINES" localSheetId="22">#REF!</definedName>
    <definedName name="LINES" localSheetId="23">#REF!</definedName>
    <definedName name="LINES" localSheetId="24">#REF!</definedName>
    <definedName name="LINES" localSheetId="25">#REF!</definedName>
    <definedName name="LINES" localSheetId="26">#REF!</definedName>
    <definedName name="LINES" localSheetId="27">#REF!</definedName>
    <definedName name="LINES" localSheetId="28">#REF!</definedName>
    <definedName name="LINES" localSheetId="29">#REF!</definedName>
    <definedName name="LINES">#REF!</definedName>
    <definedName name="LTcirr" localSheetId="2">#REF!</definedName>
    <definedName name="LTcirr" localSheetId="40">#REF!</definedName>
    <definedName name="LTcirr" localSheetId="41">#REF!</definedName>
    <definedName name="LTcirr" localSheetId="42">#REF!</definedName>
    <definedName name="LTcirr" localSheetId="43">#REF!</definedName>
    <definedName name="LTcirr" localSheetId="7">#REF!</definedName>
    <definedName name="LTcirr" localSheetId="8">#REF!</definedName>
    <definedName name="LTcirr" localSheetId="44">#REF!</definedName>
    <definedName name="LTcirr" localSheetId="12">#REF!</definedName>
    <definedName name="LTcirr" localSheetId="13">#REF!</definedName>
    <definedName name="LTcirr" localSheetId="14">#REF!</definedName>
    <definedName name="LTcirr" localSheetId="18">#REF!</definedName>
    <definedName name="LTcirr" localSheetId="19">#REF!</definedName>
    <definedName name="LTcirr" localSheetId="20">#REF!</definedName>
    <definedName name="LTcirr" localSheetId="21">#REF!</definedName>
    <definedName name="LTcirr" localSheetId="22">#REF!</definedName>
    <definedName name="LTcirr" localSheetId="23">#REF!</definedName>
    <definedName name="LTcirr" localSheetId="24">#REF!</definedName>
    <definedName name="LTcirr" localSheetId="25">#REF!</definedName>
    <definedName name="LTcirr" localSheetId="26">#REF!</definedName>
    <definedName name="LTcirr" localSheetId="27">#REF!</definedName>
    <definedName name="LTcirr" localSheetId="28">#REF!</definedName>
    <definedName name="LTcirr" localSheetId="29">#REF!</definedName>
    <definedName name="LTcirr">#REF!</definedName>
    <definedName name="LTr" localSheetId="2">#REF!</definedName>
    <definedName name="LTr" localSheetId="40">#REF!</definedName>
    <definedName name="LTr" localSheetId="41">#REF!</definedName>
    <definedName name="LTr" localSheetId="42">#REF!</definedName>
    <definedName name="LTr" localSheetId="43">#REF!</definedName>
    <definedName name="LTr" localSheetId="7">#REF!</definedName>
    <definedName name="LTr" localSheetId="8">#REF!</definedName>
    <definedName name="LTr" localSheetId="44">#REF!</definedName>
    <definedName name="LTr" localSheetId="12">#REF!</definedName>
    <definedName name="LTr" localSheetId="13">#REF!</definedName>
    <definedName name="LTr" localSheetId="14">#REF!</definedName>
    <definedName name="LTr" localSheetId="18">#REF!</definedName>
    <definedName name="LTr" localSheetId="19">#REF!</definedName>
    <definedName name="LTr" localSheetId="20">#REF!</definedName>
    <definedName name="LTr" localSheetId="21">#REF!</definedName>
    <definedName name="LTr" localSheetId="22">#REF!</definedName>
    <definedName name="LTr" localSheetId="23">#REF!</definedName>
    <definedName name="LTr" localSheetId="24">#REF!</definedName>
    <definedName name="LTr" localSheetId="25">#REF!</definedName>
    <definedName name="LTr" localSheetId="26">#REF!</definedName>
    <definedName name="LTr" localSheetId="27">#REF!</definedName>
    <definedName name="LTr" localSheetId="28">#REF!</definedName>
    <definedName name="LTr" localSheetId="29">#REF!</definedName>
    <definedName name="LTr">#REF!</definedName>
    <definedName name="ltst" localSheetId="1">#REF!</definedName>
    <definedName name="ltst" localSheetId="3">#REF!</definedName>
    <definedName name="ltst" localSheetId="4">#REF!</definedName>
    <definedName name="ltst" localSheetId="32">#REF!</definedName>
    <definedName name="ltst" localSheetId="35">#REF!</definedName>
    <definedName name="ltst" localSheetId="37">#REF!</definedName>
    <definedName name="ltst" localSheetId="38">#REF!</definedName>
    <definedName name="ltst" localSheetId="40">#REF!</definedName>
    <definedName name="ltst" localSheetId="41">#REF!</definedName>
    <definedName name="ltst" localSheetId="42">#REF!</definedName>
    <definedName name="ltst" localSheetId="43">#REF!</definedName>
    <definedName name="ltst" localSheetId="5">#REF!</definedName>
    <definedName name="ltst" localSheetId="44">#REF!</definedName>
    <definedName name="ltst" localSheetId="17">#REF!</definedName>
    <definedName name="ltst" localSheetId="30">#REF!</definedName>
    <definedName name="ltst">#REF!</definedName>
    <definedName name="LUR">#N/A</definedName>
    <definedName name="m">'[24]DD &amp; SS of FOREx (2)'!$Y$1</definedName>
    <definedName name="MACRO" localSheetId="2">#REF!</definedName>
    <definedName name="MACRO" localSheetId="40">#REF!</definedName>
    <definedName name="MACRO" localSheetId="41">#REF!</definedName>
    <definedName name="MACRO" localSheetId="42">#REF!</definedName>
    <definedName name="MACRO" localSheetId="43">#REF!</definedName>
    <definedName name="MACRO" localSheetId="7">#REF!</definedName>
    <definedName name="MACRO" localSheetId="8">#REF!</definedName>
    <definedName name="MACRO" localSheetId="44">#REF!</definedName>
    <definedName name="MACRO" localSheetId="12">#REF!</definedName>
    <definedName name="MACRO" localSheetId="13">#REF!</definedName>
    <definedName name="MACRO" localSheetId="14">#REF!</definedName>
    <definedName name="MACRO" localSheetId="18">#REF!</definedName>
    <definedName name="MACRO" localSheetId="19">#REF!</definedName>
    <definedName name="MACRO" localSheetId="20">#REF!</definedName>
    <definedName name="MACRO" localSheetId="21">#REF!</definedName>
    <definedName name="MACRO" localSheetId="22">#REF!</definedName>
    <definedName name="MACRO" localSheetId="23">#REF!</definedName>
    <definedName name="MACRO" localSheetId="24">#REF!</definedName>
    <definedName name="MACRO" localSheetId="25">#REF!</definedName>
    <definedName name="MACRO" localSheetId="26">#REF!</definedName>
    <definedName name="MACRO" localSheetId="27">#REF!</definedName>
    <definedName name="MACRO" localSheetId="28">#REF!</definedName>
    <definedName name="MACRO" localSheetId="29">#REF!</definedName>
    <definedName name="MACRO">#REF!</definedName>
    <definedName name="MACRO_ASSUMP_2006" localSheetId="2">#REF!</definedName>
    <definedName name="MACRO_ASSUMP_2006" localSheetId="40">#REF!</definedName>
    <definedName name="MACRO_ASSUMP_2006" localSheetId="41">#REF!</definedName>
    <definedName name="MACRO_ASSUMP_2006" localSheetId="42">#REF!</definedName>
    <definedName name="MACRO_ASSUMP_2006" localSheetId="43">#REF!</definedName>
    <definedName name="MACRO_ASSUMP_2006" localSheetId="7">#REF!</definedName>
    <definedName name="MACRO_ASSUMP_2006" localSheetId="8">#REF!</definedName>
    <definedName name="MACRO_ASSUMP_2006" localSheetId="44">#REF!</definedName>
    <definedName name="MACRO_ASSUMP_2006" localSheetId="12">#REF!</definedName>
    <definedName name="MACRO_ASSUMP_2006" localSheetId="13">#REF!</definedName>
    <definedName name="MACRO_ASSUMP_2006" localSheetId="14">#REF!</definedName>
    <definedName name="MACRO_ASSUMP_2006" localSheetId="18">#REF!</definedName>
    <definedName name="MACRO_ASSUMP_2006" localSheetId="19">#REF!</definedName>
    <definedName name="MACRO_ASSUMP_2006" localSheetId="20">#REF!</definedName>
    <definedName name="MACRO_ASSUMP_2006" localSheetId="21">#REF!</definedName>
    <definedName name="MACRO_ASSUMP_2006" localSheetId="22">#REF!</definedName>
    <definedName name="MACRO_ASSUMP_2006" localSheetId="23">#REF!</definedName>
    <definedName name="MACRO_ASSUMP_2006" localSheetId="24">#REF!</definedName>
    <definedName name="MACRO_ASSUMP_2006" localSheetId="25">#REF!</definedName>
    <definedName name="MACRO_ASSUMP_2006" localSheetId="26">#REF!</definedName>
    <definedName name="MACRO_ASSUMP_2006" localSheetId="27">#REF!</definedName>
    <definedName name="MACRO_ASSUMP_2006" localSheetId="28">#REF!</definedName>
    <definedName name="MACRO_ASSUMP_2006" localSheetId="29">#REF!</definedName>
    <definedName name="MACRO_ASSUMP_2006">#REF!</definedName>
    <definedName name="Maturity_IDA">[22]NPV!$B$26</definedName>
    <definedName name="Maturity_NC" localSheetId="40">[22]NPV!#REF!</definedName>
    <definedName name="Maturity_NC" localSheetId="41">[22]NPV!#REF!</definedName>
    <definedName name="Maturity_NC" localSheetId="42">[22]NPV!#REF!</definedName>
    <definedName name="Maturity_NC" localSheetId="43">[22]NPV!#REF!</definedName>
    <definedName name="Maturity_NC" localSheetId="44">[22]NPV!#REF!</definedName>
    <definedName name="Maturity_NC">[22]NPV!#REF!</definedName>
    <definedName name="mb" localSheetId="1">#REF!</definedName>
    <definedName name="mb" localSheetId="3">#REF!</definedName>
    <definedName name="mb" localSheetId="4">#REF!</definedName>
    <definedName name="mb" localSheetId="32">#REF!</definedName>
    <definedName name="mb" localSheetId="35">#REF!</definedName>
    <definedName name="mb" localSheetId="37">#REF!</definedName>
    <definedName name="mb" localSheetId="38">#REF!</definedName>
    <definedName name="mb" localSheetId="40">#REF!</definedName>
    <definedName name="mb" localSheetId="41">#REF!</definedName>
    <definedName name="mb" localSheetId="42">#REF!</definedName>
    <definedName name="mb" localSheetId="43">#REF!</definedName>
    <definedName name="mb" localSheetId="5">#REF!</definedName>
    <definedName name="mb" localSheetId="44">#REF!</definedName>
    <definedName name="mb" localSheetId="17">#REF!</definedName>
    <definedName name="mb" localSheetId="30">#REF!</definedName>
    <definedName name="mb">#REF!</definedName>
    <definedName name="mba" localSheetId="1">#REF!</definedName>
    <definedName name="mba" localSheetId="3">#REF!</definedName>
    <definedName name="mba" localSheetId="4">#REF!</definedName>
    <definedName name="mba" localSheetId="32">#REF!</definedName>
    <definedName name="mba" localSheetId="35">#REF!</definedName>
    <definedName name="mba" localSheetId="37">#REF!</definedName>
    <definedName name="mba" localSheetId="38">#REF!</definedName>
    <definedName name="mba" localSheetId="40">#REF!</definedName>
    <definedName name="mba" localSheetId="41">#REF!</definedName>
    <definedName name="mba" localSheetId="42">#REF!</definedName>
    <definedName name="mba" localSheetId="43">#REF!</definedName>
    <definedName name="mba" localSheetId="5">#REF!</definedName>
    <definedName name="mba" localSheetId="44">#REF!</definedName>
    <definedName name="mba" localSheetId="17">#REF!</definedName>
    <definedName name="mba" localSheetId="30">#REF!</definedName>
    <definedName name="mba">#REF!</definedName>
    <definedName name="MCV">#N/A</definedName>
    <definedName name="MCV_B">#N/A</definedName>
    <definedName name="MCV_B1" localSheetId="2">#REF!</definedName>
    <definedName name="MCV_B1" localSheetId="40">#REF!</definedName>
    <definedName name="MCV_B1" localSheetId="41">#REF!</definedName>
    <definedName name="MCV_B1" localSheetId="42">#REF!</definedName>
    <definedName name="MCV_B1" localSheetId="43">#REF!</definedName>
    <definedName name="MCV_B1" localSheetId="7">#REF!</definedName>
    <definedName name="MCV_B1" localSheetId="8">#REF!</definedName>
    <definedName name="MCV_B1" localSheetId="44">#REF!</definedName>
    <definedName name="MCV_B1" localSheetId="12">#REF!</definedName>
    <definedName name="MCV_B1" localSheetId="13">#REF!</definedName>
    <definedName name="MCV_B1" localSheetId="14">#REF!</definedName>
    <definedName name="MCV_B1" localSheetId="18">#REF!</definedName>
    <definedName name="MCV_B1" localSheetId="19">#REF!</definedName>
    <definedName name="MCV_B1" localSheetId="20">#REF!</definedName>
    <definedName name="MCV_B1" localSheetId="21">#REF!</definedName>
    <definedName name="MCV_B1" localSheetId="22">#REF!</definedName>
    <definedName name="MCV_B1" localSheetId="23">#REF!</definedName>
    <definedName name="MCV_B1" localSheetId="24">#REF!</definedName>
    <definedName name="MCV_B1" localSheetId="25">#REF!</definedName>
    <definedName name="MCV_B1" localSheetId="26">#REF!</definedName>
    <definedName name="MCV_B1" localSheetId="27">#REF!</definedName>
    <definedName name="MCV_B1" localSheetId="28">#REF!</definedName>
    <definedName name="MCV_B1" localSheetId="29">#REF!</definedName>
    <definedName name="MCV_B1">#REF!</definedName>
    <definedName name="MCV_D">#N/A</definedName>
    <definedName name="MCV_D1" localSheetId="2">#REF!</definedName>
    <definedName name="MCV_D1" localSheetId="40">#REF!</definedName>
    <definedName name="MCV_D1" localSheetId="41">#REF!</definedName>
    <definedName name="MCV_D1" localSheetId="42">#REF!</definedName>
    <definedName name="MCV_D1" localSheetId="43">#REF!</definedName>
    <definedName name="MCV_D1" localSheetId="7">#REF!</definedName>
    <definedName name="MCV_D1" localSheetId="8">#REF!</definedName>
    <definedName name="MCV_D1" localSheetId="44">#REF!</definedName>
    <definedName name="MCV_D1" localSheetId="12">#REF!</definedName>
    <definedName name="MCV_D1" localSheetId="13">#REF!</definedName>
    <definedName name="MCV_D1" localSheetId="14">#REF!</definedName>
    <definedName name="MCV_D1" localSheetId="18">#REF!</definedName>
    <definedName name="MCV_D1" localSheetId="19">#REF!</definedName>
    <definedName name="MCV_D1" localSheetId="20">#REF!</definedName>
    <definedName name="MCV_D1" localSheetId="21">#REF!</definedName>
    <definedName name="MCV_D1" localSheetId="22">#REF!</definedName>
    <definedName name="MCV_D1" localSheetId="23">#REF!</definedName>
    <definedName name="MCV_D1" localSheetId="24">#REF!</definedName>
    <definedName name="MCV_D1" localSheetId="25">#REF!</definedName>
    <definedName name="MCV_D1" localSheetId="26">#REF!</definedName>
    <definedName name="MCV_D1" localSheetId="27">#REF!</definedName>
    <definedName name="MCV_D1" localSheetId="28">#REF!</definedName>
    <definedName name="MCV_D1" localSheetId="29">#REF!</definedName>
    <definedName name="MCV_D1">#REF!</definedName>
    <definedName name="MCV_N">#N/A</definedName>
    <definedName name="MCV_T">#N/A</definedName>
    <definedName name="MCV_T1" localSheetId="2">#REF!</definedName>
    <definedName name="MCV_T1" localSheetId="40">#REF!</definedName>
    <definedName name="MCV_T1" localSheetId="41">#REF!</definedName>
    <definedName name="MCV_T1" localSheetId="42">#REF!</definedName>
    <definedName name="MCV_T1" localSheetId="43">#REF!</definedName>
    <definedName name="MCV_T1" localSheetId="7">#REF!</definedName>
    <definedName name="MCV_T1" localSheetId="8">#REF!</definedName>
    <definedName name="MCV_T1" localSheetId="44">#REF!</definedName>
    <definedName name="MCV_T1" localSheetId="12">#REF!</definedName>
    <definedName name="MCV_T1" localSheetId="13">#REF!</definedName>
    <definedName name="MCV_T1" localSheetId="14">#REF!</definedName>
    <definedName name="MCV_T1" localSheetId="18">#REF!</definedName>
    <definedName name="MCV_T1" localSheetId="19">#REF!</definedName>
    <definedName name="MCV_T1" localSheetId="20">#REF!</definedName>
    <definedName name="MCV_T1" localSheetId="21">#REF!</definedName>
    <definedName name="MCV_T1" localSheetId="22">#REF!</definedName>
    <definedName name="MCV_T1" localSheetId="23">#REF!</definedName>
    <definedName name="MCV_T1" localSheetId="24">#REF!</definedName>
    <definedName name="MCV_T1" localSheetId="25">#REF!</definedName>
    <definedName name="MCV_T1" localSheetId="26">#REF!</definedName>
    <definedName name="MCV_T1" localSheetId="27">#REF!</definedName>
    <definedName name="MCV_T1" localSheetId="28">#REF!</definedName>
    <definedName name="MCV_T1" localSheetId="29">#REF!</definedName>
    <definedName name="MCV_T1">#REF!</definedName>
    <definedName name="mflowsa" localSheetId="14">[7]!mflowsa</definedName>
    <definedName name="mflowsa" localSheetId="18">[7]!mflowsa</definedName>
    <definedName name="mflowsa" localSheetId="19">[7]!mflowsa</definedName>
    <definedName name="mflowsa" localSheetId="20">[7]!mflowsa</definedName>
    <definedName name="mflowsa" localSheetId="21">[7]!mflowsa</definedName>
    <definedName name="mflowsa" localSheetId="22">[7]!mflowsa</definedName>
    <definedName name="mflowsa" localSheetId="23">[7]!mflowsa</definedName>
    <definedName name="mflowsa" localSheetId="24">[7]!mflowsa</definedName>
    <definedName name="mflowsa" localSheetId="25">[7]!mflowsa</definedName>
    <definedName name="mflowsa" localSheetId="26">[7]!mflowsa</definedName>
    <definedName name="mflowsa" localSheetId="27">[7]!mflowsa</definedName>
    <definedName name="mflowsa" localSheetId="28">[7]!mflowsa</definedName>
    <definedName name="mflowsa" localSheetId="29">[7]!mflowsa</definedName>
    <definedName name="mflowsa">[7]!mflowsa</definedName>
    <definedName name="mflowsq" localSheetId="14">[7]!mflowsq</definedName>
    <definedName name="mflowsq" localSheetId="18">[7]!mflowsq</definedName>
    <definedName name="mflowsq" localSheetId="19">[7]!mflowsq</definedName>
    <definedName name="mflowsq" localSheetId="20">[7]!mflowsq</definedName>
    <definedName name="mflowsq" localSheetId="21">[7]!mflowsq</definedName>
    <definedName name="mflowsq" localSheetId="22">[7]!mflowsq</definedName>
    <definedName name="mflowsq" localSheetId="23">[7]!mflowsq</definedName>
    <definedName name="mflowsq" localSheetId="24">[7]!mflowsq</definedName>
    <definedName name="mflowsq" localSheetId="25">[7]!mflowsq</definedName>
    <definedName name="mflowsq" localSheetId="26">[7]!mflowsq</definedName>
    <definedName name="mflowsq" localSheetId="27">[7]!mflowsq</definedName>
    <definedName name="mflowsq" localSheetId="28">[7]!mflowsq</definedName>
    <definedName name="mflowsq" localSheetId="29">[7]!mflowsq</definedName>
    <definedName name="mflowsq">[7]!mflowsq</definedName>
    <definedName name="MIDDLE" localSheetId="2">#REF!</definedName>
    <definedName name="MIDDLE" localSheetId="40">#REF!</definedName>
    <definedName name="MIDDLE" localSheetId="41">#REF!</definedName>
    <definedName name="MIDDLE" localSheetId="42">#REF!</definedName>
    <definedName name="MIDDLE" localSheetId="43">#REF!</definedName>
    <definedName name="MIDDLE" localSheetId="7">#REF!</definedName>
    <definedName name="MIDDLE" localSheetId="8">#REF!</definedName>
    <definedName name="MIDDLE" localSheetId="44">#REF!</definedName>
    <definedName name="MIDDLE" localSheetId="12">#REF!</definedName>
    <definedName name="MIDDLE" localSheetId="13">#REF!</definedName>
    <definedName name="MIDDLE" localSheetId="14">#REF!</definedName>
    <definedName name="MIDDLE" localSheetId="18">#REF!</definedName>
    <definedName name="MIDDLE" localSheetId="19">#REF!</definedName>
    <definedName name="MIDDLE" localSheetId="20">#REF!</definedName>
    <definedName name="MIDDLE" localSheetId="21">#REF!</definedName>
    <definedName name="MIDDLE" localSheetId="22">#REF!</definedName>
    <definedName name="MIDDLE" localSheetId="23">#REF!</definedName>
    <definedName name="MIDDLE" localSheetId="24">#REF!</definedName>
    <definedName name="MIDDLE" localSheetId="25">#REF!</definedName>
    <definedName name="MIDDLE" localSheetId="26">#REF!</definedName>
    <definedName name="MIDDLE" localSheetId="27">#REF!</definedName>
    <definedName name="MIDDLE" localSheetId="28">#REF!</definedName>
    <definedName name="MIDDLE" localSheetId="29">#REF!</definedName>
    <definedName name="MIDDLE">#REF!</definedName>
    <definedName name="mike">'[25]DD &amp; SS of FOREx (2)'!$Y$1</definedName>
    <definedName name="MISC4" localSheetId="40">[9]OUTPUT!#REF!</definedName>
    <definedName name="MISC4" localSheetId="41">[9]OUTPUT!#REF!</definedName>
    <definedName name="MISC4" localSheetId="42">[9]OUTPUT!#REF!</definedName>
    <definedName name="MISC4" localSheetId="43">[9]OUTPUT!#REF!</definedName>
    <definedName name="MISC4" localSheetId="44">[9]OUTPUT!#REF!</definedName>
    <definedName name="MISC4">[9]OUTPUT!#REF!</definedName>
    <definedName name="Months" localSheetId="1">#REF!</definedName>
    <definedName name="Months" localSheetId="3">#REF!</definedName>
    <definedName name="Months" localSheetId="4">#REF!</definedName>
    <definedName name="Months" localSheetId="32">#REF!</definedName>
    <definedName name="Months" localSheetId="35">#REF!</definedName>
    <definedName name="Months" localSheetId="37">#REF!</definedName>
    <definedName name="Months" localSheetId="38">#REF!</definedName>
    <definedName name="Months" localSheetId="40">#REF!</definedName>
    <definedName name="Months" localSheetId="41">#REF!</definedName>
    <definedName name="Months" localSheetId="42">#REF!</definedName>
    <definedName name="Months" localSheetId="43">#REF!</definedName>
    <definedName name="Months" localSheetId="5">#REF!</definedName>
    <definedName name="Months" localSheetId="44">#REF!</definedName>
    <definedName name="Months" localSheetId="17">#REF!</definedName>
    <definedName name="Months" localSheetId="30">#REF!</definedName>
    <definedName name="Months">#REF!</definedName>
    <definedName name="moth" localSheetId="1">#REF!</definedName>
    <definedName name="moth" localSheetId="3">#REF!</definedName>
    <definedName name="moth" localSheetId="4">#REF!</definedName>
    <definedName name="moth" localSheetId="32">#REF!</definedName>
    <definedName name="moth" localSheetId="35">#REF!</definedName>
    <definedName name="moth" localSheetId="37">#REF!</definedName>
    <definedName name="moth" localSheetId="38">#REF!</definedName>
    <definedName name="moth" localSheetId="40">#REF!</definedName>
    <definedName name="moth" localSheetId="41">#REF!</definedName>
    <definedName name="moth" localSheetId="42">#REF!</definedName>
    <definedName name="moth" localSheetId="43">#REF!</definedName>
    <definedName name="moth" localSheetId="5">#REF!</definedName>
    <definedName name="moth" localSheetId="44">#REF!</definedName>
    <definedName name="moth" localSheetId="17">#REF!</definedName>
    <definedName name="moth" localSheetId="30">#REF!</definedName>
    <definedName name="moth">#REF!</definedName>
    <definedName name="Mr" localSheetId="1">#REF!</definedName>
    <definedName name="Mr" localSheetId="3">#REF!</definedName>
    <definedName name="Mr" localSheetId="4">#REF!</definedName>
    <definedName name="Mr" localSheetId="32">#REF!</definedName>
    <definedName name="Mr" localSheetId="35">#REF!</definedName>
    <definedName name="Mr" localSheetId="37">#REF!</definedName>
    <definedName name="Mr" localSheetId="38">#REF!</definedName>
    <definedName name="Mr" localSheetId="40">#REF!</definedName>
    <definedName name="Mr" localSheetId="41">#REF!</definedName>
    <definedName name="Mr" localSheetId="42">#REF!</definedName>
    <definedName name="Mr" localSheetId="43">#REF!</definedName>
    <definedName name="Mr" localSheetId="5">#REF!</definedName>
    <definedName name="Mr" localSheetId="44">#REF!</definedName>
    <definedName name="Mr" localSheetId="17">#REF!</definedName>
    <definedName name="Mr" localSheetId="30">#REF!</definedName>
    <definedName name="Mr">#REF!</definedName>
    <definedName name="mstocksa" localSheetId="14">[7]!mstocksa</definedName>
    <definedName name="mstocksa" localSheetId="18">[7]!mstocksa</definedName>
    <definedName name="mstocksa" localSheetId="19">[7]!mstocksa</definedName>
    <definedName name="mstocksa" localSheetId="20">[7]!mstocksa</definedName>
    <definedName name="mstocksa" localSheetId="21">[7]!mstocksa</definedName>
    <definedName name="mstocksa" localSheetId="22">[7]!mstocksa</definedName>
    <definedName name="mstocksa" localSheetId="23">[7]!mstocksa</definedName>
    <definedName name="mstocksa" localSheetId="24">[7]!mstocksa</definedName>
    <definedName name="mstocksa" localSheetId="25">[7]!mstocksa</definedName>
    <definedName name="mstocksa" localSheetId="26">[7]!mstocksa</definedName>
    <definedName name="mstocksa" localSheetId="27">[7]!mstocksa</definedName>
    <definedName name="mstocksa" localSheetId="28">[7]!mstocksa</definedName>
    <definedName name="mstocksa" localSheetId="29">[7]!mstocksa</definedName>
    <definedName name="mstocksa">[7]!mstocksa</definedName>
    <definedName name="mstocksq" localSheetId="14">[7]!mstocksq</definedName>
    <definedName name="mstocksq" localSheetId="18">[7]!mstocksq</definedName>
    <definedName name="mstocksq" localSheetId="19">[7]!mstocksq</definedName>
    <definedName name="mstocksq" localSheetId="20">[7]!mstocksq</definedName>
    <definedName name="mstocksq" localSheetId="21">[7]!mstocksq</definedName>
    <definedName name="mstocksq" localSheetId="22">[7]!mstocksq</definedName>
    <definedName name="mstocksq" localSheetId="23">[7]!mstocksq</definedName>
    <definedName name="mstocksq" localSheetId="24">[7]!mstocksq</definedName>
    <definedName name="mstocksq" localSheetId="25">[7]!mstocksq</definedName>
    <definedName name="mstocksq" localSheetId="26">[7]!mstocksq</definedName>
    <definedName name="mstocksq" localSheetId="27">[7]!mstocksq</definedName>
    <definedName name="mstocksq" localSheetId="28">[7]!mstocksq</definedName>
    <definedName name="mstocksq" localSheetId="29">[7]!mstocksq</definedName>
    <definedName name="mstocksq">[7]!mstocksq</definedName>
    <definedName name="MTH" localSheetId="1">#REF!</definedName>
    <definedName name="MTH" localSheetId="3">#REF!</definedName>
    <definedName name="MTH" localSheetId="4">#REF!</definedName>
    <definedName name="MTH" localSheetId="32">#REF!</definedName>
    <definedName name="MTH" localSheetId="35">#REF!</definedName>
    <definedName name="MTH" localSheetId="37">#REF!</definedName>
    <definedName name="MTH" localSheetId="38">#REF!</definedName>
    <definedName name="MTH" localSheetId="40">#REF!</definedName>
    <definedName name="MTH" localSheetId="41">#REF!</definedName>
    <definedName name="MTH" localSheetId="42">#REF!</definedName>
    <definedName name="MTH" localSheetId="43">#REF!</definedName>
    <definedName name="MTH" localSheetId="5">#REF!</definedName>
    <definedName name="MTH" localSheetId="44">#REF!</definedName>
    <definedName name="MTH" localSheetId="17">#REF!</definedName>
    <definedName name="MTH" localSheetId="30">#REF!</definedName>
    <definedName name="MTH">#REF!</definedName>
    <definedName name="n" localSheetId="1">#REF!</definedName>
    <definedName name="n" localSheetId="2">#REF!</definedName>
    <definedName name="n" localSheetId="3">#REF!</definedName>
    <definedName name="n" localSheetId="4">#REF!</definedName>
    <definedName name="n" localSheetId="32">#REF!</definedName>
    <definedName name="n" localSheetId="35">#REF!</definedName>
    <definedName name="n" localSheetId="37">#REF!</definedName>
    <definedName name="n" localSheetId="38">#REF!</definedName>
    <definedName name="n" localSheetId="40">#REF!</definedName>
    <definedName name="n" localSheetId="41">#REF!</definedName>
    <definedName name="n" localSheetId="42">#REF!</definedName>
    <definedName name="n" localSheetId="43">#REF!</definedName>
    <definedName name="n" localSheetId="5">#REF!</definedName>
    <definedName name="n" localSheetId="7">#REF!</definedName>
    <definedName name="n" localSheetId="8">#REF!</definedName>
    <definedName name="n" localSheetId="9">#REF!</definedName>
    <definedName name="n" localSheetId="44">#REF!</definedName>
    <definedName name="n" localSheetId="12">#REF!</definedName>
    <definedName name="n" localSheetId="13">#REF!</definedName>
    <definedName name="n" localSheetId="14">#REF!</definedName>
    <definedName name="n" localSheetId="17">#REF!</definedName>
    <definedName name="n" localSheetId="18">#REF!</definedName>
    <definedName name="n" localSheetId="19">#REF!</definedName>
    <definedName name="n" localSheetId="20">#REF!</definedName>
    <definedName name="n" localSheetId="21">#REF!</definedName>
    <definedName name="n" localSheetId="22">#REF!</definedName>
    <definedName name="n" localSheetId="23">#REF!</definedName>
    <definedName name="n" localSheetId="24">#REF!</definedName>
    <definedName name="n" localSheetId="25">#REF!</definedName>
    <definedName name="n" localSheetId="26">#REF!</definedName>
    <definedName name="n" localSheetId="27">#REF!</definedName>
    <definedName name="n" localSheetId="28">#REF!</definedName>
    <definedName name="n" localSheetId="29">#REF!</definedName>
    <definedName name="n" localSheetId="30">#REF!</definedName>
    <definedName name="n">#REF!</definedName>
    <definedName name="NAMES" localSheetId="2">#REF!</definedName>
    <definedName name="NAMES" localSheetId="40">#REF!</definedName>
    <definedName name="NAMES" localSheetId="41">#REF!</definedName>
    <definedName name="NAMES" localSheetId="42">#REF!</definedName>
    <definedName name="NAMES" localSheetId="43">#REF!</definedName>
    <definedName name="NAMES" localSheetId="7">#REF!</definedName>
    <definedName name="NAMES" localSheetId="8">#REF!</definedName>
    <definedName name="NAMES" localSheetId="44">#REF!</definedName>
    <definedName name="NAMES" localSheetId="12">#REF!</definedName>
    <definedName name="NAMES" localSheetId="13">#REF!</definedName>
    <definedName name="NAMES" localSheetId="14">#REF!</definedName>
    <definedName name="NAMES" localSheetId="18">#REF!</definedName>
    <definedName name="NAMES" localSheetId="19">#REF!</definedName>
    <definedName name="NAMES" localSheetId="20">#REF!</definedName>
    <definedName name="NAMES" localSheetId="21">#REF!</definedName>
    <definedName name="NAMES" localSheetId="22">#REF!</definedName>
    <definedName name="NAMES" localSheetId="23">#REF!</definedName>
    <definedName name="NAMES" localSheetId="24">#REF!</definedName>
    <definedName name="NAMES" localSheetId="25">#REF!</definedName>
    <definedName name="NAMES" localSheetId="26">#REF!</definedName>
    <definedName name="NAMES" localSheetId="27">#REF!</definedName>
    <definedName name="NAMES" localSheetId="28">#REF!</definedName>
    <definedName name="NAMES" localSheetId="29">#REF!</definedName>
    <definedName name="NAMES">#REF!</definedName>
    <definedName name="NBSHEET" localSheetId="1">#REF!</definedName>
    <definedName name="NBSHEET" localSheetId="2">#REF!</definedName>
    <definedName name="NBSHEET" localSheetId="3">#REF!</definedName>
    <definedName name="NBSHEET" localSheetId="4">#REF!</definedName>
    <definedName name="NBSHEET" localSheetId="32">#REF!</definedName>
    <definedName name="NBSHEET" localSheetId="33">#REF!</definedName>
    <definedName name="NBSHEET" localSheetId="34">#REF!</definedName>
    <definedName name="NBSHEET" localSheetId="35">#REF!</definedName>
    <definedName name="NBSHEET" localSheetId="37">#REF!</definedName>
    <definedName name="NBSHEET" localSheetId="38">#REF!</definedName>
    <definedName name="NBSHEET" localSheetId="40">#REF!</definedName>
    <definedName name="NBSHEET" localSheetId="41">#REF!</definedName>
    <definedName name="NBSHEET" localSheetId="42">#REF!</definedName>
    <definedName name="NBSHEET" localSheetId="43">#REF!</definedName>
    <definedName name="NBSHEET" localSheetId="5">#REF!</definedName>
    <definedName name="NBSHEET" localSheetId="6">#REF!</definedName>
    <definedName name="NBSHEET" localSheetId="7">#REF!</definedName>
    <definedName name="NBSHEET" localSheetId="8">#REF!</definedName>
    <definedName name="NBSHEET" localSheetId="9">#REF!</definedName>
    <definedName name="NBSHEET" localSheetId="44">#REF!</definedName>
    <definedName name="NBSHEET" localSheetId="10">#REF!</definedName>
    <definedName name="NBSHEET" localSheetId="11">#REF!</definedName>
    <definedName name="NBSHEET" localSheetId="12">#REF!</definedName>
    <definedName name="NBSHEET" localSheetId="13">#REF!</definedName>
    <definedName name="NBSHEET" localSheetId="14">#REF!</definedName>
    <definedName name="NBSHEET" localSheetId="15">#REF!</definedName>
    <definedName name="NBSHEET" localSheetId="16">#REF!</definedName>
    <definedName name="NBSHEET" localSheetId="17">#REF!</definedName>
    <definedName name="NBSHEET" localSheetId="18">#REF!</definedName>
    <definedName name="NBSHEET" localSheetId="19">#REF!</definedName>
    <definedName name="NBSHEET" localSheetId="20">#REF!</definedName>
    <definedName name="NBSHEET" localSheetId="21">#REF!</definedName>
    <definedName name="NBSHEET" localSheetId="22">#REF!</definedName>
    <definedName name="NBSHEET" localSheetId="23">#REF!</definedName>
    <definedName name="NBSHEET" localSheetId="24">#REF!</definedName>
    <definedName name="NBSHEET" localSheetId="25">#REF!</definedName>
    <definedName name="NBSHEET" localSheetId="26">#REF!</definedName>
    <definedName name="NBSHEET" localSheetId="27">#REF!</definedName>
    <definedName name="NBSHEET" localSheetId="28">#REF!</definedName>
    <definedName name="NBSHEET" localSheetId="29">#REF!</definedName>
    <definedName name="NBSHEET" localSheetId="30">#REF!</definedName>
    <definedName name="NBSHEET">#REF!</definedName>
    <definedName name="NCG">#N/A</definedName>
    <definedName name="NCG_R">#N/A</definedName>
    <definedName name="NCP">#N/A</definedName>
    <definedName name="NCP_R">#N/A</definedName>
    <definedName name="near" localSheetId="1">#REF!</definedName>
    <definedName name="near" localSheetId="3">#REF!</definedName>
    <definedName name="near" localSheetId="4">#REF!</definedName>
    <definedName name="near" localSheetId="32">#REF!</definedName>
    <definedName name="near" localSheetId="35">#REF!</definedName>
    <definedName name="near" localSheetId="37">#REF!</definedName>
    <definedName name="near" localSheetId="38">#REF!</definedName>
    <definedName name="near" localSheetId="40">#REF!</definedName>
    <definedName name="near" localSheetId="41">#REF!</definedName>
    <definedName name="near" localSheetId="42">#REF!</definedName>
    <definedName name="near" localSheetId="43">#REF!</definedName>
    <definedName name="near" localSheetId="5">#REF!</definedName>
    <definedName name="near" localSheetId="44">#REF!</definedName>
    <definedName name="near" localSheetId="17">#REF!</definedName>
    <definedName name="near" localSheetId="30">#REF!</definedName>
    <definedName name="near">#REF!</definedName>
    <definedName name="NeerandReer" localSheetId="1">#REF!</definedName>
    <definedName name="NeerandReer" localSheetId="3">#REF!</definedName>
    <definedName name="NeerandReer" localSheetId="4">#REF!</definedName>
    <definedName name="NeerandReer" localSheetId="32">#REF!</definedName>
    <definedName name="NeerandReer" localSheetId="35">#REF!</definedName>
    <definedName name="NeerandReer" localSheetId="37">#REF!</definedName>
    <definedName name="NeerandReer" localSheetId="38">#REF!</definedName>
    <definedName name="NeerandReer" localSheetId="40">#REF!</definedName>
    <definedName name="NeerandReer" localSheetId="41">#REF!</definedName>
    <definedName name="NeerandReer" localSheetId="42">#REF!</definedName>
    <definedName name="NeerandReer" localSheetId="43">#REF!</definedName>
    <definedName name="NeerandReer" localSheetId="5">#REF!</definedName>
    <definedName name="NeerandReer" localSheetId="44">#REF!</definedName>
    <definedName name="NeerandReer" localSheetId="17">#REF!</definedName>
    <definedName name="NeerandReer" localSheetId="30">#REF!</definedName>
    <definedName name="NeerandReer">#REF!</definedName>
    <definedName name="NewRGDf" localSheetId="1">#REF!</definedName>
    <definedName name="NewRGDf" localSheetId="2">#REF!</definedName>
    <definedName name="NewRGDf" localSheetId="3">#REF!</definedName>
    <definedName name="NewRGDf" localSheetId="4">#REF!</definedName>
    <definedName name="NewRGDf" localSheetId="31">#REF!</definedName>
    <definedName name="NewRGDf" localSheetId="32">#REF!</definedName>
    <definedName name="NewRGDf" localSheetId="33">#REF!</definedName>
    <definedName name="NewRGDf" localSheetId="34">#REF!</definedName>
    <definedName name="NewRGDf" localSheetId="35">#REF!</definedName>
    <definedName name="NewRGDf" localSheetId="37">#REF!</definedName>
    <definedName name="NewRGDf" localSheetId="38">#REF!</definedName>
    <definedName name="NewRGDf" localSheetId="39">#REF!</definedName>
    <definedName name="NewRGDf" localSheetId="40">#REF!</definedName>
    <definedName name="NewRGDf" localSheetId="41">#REF!</definedName>
    <definedName name="NewRGDf" localSheetId="42">#REF!</definedName>
    <definedName name="NewRGDf" localSheetId="43">#REF!</definedName>
    <definedName name="NewRGDf" localSheetId="5">#REF!</definedName>
    <definedName name="NewRGDf" localSheetId="6">#REF!</definedName>
    <definedName name="NewRGDf" localSheetId="7">#REF!</definedName>
    <definedName name="NewRGDf" localSheetId="8">#REF!</definedName>
    <definedName name="NewRGDf" localSheetId="9">#REF!</definedName>
    <definedName name="NewRGDf" localSheetId="44">#REF!</definedName>
    <definedName name="NewRGDf" localSheetId="10">#REF!</definedName>
    <definedName name="NewRGDf" localSheetId="11">#REF!</definedName>
    <definedName name="NewRGDf" localSheetId="12">#REF!</definedName>
    <definedName name="NewRGDf" localSheetId="13">#REF!</definedName>
    <definedName name="NewRGDf" localSheetId="14">#REF!</definedName>
    <definedName name="NewRGDf" localSheetId="15">#REF!</definedName>
    <definedName name="NewRGDf" localSheetId="16">#REF!</definedName>
    <definedName name="NewRGDf" localSheetId="17">#REF!</definedName>
    <definedName name="NewRGDf" localSheetId="18">#REF!</definedName>
    <definedName name="NewRGDf" localSheetId="19">#REF!</definedName>
    <definedName name="NewRGDf" localSheetId="20">#REF!</definedName>
    <definedName name="NewRGDf" localSheetId="21">#REF!</definedName>
    <definedName name="NewRGDf" localSheetId="22">#REF!</definedName>
    <definedName name="NewRGDf" localSheetId="23">#REF!</definedName>
    <definedName name="NewRGDf" localSheetId="24">#REF!</definedName>
    <definedName name="NewRGDf" localSheetId="25">#REF!</definedName>
    <definedName name="NewRGDf" localSheetId="26">#REF!</definedName>
    <definedName name="NewRGDf" localSheetId="27">#REF!</definedName>
    <definedName name="NewRGDf" localSheetId="28">#REF!</definedName>
    <definedName name="NewRGDf" localSheetId="29">#REF!</definedName>
    <definedName name="NewRGDf" localSheetId="30">#REF!</definedName>
    <definedName name="NewRGDf">#REF!</definedName>
    <definedName name="NEWSHEET" localSheetId="2">#REF!</definedName>
    <definedName name="NEWSHEET" localSheetId="40">#REF!</definedName>
    <definedName name="NEWSHEET" localSheetId="41">#REF!</definedName>
    <definedName name="NEWSHEET" localSheetId="42">#REF!</definedName>
    <definedName name="NEWSHEET" localSheetId="43">#REF!</definedName>
    <definedName name="NEWSHEET" localSheetId="7">#REF!</definedName>
    <definedName name="NEWSHEET" localSheetId="8">#REF!</definedName>
    <definedName name="NEWSHEET" localSheetId="44">#REF!</definedName>
    <definedName name="NEWSHEET" localSheetId="12">#REF!</definedName>
    <definedName name="NEWSHEET" localSheetId="13">#REF!</definedName>
    <definedName name="NEWSHEET" localSheetId="14">#REF!</definedName>
    <definedName name="NEWSHEET" localSheetId="18">#REF!</definedName>
    <definedName name="NEWSHEET" localSheetId="19">#REF!</definedName>
    <definedName name="NEWSHEET" localSheetId="20">#REF!</definedName>
    <definedName name="NEWSHEET" localSheetId="21">#REF!</definedName>
    <definedName name="NEWSHEET" localSheetId="22">#REF!</definedName>
    <definedName name="NEWSHEET" localSheetId="23">#REF!</definedName>
    <definedName name="NEWSHEET" localSheetId="24">#REF!</definedName>
    <definedName name="NEWSHEET" localSheetId="25">#REF!</definedName>
    <definedName name="NEWSHEET" localSheetId="26">#REF!</definedName>
    <definedName name="NEWSHEET" localSheetId="27">#REF!</definedName>
    <definedName name="NEWSHEET" localSheetId="28">#REF!</definedName>
    <definedName name="NEWSHEET" localSheetId="29">#REF!</definedName>
    <definedName name="NEWSHEET">#REF!</definedName>
    <definedName name="NFI">#N/A</definedName>
    <definedName name="NFI_R">#N/A</definedName>
    <definedName name="NGDP">#N/A</definedName>
    <definedName name="NGDP_DG">#N/A</definedName>
    <definedName name="NGDP_R">#N/A</definedName>
    <definedName name="NGDP_RG">#N/A</definedName>
    <definedName name="NGS_NGDP">#N/A</definedName>
    <definedName name="NINV">#N/A</definedName>
    <definedName name="NINV_R">#N/A</definedName>
    <definedName name="NLEX" localSheetId="1">#REF!</definedName>
    <definedName name="NLEX" localSheetId="2">#REF!</definedName>
    <definedName name="NLEX" localSheetId="3">#REF!</definedName>
    <definedName name="NLEX" localSheetId="4">#REF!</definedName>
    <definedName name="NLEX" localSheetId="32">#REF!</definedName>
    <definedName name="NLEX" localSheetId="33">#REF!</definedName>
    <definedName name="NLEX" localSheetId="34">#REF!</definedName>
    <definedName name="NLEX" localSheetId="35">#REF!</definedName>
    <definedName name="NLEX" localSheetId="37">#REF!</definedName>
    <definedName name="NLEX" localSheetId="38">#REF!</definedName>
    <definedName name="NLEX" localSheetId="40">#REF!</definedName>
    <definedName name="NLEX" localSheetId="41">#REF!</definedName>
    <definedName name="NLEX" localSheetId="42">#REF!</definedName>
    <definedName name="NLEX" localSheetId="43">#REF!</definedName>
    <definedName name="NLEX" localSheetId="5">#REF!</definedName>
    <definedName name="NLEX" localSheetId="6">#REF!</definedName>
    <definedName name="NLEX" localSheetId="7">#REF!</definedName>
    <definedName name="NLEX" localSheetId="8">#REF!</definedName>
    <definedName name="NLEX" localSheetId="9">#REF!</definedName>
    <definedName name="NLEX" localSheetId="44">#REF!</definedName>
    <definedName name="NLEX" localSheetId="10">#REF!</definedName>
    <definedName name="NLEX" localSheetId="11">#REF!</definedName>
    <definedName name="NLEX" localSheetId="12">#REF!</definedName>
    <definedName name="NLEX" localSheetId="13">#REF!</definedName>
    <definedName name="NLEX" localSheetId="14">#REF!</definedName>
    <definedName name="NLEX" localSheetId="15">#REF!</definedName>
    <definedName name="NLEX" localSheetId="16">#REF!</definedName>
    <definedName name="NLEX" localSheetId="17">#REF!</definedName>
    <definedName name="NLEX" localSheetId="18">#REF!</definedName>
    <definedName name="NLEX" localSheetId="19">#REF!</definedName>
    <definedName name="NLEX" localSheetId="20">#REF!</definedName>
    <definedName name="NLEX" localSheetId="21">#REF!</definedName>
    <definedName name="NLEX" localSheetId="22">#REF!</definedName>
    <definedName name="NLEX" localSheetId="23">#REF!</definedName>
    <definedName name="NLEX" localSheetId="24">#REF!</definedName>
    <definedName name="NLEX" localSheetId="25">#REF!</definedName>
    <definedName name="NLEX" localSheetId="26">#REF!</definedName>
    <definedName name="NLEX" localSheetId="27">#REF!</definedName>
    <definedName name="NLEX" localSheetId="28">#REF!</definedName>
    <definedName name="NLEX" localSheetId="29">#REF!</definedName>
    <definedName name="NLEX" localSheetId="30">#REF!</definedName>
    <definedName name="NLEX">#REF!</definedName>
    <definedName name="NM">#N/A</definedName>
    <definedName name="NM_R">#N/A</definedName>
    <definedName name="NMG_RG">#N/A</definedName>
    <definedName name="nnga" localSheetId="1" hidden="1">#REF!</definedName>
    <definedName name="nnga" localSheetId="2" hidden="1">#REF!</definedName>
    <definedName name="nnga" localSheetId="3" hidden="1">#REF!</definedName>
    <definedName name="nnga" localSheetId="4" hidden="1">#REF!</definedName>
    <definedName name="nnga" localSheetId="31" hidden="1">#REF!</definedName>
    <definedName name="nnga" localSheetId="32" hidden="1">#REF!</definedName>
    <definedName name="nnga" localSheetId="33" hidden="1">#REF!</definedName>
    <definedName name="nnga" localSheetId="34" hidden="1">#REF!</definedName>
    <definedName name="nnga" localSheetId="35" hidden="1">#REF!</definedName>
    <definedName name="nnga" localSheetId="37" hidden="1">#REF!</definedName>
    <definedName name="nnga" localSheetId="38" hidden="1">#REF!</definedName>
    <definedName name="nnga" localSheetId="39" hidden="1">#REF!</definedName>
    <definedName name="nnga" localSheetId="40" hidden="1">#REF!</definedName>
    <definedName name="nnga" localSheetId="41" hidden="1">#REF!</definedName>
    <definedName name="nnga" localSheetId="42" hidden="1">#REF!</definedName>
    <definedName name="nnga" localSheetId="43" hidden="1">#REF!</definedName>
    <definedName name="nnga" localSheetId="5" hidden="1">#REF!</definedName>
    <definedName name="nnga" localSheetId="6" hidden="1">#REF!</definedName>
    <definedName name="nnga" localSheetId="7" hidden="1">#REF!</definedName>
    <definedName name="nnga" localSheetId="8" hidden="1">#REF!</definedName>
    <definedName name="nnga" localSheetId="9" hidden="1">#REF!</definedName>
    <definedName name="nnga" localSheetId="44" hidden="1">#REF!</definedName>
    <definedName name="nnga" localSheetId="10" hidden="1">#REF!</definedName>
    <definedName name="nnga" localSheetId="11" hidden="1">#REF!</definedName>
    <definedName name="nnga" localSheetId="12" hidden="1">#REF!</definedName>
    <definedName name="nnga" localSheetId="13" hidden="1">#REF!</definedName>
    <definedName name="nnga" localSheetId="14" hidden="1">#REF!</definedName>
    <definedName name="nnga" localSheetId="15" hidden="1">#REF!</definedName>
    <definedName name="nnga" localSheetId="16" hidden="1">#REF!</definedName>
    <definedName name="nnga" localSheetId="17" hidden="1">#REF!</definedName>
    <definedName name="nnga" localSheetId="18" hidden="1">#REF!</definedName>
    <definedName name="nnga" localSheetId="19" hidden="1">#REF!</definedName>
    <definedName name="nnga" localSheetId="20" hidden="1">#REF!</definedName>
    <definedName name="nnga" localSheetId="21" hidden="1">#REF!</definedName>
    <definedName name="nnga" localSheetId="22" hidden="1">#REF!</definedName>
    <definedName name="nnga" localSheetId="23" hidden="1">#REF!</definedName>
    <definedName name="nnga" localSheetId="24" hidden="1">#REF!</definedName>
    <definedName name="nnga" localSheetId="25" hidden="1">#REF!</definedName>
    <definedName name="nnga" localSheetId="26" hidden="1">#REF!</definedName>
    <definedName name="nnga" localSheetId="27" hidden="1">#REF!</definedName>
    <definedName name="nnga" localSheetId="28" hidden="1">#REF!</definedName>
    <definedName name="nnga" localSheetId="29" hidden="1">#REF!</definedName>
    <definedName name="nnga" localSheetId="30" hidden="1">#REF!</definedName>
    <definedName name="nnga" hidden="1">#REF!</definedName>
    <definedName name="Notes" localSheetId="1">#REF!</definedName>
    <definedName name="Notes" localSheetId="2">[26]UPLOAD!#REF!</definedName>
    <definedName name="Notes" localSheetId="3">#REF!</definedName>
    <definedName name="Notes" localSheetId="4">#REF!</definedName>
    <definedName name="Notes" localSheetId="32">#REF!</definedName>
    <definedName name="Notes" localSheetId="35">#REF!</definedName>
    <definedName name="Notes" localSheetId="36">#REF!</definedName>
    <definedName name="Notes" localSheetId="37">#REF!</definedName>
    <definedName name="Notes" localSheetId="38">#REF!</definedName>
    <definedName name="Notes" localSheetId="40">#REF!</definedName>
    <definedName name="Notes" localSheetId="41">#REF!</definedName>
    <definedName name="Notes" localSheetId="42">#REF!</definedName>
    <definedName name="Notes" localSheetId="43">#REF!</definedName>
    <definedName name="Notes" localSheetId="5">#REF!</definedName>
    <definedName name="Notes" localSheetId="7">[26]UPLOAD!#REF!</definedName>
    <definedName name="Notes" localSheetId="8">[26]UPLOAD!#REF!</definedName>
    <definedName name="Notes" localSheetId="9">[26]UPLOAD!#REF!</definedName>
    <definedName name="Notes" localSheetId="44">#REF!</definedName>
    <definedName name="Notes" localSheetId="12">[26]UPLOAD!#REF!</definedName>
    <definedName name="Notes" localSheetId="13">[26]UPLOAD!#REF!</definedName>
    <definedName name="Notes" localSheetId="14">[26]UPLOAD!#REF!</definedName>
    <definedName name="Notes" localSheetId="17">#REF!</definedName>
    <definedName name="Notes" localSheetId="18">[26]UPLOAD!#REF!</definedName>
    <definedName name="Notes" localSheetId="19">[26]UPLOAD!#REF!</definedName>
    <definedName name="Notes" localSheetId="20">[26]UPLOAD!#REF!</definedName>
    <definedName name="Notes" localSheetId="21">[26]UPLOAD!#REF!</definedName>
    <definedName name="Notes" localSheetId="22">[26]UPLOAD!#REF!</definedName>
    <definedName name="Notes" localSheetId="23">[26]UPLOAD!#REF!</definedName>
    <definedName name="Notes" localSheetId="24">[26]UPLOAD!#REF!</definedName>
    <definedName name="Notes" localSheetId="25">[26]UPLOAD!#REF!</definedName>
    <definedName name="Notes" localSheetId="26">[26]UPLOAD!#REF!</definedName>
    <definedName name="Notes" localSheetId="27">[26]UPLOAD!#REF!</definedName>
    <definedName name="Notes" localSheetId="28">[26]UPLOAD!#REF!</definedName>
    <definedName name="Notes" localSheetId="29">[26]UPLOAD!#REF!</definedName>
    <definedName name="Notes" localSheetId="30">#REF!</definedName>
    <definedName name="Notes">#REF!</definedName>
    <definedName name="NOTITLES" localSheetId="2">#REF!</definedName>
    <definedName name="NOTITLES" localSheetId="40">#REF!</definedName>
    <definedName name="NOTITLES" localSheetId="41">#REF!</definedName>
    <definedName name="NOTITLES" localSheetId="42">#REF!</definedName>
    <definedName name="NOTITLES" localSheetId="43">#REF!</definedName>
    <definedName name="NOTITLES" localSheetId="7">#REF!</definedName>
    <definedName name="NOTITLES" localSheetId="8">#REF!</definedName>
    <definedName name="NOTITLES" localSheetId="44">#REF!</definedName>
    <definedName name="NOTITLES" localSheetId="12">#REF!</definedName>
    <definedName name="NOTITLES" localSheetId="13">#REF!</definedName>
    <definedName name="NOTITLES" localSheetId="14">#REF!</definedName>
    <definedName name="NOTITLES" localSheetId="18">#REF!</definedName>
    <definedName name="NOTITLES" localSheetId="19">#REF!</definedName>
    <definedName name="NOTITLES" localSheetId="20">#REF!</definedName>
    <definedName name="NOTITLES" localSheetId="21">#REF!</definedName>
    <definedName name="NOTITLES" localSheetId="22">#REF!</definedName>
    <definedName name="NOTITLES" localSheetId="23">#REF!</definedName>
    <definedName name="NOTITLES" localSheetId="24">#REF!</definedName>
    <definedName name="NOTITLES" localSheetId="25">#REF!</definedName>
    <definedName name="NOTITLES" localSheetId="26">#REF!</definedName>
    <definedName name="NOTITLES" localSheetId="27">#REF!</definedName>
    <definedName name="NOTITLES" localSheetId="28">#REF!</definedName>
    <definedName name="NOTITLES" localSheetId="29">#REF!</definedName>
    <definedName name="NOTITLES">#REF!</definedName>
    <definedName name="NTDD_RG" localSheetId="2">A1.2!NTDD_RG</definedName>
    <definedName name="NTDD_RG" localSheetId="32">#N/A</definedName>
    <definedName name="NTDD_RG" localSheetId="35">#N/A</definedName>
    <definedName name="NTDD_RG" localSheetId="36">#N/A</definedName>
    <definedName name="NTDD_RG" localSheetId="37">#N/A</definedName>
    <definedName name="NTDD_RG" localSheetId="38">#N/A</definedName>
    <definedName name="NTDD_RG" localSheetId="40">#N/A</definedName>
    <definedName name="NTDD_RG" localSheetId="41">#N/A</definedName>
    <definedName name="NTDD_RG" localSheetId="42">#N/A</definedName>
    <definedName name="NTDD_RG" localSheetId="43">#N/A</definedName>
    <definedName name="NTDD_RG" localSheetId="7">A2.3!NTDD_RG</definedName>
    <definedName name="NTDD_RG" localSheetId="8">A2.4!NTDD_RG</definedName>
    <definedName name="NTDD_RG" localSheetId="44">#N/A</definedName>
    <definedName name="NTDD_RG" localSheetId="12">A3.3!NTDD_RG</definedName>
    <definedName name="NTDD_RG" localSheetId="13">A3.4!NTDD_RG</definedName>
    <definedName name="NTDD_RG" localSheetId="14">A3.5!NTDD_RG</definedName>
    <definedName name="NTDD_RG" localSheetId="18">A5.1!NTDD_RG</definedName>
    <definedName name="NTDD_RG" localSheetId="19">A5.2!NTDD_RG</definedName>
    <definedName name="NTDD_RG" localSheetId="20">A5.3!NTDD_RG</definedName>
    <definedName name="NTDD_RG" localSheetId="21">A6.1!NTDD_RG</definedName>
    <definedName name="NTDD_RG" localSheetId="22">A6.2!NTDD_RG</definedName>
    <definedName name="NTDD_RG" localSheetId="23">A6.3!NTDD_RG</definedName>
    <definedName name="NTDD_RG" localSheetId="24">A7.1!NTDD_RG</definedName>
    <definedName name="NTDD_RG" localSheetId="25">A7.2!NTDD_RG</definedName>
    <definedName name="NTDD_RG" localSheetId="26">A7.3!NTDD_RG</definedName>
    <definedName name="NTDD_RG" localSheetId="27">A8.1!NTDD_RG</definedName>
    <definedName name="NTDD_RG" localSheetId="28">A8.2!NTDD_RG</definedName>
    <definedName name="NTDD_RG" localSheetId="29">A8.3!NTDD_RG</definedName>
    <definedName name="NTDD_RG">A1.2!NTDD_RG</definedName>
    <definedName name="NX">#N/A</definedName>
    <definedName name="NX_R">#N/A</definedName>
    <definedName name="NXG_RG">#N/A</definedName>
    <definedName name="OECD_Table" localSheetId="2">#REF!</definedName>
    <definedName name="OECD_Table" localSheetId="40">#REF!</definedName>
    <definedName name="OECD_Table" localSheetId="41">#REF!</definedName>
    <definedName name="OECD_Table" localSheetId="42">#REF!</definedName>
    <definedName name="OECD_Table" localSheetId="43">#REF!</definedName>
    <definedName name="OECD_Table" localSheetId="7">#REF!</definedName>
    <definedName name="OECD_Table" localSheetId="8">#REF!</definedName>
    <definedName name="OECD_Table" localSheetId="44">#REF!</definedName>
    <definedName name="OECD_Table" localSheetId="12">#REF!</definedName>
    <definedName name="OECD_Table" localSheetId="13">#REF!</definedName>
    <definedName name="OECD_Table" localSheetId="14">#REF!</definedName>
    <definedName name="OECD_Table" localSheetId="18">#REF!</definedName>
    <definedName name="OECD_Table" localSheetId="19">#REF!</definedName>
    <definedName name="OECD_Table" localSheetId="20">#REF!</definedName>
    <definedName name="OECD_Table" localSheetId="21">#REF!</definedName>
    <definedName name="OECD_Table" localSheetId="22">#REF!</definedName>
    <definedName name="OECD_Table" localSheetId="23">#REF!</definedName>
    <definedName name="OECD_Table" localSheetId="24">#REF!</definedName>
    <definedName name="OECD_Table" localSheetId="25">#REF!</definedName>
    <definedName name="OECD_Table" localSheetId="26">#REF!</definedName>
    <definedName name="OECD_Table" localSheetId="27">#REF!</definedName>
    <definedName name="OECD_Table" localSheetId="28">#REF!</definedName>
    <definedName name="OECD_Table" localSheetId="29">#REF!</definedName>
    <definedName name="OECD_Table">#REF!</definedName>
    <definedName name="outflow" localSheetId="1">#REF!</definedName>
    <definedName name="outflow" localSheetId="3">#REF!</definedName>
    <definedName name="outflow" localSheetId="4">#REF!</definedName>
    <definedName name="outflow" localSheetId="32">#REF!</definedName>
    <definedName name="outflow" localSheetId="35">#REF!</definedName>
    <definedName name="outflow" localSheetId="37">#REF!</definedName>
    <definedName name="outflow" localSheetId="38">#REF!</definedName>
    <definedName name="outflow" localSheetId="40">#REF!</definedName>
    <definedName name="outflow" localSheetId="41">#REF!</definedName>
    <definedName name="outflow" localSheetId="42">#REF!</definedName>
    <definedName name="outflow" localSheetId="43">#REF!</definedName>
    <definedName name="outflow" localSheetId="5">#REF!</definedName>
    <definedName name="outflow" localSheetId="44">#REF!</definedName>
    <definedName name="outflow" localSheetId="17">#REF!</definedName>
    <definedName name="outflow" localSheetId="30">#REF!</definedName>
    <definedName name="outflow">#REF!</definedName>
    <definedName name="Paym_Cap" localSheetId="2">#REF!</definedName>
    <definedName name="Paym_Cap" localSheetId="40">#REF!</definedName>
    <definedName name="Paym_Cap" localSheetId="41">#REF!</definedName>
    <definedName name="Paym_Cap" localSheetId="42">#REF!</definedName>
    <definedName name="Paym_Cap" localSheetId="43">#REF!</definedName>
    <definedName name="Paym_Cap" localSheetId="7">#REF!</definedName>
    <definedName name="Paym_Cap" localSheetId="8">#REF!</definedName>
    <definedName name="Paym_Cap" localSheetId="44">#REF!</definedName>
    <definedName name="Paym_Cap" localSheetId="12">#REF!</definedName>
    <definedName name="Paym_Cap" localSheetId="13">#REF!</definedName>
    <definedName name="Paym_Cap" localSheetId="14">#REF!</definedName>
    <definedName name="Paym_Cap" localSheetId="18">#REF!</definedName>
    <definedName name="Paym_Cap" localSheetId="19">#REF!</definedName>
    <definedName name="Paym_Cap" localSheetId="20">#REF!</definedName>
    <definedName name="Paym_Cap" localSheetId="21">#REF!</definedName>
    <definedName name="Paym_Cap" localSheetId="22">#REF!</definedName>
    <definedName name="Paym_Cap" localSheetId="23">#REF!</definedName>
    <definedName name="Paym_Cap" localSheetId="24">#REF!</definedName>
    <definedName name="Paym_Cap" localSheetId="25">#REF!</definedName>
    <definedName name="Paym_Cap" localSheetId="26">#REF!</definedName>
    <definedName name="Paym_Cap" localSheetId="27">#REF!</definedName>
    <definedName name="Paym_Cap" localSheetId="28">#REF!</definedName>
    <definedName name="Paym_Cap" localSheetId="29">#REF!</definedName>
    <definedName name="Paym_Cap">#REF!</definedName>
    <definedName name="pchBM" localSheetId="2">#REF!</definedName>
    <definedName name="pchBM" localSheetId="40">#REF!</definedName>
    <definedName name="pchBM" localSheetId="41">#REF!</definedName>
    <definedName name="pchBM" localSheetId="42">#REF!</definedName>
    <definedName name="pchBM" localSheetId="43">#REF!</definedName>
    <definedName name="pchBM" localSheetId="7">#REF!</definedName>
    <definedName name="pchBM" localSheetId="8">#REF!</definedName>
    <definedName name="pchBM" localSheetId="44">#REF!</definedName>
    <definedName name="pchBM" localSheetId="12">#REF!</definedName>
    <definedName name="pchBM" localSheetId="13">#REF!</definedName>
    <definedName name="pchBM" localSheetId="14">#REF!</definedName>
    <definedName name="pchBM" localSheetId="18">#REF!</definedName>
    <definedName name="pchBM" localSheetId="19">#REF!</definedName>
    <definedName name="pchBM" localSheetId="20">#REF!</definedName>
    <definedName name="pchBM" localSheetId="21">#REF!</definedName>
    <definedName name="pchBM" localSheetId="22">#REF!</definedName>
    <definedName name="pchBM" localSheetId="23">#REF!</definedName>
    <definedName name="pchBM" localSheetId="24">#REF!</definedName>
    <definedName name="pchBM" localSheetId="25">#REF!</definedName>
    <definedName name="pchBM" localSheetId="26">#REF!</definedName>
    <definedName name="pchBM" localSheetId="27">#REF!</definedName>
    <definedName name="pchBM" localSheetId="28">#REF!</definedName>
    <definedName name="pchBM" localSheetId="29">#REF!</definedName>
    <definedName name="pchBM">#REF!</definedName>
    <definedName name="pchBMG" localSheetId="2">#REF!</definedName>
    <definedName name="pchBMG" localSheetId="40">#REF!</definedName>
    <definedName name="pchBMG" localSheetId="41">#REF!</definedName>
    <definedName name="pchBMG" localSheetId="42">#REF!</definedName>
    <definedName name="pchBMG" localSheetId="43">#REF!</definedName>
    <definedName name="pchBMG" localSheetId="7">#REF!</definedName>
    <definedName name="pchBMG" localSheetId="8">#REF!</definedName>
    <definedName name="pchBMG" localSheetId="44">#REF!</definedName>
    <definedName name="pchBMG" localSheetId="12">#REF!</definedName>
    <definedName name="pchBMG" localSheetId="13">#REF!</definedName>
    <definedName name="pchBMG" localSheetId="14">#REF!</definedName>
    <definedName name="pchBMG" localSheetId="18">#REF!</definedName>
    <definedName name="pchBMG" localSheetId="19">#REF!</definedName>
    <definedName name="pchBMG" localSheetId="20">#REF!</definedName>
    <definedName name="pchBMG" localSheetId="21">#REF!</definedName>
    <definedName name="pchBMG" localSheetId="22">#REF!</definedName>
    <definedName name="pchBMG" localSheetId="23">#REF!</definedName>
    <definedName name="pchBMG" localSheetId="24">#REF!</definedName>
    <definedName name="pchBMG" localSheetId="25">#REF!</definedName>
    <definedName name="pchBMG" localSheetId="26">#REF!</definedName>
    <definedName name="pchBMG" localSheetId="27">#REF!</definedName>
    <definedName name="pchBMG" localSheetId="28">#REF!</definedName>
    <definedName name="pchBMG" localSheetId="29">#REF!</definedName>
    <definedName name="pchBMG">#REF!</definedName>
    <definedName name="pchBX" localSheetId="2">#REF!</definedName>
    <definedName name="pchBX" localSheetId="40">#REF!</definedName>
    <definedName name="pchBX" localSheetId="41">#REF!</definedName>
    <definedName name="pchBX" localSheetId="42">#REF!</definedName>
    <definedName name="pchBX" localSheetId="43">#REF!</definedName>
    <definedName name="pchBX" localSheetId="7">#REF!</definedName>
    <definedName name="pchBX" localSheetId="8">#REF!</definedName>
    <definedName name="pchBX" localSheetId="44">#REF!</definedName>
    <definedName name="pchBX" localSheetId="12">#REF!</definedName>
    <definedName name="pchBX" localSheetId="13">#REF!</definedName>
    <definedName name="pchBX" localSheetId="14">#REF!</definedName>
    <definedName name="pchBX" localSheetId="18">#REF!</definedName>
    <definedName name="pchBX" localSheetId="19">#REF!</definedName>
    <definedName name="pchBX" localSheetId="20">#REF!</definedName>
    <definedName name="pchBX" localSheetId="21">#REF!</definedName>
    <definedName name="pchBX" localSheetId="22">#REF!</definedName>
    <definedName name="pchBX" localSheetId="23">#REF!</definedName>
    <definedName name="pchBX" localSheetId="24">#REF!</definedName>
    <definedName name="pchBX" localSheetId="25">#REF!</definedName>
    <definedName name="pchBX" localSheetId="26">#REF!</definedName>
    <definedName name="pchBX" localSheetId="27">#REF!</definedName>
    <definedName name="pchBX" localSheetId="28">#REF!</definedName>
    <definedName name="pchBX" localSheetId="29">#REF!</definedName>
    <definedName name="pchBX">#REF!</definedName>
    <definedName name="pchBXG" localSheetId="2">#REF!</definedName>
    <definedName name="pchBXG" localSheetId="40">#REF!</definedName>
    <definedName name="pchBXG" localSheetId="41">#REF!</definedName>
    <definedName name="pchBXG" localSheetId="42">#REF!</definedName>
    <definedName name="pchBXG" localSheetId="43">#REF!</definedName>
    <definedName name="pchBXG" localSheetId="7">#REF!</definedName>
    <definedName name="pchBXG" localSheetId="8">#REF!</definedName>
    <definedName name="pchBXG" localSheetId="44">#REF!</definedName>
    <definedName name="pchBXG" localSheetId="12">#REF!</definedName>
    <definedName name="pchBXG" localSheetId="13">#REF!</definedName>
    <definedName name="pchBXG" localSheetId="14">#REF!</definedName>
    <definedName name="pchBXG" localSheetId="18">#REF!</definedName>
    <definedName name="pchBXG" localSheetId="19">#REF!</definedName>
    <definedName name="pchBXG" localSheetId="20">#REF!</definedName>
    <definedName name="pchBXG" localSheetId="21">#REF!</definedName>
    <definedName name="pchBXG" localSheetId="22">#REF!</definedName>
    <definedName name="pchBXG" localSheetId="23">#REF!</definedName>
    <definedName name="pchBXG" localSheetId="24">#REF!</definedName>
    <definedName name="pchBXG" localSheetId="25">#REF!</definedName>
    <definedName name="pchBXG" localSheetId="26">#REF!</definedName>
    <definedName name="pchBXG" localSheetId="27">#REF!</definedName>
    <definedName name="pchBXG" localSheetId="28">#REF!</definedName>
    <definedName name="pchBXG" localSheetId="29">#REF!</definedName>
    <definedName name="pchBXG">#REF!</definedName>
    <definedName name="PCPI" localSheetId="2">#REF!</definedName>
    <definedName name="PCPI" localSheetId="40">#REF!</definedName>
    <definedName name="PCPI" localSheetId="41">#REF!</definedName>
    <definedName name="PCPI" localSheetId="42">#REF!</definedName>
    <definedName name="PCPI" localSheetId="43">#REF!</definedName>
    <definedName name="PCPI" localSheetId="7">#REF!</definedName>
    <definedName name="PCPI" localSheetId="8">#REF!</definedName>
    <definedName name="PCPI" localSheetId="44">#REF!</definedName>
    <definedName name="PCPI" localSheetId="12">#REF!</definedName>
    <definedName name="PCPI" localSheetId="13">#REF!</definedName>
    <definedName name="PCPI" localSheetId="14">#REF!</definedName>
    <definedName name="PCPI" localSheetId="18">#REF!</definedName>
    <definedName name="PCPI" localSheetId="19">#REF!</definedName>
    <definedName name="PCPI" localSheetId="20">#REF!</definedName>
    <definedName name="PCPI" localSheetId="21">#REF!</definedName>
    <definedName name="PCPI" localSheetId="22">#REF!</definedName>
    <definedName name="PCPI" localSheetId="23">#REF!</definedName>
    <definedName name="PCPI" localSheetId="24">#REF!</definedName>
    <definedName name="PCPI" localSheetId="25">#REF!</definedName>
    <definedName name="PCPI" localSheetId="26">#REF!</definedName>
    <definedName name="PCPI" localSheetId="27">#REF!</definedName>
    <definedName name="PCPI" localSheetId="28">#REF!</definedName>
    <definedName name="PCPI" localSheetId="29">#REF!</definedName>
    <definedName name="PCPI">#REF!</definedName>
    <definedName name="PCPIG">#N/A</definedName>
    <definedName name="period">[27]IN!$D$1:$I$1</definedName>
    <definedName name="PFP" localSheetId="2">#REF!</definedName>
    <definedName name="PFP" localSheetId="40">#REF!</definedName>
    <definedName name="PFP" localSheetId="41">#REF!</definedName>
    <definedName name="PFP" localSheetId="42">#REF!</definedName>
    <definedName name="PFP" localSheetId="43">#REF!</definedName>
    <definedName name="PFP" localSheetId="7">#REF!</definedName>
    <definedName name="PFP" localSheetId="8">#REF!</definedName>
    <definedName name="PFP" localSheetId="44">#REF!</definedName>
    <definedName name="PFP" localSheetId="12">#REF!</definedName>
    <definedName name="PFP" localSheetId="13">#REF!</definedName>
    <definedName name="PFP" localSheetId="14">#REF!</definedName>
    <definedName name="PFP" localSheetId="18">#REF!</definedName>
    <definedName name="PFP" localSheetId="19">#REF!</definedName>
    <definedName name="PFP" localSheetId="20">#REF!</definedName>
    <definedName name="PFP" localSheetId="21">#REF!</definedName>
    <definedName name="PFP" localSheetId="22">#REF!</definedName>
    <definedName name="PFP" localSheetId="23">#REF!</definedName>
    <definedName name="PFP" localSheetId="24">#REF!</definedName>
    <definedName name="PFP" localSheetId="25">#REF!</definedName>
    <definedName name="PFP" localSheetId="26">#REF!</definedName>
    <definedName name="PFP" localSheetId="27">#REF!</definedName>
    <definedName name="PFP" localSheetId="28">#REF!</definedName>
    <definedName name="PFP" localSheetId="29">#REF!</definedName>
    <definedName name="PFP">#REF!</definedName>
    <definedName name="pfp_table1" localSheetId="2">#REF!</definedName>
    <definedName name="pfp_table1" localSheetId="40">#REF!</definedName>
    <definedName name="pfp_table1" localSheetId="41">#REF!</definedName>
    <definedName name="pfp_table1" localSheetId="42">#REF!</definedName>
    <definedName name="pfp_table1" localSheetId="43">#REF!</definedName>
    <definedName name="pfp_table1" localSheetId="7">#REF!</definedName>
    <definedName name="pfp_table1" localSheetId="8">#REF!</definedName>
    <definedName name="pfp_table1" localSheetId="44">#REF!</definedName>
    <definedName name="pfp_table1" localSheetId="12">#REF!</definedName>
    <definedName name="pfp_table1" localSheetId="13">#REF!</definedName>
    <definedName name="pfp_table1" localSheetId="14">#REF!</definedName>
    <definedName name="pfp_table1" localSheetId="18">#REF!</definedName>
    <definedName name="pfp_table1" localSheetId="19">#REF!</definedName>
    <definedName name="pfp_table1" localSheetId="20">#REF!</definedName>
    <definedName name="pfp_table1" localSheetId="21">#REF!</definedName>
    <definedName name="pfp_table1" localSheetId="22">#REF!</definedName>
    <definedName name="pfp_table1" localSheetId="23">#REF!</definedName>
    <definedName name="pfp_table1" localSheetId="24">#REF!</definedName>
    <definedName name="pfp_table1" localSheetId="25">#REF!</definedName>
    <definedName name="pfp_table1" localSheetId="26">#REF!</definedName>
    <definedName name="pfp_table1" localSheetId="27">#REF!</definedName>
    <definedName name="pfp_table1" localSheetId="28">#REF!</definedName>
    <definedName name="pfp_table1" localSheetId="29">#REF!</definedName>
    <definedName name="pfp_table1">#REF!</definedName>
    <definedName name="PIN" localSheetId="1" hidden="1">{"red33",#N/A,FALSE,"Sheet1"}</definedName>
    <definedName name="PIN" localSheetId="2" hidden="1">{"red33",#N/A,FALSE,"Sheet1"}</definedName>
    <definedName name="PIN" localSheetId="3" hidden="1">{"red33",#N/A,FALSE,"Sheet1"}</definedName>
    <definedName name="PIN" localSheetId="4" hidden="1">{"red33",#N/A,FALSE,"Sheet1"}</definedName>
    <definedName name="PIN" localSheetId="31" hidden="1">{"red33",#N/A,FALSE,"Sheet1"}</definedName>
    <definedName name="PIN" localSheetId="32" hidden="1">{"red33",#N/A,FALSE,"Sheet1"}</definedName>
    <definedName name="PIN" localSheetId="33" hidden="1">{"red33",#N/A,FALSE,"Sheet1"}</definedName>
    <definedName name="PIN" localSheetId="34" hidden="1">{"red33",#N/A,FALSE,"Sheet1"}</definedName>
    <definedName name="PIN" localSheetId="35" hidden="1">{"red33",#N/A,FALSE,"Sheet1"}</definedName>
    <definedName name="PIN" localSheetId="36" hidden="1">{"red33",#N/A,FALSE,"Sheet1"}</definedName>
    <definedName name="PIN" localSheetId="37" hidden="1">{"red33",#N/A,FALSE,"Sheet1"}</definedName>
    <definedName name="PIN" localSheetId="38" hidden="1">{"red33",#N/A,FALSE,"Sheet1"}</definedName>
    <definedName name="PIN" localSheetId="39" hidden="1">{"red33",#N/A,FALSE,"Sheet1"}</definedName>
    <definedName name="PIN" localSheetId="40" hidden="1">{"red33",#N/A,FALSE,"Sheet1"}</definedName>
    <definedName name="PIN" localSheetId="41" hidden="1">{"red33",#N/A,FALSE,"Sheet1"}</definedName>
    <definedName name="PIN" localSheetId="42" hidden="1">{"red33",#N/A,FALSE,"Sheet1"}</definedName>
    <definedName name="PIN" localSheetId="43" hidden="1">{"red33",#N/A,FALSE,"Sheet1"}</definedName>
    <definedName name="PIN" localSheetId="5" hidden="1">{"red33",#N/A,FALSE,"Sheet1"}</definedName>
    <definedName name="PIN" localSheetId="6" hidden="1">{"red33",#N/A,FALSE,"Sheet1"}</definedName>
    <definedName name="PIN" localSheetId="7" hidden="1">{"red33",#N/A,FALSE,"Sheet1"}</definedName>
    <definedName name="PIN" localSheetId="8" hidden="1">{"red33",#N/A,FALSE,"Sheet1"}</definedName>
    <definedName name="PIN" localSheetId="9" hidden="1">{"red33",#N/A,FALSE,"Sheet1"}</definedName>
    <definedName name="PIN" localSheetId="44" hidden="1">{"red33",#N/A,FALSE,"Sheet1"}</definedName>
    <definedName name="PIN" localSheetId="10" hidden="1">{"red33",#N/A,FALSE,"Sheet1"}</definedName>
    <definedName name="PIN" localSheetId="11" hidden="1">{"red33",#N/A,FALSE,"Sheet1"}</definedName>
    <definedName name="PIN" localSheetId="12" hidden="1">{"red33",#N/A,FALSE,"Sheet1"}</definedName>
    <definedName name="PIN" localSheetId="13" hidden="1">{"red33",#N/A,FALSE,"Sheet1"}</definedName>
    <definedName name="PIN" localSheetId="14" hidden="1">{"red33",#N/A,FALSE,"Sheet1"}</definedName>
    <definedName name="PIN" localSheetId="15" hidden="1">{"red33",#N/A,FALSE,"Sheet1"}</definedName>
    <definedName name="PIN" localSheetId="16" hidden="1">{"red33",#N/A,FALSE,"Sheet1"}</definedName>
    <definedName name="PIN" localSheetId="17" hidden="1">{"red33",#N/A,FALSE,"Sheet1"}</definedName>
    <definedName name="PIN" localSheetId="18" hidden="1">{"red33",#N/A,FALSE,"Sheet1"}</definedName>
    <definedName name="PIN" localSheetId="19" hidden="1">{"red33",#N/A,FALSE,"Sheet1"}</definedName>
    <definedName name="PIN" localSheetId="20" hidden="1">{"red33",#N/A,FALSE,"Sheet1"}</definedName>
    <definedName name="PIN" localSheetId="21" hidden="1">{"red33",#N/A,FALSE,"Sheet1"}</definedName>
    <definedName name="PIN" localSheetId="22" hidden="1">{"red33",#N/A,FALSE,"Sheet1"}</definedName>
    <definedName name="PIN" localSheetId="23" hidden="1">{"red33",#N/A,FALSE,"Sheet1"}</definedName>
    <definedName name="PIN" localSheetId="24" hidden="1">{"red33",#N/A,FALSE,"Sheet1"}</definedName>
    <definedName name="PIN" localSheetId="25" hidden="1">{"red33",#N/A,FALSE,"Sheet1"}</definedName>
    <definedName name="PIN" localSheetId="26" hidden="1">{"red33",#N/A,FALSE,"Sheet1"}</definedName>
    <definedName name="PIN" localSheetId="27" hidden="1">{"red33",#N/A,FALSE,"Sheet1"}</definedName>
    <definedName name="PIN" localSheetId="28" hidden="1">{"red33",#N/A,FALSE,"Sheet1"}</definedName>
    <definedName name="PIN" localSheetId="29" hidden="1">{"red33",#N/A,FALSE,"Sheet1"}</definedName>
    <definedName name="PIN" localSheetId="30" hidden="1">{"red33",#N/A,FALSE,"Sheet1"}</definedName>
    <definedName name="PIN" hidden="1">{"red33",#N/A,FALSE,"Sheet1"}</definedName>
    <definedName name="PPPWGT">#N/A</definedName>
    <definedName name="pr_sr" localSheetId="1">#REF!</definedName>
    <definedName name="pr_sr" localSheetId="2">#REF!</definedName>
    <definedName name="pr_sr" localSheetId="3">#REF!</definedName>
    <definedName name="pr_sr" localSheetId="4">#REF!</definedName>
    <definedName name="pr_sr" localSheetId="31">#REF!</definedName>
    <definedName name="pr_sr" localSheetId="32">#REF!</definedName>
    <definedName name="pr_sr" localSheetId="33">#REF!</definedName>
    <definedName name="pr_sr" localSheetId="34">#REF!</definedName>
    <definedName name="pr_sr" localSheetId="35">#REF!</definedName>
    <definedName name="pr_sr" localSheetId="37">#REF!</definedName>
    <definedName name="pr_sr" localSheetId="38">#REF!</definedName>
    <definedName name="pr_sr" localSheetId="39">#REF!</definedName>
    <definedName name="pr_sr" localSheetId="40">#REF!</definedName>
    <definedName name="pr_sr" localSheetId="41">#REF!</definedName>
    <definedName name="pr_sr" localSheetId="42">#REF!</definedName>
    <definedName name="pr_sr" localSheetId="43">#REF!</definedName>
    <definedName name="pr_sr" localSheetId="5">#REF!</definedName>
    <definedName name="pr_sr" localSheetId="6">#REF!</definedName>
    <definedName name="pr_sr" localSheetId="7">#REF!</definedName>
    <definedName name="pr_sr" localSheetId="8">#REF!</definedName>
    <definedName name="pr_sr" localSheetId="9">#REF!</definedName>
    <definedName name="pr_sr" localSheetId="44">#REF!</definedName>
    <definedName name="pr_sr" localSheetId="10">#REF!</definedName>
    <definedName name="pr_sr" localSheetId="11">#REF!</definedName>
    <definedName name="pr_sr" localSheetId="12">#REF!</definedName>
    <definedName name="pr_sr" localSheetId="13">#REF!</definedName>
    <definedName name="pr_sr" localSheetId="14">#REF!</definedName>
    <definedName name="pr_sr" localSheetId="15">#REF!</definedName>
    <definedName name="pr_sr" localSheetId="16">#REF!</definedName>
    <definedName name="pr_sr" localSheetId="17">#REF!</definedName>
    <definedName name="pr_sr" localSheetId="18">#REF!</definedName>
    <definedName name="pr_sr" localSheetId="19">#REF!</definedName>
    <definedName name="pr_sr" localSheetId="20">#REF!</definedName>
    <definedName name="pr_sr" localSheetId="21">#REF!</definedName>
    <definedName name="pr_sr" localSheetId="22">#REF!</definedName>
    <definedName name="pr_sr" localSheetId="23">#REF!</definedName>
    <definedName name="pr_sr" localSheetId="24">#REF!</definedName>
    <definedName name="pr_sr" localSheetId="25">#REF!</definedName>
    <definedName name="pr_sr" localSheetId="26">#REF!</definedName>
    <definedName name="pr_sr" localSheetId="27">#REF!</definedName>
    <definedName name="pr_sr" localSheetId="28">#REF!</definedName>
    <definedName name="pr_sr" localSheetId="29">#REF!</definedName>
    <definedName name="pr_sr" localSheetId="30">#REF!</definedName>
    <definedName name="pr_sr">#REF!</definedName>
    <definedName name="preceding_month" localSheetId="1">#REF!</definedName>
    <definedName name="preceding_month" localSheetId="3">#REF!</definedName>
    <definedName name="preceding_month" localSheetId="4">#REF!</definedName>
    <definedName name="preceding_month" localSheetId="32">#REF!</definedName>
    <definedName name="preceding_month" localSheetId="35">#REF!</definedName>
    <definedName name="preceding_month" localSheetId="37">#REF!</definedName>
    <definedName name="preceding_month" localSheetId="38">#REF!</definedName>
    <definedName name="preceding_month" localSheetId="40">#REF!</definedName>
    <definedName name="preceding_month" localSheetId="41">#REF!</definedName>
    <definedName name="preceding_month" localSheetId="42">#REF!</definedName>
    <definedName name="preceding_month" localSheetId="43">#REF!</definedName>
    <definedName name="preceding_month" localSheetId="5">#REF!</definedName>
    <definedName name="preceding_month" localSheetId="44">#REF!</definedName>
    <definedName name="preceding_month" localSheetId="17">#REF!</definedName>
    <definedName name="preceding_month" localSheetId="30">#REF!</definedName>
    <definedName name="preceding_month">#REF!</definedName>
    <definedName name="previuosmonth" localSheetId="1">#REF!</definedName>
    <definedName name="previuosmonth" localSheetId="3">#REF!</definedName>
    <definedName name="previuosmonth" localSheetId="4">#REF!</definedName>
    <definedName name="previuosmonth" localSheetId="32">#REF!</definedName>
    <definedName name="previuosmonth" localSheetId="35">#REF!</definedName>
    <definedName name="previuosmonth" localSheetId="37">#REF!</definedName>
    <definedName name="previuosmonth" localSheetId="38">#REF!</definedName>
    <definedName name="previuosmonth" localSheetId="40">#REF!</definedName>
    <definedName name="previuosmonth" localSheetId="41">#REF!</definedName>
    <definedName name="previuosmonth" localSheetId="42">#REF!</definedName>
    <definedName name="previuosmonth" localSheetId="43">#REF!</definedName>
    <definedName name="previuosmonth" localSheetId="5">#REF!</definedName>
    <definedName name="previuosmonth" localSheetId="44">#REF!</definedName>
    <definedName name="previuosmonth" localSheetId="17">#REF!</definedName>
    <definedName name="previuosmonth" localSheetId="30">#REF!</definedName>
    <definedName name="previuosmonth">#REF!</definedName>
    <definedName name="PRICE" localSheetId="2">#REF!</definedName>
    <definedName name="PRICE" localSheetId="40">#REF!</definedName>
    <definedName name="PRICE" localSheetId="41">#REF!</definedName>
    <definedName name="PRICE" localSheetId="42">#REF!</definedName>
    <definedName name="PRICE" localSheetId="43">#REF!</definedName>
    <definedName name="PRICE" localSheetId="7">#REF!</definedName>
    <definedName name="PRICE" localSheetId="8">#REF!</definedName>
    <definedName name="PRICE" localSheetId="44">#REF!</definedName>
    <definedName name="PRICE" localSheetId="12">#REF!</definedName>
    <definedName name="PRICE" localSheetId="13">#REF!</definedName>
    <definedName name="PRICE" localSheetId="14">#REF!</definedName>
    <definedName name="PRICE" localSheetId="18">#REF!</definedName>
    <definedName name="PRICE" localSheetId="19">#REF!</definedName>
    <definedName name="PRICE" localSheetId="20">#REF!</definedName>
    <definedName name="PRICE" localSheetId="21">#REF!</definedName>
    <definedName name="PRICE" localSheetId="22">#REF!</definedName>
    <definedName name="PRICE" localSheetId="23">#REF!</definedName>
    <definedName name="PRICE" localSheetId="24">#REF!</definedName>
    <definedName name="PRICE" localSheetId="25">#REF!</definedName>
    <definedName name="PRICE" localSheetId="26">#REF!</definedName>
    <definedName name="PRICE" localSheetId="27">#REF!</definedName>
    <definedName name="PRICE" localSheetId="28">#REF!</definedName>
    <definedName name="PRICE" localSheetId="29">#REF!</definedName>
    <definedName name="PRICE">#REF!</definedName>
    <definedName name="PRICETAB" localSheetId="2">#REF!</definedName>
    <definedName name="PRICETAB" localSheetId="40">#REF!</definedName>
    <definedName name="PRICETAB" localSheetId="41">#REF!</definedName>
    <definedName name="PRICETAB" localSheetId="42">#REF!</definedName>
    <definedName name="PRICETAB" localSheetId="43">#REF!</definedName>
    <definedName name="PRICETAB" localSheetId="7">#REF!</definedName>
    <definedName name="PRICETAB" localSheetId="8">#REF!</definedName>
    <definedName name="PRICETAB" localSheetId="44">#REF!</definedName>
    <definedName name="PRICETAB" localSheetId="12">#REF!</definedName>
    <definedName name="PRICETAB" localSheetId="13">#REF!</definedName>
    <definedName name="PRICETAB" localSheetId="14">#REF!</definedName>
    <definedName name="PRICETAB" localSheetId="18">#REF!</definedName>
    <definedName name="PRICETAB" localSheetId="19">#REF!</definedName>
    <definedName name="PRICETAB" localSheetId="20">#REF!</definedName>
    <definedName name="PRICETAB" localSheetId="21">#REF!</definedName>
    <definedName name="PRICETAB" localSheetId="22">#REF!</definedName>
    <definedName name="PRICETAB" localSheetId="23">#REF!</definedName>
    <definedName name="PRICETAB" localSheetId="24">#REF!</definedName>
    <definedName name="PRICETAB" localSheetId="25">#REF!</definedName>
    <definedName name="PRICETAB" localSheetId="26">#REF!</definedName>
    <definedName name="PRICETAB" localSheetId="27">#REF!</definedName>
    <definedName name="PRICETAB" localSheetId="28">#REF!</definedName>
    <definedName name="PRICETAB" localSheetId="29">#REF!</definedName>
    <definedName name="PRICETAB">#REF!</definedName>
    <definedName name="_xlnm.Print_Area" localSheetId="1">'A1.1 '!$A$1:$AA$92</definedName>
    <definedName name="_xlnm.Print_Area" localSheetId="2">'A1.2'!$A$1:$Y$97</definedName>
    <definedName name="_xlnm.Print_Area" localSheetId="3">'A1.3'!$A$1:$O$228</definedName>
    <definedName name="_xlnm.Print_Area" localSheetId="4">'A1.4'!$A$1:$AO$34</definedName>
    <definedName name="_xlnm.Print_Area" localSheetId="31">'A10'!$A$1:$P$68</definedName>
    <definedName name="_xlnm.Print_Area" localSheetId="32">'A11'!$A$2:$H$65</definedName>
    <definedName name="_xlnm.Print_Area" localSheetId="33">'A12'!$A$1:$D$60</definedName>
    <definedName name="_xlnm.Print_Area" localSheetId="34">'A13 '!$A$1:$G$66</definedName>
    <definedName name="_xlnm.Print_Area" localSheetId="35">'A14'!$A$1:$C$61</definedName>
    <definedName name="_xlnm.Print_Area" localSheetId="36">'A15.1'!$A$1:$F$34</definedName>
    <definedName name="_xlnm.Print_Area" localSheetId="37">'A15.2'!$A$1:$U$47</definedName>
    <definedName name="_xlnm.Print_Area" localSheetId="38">'A16'!$A$1:$D$58</definedName>
    <definedName name="_xlnm.Print_Area" localSheetId="39">'A17'!$A$1:$Y$32</definedName>
    <definedName name="_xlnm.Print_Area" localSheetId="40">'A18'!$A$1:$AH$27</definedName>
    <definedName name="_xlnm.Print_Area" localSheetId="41">'A19.1'!$A$1:$M$45</definedName>
    <definedName name="_xlnm.Print_Area" localSheetId="42">'A19.2'!$A$1:$F$50</definedName>
    <definedName name="_xlnm.Print_Area" localSheetId="43">'A19.3'!$A$1:$M$44</definedName>
    <definedName name="_xlnm.Print_Area" localSheetId="5">'A2.1'!$A$1:$AA$101</definedName>
    <definedName name="_xlnm.Print_Area" localSheetId="6">'A2.2'!$A$1:$AA$106</definedName>
    <definedName name="_xlnm.Print_Area" localSheetId="7">'A2.3'!$A$1:$Y$216</definedName>
    <definedName name="_xlnm.Print_Area" localSheetId="8">'A2.4'!$A$1:$Y$334</definedName>
    <definedName name="_xlnm.Print_Area" localSheetId="9">'A2.5'!$A$1:$Y$45</definedName>
    <definedName name="_xlnm.Print_Area" localSheetId="44">'A20'!$A$1:$N$77</definedName>
    <definedName name="_xlnm.Print_Area" localSheetId="45">'A21.1'!$A$1:$H$33</definedName>
    <definedName name="_xlnm.Print_Area" localSheetId="46">'A21.2'!$A$1:$H$98</definedName>
    <definedName name="_xlnm.Print_Area" localSheetId="10">'A3.1'!$A$1:$AA$84</definedName>
    <definedName name="_xlnm.Print_Area" localSheetId="11">'A3.2'!$A$1:$AA$77</definedName>
    <definedName name="_xlnm.Print_Area" localSheetId="12">'A3.3'!$A$1:$Y$218</definedName>
    <definedName name="_xlnm.Print_Area" localSheetId="13">'A3.4'!$A$1:$Y$290</definedName>
    <definedName name="_xlnm.Print_Area" localSheetId="14">'A3.5'!$A$1:$Y$34</definedName>
    <definedName name="_xlnm.Print_Area" localSheetId="15">'A4.1'!$A$1:$AL$87</definedName>
    <definedName name="_xlnm.Print_Area" localSheetId="16">'A4.2'!$A$1:$AL$76</definedName>
    <definedName name="_xlnm.Print_Area" localSheetId="17">'A4.3'!$A$1:$J$35</definedName>
    <definedName name="_xlnm.Print_Area" localSheetId="18">'A5.1'!$A$1:$N$218</definedName>
    <definedName name="_xlnm.Print_Area" localSheetId="19">'A5.2'!$A$1:$N$299</definedName>
    <definedName name="_xlnm.Print_Area" localSheetId="20">'A5.3'!$A$1:$N$32</definedName>
    <definedName name="_xlnm.Print_Area" localSheetId="21">'A6.1'!$A$1:$N$225</definedName>
    <definedName name="_xlnm.Print_Area" localSheetId="22">'A6.2'!$A$1:$N$299</definedName>
    <definedName name="_xlnm.Print_Area" localSheetId="23">'A6.3'!$A$1:$N$33</definedName>
    <definedName name="_xlnm.Print_Area" localSheetId="24">'A7.1'!$A$1:$N$218</definedName>
    <definedName name="_xlnm.Print_Area" localSheetId="25">'A7.2'!$A$2:$N$290</definedName>
    <definedName name="_xlnm.Print_Area" localSheetId="26">'A7.3'!$A$1:$N$32</definedName>
    <definedName name="_xlnm.Print_Area" localSheetId="27">'A8.1'!$A$1:$N$218</definedName>
    <definedName name="_xlnm.Print_Area" localSheetId="28">'A8.2'!$A$1:$N$290</definedName>
    <definedName name="_xlnm.Print_Area" localSheetId="29">'A8.3'!$A$1:$N$32</definedName>
    <definedName name="_xlnm.Print_Area" localSheetId="30">'A9'!$A$1:$D$33</definedName>
    <definedName name="_xlnm.Print_Area" localSheetId="0">Menu!$A$1:$B$93</definedName>
    <definedName name="_xlnm.Print_Area">#REF!</definedName>
    <definedName name="Print_Area_MI" localSheetId="1">#REF!</definedName>
    <definedName name="Print_Area_MI" localSheetId="3">#REF!</definedName>
    <definedName name="Print_Area_MI" localSheetId="4">#REF!</definedName>
    <definedName name="Print_Area_MI" localSheetId="32">#REF!</definedName>
    <definedName name="Print_Area_MI" localSheetId="35">#REF!</definedName>
    <definedName name="Print_Area_MI" localSheetId="37">#REF!</definedName>
    <definedName name="Print_Area_MI" localSheetId="38">#REF!</definedName>
    <definedName name="Print_Area_MI" localSheetId="40">#REF!</definedName>
    <definedName name="Print_Area_MI" localSheetId="41">#REF!</definedName>
    <definedName name="Print_Area_MI" localSheetId="42">#REF!</definedName>
    <definedName name="Print_Area_MI" localSheetId="43">#REF!</definedName>
    <definedName name="Print_Area_MI" localSheetId="5">#REF!</definedName>
    <definedName name="Print_Area_MI" localSheetId="44">#REF!</definedName>
    <definedName name="Print_Area_MI" localSheetId="17">#REF!</definedName>
    <definedName name="Print_Area_MI" localSheetId="30">#REF!</definedName>
    <definedName name="Print_Area_MI">#REF!</definedName>
    <definedName name="_xlnm.Print_Titles" localSheetId="3">'A1.3'!$2:$4</definedName>
    <definedName name="_xlnm.Print_Titles" localSheetId="36">#REF!,#REF!</definedName>
    <definedName name="_xlnm.Print_Titles" localSheetId="40">'A18'!$A:$A</definedName>
    <definedName name="_xlnm.Print_Titles" localSheetId="7">'A2.3'!$A:$A,'A2.3'!$2:$4</definedName>
    <definedName name="_xlnm.Print_Titles" localSheetId="8">'A2.4'!$A:$A,'A2.4'!$2:$4</definedName>
    <definedName name="_xlnm.Print_Titles" localSheetId="9">'A2.5'!$A:$A,'A2.5'!$2:$4</definedName>
    <definedName name="_xlnm.Print_Titles" localSheetId="44">'A20'!$2:$2</definedName>
    <definedName name="_xlnm.Print_Titles" localSheetId="46">'A21.2'!$2:$5</definedName>
    <definedName name="_xlnm.Print_Titles" localSheetId="12">'A3.3'!$A:$A,'A3.3'!$2:$4</definedName>
    <definedName name="_xlnm.Print_Titles" localSheetId="13">'A3.4'!$A:$A,'A3.4'!$2:$4</definedName>
    <definedName name="_xlnm.Print_Titles" localSheetId="14">'A3.5'!$A:$A</definedName>
    <definedName name="_xlnm.Print_Titles" localSheetId="15">'A4.1'!$A:$A,'A4.1'!$2:$4</definedName>
    <definedName name="_xlnm.Print_Titles" localSheetId="16">'A4.2'!$A:$A,'A4.2'!$2:$4</definedName>
    <definedName name="_xlnm.Print_Titles" localSheetId="18">'A5.1'!$A:$A,'A5.1'!$2:$4</definedName>
    <definedName name="_xlnm.Print_Titles" localSheetId="19">'A5.2'!$A:$A,'A5.2'!$2:$4</definedName>
    <definedName name="_xlnm.Print_Titles" localSheetId="21">'A6.1'!$2:$4</definedName>
    <definedName name="_xlnm.Print_Titles" localSheetId="22">'A6.2'!$2:$4</definedName>
    <definedName name="_xlnm.Print_Titles" localSheetId="23">'A6.3'!$A:$A,'A6.3'!#REF!</definedName>
    <definedName name="_xlnm.Print_Titles" localSheetId="24">'A7.1'!$A:$A,'A7.1'!$2:$4</definedName>
    <definedName name="_xlnm.Print_Titles" localSheetId="25">'A7.2'!$2:$4</definedName>
    <definedName name="_xlnm.Print_Titles" localSheetId="26">'A7.3'!$A:$A,'A7.3'!$2:$2</definedName>
    <definedName name="_xlnm.Print_Titles" localSheetId="27">'A8.1'!$A:$A,'A8.1'!$2:$4</definedName>
    <definedName name="_xlnm.Print_Titles" localSheetId="28">'A8.2'!$A:$A,'A8.2'!$2:$4</definedName>
    <definedName name="_xlnm.Print_Titles" localSheetId="0">Menu!$1:$1</definedName>
    <definedName name="_xlnm.Print_Titles">#REF!,#REF!</definedName>
    <definedName name="PRINT_TITLES_MI" localSheetId="1">#REF!</definedName>
    <definedName name="PRINT_TITLES_MI" localSheetId="2">#REF!</definedName>
    <definedName name="PRINT_TITLES_MI" localSheetId="3">#REF!</definedName>
    <definedName name="PRINT_TITLES_MI" localSheetId="4">#REF!</definedName>
    <definedName name="PRINT_TITLES_MI" localSheetId="31">#REF!</definedName>
    <definedName name="PRINT_TITLES_MI" localSheetId="32">#REF!</definedName>
    <definedName name="PRINT_TITLES_MI" localSheetId="33">#REF!</definedName>
    <definedName name="PRINT_TITLES_MI" localSheetId="34">#REF!</definedName>
    <definedName name="PRINT_TITLES_MI" localSheetId="35">#REF!</definedName>
    <definedName name="PRINT_TITLES_MI" localSheetId="37">#REF!</definedName>
    <definedName name="PRINT_TITLES_MI" localSheetId="38">#REF!</definedName>
    <definedName name="PRINT_TITLES_MI" localSheetId="39">#REF!</definedName>
    <definedName name="PRINT_TITLES_MI" localSheetId="40">#REF!</definedName>
    <definedName name="PRINT_TITLES_MI" localSheetId="41">#REF!</definedName>
    <definedName name="PRINT_TITLES_MI" localSheetId="42">#REF!</definedName>
    <definedName name="PRINT_TITLES_MI" localSheetId="43">#REF!</definedName>
    <definedName name="PRINT_TITLES_MI" localSheetId="5">#REF!</definedName>
    <definedName name="PRINT_TITLES_MI" localSheetId="6">#REF!</definedName>
    <definedName name="PRINT_TITLES_MI" localSheetId="7">#REF!</definedName>
    <definedName name="PRINT_TITLES_MI" localSheetId="8">#REF!</definedName>
    <definedName name="PRINT_TITLES_MI" localSheetId="9">#REF!</definedName>
    <definedName name="PRINT_TITLES_MI" localSheetId="44">#REF!</definedName>
    <definedName name="PRINT_TITLES_MI" localSheetId="10">#REF!</definedName>
    <definedName name="PRINT_TITLES_MI" localSheetId="11">#REF!</definedName>
    <definedName name="PRINT_TITLES_MI" localSheetId="12">#REF!</definedName>
    <definedName name="PRINT_TITLES_MI" localSheetId="13">#REF!</definedName>
    <definedName name="PRINT_TITLES_MI" localSheetId="14">#REF!</definedName>
    <definedName name="PRINT_TITLES_MI" localSheetId="15">#REF!</definedName>
    <definedName name="PRINT_TITLES_MI" localSheetId="16">#REF!</definedName>
    <definedName name="PRINT_TITLES_MI" localSheetId="17">#REF!</definedName>
    <definedName name="PRINT_TITLES_MI" localSheetId="18">#REF!</definedName>
    <definedName name="PRINT_TITLES_MI" localSheetId="19">#REF!</definedName>
    <definedName name="PRINT_TITLES_MI" localSheetId="20">#REF!</definedName>
    <definedName name="PRINT_TITLES_MI" localSheetId="21">#REF!</definedName>
    <definedName name="PRINT_TITLES_MI" localSheetId="22">#REF!</definedName>
    <definedName name="PRINT_TITLES_MI" localSheetId="23">#REF!</definedName>
    <definedName name="PRINT_TITLES_MI" localSheetId="24">#REF!</definedName>
    <definedName name="PRINT_TITLES_MI" localSheetId="25">#REF!</definedName>
    <definedName name="PRINT_TITLES_MI" localSheetId="26">#REF!</definedName>
    <definedName name="PRINT_TITLES_MI" localSheetId="27">#REF!</definedName>
    <definedName name="PRINT_TITLES_MI" localSheetId="28">#REF!</definedName>
    <definedName name="PRINT_TITLES_MI" localSheetId="29">#REF!</definedName>
    <definedName name="PRINT_TITLES_MI" localSheetId="30">#REF!</definedName>
    <definedName name="PRINT_TITLES_MI">#REF!</definedName>
    <definedName name="print16" localSheetId="1">'[28]16'!#REF!</definedName>
    <definedName name="print16" localSheetId="2">'[28]16'!#REF!</definedName>
    <definedName name="print16" localSheetId="3">'[28]16'!#REF!</definedName>
    <definedName name="print16" localSheetId="4">'[28]16'!#REF!</definedName>
    <definedName name="print16" localSheetId="32">'[28]16'!#REF!</definedName>
    <definedName name="print16" localSheetId="33">'[28]16'!#REF!</definedName>
    <definedName name="print16" localSheetId="34">'[28]16'!#REF!</definedName>
    <definedName name="print16" localSheetId="35">'[28]16'!#REF!</definedName>
    <definedName name="print16" localSheetId="37">'[28]16'!#REF!</definedName>
    <definedName name="print16" localSheetId="38">'[28]16'!#REF!</definedName>
    <definedName name="print16" localSheetId="39">'[28]16'!#REF!</definedName>
    <definedName name="print16" localSheetId="40">'[28]16'!#REF!</definedName>
    <definedName name="print16" localSheetId="41">'[28]16'!#REF!</definedName>
    <definedName name="print16" localSheetId="42">'[28]16'!#REF!</definedName>
    <definedName name="print16" localSheetId="43">'[28]16'!#REF!</definedName>
    <definedName name="print16" localSheetId="5">'[28]16'!#REF!</definedName>
    <definedName name="print16" localSheetId="6">'[28]16'!#REF!</definedName>
    <definedName name="print16" localSheetId="7">'[28]16'!#REF!</definedName>
    <definedName name="print16" localSheetId="8">'[28]16'!#REF!</definedName>
    <definedName name="print16" localSheetId="9">'[28]16'!#REF!</definedName>
    <definedName name="print16" localSheetId="44">'[28]16'!#REF!</definedName>
    <definedName name="print16" localSheetId="10">'[28]16'!#REF!</definedName>
    <definedName name="print16" localSheetId="11">'[28]16'!#REF!</definedName>
    <definedName name="print16" localSheetId="12">'[28]16'!#REF!</definedName>
    <definedName name="print16" localSheetId="13">'[28]16'!#REF!</definedName>
    <definedName name="print16" localSheetId="14">'[28]16'!#REF!</definedName>
    <definedName name="print16" localSheetId="15">'[28]16'!#REF!</definedName>
    <definedName name="print16" localSheetId="16">'[28]16'!#REF!</definedName>
    <definedName name="print16" localSheetId="17">'[28]16'!#REF!</definedName>
    <definedName name="print16" localSheetId="18">'[28]16'!#REF!</definedName>
    <definedName name="print16" localSheetId="19">'[28]16'!#REF!</definedName>
    <definedName name="print16" localSheetId="20">'[28]16'!#REF!</definedName>
    <definedName name="print16" localSheetId="21">'[28]16'!#REF!</definedName>
    <definedName name="print16" localSheetId="22">'[28]16'!#REF!</definedName>
    <definedName name="print16" localSheetId="23">'[28]16'!#REF!</definedName>
    <definedName name="print16" localSheetId="24">'[28]16'!#REF!</definedName>
    <definedName name="print16" localSheetId="25">'[28]16'!#REF!</definedName>
    <definedName name="print16" localSheetId="26">'[28]16'!#REF!</definedName>
    <definedName name="print16" localSheetId="27">'[28]16'!#REF!</definedName>
    <definedName name="print16" localSheetId="28">'[28]16'!#REF!</definedName>
    <definedName name="print16" localSheetId="29">'[28]16'!#REF!</definedName>
    <definedName name="print16" localSheetId="30">'[28]16'!#REF!</definedName>
    <definedName name="print16">'[28]16'!#REF!</definedName>
    <definedName name="print20" localSheetId="1">#REF!</definedName>
    <definedName name="print20" localSheetId="2">#REF!</definedName>
    <definedName name="print20" localSheetId="3">#REF!</definedName>
    <definedName name="print20" localSheetId="4">#REF!</definedName>
    <definedName name="print20" localSheetId="31">#REF!</definedName>
    <definedName name="print20" localSheetId="32">#REF!</definedName>
    <definedName name="print20" localSheetId="33">#REF!</definedName>
    <definedName name="print20" localSheetId="34">#REF!</definedName>
    <definedName name="print20" localSheetId="35">#REF!</definedName>
    <definedName name="print20" localSheetId="37">#REF!</definedName>
    <definedName name="print20" localSheetId="38">#REF!</definedName>
    <definedName name="print20" localSheetId="39">#REF!</definedName>
    <definedName name="print20" localSheetId="40">#REF!</definedName>
    <definedName name="print20" localSheetId="41">#REF!</definedName>
    <definedName name="print20" localSheetId="42">#REF!</definedName>
    <definedName name="print20" localSheetId="43">#REF!</definedName>
    <definedName name="print20" localSheetId="5">#REF!</definedName>
    <definedName name="print20" localSheetId="6">#REF!</definedName>
    <definedName name="print20" localSheetId="7">#REF!</definedName>
    <definedName name="print20" localSheetId="8">#REF!</definedName>
    <definedName name="print20" localSheetId="9">#REF!</definedName>
    <definedName name="print20" localSheetId="44">#REF!</definedName>
    <definedName name="print20" localSheetId="10">#REF!</definedName>
    <definedName name="print20" localSheetId="11">#REF!</definedName>
    <definedName name="print20" localSheetId="12">#REF!</definedName>
    <definedName name="print20" localSheetId="13">#REF!</definedName>
    <definedName name="print20" localSheetId="14">#REF!</definedName>
    <definedName name="print20" localSheetId="15">#REF!</definedName>
    <definedName name="print20" localSheetId="16">#REF!</definedName>
    <definedName name="print20" localSheetId="17">#REF!</definedName>
    <definedName name="print20" localSheetId="18">#REF!</definedName>
    <definedName name="print20" localSheetId="19">#REF!</definedName>
    <definedName name="print20" localSheetId="20">#REF!</definedName>
    <definedName name="print20" localSheetId="21">#REF!</definedName>
    <definedName name="print20" localSheetId="22">#REF!</definedName>
    <definedName name="print20" localSheetId="23">#REF!</definedName>
    <definedName name="print20" localSheetId="24">#REF!</definedName>
    <definedName name="print20" localSheetId="25">#REF!</definedName>
    <definedName name="print20" localSheetId="26">#REF!</definedName>
    <definedName name="print20" localSheetId="27">#REF!</definedName>
    <definedName name="print20" localSheetId="28">#REF!</definedName>
    <definedName name="print20" localSheetId="29">#REF!</definedName>
    <definedName name="print20" localSheetId="30">#REF!</definedName>
    <definedName name="print20">#REF!</definedName>
    <definedName name="PRINTMACRO" localSheetId="2">#REF!</definedName>
    <definedName name="PRINTMACRO" localSheetId="40">#REF!</definedName>
    <definedName name="PRINTMACRO" localSheetId="41">#REF!</definedName>
    <definedName name="PRINTMACRO" localSheetId="42">#REF!</definedName>
    <definedName name="PRINTMACRO" localSheetId="43">#REF!</definedName>
    <definedName name="PRINTMACRO" localSheetId="7">#REF!</definedName>
    <definedName name="PRINTMACRO" localSheetId="8">#REF!</definedName>
    <definedName name="PRINTMACRO" localSheetId="44">#REF!</definedName>
    <definedName name="PRINTMACRO" localSheetId="12">#REF!</definedName>
    <definedName name="PRINTMACRO" localSheetId="13">#REF!</definedName>
    <definedName name="PRINTMACRO" localSheetId="14">#REF!</definedName>
    <definedName name="PRINTMACRO" localSheetId="18">#REF!</definedName>
    <definedName name="PRINTMACRO" localSheetId="19">#REF!</definedName>
    <definedName name="PRINTMACRO" localSheetId="20">#REF!</definedName>
    <definedName name="PRINTMACRO" localSheetId="21">#REF!</definedName>
    <definedName name="PRINTMACRO" localSheetId="22">#REF!</definedName>
    <definedName name="PRINTMACRO" localSheetId="23">#REF!</definedName>
    <definedName name="PRINTMACRO" localSheetId="24">#REF!</definedName>
    <definedName name="PRINTMACRO" localSheetId="25">#REF!</definedName>
    <definedName name="PRINTMACRO" localSheetId="26">#REF!</definedName>
    <definedName name="PRINTMACRO" localSheetId="27">#REF!</definedName>
    <definedName name="PRINTMACRO" localSheetId="28">#REF!</definedName>
    <definedName name="PRINTMACRO" localSheetId="29">#REF!</definedName>
    <definedName name="PRINTMACRO">#REF!</definedName>
    <definedName name="PrintThis_Links">[23]Links!$A$1:$F$33</definedName>
    <definedName name="PRMONTH" localSheetId="2">#REF!</definedName>
    <definedName name="PRMONTH" localSheetId="40">#REF!</definedName>
    <definedName name="PRMONTH" localSheetId="41">#REF!</definedName>
    <definedName name="PRMONTH" localSheetId="42">#REF!</definedName>
    <definedName name="PRMONTH" localSheetId="43">#REF!</definedName>
    <definedName name="PRMONTH" localSheetId="7">#REF!</definedName>
    <definedName name="PRMONTH" localSheetId="8">#REF!</definedName>
    <definedName name="PRMONTH" localSheetId="44">#REF!</definedName>
    <definedName name="PRMONTH" localSheetId="12">#REF!</definedName>
    <definedName name="PRMONTH" localSheetId="13">#REF!</definedName>
    <definedName name="PRMONTH" localSheetId="14">#REF!</definedName>
    <definedName name="PRMONTH" localSheetId="18">#REF!</definedName>
    <definedName name="PRMONTH" localSheetId="19">#REF!</definedName>
    <definedName name="PRMONTH" localSheetId="20">#REF!</definedName>
    <definedName name="PRMONTH" localSheetId="21">#REF!</definedName>
    <definedName name="PRMONTH" localSheetId="22">#REF!</definedName>
    <definedName name="PRMONTH" localSheetId="23">#REF!</definedName>
    <definedName name="PRMONTH" localSheetId="24">#REF!</definedName>
    <definedName name="PRMONTH" localSheetId="25">#REF!</definedName>
    <definedName name="PRMONTH" localSheetId="26">#REF!</definedName>
    <definedName name="PRMONTH" localSheetId="27">#REF!</definedName>
    <definedName name="PRMONTH" localSheetId="28">#REF!</definedName>
    <definedName name="PRMONTH" localSheetId="29">#REF!</definedName>
    <definedName name="PRMONTH">#REF!</definedName>
    <definedName name="prn">[22]FSUOUT!$B$2:$V$32</definedName>
    <definedName name="Prog1998" localSheetId="40">'[29]2003'!#REF!</definedName>
    <definedName name="Prog1998" localSheetId="41">'[29]2003'!#REF!</definedName>
    <definedName name="Prog1998" localSheetId="42">'[29]2003'!#REF!</definedName>
    <definedName name="Prog1998" localSheetId="43">'[29]2003'!#REF!</definedName>
    <definedName name="Prog1998" localSheetId="44">'[29]2003'!#REF!</definedName>
    <definedName name="Prog1998">'[29]2003'!#REF!</definedName>
    <definedName name="promgraf" localSheetId="1">[30]GRAFPROM!#REF!</definedName>
    <definedName name="promgraf" localSheetId="2">[30]GRAFPROM!#REF!</definedName>
    <definedName name="promgraf" localSheetId="3">[30]GRAFPROM!#REF!</definedName>
    <definedName name="promgraf" localSheetId="4">[30]GRAFPROM!#REF!</definedName>
    <definedName name="promgraf" localSheetId="32">[30]GRAFPROM!#REF!</definedName>
    <definedName name="promgraf" localSheetId="33">[30]GRAFPROM!#REF!</definedName>
    <definedName name="promgraf" localSheetId="34">[30]GRAFPROM!#REF!</definedName>
    <definedName name="promgraf" localSheetId="35">[30]GRAFPROM!#REF!</definedName>
    <definedName name="promgraf" localSheetId="37">[30]GRAFPROM!#REF!</definedName>
    <definedName name="promgraf" localSheetId="38">[30]GRAFPROM!#REF!</definedName>
    <definedName name="promgraf" localSheetId="39">[30]GRAFPROM!#REF!</definedName>
    <definedName name="promgraf" localSheetId="40">[30]GRAFPROM!#REF!</definedName>
    <definedName name="promgraf" localSheetId="41">[30]GRAFPROM!#REF!</definedName>
    <definedName name="promgraf" localSheetId="42">[30]GRAFPROM!#REF!</definedName>
    <definedName name="promgraf" localSheetId="43">[30]GRAFPROM!#REF!</definedName>
    <definedName name="promgraf" localSheetId="5">[30]GRAFPROM!#REF!</definedName>
    <definedName name="promgraf" localSheetId="6">[30]GRAFPROM!#REF!</definedName>
    <definedName name="promgraf" localSheetId="7">[30]GRAFPROM!#REF!</definedName>
    <definedName name="promgraf" localSheetId="8">[30]GRAFPROM!#REF!</definedName>
    <definedName name="promgraf" localSheetId="9">[30]GRAFPROM!#REF!</definedName>
    <definedName name="promgraf" localSheetId="44">[30]GRAFPROM!#REF!</definedName>
    <definedName name="promgraf" localSheetId="10">[30]GRAFPROM!#REF!</definedName>
    <definedName name="promgraf" localSheetId="11">[30]GRAFPROM!#REF!</definedName>
    <definedName name="promgraf" localSheetId="12">[30]GRAFPROM!#REF!</definedName>
    <definedName name="promgraf" localSheetId="13">[30]GRAFPROM!#REF!</definedName>
    <definedName name="promgraf" localSheetId="14">[30]GRAFPROM!#REF!</definedName>
    <definedName name="promgraf" localSheetId="15">[30]GRAFPROM!#REF!</definedName>
    <definedName name="promgraf" localSheetId="16">[30]GRAFPROM!#REF!</definedName>
    <definedName name="promgraf" localSheetId="17">[30]GRAFPROM!#REF!</definedName>
    <definedName name="promgraf" localSheetId="18">[30]GRAFPROM!#REF!</definedName>
    <definedName name="promgraf" localSheetId="19">[30]GRAFPROM!#REF!</definedName>
    <definedName name="promgraf" localSheetId="20">[30]GRAFPROM!#REF!</definedName>
    <definedName name="promgraf" localSheetId="21">[30]GRAFPROM!#REF!</definedName>
    <definedName name="promgraf" localSheetId="22">[30]GRAFPROM!#REF!</definedName>
    <definedName name="promgraf" localSheetId="23">[30]GRAFPROM!#REF!</definedName>
    <definedName name="promgraf" localSheetId="24">[30]GRAFPROM!#REF!</definedName>
    <definedName name="promgraf" localSheetId="25">[30]GRAFPROM!#REF!</definedName>
    <definedName name="promgraf" localSheetId="26">[30]GRAFPROM!#REF!</definedName>
    <definedName name="promgraf" localSheetId="27">[30]GRAFPROM!#REF!</definedName>
    <definedName name="promgraf" localSheetId="28">[30]GRAFPROM!#REF!</definedName>
    <definedName name="promgraf" localSheetId="29">[30]GRAFPROM!#REF!</definedName>
    <definedName name="promgraf" localSheetId="30">[30]GRAFPROM!#REF!</definedName>
    <definedName name="promgraf">[30]GRAFPROM!#REF!</definedName>
    <definedName name="PRYEAR" localSheetId="2">#REF!</definedName>
    <definedName name="PRYEAR" localSheetId="40">#REF!</definedName>
    <definedName name="PRYEAR" localSheetId="41">#REF!</definedName>
    <definedName name="PRYEAR" localSheetId="42">#REF!</definedName>
    <definedName name="PRYEAR" localSheetId="43">#REF!</definedName>
    <definedName name="PRYEAR" localSheetId="7">#REF!</definedName>
    <definedName name="PRYEAR" localSheetId="8">#REF!</definedName>
    <definedName name="PRYEAR" localSheetId="44">#REF!</definedName>
    <definedName name="PRYEAR" localSheetId="12">#REF!</definedName>
    <definedName name="PRYEAR" localSheetId="13">#REF!</definedName>
    <definedName name="PRYEAR" localSheetId="14">#REF!</definedName>
    <definedName name="PRYEAR" localSheetId="18">#REF!</definedName>
    <definedName name="PRYEAR" localSheetId="19">#REF!</definedName>
    <definedName name="PRYEAR" localSheetId="20">#REF!</definedName>
    <definedName name="PRYEAR" localSheetId="21">#REF!</definedName>
    <definedName name="PRYEAR" localSheetId="22">#REF!</definedName>
    <definedName name="PRYEAR" localSheetId="23">#REF!</definedName>
    <definedName name="PRYEAR" localSheetId="24">#REF!</definedName>
    <definedName name="PRYEAR" localSheetId="25">#REF!</definedName>
    <definedName name="PRYEAR" localSheetId="26">#REF!</definedName>
    <definedName name="PRYEAR" localSheetId="27">#REF!</definedName>
    <definedName name="PRYEAR" localSheetId="28">#REF!</definedName>
    <definedName name="PRYEAR" localSheetId="29">#REF!</definedName>
    <definedName name="PRYEAR">#REF!</definedName>
    <definedName name="Q_5" localSheetId="2">#REF!</definedName>
    <definedName name="Q_5" localSheetId="40">#REF!</definedName>
    <definedName name="Q_5" localSheetId="41">#REF!</definedName>
    <definedName name="Q_5" localSheetId="42">#REF!</definedName>
    <definedName name="Q_5" localSheetId="43">#REF!</definedName>
    <definedName name="Q_5" localSheetId="7">#REF!</definedName>
    <definedName name="Q_5" localSheetId="8">#REF!</definedName>
    <definedName name="Q_5" localSheetId="44">#REF!</definedName>
    <definedName name="Q_5" localSheetId="12">#REF!</definedName>
    <definedName name="Q_5" localSheetId="13">#REF!</definedName>
    <definedName name="Q_5" localSheetId="14">#REF!</definedName>
    <definedName name="Q_5" localSheetId="18">#REF!</definedName>
    <definedName name="Q_5" localSheetId="19">#REF!</definedName>
    <definedName name="Q_5" localSheetId="20">#REF!</definedName>
    <definedName name="Q_5" localSheetId="21">#REF!</definedName>
    <definedName name="Q_5" localSheetId="22">#REF!</definedName>
    <definedName name="Q_5" localSheetId="23">#REF!</definedName>
    <definedName name="Q_5" localSheetId="24">#REF!</definedName>
    <definedName name="Q_5" localSheetId="25">#REF!</definedName>
    <definedName name="Q_5" localSheetId="26">#REF!</definedName>
    <definedName name="Q_5" localSheetId="27">#REF!</definedName>
    <definedName name="Q_5" localSheetId="28">#REF!</definedName>
    <definedName name="Q_5" localSheetId="29">#REF!</definedName>
    <definedName name="Q_5">#REF!</definedName>
    <definedName name="Q_6" localSheetId="2">#REF!</definedName>
    <definedName name="Q_6" localSheetId="40">#REF!</definedName>
    <definedName name="Q_6" localSheetId="41">#REF!</definedName>
    <definedName name="Q_6" localSheetId="42">#REF!</definedName>
    <definedName name="Q_6" localSheetId="43">#REF!</definedName>
    <definedName name="Q_6" localSheetId="7">#REF!</definedName>
    <definedName name="Q_6" localSheetId="8">#REF!</definedName>
    <definedName name="Q_6" localSheetId="44">#REF!</definedName>
    <definedName name="Q_6" localSheetId="12">#REF!</definedName>
    <definedName name="Q_6" localSheetId="13">#REF!</definedName>
    <definedName name="Q_6" localSheetId="14">#REF!</definedName>
    <definedName name="Q_6" localSheetId="18">#REF!</definedName>
    <definedName name="Q_6" localSheetId="19">#REF!</definedName>
    <definedName name="Q_6" localSheetId="20">#REF!</definedName>
    <definedName name="Q_6" localSheetId="21">#REF!</definedName>
    <definedName name="Q_6" localSheetId="22">#REF!</definedName>
    <definedName name="Q_6" localSheetId="23">#REF!</definedName>
    <definedName name="Q_6" localSheetId="24">#REF!</definedName>
    <definedName name="Q_6" localSheetId="25">#REF!</definedName>
    <definedName name="Q_6" localSheetId="26">#REF!</definedName>
    <definedName name="Q_6" localSheetId="27">#REF!</definedName>
    <definedName name="Q_6" localSheetId="28">#REF!</definedName>
    <definedName name="Q_6" localSheetId="29">#REF!</definedName>
    <definedName name="Q_6">#REF!</definedName>
    <definedName name="Q_7" localSheetId="2">#REF!</definedName>
    <definedName name="Q_7" localSheetId="40">#REF!</definedName>
    <definedName name="Q_7" localSheetId="41">#REF!</definedName>
    <definedName name="Q_7" localSheetId="42">#REF!</definedName>
    <definedName name="Q_7" localSheetId="43">#REF!</definedName>
    <definedName name="Q_7" localSheetId="7">#REF!</definedName>
    <definedName name="Q_7" localSheetId="8">#REF!</definedName>
    <definedName name="Q_7" localSheetId="44">#REF!</definedName>
    <definedName name="Q_7" localSheetId="12">#REF!</definedName>
    <definedName name="Q_7" localSheetId="13">#REF!</definedName>
    <definedName name="Q_7" localSheetId="14">#REF!</definedName>
    <definedName name="Q_7" localSheetId="18">#REF!</definedName>
    <definedName name="Q_7" localSheetId="19">#REF!</definedName>
    <definedName name="Q_7" localSheetId="20">#REF!</definedName>
    <definedName name="Q_7" localSheetId="21">#REF!</definedName>
    <definedName name="Q_7" localSheetId="22">#REF!</definedName>
    <definedName name="Q_7" localSheetId="23">#REF!</definedName>
    <definedName name="Q_7" localSheetId="24">#REF!</definedName>
    <definedName name="Q_7" localSheetId="25">#REF!</definedName>
    <definedName name="Q_7" localSheetId="26">#REF!</definedName>
    <definedName name="Q_7" localSheetId="27">#REF!</definedName>
    <definedName name="Q_7" localSheetId="28">#REF!</definedName>
    <definedName name="Q_7" localSheetId="29">#REF!</definedName>
    <definedName name="Q_7">#REF!</definedName>
    <definedName name="QFISCAL" localSheetId="40">'[31]Quarterly Raw Data'!#REF!</definedName>
    <definedName name="QFISCAL" localSheetId="41">'[31]Quarterly Raw Data'!#REF!</definedName>
    <definedName name="QFISCAL" localSheetId="42">'[31]Quarterly Raw Data'!#REF!</definedName>
    <definedName name="QFISCAL" localSheetId="43">'[31]Quarterly Raw Data'!#REF!</definedName>
    <definedName name="QFISCAL" localSheetId="44">'[31]Quarterly Raw Data'!#REF!</definedName>
    <definedName name="QFISCAL">'[31]Quarterly Raw Data'!#REF!</definedName>
    <definedName name="qqq" localSheetId="2" hidden="1">{#N/A,#N/A,FALSE,"EXTRABUDGT"}</definedName>
    <definedName name="qqq" localSheetId="32" hidden="1">{#N/A,#N/A,FALSE,"EXTRABUDGT"}</definedName>
    <definedName name="qqq" localSheetId="35" hidden="1">{#N/A,#N/A,FALSE,"EXTRABUDGT"}</definedName>
    <definedName name="qqq" localSheetId="36" hidden="1">{#N/A,#N/A,FALSE,"EXTRABUDGT"}</definedName>
    <definedName name="qqq" localSheetId="37" hidden="1">{#N/A,#N/A,FALSE,"EXTRABUDGT"}</definedName>
    <definedName name="qqq" localSheetId="38" hidden="1">{#N/A,#N/A,FALSE,"EXTRABUDGT"}</definedName>
    <definedName name="qqq" localSheetId="40" hidden="1">{#N/A,#N/A,FALSE,"EXTRABUDGT"}</definedName>
    <definedName name="qqq" localSheetId="41" hidden="1">{#N/A,#N/A,FALSE,"EXTRABUDGT"}</definedName>
    <definedName name="qqq" localSheetId="42" hidden="1">{#N/A,#N/A,FALSE,"EXTRABUDGT"}</definedName>
    <definedName name="qqq" localSheetId="43" hidden="1">{#N/A,#N/A,FALSE,"EXTRABUDGT"}</definedName>
    <definedName name="qqq" localSheetId="7" hidden="1">{#N/A,#N/A,FALSE,"EXTRABUDGT"}</definedName>
    <definedName name="qqq" localSheetId="8" hidden="1">{#N/A,#N/A,FALSE,"EXTRABUDGT"}</definedName>
    <definedName name="qqq" localSheetId="44" hidden="1">{#N/A,#N/A,FALSE,"EXTRABUDGT"}</definedName>
    <definedName name="qqq" localSheetId="12" hidden="1">{#N/A,#N/A,FALSE,"EXTRABUDGT"}</definedName>
    <definedName name="qqq" localSheetId="13" hidden="1">{#N/A,#N/A,FALSE,"EXTRABUDGT"}</definedName>
    <definedName name="qqq" localSheetId="14" hidden="1">{#N/A,#N/A,FALSE,"EXTRABUDGT"}</definedName>
    <definedName name="qqq" localSheetId="18" hidden="1">{#N/A,#N/A,FALSE,"EXTRABUDGT"}</definedName>
    <definedName name="qqq" localSheetId="19" hidden="1">{#N/A,#N/A,FALSE,"EXTRABUDGT"}</definedName>
    <definedName name="qqq" localSheetId="20" hidden="1">{#N/A,#N/A,FALSE,"EXTRABUDGT"}</definedName>
    <definedName name="qqq" localSheetId="21" hidden="1">{#N/A,#N/A,FALSE,"EXTRABUDGT"}</definedName>
    <definedName name="qqq" localSheetId="22" hidden="1">{#N/A,#N/A,FALSE,"EXTRABUDGT"}</definedName>
    <definedName name="qqq" localSheetId="23" hidden="1">{#N/A,#N/A,FALSE,"EXTRABUDGT"}</definedName>
    <definedName name="qqq" localSheetId="24" hidden="1">{#N/A,#N/A,FALSE,"EXTRABUDGT"}</definedName>
    <definedName name="qqq" localSheetId="25" hidden="1">{#N/A,#N/A,FALSE,"EXTRABUDGT"}</definedName>
    <definedName name="qqq" localSheetId="26" hidden="1">{#N/A,#N/A,FALSE,"EXTRABUDGT"}</definedName>
    <definedName name="qqq" localSheetId="27" hidden="1">{#N/A,#N/A,FALSE,"EXTRABUDGT"}</definedName>
    <definedName name="qqq" localSheetId="28" hidden="1">{#N/A,#N/A,FALSE,"EXTRABUDGT"}</definedName>
    <definedName name="qqq" localSheetId="29" hidden="1">{#N/A,#N/A,FALSE,"EXTRABUDGT"}</definedName>
    <definedName name="qqq" hidden="1">{#N/A,#N/A,FALSE,"EXTRABUDGT"}</definedName>
    <definedName name="QTAB7" localSheetId="40">'[31]Quarterly MacroFlow'!#REF!</definedName>
    <definedName name="QTAB7" localSheetId="41">'[31]Quarterly MacroFlow'!#REF!</definedName>
    <definedName name="QTAB7" localSheetId="42">'[31]Quarterly MacroFlow'!#REF!</definedName>
    <definedName name="QTAB7" localSheetId="43">'[31]Quarterly MacroFlow'!#REF!</definedName>
    <definedName name="QTAB7" localSheetId="44">'[31]Quarterly MacroFlow'!#REF!</definedName>
    <definedName name="QTAB7">'[31]Quarterly MacroFlow'!#REF!</definedName>
    <definedName name="QTAB7A" localSheetId="40">'[31]Quarterly MacroFlow'!#REF!</definedName>
    <definedName name="QTAB7A" localSheetId="41">'[31]Quarterly MacroFlow'!#REF!</definedName>
    <definedName name="QTAB7A" localSheetId="42">'[31]Quarterly MacroFlow'!#REF!</definedName>
    <definedName name="QTAB7A" localSheetId="43">'[31]Quarterly MacroFlow'!#REF!</definedName>
    <definedName name="QTAB7A" localSheetId="44">'[31]Quarterly MacroFlow'!#REF!</definedName>
    <definedName name="QTAB7A">'[31]Quarterly MacroFlow'!#REF!</definedName>
    <definedName name="qzz" localSheetId="1">#REF!</definedName>
    <definedName name="qzz" localSheetId="3">#REF!</definedName>
    <definedName name="qzz" localSheetId="4">#REF!</definedName>
    <definedName name="qzz" localSheetId="32">#REF!</definedName>
    <definedName name="qzz" localSheetId="35">#REF!</definedName>
    <definedName name="qzz" localSheetId="37">#REF!</definedName>
    <definedName name="qzz" localSheetId="38">#REF!</definedName>
    <definedName name="qzz" localSheetId="40">#REF!</definedName>
    <definedName name="qzz" localSheetId="41">#REF!</definedName>
    <definedName name="qzz" localSheetId="42">#REF!</definedName>
    <definedName name="qzz" localSheetId="43">#REF!</definedName>
    <definedName name="qzz" localSheetId="5">#REF!</definedName>
    <definedName name="qzz" localSheetId="44">#REF!</definedName>
    <definedName name="qzz" localSheetId="17">#REF!</definedName>
    <definedName name="qzz" localSheetId="30">#REF!</definedName>
    <definedName name="qzz">#REF!</definedName>
    <definedName name="Range_Country" localSheetId="1">#REF!</definedName>
    <definedName name="Range_Country" localSheetId="3">#REF!</definedName>
    <definedName name="Range_Country" localSheetId="4">#REF!</definedName>
    <definedName name="Range_Country" localSheetId="32">#REF!</definedName>
    <definedName name="Range_Country" localSheetId="35">#REF!</definedName>
    <definedName name="Range_Country" localSheetId="37">#REF!</definedName>
    <definedName name="Range_Country" localSheetId="38">#REF!</definedName>
    <definedName name="Range_Country" localSheetId="40">#REF!</definedName>
    <definedName name="Range_Country" localSheetId="41">#REF!</definedName>
    <definedName name="Range_Country" localSheetId="42">#REF!</definedName>
    <definedName name="Range_Country" localSheetId="43">#REF!</definedName>
    <definedName name="Range_Country" localSheetId="5">#REF!</definedName>
    <definedName name="Range_Country" localSheetId="44">#REF!</definedName>
    <definedName name="Range_Country" localSheetId="17">#REF!</definedName>
    <definedName name="Range_Country" localSheetId="30">#REF!</definedName>
    <definedName name="Range_Country">#REF!</definedName>
    <definedName name="Range_DownloadDateTime" localSheetId="1">#REF!</definedName>
    <definedName name="Range_DownloadDateTime" localSheetId="3">#REF!</definedName>
    <definedName name="Range_DownloadDateTime" localSheetId="4">#REF!</definedName>
    <definedName name="Range_DownloadDateTime" localSheetId="32">#REF!</definedName>
    <definedName name="Range_DownloadDateTime" localSheetId="35">#REF!</definedName>
    <definedName name="Range_DownloadDateTime" localSheetId="37">#REF!</definedName>
    <definedName name="Range_DownloadDateTime" localSheetId="38">#REF!</definedName>
    <definedName name="Range_DownloadDateTime" localSheetId="40">#REF!</definedName>
    <definedName name="Range_DownloadDateTime" localSheetId="41">#REF!</definedName>
    <definedName name="Range_DownloadDateTime" localSheetId="42">#REF!</definedName>
    <definedName name="Range_DownloadDateTime" localSheetId="43">#REF!</definedName>
    <definedName name="Range_DownloadDateTime" localSheetId="5">#REF!</definedName>
    <definedName name="Range_DownloadDateTime" localSheetId="44">#REF!</definedName>
    <definedName name="Range_DownloadDateTime" localSheetId="17">#REF!</definedName>
    <definedName name="Range_DownloadDateTime" localSheetId="30">#REF!</definedName>
    <definedName name="Range_DownloadDateTime">#REF!</definedName>
    <definedName name="Range_ReportFormName" localSheetId="1">#REF!</definedName>
    <definedName name="Range_ReportFormName" localSheetId="3">#REF!</definedName>
    <definedName name="Range_ReportFormName" localSheetId="4">#REF!</definedName>
    <definedName name="Range_ReportFormName" localSheetId="32">#REF!</definedName>
    <definedName name="Range_ReportFormName" localSheetId="35">#REF!</definedName>
    <definedName name="Range_ReportFormName" localSheetId="37">#REF!</definedName>
    <definedName name="Range_ReportFormName" localSheetId="38">#REF!</definedName>
    <definedName name="Range_ReportFormName" localSheetId="40">#REF!</definedName>
    <definedName name="Range_ReportFormName" localSheetId="41">#REF!</definedName>
    <definedName name="Range_ReportFormName" localSheetId="42">#REF!</definedName>
    <definedName name="Range_ReportFormName" localSheetId="43">#REF!</definedName>
    <definedName name="Range_ReportFormName" localSheetId="5">#REF!</definedName>
    <definedName name="Range_ReportFormName" localSheetId="44">#REF!</definedName>
    <definedName name="Range_ReportFormName" localSheetId="17">#REF!</definedName>
    <definedName name="Range_ReportFormName" localSheetId="30">#REF!</definedName>
    <definedName name="Range_ReportFormName">#REF!</definedName>
    <definedName name="Recover">[32]Macro1!$A$45</definedName>
    <definedName name="RED_BOP" localSheetId="2">#REF!</definedName>
    <definedName name="RED_BOP" localSheetId="40">#REF!</definedName>
    <definedName name="RED_BOP" localSheetId="41">#REF!</definedName>
    <definedName name="RED_BOP" localSheetId="42">#REF!</definedName>
    <definedName name="RED_BOP" localSheetId="43">#REF!</definedName>
    <definedName name="RED_BOP" localSheetId="7">#REF!</definedName>
    <definedName name="RED_BOP" localSheetId="8">#REF!</definedName>
    <definedName name="RED_BOP" localSheetId="44">#REF!</definedName>
    <definedName name="RED_BOP" localSheetId="12">#REF!</definedName>
    <definedName name="RED_BOP" localSheetId="13">#REF!</definedName>
    <definedName name="RED_BOP" localSheetId="14">#REF!</definedName>
    <definedName name="RED_BOP" localSheetId="18">#REF!</definedName>
    <definedName name="RED_BOP" localSheetId="19">#REF!</definedName>
    <definedName name="RED_BOP" localSheetId="20">#REF!</definedName>
    <definedName name="RED_BOP" localSheetId="21">#REF!</definedName>
    <definedName name="RED_BOP" localSheetId="22">#REF!</definedName>
    <definedName name="RED_BOP" localSheetId="23">#REF!</definedName>
    <definedName name="RED_BOP" localSheetId="24">#REF!</definedName>
    <definedName name="RED_BOP" localSheetId="25">#REF!</definedName>
    <definedName name="RED_BOP" localSheetId="26">#REF!</definedName>
    <definedName name="RED_BOP" localSheetId="27">#REF!</definedName>
    <definedName name="RED_BOP" localSheetId="28">#REF!</definedName>
    <definedName name="RED_BOP" localSheetId="29">#REF!</definedName>
    <definedName name="RED_BOP">#REF!</definedName>
    <definedName name="red_cpi" localSheetId="2">#REF!</definedName>
    <definedName name="red_cpi" localSheetId="40">#REF!</definedName>
    <definedName name="red_cpi" localSheetId="41">#REF!</definedName>
    <definedName name="red_cpi" localSheetId="42">#REF!</definedName>
    <definedName name="red_cpi" localSheetId="43">#REF!</definedName>
    <definedName name="red_cpi" localSheetId="7">#REF!</definedName>
    <definedName name="red_cpi" localSheetId="8">#REF!</definedName>
    <definedName name="red_cpi" localSheetId="44">#REF!</definedName>
    <definedName name="red_cpi" localSheetId="12">#REF!</definedName>
    <definedName name="red_cpi" localSheetId="13">#REF!</definedName>
    <definedName name="red_cpi" localSheetId="14">#REF!</definedName>
    <definedName name="red_cpi" localSheetId="18">#REF!</definedName>
    <definedName name="red_cpi" localSheetId="19">#REF!</definedName>
    <definedName name="red_cpi" localSheetId="20">#REF!</definedName>
    <definedName name="red_cpi" localSheetId="21">#REF!</definedName>
    <definedName name="red_cpi" localSheetId="22">#REF!</definedName>
    <definedName name="red_cpi" localSheetId="23">#REF!</definedName>
    <definedName name="red_cpi" localSheetId="24">#REF!</definedName>
    <definedName name="red_cpi" localSheetId="25">#REF!</definedName>
    <definedName name="red_cpi" localSheetId="26">#REF!</definedName>
    <definedName name="red_cpi" localSheetId="27">#REF!</definedName>
    <definedName name="red_cpi" localSheetId="28">#REF!</definedName>
    <definedName name="red_cpi" localSheetId="29">#REF!</definedName>
    <definedName name="red_cpi">#REF!</definedName>
    <definedName name="RED_D" localSheetId="2">#REF!</definedName>
    <definedName name="RED_D" localSheetId="40">#REF!</definedName>
    <definedName name="RED_D" localSheetId="41">#REF!</definedName>
    <definedName name="RED_D" localSheetId="42">#REF!</definedName>
    <definedName name="RED_D" localSheetId="43">#REF!</definedName>
    <definedName name="RED_D" localSheetId="7">#REF!</definedName>
    <definedName name="RED_D" localSheetId="8">#REF!</definedName>
    <definedName name="RED_D" localSheetId="44">#REF!</definedName>
    <definedName name="RED_D" localSheetId="12">#REF!</definedName>
    <definedName name="RED_D" localSheetId="13">#REF!</definedName>
    <definedName name="RED_D" localSheetId="14">#REF!</definedName>
    <definedName name="RED_D" localSheetId="18">#REF!</definedName>
    <definedName name="RED_D" localSheetId="19">#REF!</definedName>
    <definedName name="RED_D" localSheetId="20">#REF!</definedName>
    <definedName name="RED_D" localSheetId="21">#REF!</definedName>
    <definedName name="RED_D" localSheetId="22">#REF!</definedName>
    <definedName name="RED_D" localSheetId="23">#REF!</definedName>
    <definedName name="RED_D" localSheetId="24">#REF!</definedName>
    <definedName name="RED_D" localSheetId="25">#REF!</definedName>
    <definedName name="RED_D" localSheetId="26">#REF!</definedName>
    <definedName name="RED_D" localSheetId="27">#REF!</definedName>
    <definedName name="RED_D" localSheetId="28">#REF!</definedName>
    <definedName name="RED_D" localSheetId="29">#REF!</definedName>
    <definedName name="RED_D">#REF!</definedName>
    <definedName name="RED_DS" localSheetId="2">#REF!</definedName>
    <definedName name="RED_DS" localSheetId="40">#REF!</definedName>
    <definedName name="RED_DS" localSheetId="41">#REF!</definedName>
    <definedName name="RED_DS" localSheetId="42">#REF!</definedName>
    <definedName name="RED_DS" localSheetId="43">#REF!</definedName>
    <definedName name="RED_DS" localSheetId="7">#REF!</definedName>
    <definedName name="RED_DS" localSheetId="8">#REF!</definedName>
    <definedName name="RED_DS" localSheetId="44">#REF!</definedName>
    <definedName name="RED_DS" localSheetId="12">#REF!</definedName>
    <definedName name="RED_DS" localSheetId="13">#REF!</definedName>
    <definedName name="RED_DS" localSheetId="14">#REF!</definedName>
    <definedName name="RED_DS" localSheetId="18">#REF!</definedName>
    <definedName name="RED_DS" localSheetId="19">#REF!</definedName>
    <definedName name="RED_DS" localSheetId="20">#REF!</definedName>
    <definedName name="RED_DS" localSheetId="21">#REF!</definedName>
    <definedName name="RED_DS" localSheetId="22">#REF!</definedName>
    <definedName name="RED_DS" localSheetId="23">#REF!</definedName>
    <definedName name="RED_DS" localSheetId="24">#REF!</definedName>
    <definedName name="RED_DS" localSheetId="25">#REF!</definedName>
    <definedName name="RED_DS" localSheetId="26">#REF!</definedName>
    <definedName name="RED_DS" localSheetId="27">#REF!</definedName>
    <definedName name="RED_DS" localSheetId="28">#REF!</definedName>
    <definedName name="RED_DS" localSheetId="29">#REF!</definedName>
    <definedName name="RED_DS">#REF!</definedName>
    <definedName name="red_gdp_exp" localSheetId="2">#REF!</definedName>
    <definedName name="red_gdp_exp" localSheetId="40">#REF!</definedName>
    <definedName name="red_gdp_exp" localSheetId="41">#REF!</definedName>
    <definedName name="red_gdp_exp" localSheetId="42">#REF!</definedName>
    <definedName name="red_gdp_exp" localSheetId="43">#REF!</definedName>
    <definedName name="red_gdp_exp" localSheetId="7">#REF!</definedName>
    <definedName name="red_gdp_exp" localSheetId="8">#REF!</definedName>
    <definedName name="red_gdp_exp" localSheetId="44">#REF!</definedName>
    <definedName name="red_gdp_exp" localSheetId="12">#REF!</definedName>
    <definedName name="red_gdp_exp" localSheetId="13">#REF!</definedName>
    <definedName name="red_gdp_exp" localSheetId="14">#REF!</definedName>
    <definedName name="red_gdp_exp" localSheetId="18">#REF!</definedName>
    <definedName name="red_gdp_exp" localSheetId="19">#REF!</definedName>
    <definedName name="red_gdp_exp" localSheetId="20">#REF!</definedName>
    <definedName name="red_gdp_exp" localSheetId="21">#REF!</definedName>
    <definedName name="red_gdp_exp" localSheetId="22">#REF!</definedName>
    <definedName name="red_gdp_exp" localSheetId="23">#REF!</definedName>
    <definedName name="red_gdp_exp" localSheetId="24">#REF!</definedName>
    <definedName name="red_gdp_exp" localSheetId="25">#REF!</definedName>
    <definedName name="red_gdp_exp" localSheetId="26">#REF!</definedName>
    <definedName name="red_gdp_exp" localSheetId="27">#REF!</definedName>
    <definedName name="red_gdp_exp" localSheetId="28">#REF!</definedName>
    <definedName name="red_gdp_exp" localSheetId="29">#REF!</definedName>
    <definedName name="red_gdp_exp">#REF!</definedName>
    <definedName name="red_govt_empl" localSheetId="2">#REF!</definedName>
    <definedName name="red_govt_empl" localSheetId="40">#REF!</definedName>
    <definedName name="red_govt_empl" localSheetId="41">#REF!</definedName>
    <definedName name="red_govt_empl" localSheetId="42">#REF!</definedName>
    <definedName name="red_govt_empl" localSheetId="43">#REF!</definedName>
    <definedName name="red_govt_empl" localSheetId="7">#REF!</definedName>
    <definedName name="red_govt_empl" localSheetId="8">#REF!</definedName>
    <definedName name="red_govt_empl" localSheetId="44">#REF!</definedName>
    <definedName name="red_govt_empl" localSheetId="12">#REF!</definedName>
    <definedName name="red_govt_empl" localSheetId="13">#REF!</definedName>
    <definedName name="red_govt_empl" localSheetId="14">#REF!</definedName>
    <definedName name="red_govt_empl" localSheetId="18">#REF!</definedName>
    <definedName name="red_govt_empl" localSheetId="19">#REF!</definedName>
    <definedName name="red_govt_empl" localSheetId="20">#REF!</definedName>
    <definedName name="red_govt_empl" localSheetId="21">#REF!</definedName>
    <definedName name="red_govt_empl" localSheetId="22">#REF!</definedName>
    <definedName name="red_govt_empl" localSheetId="23">#REF!</definedName>
    <definedName name="red_govt_empl" localSheetId="24">#REF!</definedName>
    <definedName name="red_govt_empl" localSheetId="25">#REF!</definedName>
    <definedName name="red_govt_empl" localSheetId="26">#REF!</definedName>
    <definedName name="red_govt_empl" localSheetId="27">#REF!</definedName>
    <definedName name="red_govt_empl" localSheetId="28">#REF!</definedName>
    <definedName name="red_govt_empl" localSheetId="29">#REF!</definedName>
    <definedName name="red_govt_empl">#REF!</definedName>
    <definedName name="RED_NATCPI" localSheetId="2">#REF!</definedName>
    <definedName name="RED_NATCPI" localSheetId="40">#REF!</definedName>
    <definedName name="RED_NATCPI" localSheetId="41">#REF!</definedName>
    <definedName name="RED_NATCPI" localSheetId="42">#REF!</definedName>
    <definedName name="RED_NATCPI" localSheetId="43">#REF!</definedName>
    <definedName name="RED_NATCPI" localSheetId="7">#REF!</definedName>
    <definedName name="RED_NATCPI" localSheetId="8">#REF!</definedName>
    <definedName name="RED_NATCPI" localSheetId="44">#REF!</definedName>
    <definedName name="RED_NATCPI" localSheetId="12">#REF!</definedName>
    <definedName name="RED_NATCPI" localSheetId="13">#REF!</definedName>
    <definedName name="RED_NATCPI" localSheetId="14">#REF!</definedName>
    <definedName name="RED_NATCPI" localSheetId="18">#REF!</definedName>
    <definedName name="RED_NATCPI" localSheetId="19">#REF!</definedName>
    <definedName name="RED_NATCPI" localSheetId="20">#REF!</definedName>
    <definedName name="RED_NATCPI" localSheetId="21">#REF!</definedName>
    <definedName name="RED_NATCPI" localSheetId="22">#REF!</definedName>
    <definedName name="RED_NATCPI" localSheetId="23">#REF!</definedName>
    <definedName name="RED_NATCPI" localSheetId="24">#REF!</definedName>
    <definedName name="RED_NATCPI" localSheetId="25">#REF!</definedName>
    <definedName name="RED_NATCPI" localSheetId="26">#REF!</definedName>
    <definedName name="RED_NATCPI" localSheetId="27">#REF!</definedName>
    <definedName name="RED_NATCPI" localSheetId="28">#REF!</definedName>
    <definedName name="RED_NATCPI" localSheetId="29">#REF!</definedName>
    <definedName name="RED_NATCPI">#REF!</definedName>
    <definedName name="RED_TBCPI" localSheetId="2">#REF!</definedName>
    <definedName name="RED_TBCPI" localSheetId="40">#REF!</definedName>
    <definedName name="RED_TBCPI" localSheetId="41">#REF!</definedName>
    <definedName name="RED_TBCPI" localSheetId="42">#REF!</definedName>
    <definedName name="RED_TBCPI" localSheetId="43">#REF!</definedName>
    <definedName name="RED_TBCPI" localSheetId="7">#REF!</definedName>
    <definedName name="RED_TBCPI" localSheetId="8">#REF!</definedName>
    <definedName name="RED_TBCPI" localSheetId="44">#REF!</definedName>
    <definedName name="RED_TBCPI" localSheetId="12">#REF!</definedName>
    <definedName name="RED_TBCPI" localSheetId="13">#REF!</definedName>
    <definedName name="RED_TBCPI" localSheetId="14">#REF!</definedName>
    <definedName name="RED_TBCPI" localSheetId="18">#REF!</definedName>
    <definedName name="RED_TBCPI" localSheetId="19">#REF!</definedName>
    <definedName name="RED_TBCPI" localSheetId="20">#REF!</definedName>
    <definedName name="RED_TBCPI" localSheetId="21">#REF!</definedName>
    <definedName name="RED_TBCPI" localSheetId="22">#REF!</definedName>
    <definedName name="RED_TBCPI" localSheetId="23">#REF!</definedName>
    <definedName name="RED_TBCPI" localSheetId="24">#REF!</definedName>
    <definedName name="RED_TBCPI" localSheetId="25">#REF!</definedName>
    <definedName name="RED_TBCPI" localSheetId="26">#REF!</definedName>
    <definedName name="RED_TBCPI" localSheetId="27">#REF!</definedName>
    <definedName name="RED_TBCPI" localSheetId="28">#REF!</definedName>
    <definedName name="RED_TBCPI" localSheetId="29">#REF!</definedName>
    <definedName name="RED_TBCPI">#REF!</definedName>
    <definedName name="RED_TRD" localSheetId="2">#REF!</definedName>
    <definedName name="RED_TRD" localSheetId="40">#REF!</definedName>
    <definedName name="RED_TRD" localSheetId="41">#REF!</definedName>
    <definedName name="RED_TRD" localSheetId="42">#REF!</definedName>
    <definedName name="RED_TRD" localSheetId="43">#REF!</definedName>
    <definedName name="RED_TRD" localSheetId="7">#REF!</definedName>
    <definedName name="RED_TRD" localSheetId="8">#REF!</definedName>
    <definedName name="RED_TRD" localSheetId="44">#REF!</definedName>
    <definedName name="RED_TRD" localSheetId="12">#REF!</definedName>
    <definedName name="RED_TRD" localSheetId="13">#REF!</definedName>
    <definedName name="RED_TRD" localSheetId="14">#REF!</definedName>
    <definedName name="RED_TRD" localSheetId="18">#REF!</definedName>
    <definedName name="RED_TRD" localSheetId="19">#REF!</definedName>
    <definedName name="RED_TRD" localSheetId="20">#REF!</definedName>
    <definedName name="RED_TRD" localSheetId="21">#REF!</definedName>
    <definedName name="RED_TRD" localSheetId="22">#REF!</definedName>
    <definedName name="RED_TRD" localSheetId="23">#REF!</definedName>
    <definedName name="RED_TRD" localSheetId="24">#REF!</definedName>
    <definedName name="RED_TRD" localSheetId="25">#REF!</definedName>
    <definedName name="RED_TRD" localSheetId="26">#REF!</definedName>
    <definedName name="RED_TRD" localSheetId="27">#REF!</definedName>
    <definedName name="RED_TRD" localSheetId="28">#REF!</definedName>
    <definedName name="RED_TRD" localSheetId="29">#REF!</definedName>
    <definedName name="RED_TRD">#REF!</definedName>
    <definedName name="Rescheduling_assumptions_continued" localSheetId="1">#REF!</definedName>
    <definedName name="Rescheduling_assumptions_continued" localSheetId="2">#REF!</definedName>
    <definedName name="Rescheduling_assumptions_continued" localSheetId="3">#REF!</definedName>
    <definedName name="Rescheduling_assumptions_continued" localSheetId="4">#REF!</definedName>
    <definedName name="Rescheduling_assumptions_continued" localSheetId="31">#REF!</definedName>
    <definedName name="Rescheduling_assumptions_continued" localSheetId="32">#REF!</definedName>
    <definedName name="Rescheduling_assumptions_continued" localSheetId="33">#REF!</definedName>
    <definedName name="Rescheduling_assumptions_continued" localSheetId="34">#REF!</definedName>
    <definedName name="Rescheduling_assumptions_continued" localSheetId="35">#REF!</definedName>
    <definedName name="Rescheduling_assumptions_continued" localSheetId="37">#REF!</definedName>
    <definedName name="Rescheduling_assumptions_continued" localSheetId="38">#REF!</definedName>
    <definedName name="Rescheduling_assumptions_continued" localSheetId="39">#REF!</definedName>
    <definedName name="Rescheduling_assumptions_continued" localSheetId="40">#REF!</definedName>
    <definedName name="Rescheduling_assumptions_continued" localSheetId="41">#REF!</definedName>
    <definedName name="Rescheduling_assumptions_continued" localSheetId="42">#REF!</definedName>
    <definedName name="Rescheduling_assumptions_continued" localSheetId="43">#REF!</definedName>
    <definedName name="Rescheduling_assumptions_continued" localSheetId="5">#REF!</definedName>
    <definedName name="Rescheduling_assumptions_continued" localSheetId="6">#REF!</definedName>
    <definedName name="Rescheduling_assumptions_continued" localSheetId="7">#REF!</definedName>
    <definedName name="Rescheduling_assumptions_continued" localSheetId="8">#REF!</definedName>
    <definedName name="Rescheduling_assumptions_continued" localSheetId="9">#REF!</definedName>
    <definedName name="Rescheduling_assumptions_continued" localSheetId="44">#REF!</definedName>
    <definedName name="Rescheduling_assumptions_continued" localSheetId="10">#REF!</definedName>
    <definedName name="Rescheduling_assumptions_continued" localSheetId="11">#REF!</definedName>
    <definedName name="Rescheduling_assumptions_continued" localSheetId="12">#REF!</definedName>
    <definedName name="Rescheduling_assumptions_continued" localSheetId="13">#REF!</definedName>
    <definedName name="Rescheduling_assumptions_continued" localSheetId="14">#REF!</definedName>
    <definedName name="Rescheduling_assumptions_continued" localSheetId="15">#REF!</definedName>
    <definedName name="Rescheduling_assumptions_continued" localSheetId="16">#REF!</definedName>
    <definedName name="Rescheduling_assumptions_continued" localSheetId="17">#REF!</definedName>
    <definedName name="Rescheduling_assumptions_continued" localSheetId="18">#REF!</definedName>
    <definedName name="Rescheduling_assumptions_continued" localSheetId="19">#REF!</definedName>
    <definedName name="Rescheduling_assumptions_continued" localSheetId="20">#REF!</definedName>
    <definedName name="Rescheduling_assumptions_continued" localSheetId="21">#REF!</definedName>
    <definedName name="Rescheduling_assumptions_continued" localSheetId="22">#REF!</definedName>
    <definedName name="Rescheduling_assumptions_continued" localSheetId="23">#REF!</definedName>
    <definedName name="Rescheduling_assumptions_continued" localSheetId="24">#REF!</definedName>
    <definedName name="Rescheduling_assumptions_continued" localSheetId="25">#REF!</definedName>
    <definedName name="Rescheduling_assumptions_continued" localSheetId="26">#REF!</definedName>
    <definedName name="Rescheduling_assumptions_continued" localSheetId="27">#REF!</definedName>
    <definedName name="Rescheduling_assumptions_continued" localSheetId="28">#REF!</definedName>
    <definedName name="Rescheduling_assumptions_continued" localSheetId="29">#REF!</definedName>
    <definedName name="Rescheduling_assumptions_continued" localSheetId="30">#REF!</definedName>
    <definedName name="Rescheduling_assumptions_continued">#REF!</definedName>
    <definedName name="RgCcode">[15]EERProfile!$B$2</definedName>
    <definedName name="RgCName">[15]EERProfile!$A$2</definedName>
    <definedName name="RgFdBaseYr">[15]EERProfile!$O$2</definedName>
    <definedName name="RgFdBper">[15]EERProfile!$M$2</definedName>
    <definedName name="RgFdDefBaseYr">[15]EERProfile!$P$2</definedName>
    <definedName name="RgFdEper">[15]EERProfile!$N$2</definedName>
    <definedName name="RgFdGrFoot">[15]EERProfile!$AC$2</definedName>
    <definedName name="RgFdGrSeries">[15]EERProfile!$AA$2:$AA$7</definedName>
    <definedName name="RgFdGrSeriesVal">[15]EERProfile!$AB$2:$AB$7</definedName>
    <definedName name="RgFdGrType">[15]EERProfile!$Z$2</definedName>
    <definedName name="RgFdPartCseries">[15]EERProfile!$K$2</definedName>
    <definedName name="RgFdPartCsource" localSheetId="1">#REF!</definedName>
    <definedName name="RgFdPartCsource" localSheetId="2">#REF!</definedName>
    <definedName name="RgFdPartCsource" localSheetId="3">#REF!</definedName>
    <definedName name="RgFdPartCsource" localSheetId="4">#REF!</definedName>
    <definedName name="RgFdPartCsource" localSheetId="31">#REF!</definedName>
    <definedName name="RgFdPartCsource" localSheetId="32">#REF!</definedName>
    <definedName name="RgFdPartCsource" localSheetId="33">#REF!</definedName>
    <definedName name="RgFdPartCsource" localSheetId="34">#REF!</definedName>
    <definedName name="RgFdPartCsource" localSheetId="35">#REF!</definedName>
    <definedName name="RgFdPartCsource" localSheetId="37">#REF!</definedName>
    <definedName name="RgFdPartCsource" localSheetId="38">#REF!</definedName>
    <definedName name="RgFdPartCsource" localSheetId="39">#REF!</definedName>
    <definedName name="RgFdPartCsource" localSheetId="40">#REF!</definedName>
    <definedName name="RgFdPartCsource" localSheetId="41">#REF!</definedName>
    <definedName name="RgFdPartCsource" localSheetId="42">#REF!</definedName>
    <definedName name="RgFdPartCsource" localSheetId="43">#REF!</definedName>
    <definedName name="RgFdPartCsource" localSheetId="5">#REF!</definedName>
    <definedName name="RgFdPartCsource" localSheetId="6">#REF!</definedName>
    <definedName name="RgFdPartCsource" localSheetId="7">#REF!</definedName>
    <definedName name="RgFdPartCsource" localSheetId="8">#REF!</definedName>
    <definedName name="RgFdPartCsource" localSheetId="9">#REF!</definedName>
    <definedName name="RgFdPartCsource" localSheetId="44">#REF!</definedName>
    <definedName name="RgFdPartCsource" localSheetId="10">#REF!</definedName>
    <definedName name="RgFdPartCsource" localSheetId="11">#REF!</definedName>
    <definedName name="RgFdPartCsource" localSheetId="12">#REF!</definedName>
    <definedName name="RgFdPartCsource" localSheetId="13">#REF!</definedName>
    <definedName name="RgFdPartCsource" localSheetId="14">#REF!</definedName>
    <definedName name="RgFdPartCsource" localSheetId="15">#REF!</definedName>
    <definedName name="RgFdPartCsource" localSheetId="16">#REF!</definedName>
    <definedName name="RgFdPartCsource" localSheetId="17">#REF!</definedName>
    <definedName name="RgFdPartCsource" localSheetId="18">#REF!</definedName>
    <definedName name="RgFdPartCsource" localSheetId="19">#REF!</definedName>
    <definedName name="RgFdPartCsource" localSheetId="20">#REF!</definedName>
    <definedName name="RgFdPartCsource" localSheetId="21">#REF!</definedName>
    <definedName name="RgFdPartCsource" localSheetId="22">#REF!</definedName>
    <definedName name="RgFdPartCsource" localSheetId="23">#REF!</definedName>
    <definedName name="RgFdPartCsource" localSheetId="24">#REF!</definedName>
    <definedName name="RgFdPartCsource" localSheetId="25">#REF!</definedName>
    <definedName name="RgFdPartCsource" localSheetId="26">#REF!</definedName>
    <definedName name="RgFdPartCsource" localSheetId="27">#REF!</definedName>
    <definedName name="RgFdPartCsource" localSheetId="28">#REF!</definedName>
    <definedName name="RgFdPartCsource" localSheetId="29">#REF!</definedName>
    <definedName name="RgFdPartCsource" localSheetId="30">#REF!</definedName>
    <definedName name="RgFdPartCsource">#REF!</definedName>
    <definedName name="RgFdPartEseries" localSheetId="1">#REF!</definedName>
    <definedName name="RgFdPartEseries" localSheetId="2">#REF!</definedName>
    <definedName name="RgFdPartEseries" localSheetId="3">#REF!</definedName>
    <definedName name="RgFdPartEseries" localSheetId="4">#REF!</definedName>
    <definedName name="RgFdPartEseries" localSheetId="31">#REF!</definedName>
    <definedName name="RgFdPartEseries" localSheetId="32">#REF!</definedName>
    <definedName name="RgFdPartEseries" localSheetId="33">#REF!</definedName>
    <definedName name="RgFdPartEseries" localSheetId="34">#REF!</definedName>
    <definedName name="RgFdPartEseries" localSheetId="35">#REF!</definedName>
    <definedName name="RgFdPartEseries" localSheetId="37">#REF!</definedName>
    <definedName name="RgFdPartEseries" localSheetId="38">#REF!</definedName>
    <definedName name="RgFdPartEseries" localSheetId="39">#REF!</definedName>
    <definedName name="RgFdPartEseries" localSheetId="40">#REF!</definedName>
    <definedName name="RgFdPartEseries" localSheetId="41">#REF!</definedName>
    <definedName name="RgFdPartEseries" localSheetId="42">#REF!</definedName>
    <definedName name="RgFdPartEseries" localSheetId="43">#REF!</definedName>
    <definedName name="RgFdPartEseries" localSheetId="5">#REF!</definedName>
    <definedName name="RgFdPartEseries" localSheetId="6">#REF!</definedName>
    <definedName name="RgFdPartEseries" localSheetId="7">#REF!</definedName>
    <definedName name="RgFdPartEseries" localSheetId="8">#REF!</definedName>
    <definedName name="RgFdPartEseries" localSheetId="9">#REF!</definedName>
    <definedName name="RgFdPartEseries" localSheetId="44">#REF!</definedName>
    <definedName name="RgFdPartEseries" localSheetId="10">#REF!</definedName>
    <definedName name="RgFdPartEseries" localSheetId="11">#REF!</definedName>
    <definedName name="RgFdPartEseries" localSheetId="12">#REF!</definedName>
    <definedName name="RgFdPartEseries" localSheetId="13">#REF!</definedName>
    <definedName name="RgFdPartEseries" localSheetId="14">#REF!</definedName>
    <definedName name="RgFdPartEseries" localSheetId="15">#REF!</definedName>
    <definedName name="RgFdPartEseries" localSheetId="16">#REF!</definedName>
    <definedName name="RgFdPartEseries" localSheetId="17">#REF!</definedName>
    <definedName name="RgFdPartEseries" localSheetId="18">#REF!</definedName>
    <definedName name="RgFdPartEseries" localSheetId="19">#REF!</definedName>
    <definedName name="RgFdPartEseries" localSheetId="20">#REF!</definedName>
    <definedName name="RgFdPartEseries" localSheetId="21">#REF!</definedName>
    <definedName name="RgFdPartEseries" localSheetId="22">#REF!</definedName>
    <definedName name="RgFdPartEseries" localSheetId="23">#REF!</definedName>
    <definedName name="RgFdPartEseries" localSheetId="24">#REF!</definedName>
    <definedName name="RgFdPartEseries" localSheetId="25">#REF!</definedName>
    <definedName name="RgFdPartEseries" localSheetId="26">#REF!</definedName>
    <definedName name="RgFdPartEseries" localSheetId="27">#REF!</definedName>
    <definedName name="RgFdPartEseries" localSheetId="28">#REF!</definedName>
    <definedName name="RgFdPartEseries" localSheetId="29">#REF!</definedName>
    <definedName name="RgFdPartEseries" localSheetId="30">#REF!</definedName>
    <definedName name="RgFdPartEseries">#REF!</definedName>
    <definedName name="RgFdPartEsource" localSheetId="1">#REF!</definedName>
    <definedName name="RgFdPartEsource" localSheetId="2">#REF!</definedName>
    <definedName name="RgFdPartEsource" localSheetId="3">#REF!</definedName>
    <definedName name="RgFdPartEsource" localSheetId="4">#REF!</definedName>
    <definedName name="RgFdPartEsource" localSheetId="31">#REF!</definedName>
    <definedName name="RgFdPartEsource" localSheetId="32">#REF!</definedName>
    <definedName name="RgFdPartEsource" localSheetId="33">#REF!</definedName>
    <definedName name="RgFdPartEsource" localSheetId="34">#REF!</definedName>
    <definedName name="RgFdPartEsource" localSheetId="35">#REF!</definedName>
    <definedName name="RgFdPartEsource" localSheetId="37">#REF!</definedName>
    <definedName name="RgFdPartEsource" localSheetId="38">#REF!</definedName>
    <definedName name="RgFdPartEsource" localSheetId="39">#REF!</definedName>
    <definedName name="RgFdPartEsource" localSheetId="40">#REF!</definedName>
    <definedName name="RgFdPartEsource" localSheetId="41">#REF!</definedName>
    <definedName name="RgFdPartEsource" localSheetId="42">#REF!</definedName>
    <definedName name="RgFdPartEsource" localSheetId="43">#REF!</definedName>
    <definedName name="RgFdPartEsource" localSheetId="5">#REF!</definedName>
    <definedName name="RgFdPartEsource" localSheetId="6">#REF!</definedName>
    <definedName name="RgFdPartEsource" localSheetId="7">#REF!</definedName>
    <definedName name="RgFdPartEsource" localSheetId="8">#REF!</definedName>
    <definedName name="RgFdPartEsource" localSheetId="9">#REF!</definedName>
    <definedName name="RgFdPartEsource" localSheetId="44">#REF!</definedName>
    <definedName name="RgFdPartEsource" localSheetId="10">#REF!</definedName>
    <definedName name="RgFdPartEsource" localSheetId="11">#REF!</definedName>
    <definedName name="RgFdPartEsource" localSheetId="12">#REF!</definedName>
    <definedName name="RgFdPartEsource" localSheetId="13">#REF!</definedName>
    <definedName name="RgFdPartEsource" localSheetId="14">#REF!</definedName>
    <definedName name="RgFdPartEsource" localSheetId="15">#REF!</definedName>
    <definedName name="RgFdPartEsource" localSheetId="16">#REF!</definedName>
    <definedName name="RgFdPartEsource" localSheetId="17">#REF!</definedName>
    <definedName name="RgFdPartEsource" localSheetId="18">#REF!</definedName>
    <definedName name="RgFdPartEsource" localSheetId="19">#REF!</definedName>
    <definedName name="RgFdPartEsource" localSheetId="20">#REF!</definedName>
    <definedName name="RgFdPartEsource" localSheetId="21">#REF!</definedName>
    <definedName name="RgFdPartEsource" localSheetId="22">#REF!</definedName>
    <definedName name="RgFdPartEsource" localSheetId="23">#REF!</definedName>
    <definedName name="RgFdPartEsource" localSheetId="24">#REF!</definedName>
    <definedName name="RgFdPartEsource" localSheetId="25">#REF!</definedName>
    <definedName name="RgFdPartEsource" localSheetId="26">#REF!</definedName>
    <definedName name="RgFdPartEsource" localSheetId="27">#REF!</definedName>
    <definedName name="RgFdPartEsource" localSheetId="28">#REF!</definedName>
    <definedName name="RgFdPartEsource" localSheetId="29">#REF!</definedName>
    <definedName name="RgFdPartEsource" localSheetId="30">#REF!</definedName>
    <definedName name="RgFdPartEsource">#REF!</definedName>
    <definedName name="RgFdPartUserFile">[15]EERProfile!$L$2</definedName>
    <definedName name="RgFdReptCSeries" localSheetId="1">#REF!</definedName>
    <definedName name="RgFdReptCSeries" localSheetId="2">#REF!</definedName>
    <definedName name="RgFdReptCSeries" localSheetId="3">#REF!</definedName>
    <definedName name="RgFdReptCSeries" localSheetId="4">#REF!</definedName>
    <definedName name="RgFdReptCSeries" localSheetId="31">#REF!</definedName>
    <definedName name="RgFdReptCSeries" localSheetId="32">#REF!</definedName>
    <definedName name="RgFdReptCSeries" localSheetId="33">#REF!</definedName>
    <definedName name="RgFdReptCSeries" localSheetId="34">#REF!</definedName>
    <definedName name="RgFdReptCSeries" localSheetId="35">#REF!</definedName>
    <definedName name="RgFdReptCSeries" localSheetId="37">#REF!</definedName>
    <definedName name="RgFdReptCSeries" localSheetId="38">#REF!</definedName>
    <definedName name="RgFdReptCSeries" localSheetId="39">#REF!</definedName>
    <definedName name="RgFdReptCSeries" localSheetId="40">#REF!</definedName>
    <definedName name="RgFdReptCSeries" localSheetId="41">#REF!</definedName>
    <definedName name="RgFdReptCSeries" localSheetId="42">#REF!</definedName>
    <definedName name="RgFdReptCSeries" localSheetId="43">#REF!</definedName>
    <definedName name="RgFdReptCSeries" localSheetId="5">#REF!</definedName>
    <definedName name="RgFdReptCSeries" localSheetId="6">#REF!</definedName>
    <definedName name="RgFdReptCSeries" localSheetId="7">#REF!</definedName>
    <definedName name="RgFdReptCSeries" localSheetId="8">#REF!</definedName>
    <definedName name="RgFdReptCSeries" localSheetId="9">#REF!</definedName>
    <definedName name="RgFdReptCSeries" localSheetId="44">#REF!</definedName>
    <definedName name="RgFdReptCSeries" localSheetId="10">#REF!</definedName>
    <definedName name="RgFdReptCSeries" localSheetId="11">#REF!</definedName>
    <definedName name="RgFdReptCSeries" localSheetId="12">#REF!</definedName>
    <definedName name="RgFdReptCSeries" localSheetId="13">#REF!</definedName>
    <definedName name="RgFdReptCSeries" localSheetId="14">#REF!</definedName>
    <definedName name="RgFdReptCSeries" localSheetId="15">#REF!</definedName>
    <definedName name="RgFdReptCSeries" localSheetId="16">#REF!</definedName>
    <definedName name="RgFdReptCSeries" localSheetId="17">#REF!</definedName>
    <definedName name="RgFdReptCSeries" localSheetId="18">#REF!</definedName>
    <definedName name="RgFdReptCSeries" localSheetId="19">#REF!</definedName>
    <definedName name="RgFdReptCSeries" localSheetId="20">#REF!</definedName>
    <definedName name="RgFdReptCSeries" localSheetId="21">#REF!</definedName>
    <definedName name="RgFdReptCSeries" localSheetId="22">#REF!</definedName>
    <definedName name="RgFdReptCSeries" localSheetId="23">#REF!</definedName>
    <definedName name="RgFdReptCSeries" localSheetId="24">#REF!</definedName>
    <definedName name="RgFdReptCSeries" localSheetId="25">#REF!</definedName>
    <definedName name="RgFdReptCSeries" localSheetId="26">#REF!</definedName>
    <definedName name="RgFdReptCSeries" localSheetId="27">#REF!</definedName>
    <definedName name="RgFdReptCSeries" localSheetId="28">#REF!</definedName>
    <definedName name="RgFdReptCSeries" localSheetId="29">#REF!</definedName>
    <definedName name="RgFdReptCSeries" localSheetId="30">#REF!</definedName>
    <definedName name="RgFdReptCSeries">#REF!</definedName>
    <definedName name="RgFdReptCsource" localSheetId="1">#REF!</definedName>
    <definedName name="RgFdReptCsource" localSheetId="2">#REF!</definedName>
    <definedName name="RgFdReptCsource" localSheetId="3">#REF!</definedName>
    <definedName name="RgFdReptCsource" localSheetId="4">#REF!</definedName>
    <definedName name="RgFdReptCsource" localSheetId="31">#REF!</definedName>
    <definedName name="RgFdReptCsource" localSheetId="32">#REF!</definedName>
    <definedName name="RgFdReptCsource" localSheetId="33">#REF!</definedName>
    <definedName name="RgFdReptCsource" localSheetId="34">#REF!</definedName>
    <definedName name="RgFdReptCsource" localSheetId="35">#REF!</definedName>
    <definedName name="RgFdReptCsource" localSheetId="37">#REF!</definedName>
    <definedName name="RgFdReptCsource" localSheetId="38">#REF!</definedName>
    <definedName name="RgFdReptCsource" localSheetId="39">#REF!</definedName>
    <definedName name="RgFdReptCsource" localSheetId="40">#REF!</definedName>
    <definedName name="RgFdReptCsource" localSheetId="41">#REF!</definedName>
    <definedName name="RgFdReptCsource" localSheetId="42">#REF!</definedName>
    <definedName name="RgFdReptCsource" localSheetId="43">#REF!</definedName>
    <definedName name="RgFdReptCsource" localSheetId="5">#REF!</definedName>
    <definedName name="RgFdReptCsource" localSheetId="6">#REF!</definedName>
    <definedName name="RgFdReptCsource" localSheetId="7">#REF!</definedName>
    <definedName name="RgFdReptCsource" localSheetId="8">#REF!</definedName>
    <definedName name="RgFdReptCsource" localSheetId="9">#REF!</definedName>
    <definedName name="RgFdReptCsource" localSheetId="44">#REF!</definedName>
    <definedName name="RgFdReptCsource" localSheetId="10">#REF!</definedName>
    <definedName name="RgFdReptCsource" localSheetId="11">#REF!</definedName>
    <definedName name="RgFdReptCsource" localSheetId="12">#REF!</definedName>
    <definedName name="RgFdReptCsource" localSheetId="13">#REF!</definedName>
    <definedName name="RgFdReptCsource" localSheetId="14">#REF!</definedName>
    <definedName name="RgFdReptCsource" localSheetId="15">#REF!</definedName>
    <definedName name="RgFdReptCsource" localSheetId="16">#REF!</definedName>
    <definedName name="RgFdReptCsource" localSheetId="17">#REF!</definedName>
    <definedName name="RgFdReptCsource" localSheetId="18">#REF!</definedName>
    <definedName name="RgFdReptCsource" localSheetId="19">#REF!</definedName>
    <definedName name="RgFdReptCsource" localSheetId="20">#REF!</definedName>
    <definedName name="RgFdReptCsource" localSheetId="21">#REF!</definedName>
    <definedName name="RgFdReptCsource" localSheetId="22">#REF!</definedName>
    <definedName name="RgFdReptCsource" localSheetId="23">#REF!</definedName>
    <definedName name="RgFdReptCsource" localSheetId="24">#REF!</definedName>
    <definedName name="RgFdReptCsource" localSheetId="25">#REF!</definedName>
    <definedName name="RgFdReptCsource" localSheetId="26">#REF!</definedName>
    <definedName name="RgFdReptCsource" localSheetId="27">#REF!</definedName>
    <definedName name="RgFdReptCsource" localSheetId="28">#REF!</definedName>
    <definedName name="RgFdReptCsource" localSheetId="29">#REF!</definedName>
    <definedName name="RgFdReptCsource" localSheetId="30">#REF!</definedName>
    <definedName name="RgFdReptCsource">#REF!</definedName>
    <definedName name="RgFdReptEseries" localSheetId="1">#REF!</definedName>
    <definedName name="RgFdReptEseries" localSheetId="2">#REF!</definedName>
    <definedName name="RgFdReptEseries" localSheetId="3">#REF!</definedName>
    <definedName name="RgFdReptEseries" localSheetId="4">#REF!</definedName>
    <definedName name="RgFdReptEseries" localSheetId="31">#REF!</definedName>
    <definedName name="RgFdReptEseries" localSheetId="32">#REF!</definedName>
    <definedName name="RgFdReptEseries" localSheetId="33">#REF!</definedName>
    <definedName name="RgFdReptEseries" localSheetId="34">#REF!</definedName>
    <definedName name="RgFdReptEseries" localSheetId="35">#REF!</definedName>
    <definedName name="RgFdReptEseries" localSheetId="37">#REF!</definedName>
    <definedName name="RgFdReptEseries" localSheetId="38">#REF!</definedName>
    <definedName name="RgFdReptEseries" localSheetId="39">#REF!</definedName>
    <definedName name="RgFdReptEseries" localSheetId="40">#REF!</definedName>
    <definedName name="RgFdReptEseries" localSheetId="41">#REF!</definedName>
    <definedName name="RgFdReptEseries" localSheetId="42">#REF!</definedName>
    <definedName name="RgFdReptEseries" localSheetId="43">#REF!</definedName>
    <definedName name="RgFdReptEseries" localSheetId="5">#REF!</definedName>
    <definedName name="RgFdReptEseries" localSheetId="6">#REF!</definedName>
    <definedName name="RgFdReptEseries" localSheetId="7">#REF!</definedName>
    <definedName name="RgFdReptEseries" localSheetId="8">#REF!</definedName>
    <definedName name="RgFdReptEseries" localSheetId="9">#REF!</definedName>
    <definedName name="RgFdReptEseries" localSheetId="44">#REF!</definedName>
    <definedName name="RgFdReptEseries" localSheetId="10">#REF!</definedName>
    <definedName name="RgFdReptEseries" localSheetId="11">#REF!</definedName>
    <definedName name="RgFdReptEseries" localSheetId="12">#REF!</definedName>
    <definedName name="RgFdReptEseries" localSheetId="13">#REF!</definedName>
    <definedName name="RgFdReptEseries" localSheetId="14">#REF!</definedName>
    <definedName name="RgFdReptEseries" localSheetId="15">#REF!</definedName>
    <definedName name="RgFdReptEseries" localSheetId="16">#REF!</definedName>
    <definedName name="RgFdReptEseries" localSheetId="17">#REF!</definedName>
    <definedName name="RgFdReptEseries" localSheetId="18">#REF!</definedName>
    <definedName name="RgFdReptEseries" localSheetId="19">#REF!</definedName>
    <definedName name="RgFdReptEseries" localSheetId="20">#REF!</definedName>
    <definedName name="RgFdReptEseries" localSheetId="21">#REF!</definedName>
    <definedName name="RgFdReptEseries" localSheetId="22">#REF!</definedName>
    <definedName name="RgFdReptEseries" localSheetId="23">#REF!</definedName>
    <definedName name="RgFdReptEseries" localSheetId="24">#REF!</definedName>
    <definedName name="RgFdReptEseries" localSheetId="25">#REF!</definedName>
    <definedName name="RgFdReptEseries" localSheetId="26">#REF!</definedName>
    <definedName name="RgFdReptEseries" localSheetId="27">#REF!</definedName>
    <definedName name="RgFdReptEseries" localSheetId="28">#REF!</definedName>
    <definedName name="RgFdReptEseries" localSheetId="29">#REF!</definedName>
    <definedName name="RgFdReptEseries" localSheetId="30">#REF!</definedName>
    <definedName name="RgFdReptEseries">#REF!</definedName>
    <definedName name="RgFdReptEsource" localSheetId="1">#REF!</definedName>
    <definedName name="RgFdReptEsource" localSheetId="2">#REF!</definedName>
    <definedName name="RgFdReptEsource" localSheetId="3">#REF!</definedName>
    <definedName name="RgFdReptEsource" localSheetId="4">#REF!</definedName>
    <definedName name="RgFdReptEsource" localSheetId="31">#REF!</definedName>
    <definedName name="RgFdReptEsource" localSheetId="32">#REF!</definedName>
    <definedName name="RgFdReptEsource" localSheetId="33">#REF!</definedName>
    <definedName name="RgFdReptEsource" localSheetId="34">#REF!</definedName>
    <definedName name="RgFdReptEsource" localSheetId="35">#REF!</definedName>
    <definedName name="RgFdReptEsource" localSheetId="37">#REF!</definedName>
    <definedName name="RgFdReptEsource" localSheetId="38">#REF!</definedName>
    <definedName name="RgFdReptEsource" localSheetId="39">#REF!</definedName>
    <definedName name="RgFdReptEsource" localSheetId="40">#REF!</definedName>
    <definedName name="RgFdReptEsource" localSheetId="41">#REF!</definedName>
    <definedName name="RgFdReptEsource" localSheetId="42">#REF!</definedName>
    <definedName name="RgFdReptEsource" localSheetId="43">#REF!</definedName>
    <definedName name="RgFdReptEsource" localSheetId="5">#REF!</definedName>
    <definedName name="RgFdReptEsource" localSheetId="6">#REF!</definedName>
    <definedName name="RgFdReptEsource" localSheetId="7">#REF!</definedName>
    <definedName name="RgFdReptEsource" localSheetId="8">#REF!</definedName>
    <definedName name="RgFdReptEsource" localSheetId="9">#REF!</definedName>
    <definedName name="RgFdReptEsource" localSheetId="44">#REF!</definedName>
    <definedName name="RgFdReptEsource" localSheetId="10">#REF!</definedName>
    <definedName name="RgFdReptEsource" localSheetId="11">#REF!</definedName>
    <definedName name="RgFdReptEsource" localSheetId="12">#REF!</definedName>
    <definedName name="RgFdReptEsource" localSheetId="13">#REF!</definedName>
    <definedName name="RgFdReptEsource" localSheetId="14">#REF!</definedName>
    <definedName name="RgFdReptEsource" localSheetId="15">#REF!</definedName>
    <definedName name="RgFdReptEsource" localSheetId="16">#REF!</definedName>
    <definedName name="RgFdReptEsource" localSheetId="17">#REF!</definedName>
    <definedName name="RgFdReptEsource" localSheetId="18">#REF!</definedName>
    <definedName name="RgFdReptEsource" localSheetId="19">#REF!</definedName>
    <definedName name="RgFdReptEsource" localSheetId="20">#REF!</definedName>
    <definedName name="RgFdReptEsource" localSheetId="21">#REF!</definedName>
    <definedName name="RgFdReptEsource" localSheetId="22">#REF!</definedName>
    <definedName name="RgFdReptEsource" localSheetId="23">#REF!</definedName>
    <definedName name="RgFdReptEsource" localSheetId="24">#REF!</definedName>
    <definedName name="RgFdReptEsource" localSheetId="25">#REF!</definedName>
    <definedName name="RgFdReptEsource" localSheetId="26">#REF!</definedName>
    <definedName name="RgFdReptEsource" localSheetId="27">#REF!</definedName>
    <definedName name="RgFdReptEsource" localSheetId="28">#REF!</definedName>
    <definedName name="RgFdReptEsource" localSheetId="29">#REF!</definedName>
    <definedName name="RgFdReptEsource" localSheetId="30">#REF!</definedName>
    <definedName name="RgFdReptEsource">#REF!</definedName>
    <definedName name="RgFdReptUserFile">[15]EERProfile!$G$2</definedName>
    <definedName name="RgFdSAMethod" localSheetId="1">#REF!</definedName>
    <definedName name="RgFdSAMethod" localSheetId="2">#REF!</definedName>
    <definedName name="RgFdSAMethod" localSheetId="3">#REF!</definedName>
    <definedName name="RgFdSAMethod" localSheetId="4">#REF!</definedName>
    <definedName name="RgFdSAMethod" localSheetId="31">#REF!</definedName>
    <definedName name="RgFdSAMethod" localSheetId="32">#REF!</definedName>
    <definedName name="RgFdSAMethod" localSheetId="33">#REF!</definedName>
    <definedName name="RgFdSAMethod" localSheetId="34">#REF!</definedName>
    <definedName name="RgFdSAMethod" localSheetId="35">#REF!</definedName>
    <definedName name="RgFdSAMethod" localSheetId="37">#REF!</definedName>
    <definedName name="RgFdSAMethod" localSheetId="38">#REF!</definedName>
    <definedName name="RgFdSAMethod" localSheetId="39">#REF!</definedName>
    <definedName name="RgFdSAMethod" localSheetId="40">#REF!</definedName>
    <definedName name="RgFdSAMethod" localSheetId="41">#REF!</definedName>
    <definedName name="RgFdSAMethod" localSheetId="42">#REF!</definedName>
    <definedName name="RgFdSAMethod" localSheetId="43">#REF!</definedName>
    <definedName name="RgFdSAMethod" localSheetId="5">#REF!</definedName>
    <definedName name="RgFdSAMethod" localSheetId="6">#REF!</definedName>
    <definedName name="RgFdSAMethod" localSheetId="7">#REF!</definedName>
    <definedName name="RgFdSAMethod" localSheetId="8">#REF!</definedName>
    <definedName name="RgFdSAMethod" localSheetId="9">#REF!</definedName>
    <definedName name="RgFdSAMethod" localSheetId="44">#REF!</definedName>
    <definedName name="RgFdSAMethod" localSheetId="10">#REF!</definedName>
    <definedName name="RgFdSAMethod" localSheetId="11">#REF!</definedName>
    <definedName name="RgFdSAMethod" localSheetId="12">#REF!</definedName>
    <definedName name="RgFdSAMethod" localSheetId="13">#REF!</definedName>
    <definedName name="RgFdSAMethod" localSheetId="14">#REF!</definedName>
    <definedName name="RgFdSAMethod" localSheetId="15">#REF!</definedName>
    <definedName name="RgFdSAMethod" localSheetId="16">#REF!</definedName>
    <definedName name="RgFdSAMethod" localSheetId="17">#REF!</definedName>
    <definedName name="RgFdSAMethod" localSheetId="18">#REF!</definedName>
    <definedName name="RgFdSAMethod" localSheetId="19">#REF!</definedName>
    <definedName name="RgFdSAMethod" localSheetId="20">#REF!</definedName>
    <definedName name="RgFdSAMethod" localSheetId="21">#REF!</definedName>
    <definedName name="RgFdSAMethod" localSheetId="22">#REF!</definedName>
    <definedName name="RgFdSAMethod" localSheetId="23">#REF!</definedName>
    <definedName name="RgFdSAMethod" localSheetId="24">#REF!</definedName>
    <definedName name="RgFdSAMethod" localSheetId="25">#REF!</definedName>
    <definedName name="RgFdSAMethod" localSheetId="26">#REF!</definedName>
    <definedName name="RgFdSAMethod" localSheetId="27">#REF!</definedName>
    <definedName name="RgFdSAMethod" localSheetId="28">#REF!</definedName>
    <definedName name="RgFdSAMethod" localSheetId="29">#REF!</definedName>
    <definedName name="RgFdSAMethod" localSheetId="30">#REF!</definedName>
    <definedName name="RgFdSAMethod">#REF!</definedName>
    <definedName name="RgFdTbBper" localSheetId="1">#REF!</definedName>
    <definedName name="RgFdTbBper" localSheetId="2">#REF!</definedName>
    <definedName name="RgFdTbBper" localSheetId="3">#REF!</definedName>
    <definedName name="RgFdTbBper" localSheetId="4">#REF!</definedName>
    <definedName name="RgFdTbBper" localSheetId="31">#REF!</definedName>
    <definedName name="RgFdTbBper" localSheetId="32">#REF!</definedName>
    <definedName name="RgFdTbBper" localSheetId="33">#REF!</definedName>
    <definedName name="RgFdTbBper" localSheetId="34">#REF!</definedName>
    <definedName name="RgFdTbBper" localSheetId="35">#REF!</definedName>
    <definedName name="RgFdTbBper" localSheetId="37">#REF!</definedName>
    <definedName name="RgFdTbBper" localSheetId="38">#REF!</definedName>
    <definedName name="RgFdTbBper" localSheetId="39">#REF!</definedName>
    <definedName name="RgFdTbBper" localSheetId="40">#REF!</definedName>
    <definedName name="RgFdTbBper" localSheetId="41">#REF!</definedName>
    <definedName name="RgFdTbBper" localSheetId="42">#REF!</definedName>
    <definedName name="RgFdTbBper" localSheetId="43">#REF!</definedName>
    <definedName name="RgFdTbBper" localSheetId="5">#REF!</definedName>
    <definedName name="RgFdTbBper" localSheetId="6">#REF!</definedName>
    <definedName name="RgFdTbBper" localSheetId="7">#REF!</definedName>
    <definedName name="RgFdTbBper" localSheetId="8">#REF!</definedName>
    <definedName name="RgFdTbBper" localSheetId="9">#REF!</definedName>
    <definedName name="RgFdTbBper" localSheetId="44">#REF!</definedName>
    <definedName name="RgFdTbBper" localSheetId="10">#REF!</definedName>
    <definedName name="RgFdTbBper" localSheetId="11">#REF!</definedName>
    <definedName name="RgFdTbBper" localSheetId="12">#REF!</definedName>
    <definedName name="RgFdTbBper" localSheetId="13">#REF!</definedName>
    <definedName name="RgFdTbBper" localSheetId="14">#REF!</definedName>
    <definedName name="RgFdTbBper" localSheetId="15">#REF!</definedName>
    <definedName name="RgFdTbBper" localSheetId="16">#REF!</definedName>
    <definedName name="RgFdTbBper" localSheetId="17">#REF!</definedName>
    <definedName name="RgFdTbBper" localSheetId="18">#REF!</definedName>
    <definedName name="RgFdTbBper" localSheetId="19">#REF!</definedName>
    <definedName name="RgFdTbBper" localSheetId="20">#REF!</definedName>
    <definedName name="RgFdTbBper" localSheetId="21">#REF!</definedName>
    <definedName name="RgFdTbBper" localSheetId="22">#REF!</definedName>
    <definedName name="RgFdTbBper" localSheetId="23">#REF!</definedName>
    <definedName name="RgFdTbBper" localSheetId="24">#REF!</definedName>
    <definedName name="RgFdTbBper" localSheetId="25">#REF!</definedName>
    <definedName name="RgFdTbBper" localSheetId="26">#REF!</definedName>
    <definedName name="RgFdTbBper" localSheetId="27">#REF!</definedName>
    <definedName name="RgFdTbBper" localSheetId="28">#REF!</definedName>
    <definedName name="RgFdTbBper" localSheetId="29">#REF!</definedName>
    <definedName name="RgFdTbBper" localSheetId="30">#REF!</definedName>
    <definedName name="RgFdTbBper">#REF!</definedName>
    <definedName name="RgFdTbCreate" localSheetId="1">#REF!</definedName>
    <definedName name="RgFdTbCreate" localSheetId="2">#REF!</definedName>
    <definedName name="RgFdTbCreate" localSheetId="3">#REF!</definedName>
    <definedName name="RgFdTbCreate" localSheetId="4">#REF!</definedName>
    <definedName name="RgFdTbCreate" localSheetId="31">#REF!</definedName>
    <definedName name="RgFdTbCreate" localSheetId="32">#REF!</definedName>
    <definedName name="RgFdTbCreate" localSheetId="33">#REF!</definedName>
    <definedName name="RgFdTbCreate" localSheetId="34">#REF!</definedName>
    <definedName name="RgFdTbCreate" localSheetId="35">#REF!</definedName>
    <definedName name="RgFdTbCreate" localSheetId="37">#REF!</definedName>
    <definedName name="RgFdTbCreate" localSheetId="38">#REF!</definedName>
    <definedName name="RgFdTbCreate" localSheetId="39">#REF!</definedName>
    <definedName name="RgFdTbCreate" localSheetId="40">#REF!</definedName>
    <definedName name="RgFdTbCreate" localSheetId="41">#REF!</definedName>
    <definedName name="RgFdTbCreate" localSheetId="42">#REF!</definedName>
    <definedName name="RgFdTbCreate" localSheetId="43">#REF!</definedName>
    <definedName name="RgFdTbCreate" localSheetId="5">#REF!</definedName>
    <definedName name="RgFdTbCreate" localSheetId="6">#REF!</definedName>
    <definedName name="RgFdTbCreate" localSheetId="7">#REF!</definedName>
    <definedName name="RgFdTbCreate" localSheetId="8">#REF!</definedName>
    <definedName name="RgFdTbCreate" localSheetId="9">#REF!</definedName>
    <definedName name="RgFdTbCreate" localSheetId="44">#REF!</definedName>
    <definedName name="RgFdTbCreate" localSheetId="10">#REF!</definedName>
    <definedName name="RgFdTbCreate" localSheetId="11">#REF!</definedName>
    <definedName name="RgFdTbCreate" localSheetId="12">#REF!</definedName>
    <definedName name="RgFdTbCreate" localSheetId="13">#REF!</definedName>
    <definedName name="RgFdTbCreate" localSheetId="14">#REF!</definedName>
    <definedName name="RgFdTbCreate" localSheetId="15">#REF!</definedName>
    <definedName name="RgFdTbCreate" localSheetId="16">#REF!</definedName>
    <definedName name="RgFdTbCreate" localSheetId="17">#REF!</definedName>
    <definedName name="RgFdTbCreate" localSheetId="18">#REF!</definedName>
    <definedName name="RgFdTbCreate" localSheetId="19">#REF!</definedName>
    <definedName name="RgFdTbCreate" localSheetId="20">#REF!</definedName>
    <definedName name="RgFdTbCreate" localSheetId="21">#REF!</definedName>
    <definedName name="RgFdTbCreate" localSheetId="22">#REF!</definedName>
    <definedName name="RgFdTbCreate" localSheetId="23">#REF!</definedName>
    <definedName name="RgFdTbCreate" localSheetId="24">#REF!</definedName>
    <definedName name="RgFdTbCreate" localSheetId="25">#REF!</definedName>
    <definedName name="RgFdTbCreate" localSheetId="26">#REF!</definedName>
    <definedName name="RgFdTbCreate" localSheetId="27">#REF!</definedName>
    <definedName name="RgFdTbCreate" localSheetId="28">#REF!</definedName>
    <definedName name="RgFdTbCreate" localSheetId="29">#REF!</definedName>
    <definedName name="RgFdTbCreate" localSheetId="30">#REF!</definedName>
    <definedName name="RgFdTbCreate">#REF!</definedName>
    <definedName name="RgFdTbEper" localSheetId="1">#REF!</definedName>
    <definedName name="RgFdTbEper" localSheetId="2">#REF!</definedName>
    <definedName name="RgFdTbEper" localSheetId="3">#REF!</definedName>
    <definedName name="RgFdTbEper" localSheetId="4">#REF!</definedName>
    <definedName name="RgFdTbEper" localSheetId="31">#REF!</definedName>
    <definedName name="RgFdTbEper" localSheetId="32">#REF!</definedName>
    <definedName name="RgFdTbEper" localSheetId="33">#REF!</definedName>
    <definedName name="RgFdTbEper" localSheetId="34">#REF!</definedName>
    <definedName name="RgFdTbEper" localSheetId="35">#REF!</definedName>
    <definedName name="RgFdTbEper" localSheetId="37">#REF!</definedName>
    <definedName name="RgFdTbEper" localSheetId="38">#REF!</definedName>
    <definedName name="RgFdTbEper" localSheetId="39">#REF!</definedName>
    <definedName name="RgFdTbEper" localSheetId="40">#REF!</definedName>
    <definedName name="RgFdTbEper" localSheetId="41">#REF!</definedName>
    <definedName name="RgFdTbEper" localSheetId="42">#REF!</definedName>
    <definedName name="RgFdTbEper" localSheetId="43">#REF!</definedName>
    <definedName name="RgFdTbEper" localSheetId="5">#REF!</definedName>
    <definedName name="RgFdTbEper" localSheetId="6">#REF!</definedName>
    <definedName name="RgFdTbEper" localSheetId="7">#REF!</definedName>
    <definedName name="RgFdTbEper" localSheetId="8">#REF!</definedName>
    <definedName name="RgFdTbEper" localSheetId="9">#REF!</definedName>
    <definedName name="RgFdTbEper" localSheetId="44">#REF!</definedName>
    <definedName name="RgFdTbEper" localSheetId="10">#REF!</definedName>
    <definedName name="RgFdTbEper" localSheetId="11">#REF!</definedName>
    <definedName name="RgFdTbEper" localSheetId="12">#REF!</definedName>
    <definedName name="RgFdTbEper" localSheetId="13">#REF!</definedName>
    <definedName name="RgFdTbEper" localSheetId="14">#REF!</definedName>
    <definedName name="RgFdTbEper" localSheetId="15">#REF!</definedName>
    <definedName name="RgFdTbEper" localSheetId="16">#REF!</definedName>
    <definedName name="RgFdTbEper" localSheetId="17">#REF!</definedName>
    <definedName name="RgFdTbEper" localSheetId="18">#REF!</definedName>
    <definedName name="RgFdTbEper" localSheetId="19">#REF!</definedName>
    <definedName name="RgFdTbEper" localSheetId="20">#REF!</definedName>
    <definedName name="RgFdTbEper" localSheetId="21">#REF!</definedName>
    <definedName name="RgFdTbEper" localSheetId="22">#REF!</definedName>
    <definedName name="RgFdTbEper" localSheetId="23">#REF!</definedName>
    <definedName name="RgFdTbEper" localSheetId="24">#REF!</definedName>
    <definedName name="RgFdTbEper" localSheetId="25">#REF!</definedName>
    <definedName name="RgFdTbEper" localSheetId="26">#REF!</definedName>
    <definedName name="RgFdTbEper" localSheetId="27">#REF!</definedName>
    <definedName name="RgFdTbEper" localSheetId="28">#REF!</definedName>
    <definedName name="RgFdTbEper" localSheetId="29">#REF!</definedName>
    <definedName name="RgFdTbEper" localSheetId="30">#REF!</definedName>
    <definedName name="RgFdTbEper">#REF!</definedName>
    <definedName name="RGFdTbFoot" localSheetId="1">#REF!</definedName>
    <definedName name="RGFdTbFoot" localSheetId="2">#REF!</definedName>
    <definedName name="RGFdTbFoot" localSheetId="3">#REF!</definedName>
    <definedName name="RGFdTbFoot" localSheetId="4">#REF!</definedName>
    <definedName name="RGFdTbFoot" localSheetId="31">#REF!</definedName>
    <definedName name="RGFdTbFoot" localSheetId="32">#REF!</definedName>
    <definedName name="RGFdTbFoot" localSheetId="33">#REF!</definedName>
    <definedName name="RGFdTbFoot" localSheetId="34">#REF!</definedName>
    <definedName name="RGFdTbFoot" localSheetId="35">#REF!</definedName>
    <definedName name="RGFdTbFoot" localSheetId="37">#REF!</definedName>
    <definedName name="RGFdTbFoot" localSheetId="38">#REF!</definedName>
    <definedName name="RGFdTbFoot" localSheetId="39">#REF!</definedName>
    <definedName name="RGFdTbFoot" localSheetId="40">#REF!</definedName>
    <definedName name="RGFdTbFoot" localSheetId="41">#REF!</definedName>
    <definedName name="RGFdTbFoot" localSheetId="42">#REF!</definedName>
    <definedName name="RGFdTbFoot" localSheetId="43">#REF!</definedName>
    <definedName name="RGFdTbFoot" localSheetId="5">#REF!</definedName>
    <definedName name="RGFdTbFoot" localSheetId="6">#REF!</definedName>
    <definedName name="RGFdTbFoot" localSheetId="7">#REF!</definedName>
    <definedName name="RGFdTbFoot" localSheetId="8">#REF!</definedName>
    <definedName name="RGFdTbFoot" localSheetId="9">#REF!</definedName>
    <definedName name="RGFdTbFoot" localSheetId="44">#REF!</definedName>
    <definedName name="RGFdTbFoot" localSheetId="10">#REF!</definedName>
    <definedName name="RGFdTbFoot" localSheetId="11">#REF!</definedName>
    <definedName name="RGFdTbFoot" localSheetId="12">#REF!</definedName>
    <definedName name="RGFdTbFoot" localSheetId="13">#REF!</definedName>
    <definedName name="RGFdTbFoot" localSheetId="14">#REF!</definedName>
    <definedName name="RGFdTbFoot" localSheetId="15">#REF!</definedName>
    <definedName name="RGFdTbFoot" localSheetId="16">#REF!</definedName>
    <definedName name="RGFdTbFoot" localSheetId="17">#REF!</definedName>
    <definedName name="RGFdTbFoot" localSheetId="18">#REF!</definedName>
    <definedName name="RGFdTbFoot" localSheetId="19">#REF!</definedName>
    <definedName name="RGFdTbFoot" localSheetId="20">#REF!</definedName>
    <definedName name="RGFdTbFoot" localSheetId="21">#REF!</definedName>
    <definedName name="RGFdTbFoot" localSheetId="22">#REF!</definedName>
    <definedName name="RGFdTbFoot" localSheetId="23">#REF!</definedName>
    <definedName name="RGFdTbFoot" localSheetId="24">#REF!</definedName>
    <definedName name="RGFdTbFoot" localSheetId="25">#REF!</definedName>
    <definedName name="RGFdTbFoot" localSheetId="26">#REF!</definedName>
    <definedName name="RGFdTbFoot" localSheetId="27">#REF!</definedName>
    <definedName name="RGFdTbFoot" localSheetId="28">#REF!</definedName>
    <definedName name="RGFdTbFoot" localSheetId="29">#REF!</definedName>
    <definedName name="RGFdTbFoot" localSheetId="30">#REF!</definedName>
    <definedName name="RGFdTbFoot">#REF!</definedName>
    <definedName name="RgFdTbFreq" localSheetId="1">#REF!</definedName>
    <definedName name="RgFdTbFreq" localSheetId="2">#REF!</definedName>
    <definedName name="RgFdTbFreq" localSheetId="3">#REF!</definedName>
    <definedName name="RgFdTbFreq" localSheetId="4">#REF!</definedName>
    <definedName name="RgFdTbFreq" localSheetId="31">#REF!</definedName>
    <definedName name="RgFdTbFreq" localSheetId="32">#REF!</definedName>
    <definedName name="RgFdTbFreq" localSheetId="33">#REF!</definedName>
    <definedName name="RgFdTbFreq" localSheetId="34">#REF!</definedName>
    <definedName name="RgFdTbFreq" localSheetId="35">#REF!</definedName>
    <definedName name="RgFdTbFreq" localSheetId="37">#REF!</definedName>
    <definedName name="RgFdTbFreq" localSheetId="38">#REF!</definedName>
    <definedName name="RgFdTbFreq" localSheetId="39">#REF!</definedName>
    <definedName name="RgFdTbFreq" localSheetId="40">#REF!</definedName>
    <definedName name="RgFdTbFreq" localSheetId="41">#REF!</definedName>
    <definedName name="RgFdTbFreq" localSheetId="42">#REF!</definedName>
    <definedName name="RgFdTbFreq" localSheetId="43">#REF!</definedName>
    <definedName name="RgFdTbFreq" localSheetId="5">#REF!</definedName>
    <definedName name="RgFdTbFreq" localSheetId="6">#REF!</definedName>
    <definedName name="RgFdTbFreq" localSheetId="7">#REF!</definedName>
    <definedName name="RgFdTbFreq" localSheetId="8">#REF!</definedName>
    <definedName name="RgFdTbFreq" localSheetId="9">#REF!</definedName>
    <definedName name="RgFdTbFreq" localSheetId="44">#REF!</definedName>
    <definedName name="RgFdTbFreq" localSheetId="10">#REF!</definedName>
    <definedName name="RgFdTbFreq" localSheetId="11">#REF!</definedName>
    <definedName name="RgFdTbFreq" localSheetId="12">#REF!</definedName>
    <definedName name="RgFdTbFreq" localSheetId="13">#REF!</definedName>
    <definedName name="RgFdTbFreq" localSheetId="14">#REF!</definedName>
    <definedName name="RgFdTbFreq" localSheetId="15">#REF!</definedName>
    <definedName name="RgFdTbFreq" localSheetId="16">#REF!</definedName>
    <definedName name="RgFdTbFreq" localSheetId="17">#REF!</definedName>
    <definedName name="RgFdTbFreq" localSheetId="18">#REF!</definedName>
    <definedName name="RgFdTbFreq" localSheetId="19">#REF!</definedName>
    <definedName name="RgFdTbFreq" localSheetId="20">#REF!</definedName>
    <definedName name="RgFdTbFreq" localSheetId="21">#REF!</definedName>
    <definedName name="RgFdTbFreq" localSheetId="22">#REF!</definedName>
    <definedName name="RgFdTbFreq" localSheetId="23">#REF!</definedName>
    <definedName name="RgFdTbFreq" localSheetId="24">#REF!</definedName>
    <definedName name="RgFdTbFreq" localSheetId="25">#REF!</definedName>
    <definedName name="RgFdTbFreq" localSheetId="26">#REF!</definedName>
    <definedName name="RgFdTbFreq" localSheetId="27">#REF!</definedName>
    <definedName name="RgFdTbFreq" localSheetId="28">#REF!</definedName>
    <definedName name="RgFdTbFreq" localSheetId="29">#REF!</definedName>
    <definedName name="RgFdTbFreq" localSheetId="30">#REF!</definedName>
    <definedName name="RgFdTbFreq">#REF!</definedName>
    <definedName name="RgFdTbFreqVal" localSheetId="1">#REF!</definedName>
    <definedName name="RgFdTbFreqVal" localSheetId="2">#REF!</definedName>
    <definedName name="RgFdTbFreqVal" localSheetId="3">#REF!</definedName>
    <definedName name="RgFdTbFreqVal" localSheetId="4">#REF!</definedName>
    <definedName name="RgFdTbFreqVal" localSheetId="31">#REF!</definedName>
    <definedName name="RgFdTbFreqVal" localSheetId="32">#REF!</definedName>
    <definedName name="RgFdTbFreqVal" localSheetId="33">#REF!</definedName>
    <definedName name="RgFdTbFreqVal" localSheetId="34">#REF!</definedName>
    <definedName name="RgFdTbFreqVal" localSheetId="35">#REF!</definedName>
    <definedName name="RgFdTbFreqVal" localSheetId="37">#REF!</definedName>
    <definedName name="RgFdTbFreqVal" localSheetId="38">#REF!</definedName>
    <definedName name="RgFdTbFreqVal" localSheetId="39">#REF!</definedName>
    <definedName name="RgFdTbFreqVal" localSheetId="40">#REF!</definedName>
    <definedName name="RgFdTbFreqVal" localSheetId="41">#REF!</definedName>
    <definedName name="RgFdTbFreqVal" localSheetId="42">#REF!</definedName>
    <definedName name="RgFdTbFreqVal" localSheetId="43">#REF!</definedName>
    <definedName name="RgFdTbFreqVal" localSheetId="5">#REF!</definedName>
    <definedName name="RgFdTbFreqVal" localSheetId="6">#REF!</definedName>
    <definedName name="RgFdTbFreqVal" localSheetId="7">#REF!</definedName>
    <definedName name="RgFdTbFreqVal" localSheetId="8">#REF!</definedName>
    <definedName name="RgFdTbFreqVal" localSheetId="9">#REF!</definedName>
    <definedName name="RgFdTbFreqVal" localSheetId="44">#REF!</definedName>
    <definedName name="RgFdTbFreqVal" localSheetId="10">#REF!</definedName>
    <definedName name="RgFdTbFreqVal" localSheetId="11">#REF!</definedName>
    <definedName name="RgFdTbFreqVal" localSheetId="12">#REF!</definedName>
    <definedName name="RgFdTbFreqVal" localSheetId="13">#REF!</definedName>
    <definedName name="RgFdTbFreqVal" localSheetId="14">#REF!</definedName>
    <definedName name="RgFdTbFreqVal" localSheetId="15">#REF!</definedName>
    <definedName name="RgFdTbFreqVal" localSheetId="16">#REF!</definedName>
    <definedName name="RgFdTbFreqVal" localSheetId="17">#REF!</definedName>
    <definedName name="RgFdTbFreqVal" localSheetId="18">#REF!</definedName>
    <definedName name="RgFdTbFreqVal" localSheetId="19">#REF!</definedName>
    <definedName name="RgFdTbFreqVal" localSheetId="20">#REF!</definedName>
    <definedName name="RgFdTbFreqVal" localSheetId="21">#REF!</definedName>
    <definedName name="RgFdTbFreqVal" localSheetId="22">#REF!</definedName>
    <definedName name="RgFdTbFreqVal" localSheetId="23">#REF!</definedName>
    <definedName name="RgFdTbFreqVal" localSheetId="24">#REF!</definedName>
    <definedName name="RgFdTbFreqVal" localSheetId="25">#REF!</definedName>
    <definedName name="RgFdTbFreqVal" localSheetId="26">#REF!</definedName>
    <definedName name="RgFdTbFreqVal" localSheetId="27">#REF!</definedName>
    <definedName name="RgFdTbFreqVal" localSheetId="28">#REF!</definedName>
    <definedName name="RgFdTbFreqVal" localSheetId="29">#REF!</definedName>
    <definedName name="RgFdTbFreqVal" localSheetId="30">#REF!</definedName>
    <definedName name="RgFdTbFreqVal">#REF!</definedName>
    <definedName name="RgFdTbSendto" localSheetId="1">#REF!</definedName>
    <definedName name="RgFdTbSendto" localSheetId="2">#REF!</definedName>
    <definedName name="RgFdTbSendto" localSheetId="3">#REF!</definedName>
    <definedName name="RgFdTbSendto" localSheetId="4">#REF!</definedName>
    <definedName name="RgFdTbSendto" localSheetId="31">#REF!</definedName>
    <definedName name="RgFdTbSendto" localSheetId="32">#REF!</definedName>
    <definedName name="RgFdTbSendto" localSheetId="33">#REF!</definedName>
    <definedName name="RgFdTbSendto" localSheetId="34">#REF!</definedName>
    <definedName name="RgFdTbSendto" localSheetId="35">#REF!</definedName>
    <definedName name="RgFdTbSendto" localSheetId="37">#REF!</definedName>
    <definedName name="RgFdTbSendto" localSheetId="38">#REF!</definedName>
    <definedName name="RgFdTbSendto" localSheetId="39">#REF!</definedName>
    <definedName name="RgFdTbSendto" localSheetId="40">#REF!</definedName>
    <definedName name="RgFdTbSendto" localSheetId="41">#REF!</definedName>
    <definedName name="RgFdTbSendto" localSheetId="42">#REF!</definedName>
    <definedName name="RgFdTbSendto" localSheetId="43">#REF!</definedName>
    <definedName name="RgFdTbSendto" localSheetId="5">#REF!</definedName>
    <definedName name="RgFdTbSendto" localSheetId="6">#REF!</definedName>
    <definedName name="RgFdTbSendto" localSheetId="7">#REF!</definedName>
    <definedName name="RgFdTbSendto" localSheetId="8">#REF!</definedName>
    <definedName name="RgFdTbSendto" localSheetId="9">#REF!</definedName>
    <definedName name="RgFdTbSendto" localSheetId="44">#REF!</definedName>
    <definedName name="RgFdTbSendto" localSheetId="10">#REF!</definedName>
    <definedName name="RgFdTbSendto" localSheetId="11">#REF!</definedName>
    <definedName name="RgFdTbSendto" localSheetId="12">#REF!</definedName>
    <definedName name="RgFdTbSendto" localSheetId="13">#REF!</definedName>
    <definedName name="RgFdTbSendto" localSheetId="14">#REF!</definedName>
    <definedName name="RgFdTbSendto" localSheetId="15">#REF!</definedName>
    <definedName name="RgFdTbSendto" localSheetId="16">#REF!</definedName>
    <definedName name="RgFdTbSendto" localSheetId="17">#REF!</definedName>
    <definedName name="RgFdTbSendto" localSheetId="18">#REF!</definedName>
    <definedName name="RgFdTbSendto" localSheetId="19">#REF!</definedName>
    <definedName name="RgFdTbSendto" localSheetId="20">#REF!</definedName>
    <definedName name="RgFdTbSendto" localSheetId="21">#REF!</definedName>
    <definedName name="RgFdTbSendto" localSheetId="22">#REF!</definedName>
    <definedName name="RgFdTbSendto" localSheetId="23">#REF!</definedName>
    <definedName name="RgFdTbSendto" localSheetId="24">#REF!</definedName>
    <definedName name="RgFdTbSendto" localSheetId="25">#REF!</definedName>
    <definedName name="RgFdTbSendto" localSheetId="26">#REF!</definedName>
    <definedName name="RgFdTbSendto" localSheetId="27">#REF!</definedName>
    <definedName name="RgFdTbSendto" localSheetId="28">#REF!</definedName>
    <definedName name="RgFdTbSendto" localSheetId="29">#REF!</definedName>
    <definedName name="RgFdTbSendto" localSheetId="30">#REF!</definedName>
    <definedName name="RgFdTbSendto">#REF!</definedName>
    <definedName name="RgFdWgtMethod" localSheetId="1">#REF!</definedName>
    <definedName name="RgFdWgtMethod" localSheetId="2">#REF!</definedName>
    <definedName name="RgFdWgtMethod" localSheetId="3">#REF!</definedName>
    <definedName name="RgFdWgtMethod" localSheetId="4">#REF!</definedName>
    <definedName name="RgFdWgtMethod" localSheetId="31">#REF!</definedName>
    <definedName name="RgFdWgtMethod" localSheetId="32">#REF!</definedName>
    <definedName name="RgFdWgtMethod" localSheetId="33">#REF!</definedName>
    <definedName name="RgFdWgtMethod" localSheetId="34">#REF!</definedName>
    <definedName name="RgFdWgtMethod" localSheetId="35">#REF!</definedName>
    <definedName name="RgFdWgtMethod" localSheetId="37">#REF!</definedName>
    <definedName name="RgFdWgtMethod" localSheetId="38">#REF!</definedName>
    <definedName name="RgFdWgtMethod" localSheetId="39">#REF!</definedName>
    <definedName name="RgFdWgtMethod" localSheetId="40">#REF!</definedName>
    <definedName name="RgFdWgtMethod" localSheetId="41">#REF!</definedName>
    <definedName name="RgFdWgtMethod" localSheetId="42">#REF!</definedName>
    <definedName name="RgFdWgtMethod" localSheetId="43">#REF!</definedName>
    <definedName name="RgFdWgtMethod" localSheetId="5">#REF!</definedName>
    <definedName name="RgFdWgtMethod" localSheetId="6">#REF!</definedName>
    <definedName name="RgFdWgtMethod" localSheetId="7">#REF!</definedName>
    <definedName name="RgFdWgtMethod" localSheetId="8">#REF!</definedName>
    <definedName name="RgFdWgtMethod" localSheetId="9">#REF!</definedName>
    <definedName name="RgFdWgtMethod" localSheetId="44">#REF!</definedName>
    <definedName name="RgFdWgtMethod" localSheetId="10">#REF!</definedName>
    <definedName name="RgFdWgtMethod" localSheetId="11">#REF!</definedName>
    <definedName name="RgFdWgtMethod" localSheetId="12">#REF!</definedName>
    <definedName name="RgFdWgtMethod" localSheetId="13">#REF!</definedName>
    <definedName name="RgFdWgtMethod" localSheetId="14">#REF!</definedName>
    <definedName name="RgFdWgtMethod" localSheetId="15">#REF!</definedName>
    <definedName name="RgFdWgtMethod" localSheetId="16">#REF!</definedName>
    <definedName name="RgFdWgtMethod" localSheetId="17">#REF!</definedName>
    <definedName name="RgFdWgtMethod" localSheetId="18">#REF!</definedName>
    <definedName name="RgFdWgtMethod" localSheetId="19">#REF!</definedName>
    <definedName name="RgFdWgtMethod" localSheetId="20">#REF!</definedName>
    <definedName name="RgFdWgtMethod" localSheetId="21">#REF!</definedName>
    <definedName name="RgFdWgtMethod" localSheetId="22">#REF!</definedName>
    <definedName name="RgFdWgtMethod" localSheetId="23">#REF!</definedName>
    <definedName name="RgFdWgtMethod" localSheetId="24">#REF!</definedName>
    <definedName name="RgFdWgtMethod" localSheetId="25">#REF!</definedName>
    <definedName name="RgFdWgtMethod" localSheetId="26">#REF!</definedName>
    <definedName name="RgFdWgtMethod" localSheetId="27">#REF!</definedName>
    <definedName name="RgFdWgtMethod" localSheetId="28">#REF!</definedName>
    <definedName name="RgFdWgtMethod" localSheetId="29">#REF!</definedName>
    <definedName name="RgFdWgtMethod" localSheetId="30">#REF!</definedName>
    <definedName name="RgFdWgtMethod">#REF!</definedName>
    <definedName name="right" localSheetId="2">#REF!</definedName>
    <definedName name="right" localSheetId="40">#REF!</definedName>
    <definedName name="right" localSheetId="41">#REF!</definedName>
    <definedName name="right" localSheetId="42">#REF!</definedName>
    <definedName name="right" localSheetId="43">#REF!</definedName>
    <definedName name="right" localSheetId="7">#REF!</definedName>
    <definedName name="right" localSheetId="8">#REF!</definedName>
    <definedName name="right" localSheetId="44">#REF!</definedName>
    <definedName name="right" localSheetId="12">#REF!</definedName>
    <definedName name="right" localSheetId="13">#REF!</definedName>
    <definedName name="right" localSheetId="14">#REF!</definedName>
    <definedName name="right" localSheetId="18">#REF!</definedName>
    <definedName name="right" localSheetId="19">#REF!</definedName>
    <definedName name="right" localSheetId="20">#REF!</definedName>
    <definedName name="right" localSheetId="21">#REF!</definedName>
    <definedName name="right" localSheetId="22">#REF!</definedName>
    <definedName name="right" localSheetId="23">#REF!</definedName>
    <definedName name="right" localSheetId="24">#REF!</definedName>
    <definedName name="right" localSheetId="25">#REF!</definedName>
    <definedName name="right" localSheetId="26">#REF!</definedName>
    <definedName name="right" localSheetId="27">#REF!</definedName>
    <definedName name="right" localSheetId="28">#REF!</definedName>
    <definedName name="right" localSheetId="29">#REF!</definedName>
    <definedName name="right">#REF!</definedName>
    <definedName name="rindex" localSheetId="2">#REF!</definedName>
    <definedName name="rindex" localSheetId="40">#REF!</definedName>
    <definedName name="rindex" localSheetId="41">#REF!</definedName>
    <definedName name="rindex" localSheetId="42">#REF!</definedName>
    <definedName name="rindex" localSheetId="43">#REF!</definedName>
    <definedName name="rindex" localSheetId="7">#REF!</definedName>
    <definedName name="rindex" localSheetId="8">#REF!</definedName>
    <definedName name="rindex" localSheetId="44">#REF!</definedName>
    <definedName name="rindex" localSheetId="12">#REF!</definedName>
    <definedName name="rindex" localSheetId="13">#REF!</definedName>
    <definedName name="rindex" localSheetId="14">#REF!</definedName>
    <definedName name="rindex" localSheetId="18">#REF!</definedName>
    <definedName name="rindex" localSheetId="19">#REF!</definedName>
    <definedName name="rindex" localSheetId="20">#REF!</definedName>
    <definedName name="rindex" localSheetId="21">#REF!</definedName>
    <definedName name="rindex" localSheetId="22">#REF!</definedName>
    <definedName name="rindex" localSheetId="23">#REF!</definedName>
    <definedName name="rindex" localSheetId="24">#REF!</definedName>
    <definedName name="rindex" localSheetId="25">#REF!</definedName>
    <definedName name="rindex" localSheetId="26">#REF!</definedName>
    <definedName name="rindex" localSheetId="27">#REF!</definedName>
    <definedName name="rindex" localSheetId="28">#REF!</definedName>
    <definedName name="rindex" localSheetId="29">#REF!</definedName>
    <definedName name="rindex">#REF!</definedName>
    <definedName name="rngErrorSort">[23]ErrCheck!$A$4</definedName>
    <definedName name="rngLastSave">[23]Main!$G$19</definedName>
    <definedName name="rngLastSent">[23]Main!$G$18</definedName>
    <definedName name="rngLastUpdate">[23]Links!$D$2</definedName>
    <definedName name="rngNeedsUpdate">[23]Links!$E$2</definedName>
    <definedName name="rngQuestChecked">[23]ErrCheck!$A$3</definedName>
    <definedName name="Rows_Table" localSheetId="2">#REF!</definedName>
    <definedName name="Rows_Table" localSheetId="40">#REF!</definedName>
    <definedName name="Rows_Table" localSheetId="41">#REF!</definedName>
    <definedName name="Rows_Table" localSheetId="42">#REF!</definedName>
    <definedName name="Rows_Table" localSheetId="43">#REF!</definedName>
    <definedName name="Rows_Table" localSheetId="7">#REF!</definedName>
    <definedName name="Rows_Table" localSheetId="8">#REF!</definedName>
    <definedName name="Rows_Table" localSheetId="44">#REF!</definedName>
    <definedName name="Rows_Table" localSheetId="12">#REF!</definedName>
    <definedName name="Rows_Table" localSheetId="13">#REF!</definedName>
    <definedName name="Rows_Table" localSheetId="14">#REF!</definedName>
    <definedName name="Rows_Table" localSheetId="18">#REF!</definedName>
    <definedName name="Rows_Table" localSheetId="19">#REF!</definedName>
    <definedName name="Rows_Table" localSheetId="20">#REF!</definedName>
    <definedName name="Rows_Table" localSheetId="21">#REF!</definedName>
    <definedName name="Rows_Table" localSheetId="22">#REF!</definedName>
    <definedName name="Rows_Table" localSheetId="23">#REF!</definedName>
    <definedName name="Rows_Table" localSheetId="24">#REF!</definedName>
    <definedName name="Rows_Table" localSheetId="25">#REF!</definedName>
    <definedName name="Rows_Table" localSheetId="26">#REF!</definedName>
    <definedName name="Rows_Table" localSheetId="27">#REF!</definedName>
    <definedName name="Rows_Table" localSheetId="28">#REF!</definedName>
    <definedName name="Rows_Table" localSheetId="29">#REF!</definedName>
    <definedName name="Rows_Table">#REF!</definedName>
    <definedName name="S" localSheetId="1">#REF!</definedName>
    <definedName name="S" localSheetId="3">#REF!</definedName>
    <definedName name="S" localSheetId="4">#REF!</definedName>
    <definedName name="S" localSheetId="32">#REF!</definedName>
    <definedName name="S" localSheetId="35">#REF!</definedName>
    <definedName name="S" localSheetId="37">#REF!</definedName>
    <definedName name="S" localSheetId="38">#REF!</definedName>
    <definedName name="S" localSheetId="40">#REF!</definedName>
    <definedName name="S" localSheetId="41">#REF!</definedName>
    <definedName name="S" localSheetId="42">#REF!</definedName>
    <definedName name="S" localSheetId="43">#REF!</definedName>
    <definedName name="S" localSheetId="5">#REF!</definedName>
    <definedName name="S" localSheetId="44">#REF!</definedName>
    <definedName name="S" localSheetId="17">#REF!</definedName>
    <definedName name="S" localSheetId="30">#REF!</definedName>
    <definedName name="S">#REF!</definedName>
    <definedName name="SA_Tab" localSheetId="2">#REF!</definedName>
    <definedName name="SA_Tab" localSheetId="40">#REF!</definedName>
    <definedName name="SA_Tab" localSheetId="41">#REF!</definedName>
    <definedName name="SA_Tab" localSheetId="42">#REF!</definedName>
    <definedName name="SA_Tab" localSheetId="43">#REF!</definedName>
    <definedName name="SA_Tab" localSheetId="7">#REF!</definedName>
    <definedName name="SA_Tab" localSheetId="8">#REF!</definedName>
    <definedName name="SA_Tab" localSheetId="44">#REF!</definedName>
    <definedName name="SA_Tab" localSheetId="12">#REF!</definedName>
    <definedName name="SA_Tab" localSheetId="13">#REF!</definedName>
    <definedName name="SA_Tab" localSheetId="14">#REF!</definedName>
    <definedName name="SA_Tab" localSheetId="18">#REF!</definedName>
    <definedName name="SA_Tab" localSheetId="19">#REF!</definedName>
    <definedName name="SA_Tab" localSheetId="20">#REF!</definedName>
    <definedName name="SA_Tab" localSheetId="21">#REF!</definedName>
    <definedName name="SA_Tab" localSheetId="22">#REF!</definedName>
    <definedName name="SA_Tab" localSheetId="23">#REF!</definedName>
    <definedName name="SA_Tab" localSheetId="24">#REF!</definedName>
    <definedName name="SA_Tab" localSheetId="25">#REF!</definedName>
    <definedName name="SA_Tab" localSheetId="26">#REF!</definedName>
    <definedName name="SA_Tab" localSheetId="27">#REF!</definedName>
    <definedName name="SA_Tab" localSheetId="28">#REF!</definedName>
    <definedName name="SA_Tab" localSheetId="29">#REF!</definedName>
    <definedName name="SA_Tab">#REF!</definedName>
    <definedName name="sds_gdp_exp_lari" localSheetId="2">#REF!</definedName>
    <definedName name="sds_gdp_exp_lari" localSheetId="40">#REF!</definedName>
    <definedName name="sds_gdp_exp_lari" localSheetId="41">#REF!</definedName>
    <definedName name="sds_gdp_exp_lari" localSheetId="42">#REF!</definedName>
    <definedName name="sds_gdp_exp_lari" localSheetId="43">#REF!</definedName>
    <definedName name="sds_gdp_exp_lari" localSheetId="7">#REF!</definedName>
    <definedName name="sds_gdp_exp_lari" localSheetId="8">#REF!</definedName>
    <definedName name="sds_gdp_exp_lari" localSheetId="44">#REF!</definedName>
    <definedName name="sds_gdp_exp_lari" localSheetId="12">#REF!</definedName>
    <definedName name="sds_gdp_exp_lari" localSheetId="13">#REF!</definedName>
    <definedName name="sds_gdp_exp_lari" localSheetId="14">#REF!</definedName>
    <definedName name="sds_gdp_exp_lari" localSheetId="18">#REF!</definedName>
    <definedName name="sds_gdp_exp_lari" localSheetId="19">#REF!</definedName>
    <definedName name="sds_gdp_exp_lari" localSheetId="20">#REF!</definedName>
    <definedName name="sds_gdp_exp_lari" localSheetId="21">#REF!</definedName>
    <definedName name="sds_gdp_exp_lari" localSheetId="22">#REF!</definedName>
    <definedName name="sds_gdp_exp_lari" localSheetId="23">#REF!</definedName>
    <definedName name="sds_gdp_exp_lari" localSheetId="24">#REF!</definedName>
    <definedName name="sds_gdp_exp_lari" localSheetId="25">#REF!</definedName>
    <definedName name="sds_gdp_exp_lari" localSheetId="26">#REF!</definedName>
    <definedName name="sds_gdp_exp_lari" localSheetId="27">#REF!</definedName>
    <definedName name="sds_gdp_exp_lari" localSheetId="28">#REF!</definedName>
    <definedName name="sds_gdp_exp_lari" localSheetId="29">#REF!</definedName>
    <definedName name="sds_gdp_exp_lari">#REF!</definedName>
    <definedName name="sds_gdp_origin" localSheetId="2">#REF!</definedName>
    <definedName name="sds_gdp_origin" localSheetId="40">#REF!</definedName>
    <definedName name="sds_gdp_origin" localSheetId="41">#REF!</definedName>
    <definedName name="sds_gdp_origin" localSheetId="42">#REF!</definedName>
    <definedName name="sds_gdp_origin" localSheetId="43">#REF!</definedName>
    <definedName name="sds_gdp_origin" localSheetId="7">#REF!</definedName>
    <definedName name="sds_gdp_origin" localSheetId="8">#REF!</definedName>
    <definedName name="sds_gdp_origin" localSheetId="44">#REF!</definedName>
    <definedName name="sds_gdp_origin" localSheetId="12">#REF!</definedName>
    <definedName name="sds_gdp_origin" localSheetId="13">#REF!</definedName>
    <definedName name="sds_gdp_origin" localSheetId="14">#REF!</definedName>
    <definedName name="sds_gdp_origin" localSheetId="18">#REF!</definedName>
    <definedName name="sds_gdp_origin" localSheetId="19">#REF!</definedName>
    <definedName name="sds_gdp_origin" localSheetId="20">#REF!</definedName>
    <definedName name="sds_gdp_origin" localSheetId="21">#REF!</definedName>
    <definedName name="sds_gdp_origin" localSheetId="22">#REF!</definedName>
    <definedName name="sds_gdp_origin" localSheetId="23">#REF!</definedName>
    <definedName name="sds_gdp_origin" localSheetId="24">#REF!</definedName>
    <definedName name="sds_gdp_origin" localSheetId="25">#REF!</definedName>
    <definedName name="sds_gdp_origin" localSheetId="26">#REF!</definedName>
    <definedName name="sds_gdp_origin" localSheetId="27">#REF!</definedName>
    <definedName name="sds_gdp_origin" localSheetId="28">#REF!</definedName>
    <definedName name="sds_gdp_origin" localSheetId="29">#REF!</definedName>
    <definedName name="sds_gdp_origin">#REF!</definedName>
    <definedName name="sds_gpd_exp_gdp" localSheetId="2">#REF!</definedName>
    <definedName name="sds_gpd_exp_gdp" localSheetId="40">#REF!</definedName>
    <definedName name="sds_gpd_exp_gdp" localSheetId="41">#REF!</definedName>
    <definedName name="sds_gpd_exp_gdp" localSheetId="42">#REF!</definedName>
    <definedName name="sds_gpd_exp_gdp" localSheetId="43">#REF!</definedName>
    <definedName name="sds_gpd_exp_gdp" localSheetId="7">#REF!</definedName>
    <definedName name="sds_gpd_exp_gdp" localSheetId="8">#REF!</definedName>
    <definedName name="sds_gpd_exp_gdp" localSheetId="44">#REF!</definedName>
    <definedName name="sds_gpd_exp_gdp" localSheetId="12">#REF!</definedName>
    <definedName name="sds_gpd_exp_gdp" localSheetId="13">#REF!</definedName>
    <definedName name="sds_gpd_exp_gdp" localSheetId="14">#REF!</definedName>
    <definedName name="sds_gpd_exp_gdp" localSheetId="18">#REF!</definedName>
    <definedName name="sds_gpd_exp_gdp" localSheetId="19">#REF!</definedName>
    <definedName name="sds_gpd_exp_gdp" localSheetId="20">#REF!</definedName>
    <definedName name="sds_gpd_exp_gdp" localSheetId="21">#REF!</definedName>
    <definedName name="sds_gpd_exp_gdp" localSheetId="22">#REF!</definedName>
    <definedName name="sds_gpd_exp_gdp" localSheetId="23">#REF!</definedName>
    <definedName name="sds_gpd_exp_gdp" localSheetId="24">#REF!</definedName>
    <definedName name="sds_gpd_exp_gdp" localSheetId="25">#REF!</definedName>
    <definedName name="sds_gpd_exp_gdp" localSheetId="26">#REF!</definedName>
    <definedName name="sds_gpd_exp_gdp" localSheetId="27">#REF!</definedName>
    <definedName name="sds_gpd_exp_gdp" localSheetId="28">#REF!</definedName>
    <definedName name="sds_gpd_exp_gdp" localSheetId="29">#REF!</definedName>
    <definedName name="sds_gpd_exp_gdp">#REF!</definedName>
    <definedName name="sencount" hidden="1">2</definedName>
    <definedName name="sheet1" localSheetId="1">#REF!</definedName>
    <definedName name="sheet1" localSheetId="3">#REF!</definedName>
    <definedName name="sheet1" localSheetId="4">#REF!</definedName>
    <definedName name="sheet1" localSheetId="32">#REF!</definedName>
    <definedName name="sheet1" localSheetId="35">#REF!</definedName>
    <definedName name="sheet1" localSheetId="37">#REF!</definedName>
    <definedName name="sheet1" localSheetId="38">#REF!</definedName>
    <definedName name="sheet1" localSheetId="40">#REF!</definedName>
    <definedName name="sheet1" localSheetId="41">#REF!</definedName>
    <definedName name="sheet1" localSheetId="42">#REF!</definedName>
    <definedName name="sheet1" localSheetId="43">#REF!</definedName>
    <definedName name="sheet1" localSheetId="5">#REF!</definedName>
    <definedName name="sheet1" localSheetId="44">#REF!</definedName>
    <definedName name="sheet1" localSheetId="17">#REF!</definedName>
    <definedName name="sheet1" localSheetId="30">#REF!</definedName>
    <definedName name="sheet1">#REF!</definedName>
    <definedName name="Source" localSheetId="1">#REF!</definedName>
    <definedName name="Source" localSheetId="2">#REF!</definedName>
    <definedName name="Source" localSheetId="3">#REF!</definedName>
    <definedName name="Source" localSheetId="4">#REF!</definedName>
    <definedName name="Source" localSheetId="31">#REF!</definedName>
    <definedName name="Source" localSheetId="32">#REF!</definedName>
    <definedName name="Source" localSheetId="33">#REF!</definedName>
    <definedName name="Source" localSheetId="34">#REF!</definedName>
    <definedName name="Source" localSheetId="35">#REF!</definedName>
    <definedName name="Source" localSheetId="37">#REF!</definedName>
    <definedName name="Source" localSheetId="38">#REF!</definedName>
    <definedName name="Source" localSheetId="39">#REF!</definedName>
    <definedName name="Source" localSheetId="40">#REF!</definedName>
    <definedName name="Source" localSheetId="41">#REF!</definedName>
    <definedName name="Source" localSheetId="42">#REF!</definedName>
    <definedName name="Source" localSheetId="43">#REF!</definedName>
    <definedName name="Source" localSheetId="5">#REF!</definedName>
    <definedName name="Source" localSheetId="6">#REF!</definedName>
    <definedName name="Source" localSheetId="7">#REF!</definedName>
    <definedName name="Source" localSheetId="8">#REF!</definedName>
    <definedName name="Source" localSheetId="9">#REF!</definedName>
    <definedName name="Source" localSheetId="44">#REF!</definedName>
    <definedName name="Source" localSheetId="10">#REF!</definedName>
    <definedName name="Source" localSheetId="11">#REF!</definedName>
    <definedName name="Source" localSheetId="12">#REF!</definedName>
    <definedName name="Source" localSheetId="13">#REF!</definedName>
    <definedName name="Source" localSheetId="14">#REF!</definedName>
    <definedName name="Source" localSheetId="15">#REF!</definedName>
    <definedName name="Source" localSheetId="16">#REF!</definedName>
    <definedName name="Source" localSheetId="17">#REF!</definedName>
    <definedName name="Source" localSheetId="18">#REF!</definedName>
    <definedName name="Source" localSheetId="19">#REF!</definedName>
    <definedName name="Source" localSheetId="20">#REF!</definedName>
    <definedName name="Source" localSheetId="21">#REF!</definedName>
    <definedName name="Source" localSheetId="22">#REF!</definedName>
    <definedName name="Source" localSheetId="23">#REF!</definedName>
    <definedName name="Source" localSheetId="24">#REF!</definedName>
    <definedName name="Source" localSheetId="25">#REF!</definedName>
    <definedName name="Source" localSheetId="26">#REF!</definedName>
    <definedName name="Source" localSheetId="27">#REF!</definedName>
    <definedName name="Source" localSheetId="28">#REF!</definedName>
    <definedName name="Source" localSheetId="29">#REF!</definedName>
    <definedName name="Source" localSheetId="30">#REF!</definedName>
    <definedName name="Source">#REF!</definedName>
    <definedName name="START" localSheetId="2">#REF!</definedName>
    <definedName name="START" localSheetId="40">#REF!</definedName>
    <definedName name="START" localSheetId="41">#REF!</definedName>
    <definedName name="START" localSheetId="42">#REF!</definedName>
    <definedName name="START" localSheetId="43">#REF!</definedName>
    <definedName name="START" localSheetId="7">#REF!</definedName>
    <definedName name="START" localSheetId="8">#REF!</definedName>
    <definedName name="START" localSheetId="44">#REF!</definedName>
    <definedName name="START" localSheetId="12">#REF!</definedName>
    <definedName name="START" localSheetId="13">#REF!</definedName>
    <definedName name="START" localSheetId="14">#REF!</definedName>
    <definedName name="START" localSheetId="18">#REF!</definedName>
    <definedName name="START" localSheetId="19">#REF!</definedName>
    <definedName name="START" localSheetId="20">#REF!</definedName>
    <definedName name="START" localSheetId="21">#REF!</definedName>
    <definedName name="START" localSheetId="22">#REF!</definedName>
    <definedName name="START" localSheetId="23">#REF!</definedName>
    <definedName name="START" localSheetId="24">#REF!</definedName>
    <definedName name="START" localSheetId="25">#REF!</definedName>
    <definedName name="START" localSheetId="26">#REF!</definedName>
    <definedName name="START" localSheetId="27">#REF!</definedName>
    <definedName name="START" localSheetId="28">#REF!</definedName>
    <definedName name="START" localSheetId="29">#REF!</definedName>
    <definedName name="START">#REF!</definedName>
    <definedName name="STFQTAB" localSheetId="2">#REF!</definedName>
    <definedName name="STFQTAB" localSheetId="40">#REF!</definedName>
    <definedName name="STFQTAB" localSheetId="41">#REF!</definedName>
    <definedName name="STFQTAB" localSheetId="42">#REF!</definedName>
    <definedName name="STFQTAB" localSheetId="43">#REF!</definedName>
    <definedName name="STFQTAB" localSheetId="7">#REF!</definedName>
    <definedName name="STFQTAB" localSheetId="8">#REF!</definedName>
    <definedName name="STFQTAB" localSheetId="44">#REF!</definedName>
    <definedName name="STFQTAB" localSheetId="12">#REF!</definedName>
    <definedName name="STFQTAB" localSheetId="13">#REF!</definedName>
    <definedName name="STFQTAB" localSheetId="14">#REF!</definedName>
    <definedName name="STFQTAB" localSheetId="18">#REF!</definedName>
    <definedName name="STFQTAB" localSheetId="19">#REF!</definedName>
    <definedName name="STFQTAB" localSheetId="20">#REF!</definedName>
    <definedName name="STFQTAB" localSheetId="21">#REF!</definedName>
    <definedName name="STFQTAB" localSheetId="22">#REF!</definedName>
    <definedName name="STFQTAB" localSheetId="23">#REF!</definedName>
    <definedName name="STFQTAB" localSheetId="24">#REF!</definedName>
    <definedName name="STFQTAB" localSheetId="25">#REF!</definedName>
    <definedName name="STFQTAB" localSheetId="26">#REF!</definedName>
    <definedName name="STFQTAB" localSheetId="27">#REF!</definedName>
    <definedName name="STFQTAB" localSheetId="28">#REF!</definedName>
    <definedName name="STFQTAB" localSheetId="29">#REF!</definedName>
    <definedName name="STFQTAB">#REF!</definedName>
    <definedName name="STOP" localSheetId="2">#REF!</definedName>
    <definedName name="STOP" localSheetId="40">#REF!</definedName>
    <definedName name="STOP" localSheetId="41">#REF!</definedName>
    <definedName name="STOP" localSheetId="42">#REF!</definedName>
    <definedName name="STOP" localSheetId="43">#REF!</definedName>
    <definedName name="STOP" localSheetId="7">#REF!</definedName>
    <definedName name="STOP" localSheetId="8">#REF!</definedName>
    <definedName name="STOP" localSheetId="44">#REF!</definedName>
    <definedName name="STOP" localSheetId="12">#REF!</definedName>
    <definedName name="STOP" localSheetId="13">#REF!</definedName>
    <definedName name="STOP" localSheetId="14">#REF!</definedName>
    <definedName name="STOP" localSheetId="18">#REF!</definedName>
    <definedName name="STOP" localSheetId="19">#REF!</definedName>
    <definedName name="STOP" localSheetId="20">#REF!</definedName>
    <definedName name="STOP" localSheetId="21">#REF!</definedName>
    <definedName name="STOP" localSheetId="22">#REF!</definedName>
    <definedName name="STOP" localSheetId="23">#REF!</definedName>
    <definedName name="STOP" localSheetId="24">#REF!</definedName>
    <definedName name="STOP" localSheetId="25">#REF!</definedName>
    <definedName name="STOP" localSheetId="26">#REF!</definedName>
    <definedName name="STOP" localSheetId="27">#REF!</definedName>
    <definedName name="STOP" localSheetId="28">#REF!</definedName>
    <definedName name="STOP" localSheetId="29">#REF!</definedName>
    <definedName name="STOP">#REF!</definedName>
    <definedName name="SUM">[6]BoP!$E$313:$BE$365</definedName>
    <definedName name="Tab25a" localSheetId="2">#REF!</definedName>
    <definedName name="Tab25a" localSheetId="40">#REF!</definedName>
    <definedName name="Tab25a" localSheetId="41">#REF!</definedName>
    <definedName name="Tab25a" localSheetId="42">#REF!</definedName>
    <definedName name="Tab25a" localSheetId="43">#REF!</definedName>
    <definedName name="Tab25a" localSheetId="7">#REF!</definedName>
    <definedName name="Tab25a" localSheetId="8">#REF!</definedName>
    <definedName name="Tab25a" localSheetId="44">#REF!</definedName>
    <definedName name="Tab25a" localSheetId="12">#REF!</definedName>
    <definedName name="Tab25a" localSheetId="13">#REF!</definedName>
    <definedName name="Tab25a" localSheetId="14">#REF!</definedName>
    <definedName name="Tab25a" localSheetId="18">#REF!</definedName>
    <definedName name="Tab25a" localSheetId="19">#REF!</definedName>
    <definedName name="Tab25a" localSheetId="20">#REF!</definedName>
    <definedName name="Tab25a" localSheetId="21">#REF!</definedName>
    <definedName name="Tab25a" localSheetId="22">#REF!</definedName>
    <definedName name="Tab25a" localSheetId="23">#REF!</definedName>
    <definedName name="Tab25a" localSheetId="24">#REF!</definedName>
    <definedName name="Tab25a" localSheetId="25">#REF!</definedName>
    <definedName name="Tab25a" localSheetId="26">#REF!</definedName>
    <definedName name="Tab25a" localSheetId="27">#REF!</definedName>
    <definedName name="Tab25a" localSheetId="28">#REF!</definedName>
    <definedName name="Tab25a" localSheetId="29">#REF!</definedName>
    <definedName name="Tab25a">#REF!</definedName>
    <definedName name="Tab25b" localSheetId="2">#REF!</definedName>
    <definedName name="Tab25b" localSheetId="40">#REF!</definedName>
    <definedName name="Tab25b" localSheetId="41">#REF!</definedName>
    <definedName name="Tab25b" localSheetId="42">#REF!</definedName>
    <definedName name="Tab25b" localSheetId="43">#REF!</definedName>
    <definedName name="Tab25b" localSheetId="7">#REF!</definedName>
    <definedName name="Tab25b" localSheetId="8">#REF!</definedName>
    <definedName name="Tab25b" localSheetId="44">#REF!</definedName>
    <definedName name="Tab25b" localSheetId="12">#REF!</definedName>
    <definedName name="Tab25b" localSheetId="13">#REF!</definedName>
    <definedName name="Tab25b" localSheetId="14">#REF!</definedName>
    <definedName name="Tab25b" localSheetId="18">#REF!</definedName>
    <definedName name="Tab25b" localSheetId="19">#REF!</definedName>
    <definedName name="Tab25b" localSheetId="20">#REF!</definedName>
    <definedName name="Tab25b" localSheetId="21">#REF!</definedName>
    <definedName name="Tab25b" localSheetId="22">#REF!</definedName>
    <definedName name="Tab25b" localSheetId="23">#REF!</definedName>
    <definedName name="Tab25b" localSheetId="24">#REF!</definedName>
    <definedName name="Tab25b" localSheetId="25">#REF!</definedName>
    <definedName name="Tab25b" localSheetId="26">#REF!</definedName>
    <definedName name="Tab25b" localSheetId="27">#REF!</definedName>
    <definedName name="Tab25b" localSheetId="28">#REF!</definedName>
    <definedName name="Tab25b" localSheetId="29">#REF!</definedName>
    <definedName name="Tab25b">#REF!</definedName>
    <definedName name="table" localSheetId="1">#REF!</definedName>
    <definedName name="table" localSheetId="3">#REF!</definedName>
    <definedName name="table" localSheetId="4">#REF!</definedName>
    <definedName name="table" localSheetId="32">#REF!</definedName>
    <definedName name="table" localSheetId="35">#REF!</definedName>
    <definedName name="table" localSheetId="37">#REF!</definedName>
    <definedName name="table" localSheetId="38">#REF!</definedName>
    <definedName name="table" localSheetId="40">#REF!</definedName>
    <definedName name="table" localSheetId="41">#REF!</definedName>
    <definedName name="table" localSheetId="42">#REF!</definedName>
    <definedName name="table" localSheetId="43">#REF!</definedName>
    <definedName name="table" localSheetId="5">#REF!</definedName>
    <definedName name="table" localSheetId="44">#REF!</definedName>
    <definedName name="table" localSheetId="17">#REF!</definedName>
    <definedName name="table" localSheetId="30">#REF!</definedName>
    <definedName name="table">#REF!</definedName>
    <definedName name="Table__47">[33]RED47!$A$1:$I$53</definedName>
    <definedName name="Table_1._Nigeria__Debt_Sustainability_Analysis__Adjustment_Scenario__2001_2012_1" localSheetId="1">#REF!</definedName>
    <definedName name="Table_1._Nigeria__Debt_Sustainability_Analysis__Adjustment_Scenario__2001_2012_1" localSheetId="2">#REF!</definedName>
    <definedName name="Table_1._Nigeria__Debt_Sustainability_Analysis__Adjustment_Scenario__2001_2012_1" localSheetId="3">#REF!</definedName>
    <definedName name="Table_1._Nigeria__Debt_Sustainability_Analysis__Adjustment_Scenario__2001_2012_1" localSheetId="4">#REF!</definedName>
    <definedName name="Table_1._Nigeria__Debt_Sustainability_Analysis__Adjustment_Scenario__2001_2012_1" localSheetId="31">#REF!</definedName>
    <definedName name="Table_1._Nigeria__Debt_Sustainability_Analysis__Adjustment_Scenario__2001_2012_1" localSheetId="32">#REF!</definedName>
    <definedName name="Table_1._Nigeria__Debt_Sustainability_Analysis__Adjustment_Scenario__2001_2012_1" localSheetId="33">#REF!</definedName>
    <definedName name="Table_1._Nigeria__Debt_Sustainability_Analysis__Adjustment_Scenario__2001_2012_1" localSheetId="34">#REF!</definedName>
    <definedName name="Table_1._Nigeria__Debt_Sustainability_Analysis__Adjustment_Scenario__2001_2012_1" localSheetId="35">#REF!</definedName>
    <definedName name="Table_1._Nigeria__Debt_Sustainability_Analysis__Adjustment_Scenario__2001_2012_1" localSheetId="37">#REF!</definedName>
    <definedName name="Table_1._Nigeria__Debt_Sustainability_Analysis__Adjustment_Scenario__2001_2012_1" localSheetId="38">#REF!</definedName>
    <definedName name="Table_1._Nigeria__Debt_Sustainability_Analysis__Adjustment_Scenario__2001_2012_1" localSheetId="39">#REF!</definedName>
    <definedName name="Table_1._Nigeria__Debt_Sustainability_Analysis__Adjustment_Scenario__2001_2012_1" localSheetId="40">#REF!</definedName>
    <definedName name="Table_1._Nigeria__Debt_Sustainability_Analysis__Adjustment_Scenario__2001_2012_1" localSheetId="41">#REF!</definedName>
    <definedName name="Table_1._Nigeria__Debt_Sustainability_Analysis__Adjustment_Scenario__2001_2012_1" localSheetId="42">#REF!</definedName>
    <definedName name="Table_1._Nigeria__Debt_Sustainability_Analysis__Adjustment_Scenario__2001_2012_1" localSheetId="43">#REF!</definedName>
    <definedName name="Table_1._Nigeria__Debt_Sustainability_Analysis__Adjustment_Scenario__2001_2012_1" localSheetId="5">#REF!</definedName>
    <definedName name="Table_1._Nigeria__Debt_Sustainability_Analysis__Adjustment_Scenario__2001_2012_1" localSheetId="6">#REF!</definedName>
    <definedName name="Table_1._Nigeria__Debt_Sustainability_Analysis__Adjustment_Scenario__2001_2012_1" localSheetId="7">#REF!</definedName>
    <definedName name="Table_1._Nigeria__Debt_Sustainability_Analysis__Adjustment_Scenario__2001_2012_1" localSheetId="8">#REF!</definedName>
    <definedName name="Table_1._Nigeria__Debt_Sustainability_Analysis__Adjustment_Scenario__2001_2012_1" localSheetId="9">#REF!</definedName>
    <definedName name="Table_1._Nigeria__Debt_Sustainability_Analysis__Adjustment_Scenario__2001_2012_1" localSheetId="44">#REF!</definedName>
    <definedName name="Table_1._Nigeria__Debt_Sustainability_Analysis__Adjustment_Scenario__2001_2012_1" localSheetId="10">#REF!</definedName>
    <definedName name="Table_1._Nigeria__Debt_Sustainability_Analysis__Adjustment_Scenario__2001_2012_1" localSheetId="11">#REF!</definedName>
    <definedName name="Table_1._Nigeria__Debt_Sustainability_Analysis__Adjustment_Scenario__2001_2012_1" localSheetId="12">#REF!</definedName>
    <definedName name="Table_1._Nigeria__Debt_Sustainability_Analysis__Adjustment_Scenario__2001_2012_1" localSheetId="13">#REF!</definedName>
    <definedName name="Table_1._Nigeria__Debt_Sustainability_Analysis__Adjustment_Scenario__2001_2012_1" localSheetId="14">#REF!</definedName>
    <definedName name="Table_1._Nigeria__Debt_Sustainability_Analysis__Adjustment_Scenario__2001_2012_1" localSheetId="15">#REF!</definedName>
    <definedName name="Table_1._Nigeria__Debt_Sustainability_Analysis__Adjustment_Scenario__2001_2012_1" localSheetId="16">#REF!</definedName>
    <definedName name="Table_1._Nigeria__Debt_Sustainability_Analysis__Adjustment_Scenario__2001_2012_1" localSheetId="17">#REF!</definedName>
    <definedName name="Table_1._Nigeria__Debt_Sustainability_Analysis__Adjustment_Scenario__2001_2012_1" localSheetId="18">#REF!</definedName>
    <definedName name="Table_1._Nigeria__Debt_Sustainability_Analysis__Adjustment_Scenario__2001_2012_1" localSheetId="19">#REF!</definedName>
    <definedName name="Table_1._Nigeria__Debt_Sustainability_Analysis__Adjustment_Scenario__2001_2012_1" localSheetId="20">#REF!</definedName>
    <definedName name="Table_1._Nigeria__Debt_Sustainability_Analysis__Adjustment_Scenario__2001_2012_1" localSheetId="21">#REF!</definedName>
    <definedName name="Table_1._Nigeria__Debt_Sustainability_Analysis__Adjustment_Scenario__2001_2012_1" localSheetId="22">#REF!</definedName>
    <definedName name="Table_1._Nigeria__Debt_Sustainability_Analysis__Adjustment_Scenario__2001_2012_1" localSheetId="23">#REF!</definedName>
    <definedName name="Table_1._Nigeria__Debt_Sustainability_Analysis__Adjustment_Scenario__2001_2012_1" localSheetId="24">#REF!</definedName>
    <definedName name="Table_1._Nigeria__Debt_Sustainability_Analysis__Adjustment_Scenario__2001_2012_1" localSheetId="25">#REF!</definedName>
    <definedName name="Table_1._Nigeria__Debt_Sustainability_Analysis__Adjustment_Scenario__2001_2012_1" localSheetId="26">#REF!</definedName>
    <definedName name="Table_1._Nigeria__Debt_Sustainability_Analysis__Adjustment_Scenario__2001_2012_1" localSheetId="27">#REF!</definedName>
    <definedName name="Table_1._Nigeria__Debt_Sustainability_Analysis__Adjustment_Scenario__2001_2012_1" localSheetId="28">#REF!</definedName>
    <definedName name="Table_1._Nigeria__Debt_Sustainability_Analysis__Adjustment_Scenario__2001_2012_1" localSheetId="29">#REF!</definedName>
    <definedName name="Table_1._Nigeria__Debt_Sustainability_Analysis__Adjustment_Scenario__2001_2012_1" localSheetId="30">#REF!</definedName>
    <definedName name="Table_1._Nigeria__Debt_Sustainability_Analysis__Adjustment_Scenario__2001_2012_1">#REF!</definedName>
    <definedName name="Table_1._Nigeria__Revised_Gross_Domestic_Product_by_Sector_of_Origin_at_Current_Prices__1997_2001_1" localSheetId="1">[34]!Table1</definedName>
    <definedName name="Table_1._Nigeria__Revised_Gross_Domestic_Product_by_Sector_of_Origin_at_Current_Prices__1997_2001_1" localSheetId="2">A1.2!Table1</definedName>
    <definedName name="Table_1._Nigeria__Revised_Gross_Domestic_Product_by_Sector_of_Origin_at_Current_Prices__1997_2001_1" localSheetId="3">Table1</definedName>
    <definedName name="Table_1._Nigeria__Revised_Gross_Domestic_Product_by_Sector_of_Origin_at_Current_Prices__1997_2001_1" localSheetId="4">Table1</definedName>
    <definedName name="Table_1._Nigeria__Revised_Gross_Domestic_Product_by_Sector_of_Origin_at_Current_Prices__1997_2001_1" localSheetId="31">Table1</definedName>
    <definedName name="Table_1._Nigeria__Revised_Gross_Domestic_Product_by_Sector_of_Origin_at_Current_Prices__1997_2001_1" localSheetId="32">Table1</definedName>
    <definedName name="Table_1._Nigeria__Revised_Gross_Domestic_Product_by_Sector_of_Origin_at_Current_Prices__1997_2001_1" localSheetId="33">Table1</definedName>
    <definedName name="Table_1._Nigeria__Revised_Gross_Domestic_Product_by_Sector_of_Origin_at_Current_Prices__1997_2001_1" localSheetId="34">Table1</definedName>
    <definedName name="Table_1._Nigeria__Revised_Gross_Domestic_Product_by_Sector_of_Origin_at_Current_Prices__1997_2001_1" localSheetId="35">Table1</definedName>
    <definedName name="Table_1._Nigeria__Revised_Gross_Domestic_Product_by_Sector_of_Origin_at_Current_Prices__1997_2001_1" localSheetId="36">Table1</definedName>
    <definedName name="Table_1._Nigeria__Revised_Gross_Domestic_Product_by_Sector_of_Origin_at_Current_Prices__1997_2001_1" localSheetId="37">Table1</definedName>
    <definedName name="Table_1._Nigeria__Revised_Gross_Domestic_Product_by_Sector_of_Origin_at_Current_Prices__1997_2001_1" localSheetId="38">Table1</definedName>
    <definedName name="Table_1._Nigeria__Revised_Gross_Domestic_Product_by_Sector_of_Origin_at_Current_Prices__1997_2001_1" localSheetId="39">'A17'!Table1</definedName>
    <definedName name="Table_1._Nigeria__Revised_Gross_Domestic_Product_by_Sector_of_Origin_at_Current_Prices__1997_2001_1" localSheetId="40">Table1</definedName>
    <definedName name="Table_1._Nigeria__Revised_Gross_Domestic_Product_by_Sector_of_Origin_at_Current_Prices__1997_2001_1" localSheetId="41">Table1</definedName>
    <definedName name="Table_1._Nigeria__Revised_Gross_Domestic_Product_by_Sector_of_Origin_at_Current_Prices__1997_2001_1" localSheetId="42">Table1</definedName>
    <definedName name="Table_1._Nigeria__Revised_Gross_Domestic_Product_by_Sector_of_Origin_at_Current_Prices__1997_2001_1" localSheetId="43">Table1</definedName>
    <definedName name="Table_1._Nigeria__Revised_Gross_Domestic_Product_by_Sector_of_Origin_at_Current_Prices__1997_2001_1" localSheetId="5">Table1</definedName>
    <definedName name="Table_1._Nigeria__Revised_Gross_Domestic_Product_by_Sector_of_Origin_at_Current_Prices__1997_2001_1" localSheetId="6">Table1</definedName>
    <definedName name="Table_1._Nigeria__Revised_Gross_Domestic_Product_by_Sector_of_Origin_at_Current_Prices__1997_2001_1" localSheetId="7">A2.3!Table1</definedName>
    <definedName name="Table_1._Nigeria__Revised_Gross_Domestic_Product_by_Sector_of_Origin_at_Current_Prices__1997_2001_1" localSheetId="8">A2.4!Table1</definedName>
    <definedName name="Table_1._Nigeria__Revised_Gross_Domestic_Product_by_Sector_of_Origin_at_Current_Prices__1997_2001_1" localSheetId="9">A2.5!Table1</definedName>
    <definedName name="Table_1._Nigeria__Revised_Gross_Domestic_Product_by_Sector_of_Origin_at_Current_Prices__1997_2001_1" localSheetId="44">Table1</definedName>
    <definedName name="Table_1._Nigeria__Revised_Gross_Domestic_Product_by_Sector_of_Origin_at_Current_Prices__1997_2001_1" localSheetId="10">[0]!Table1</definedName>
    <definedName name="Table_1._Nigeria__Revised_Gross_Domestic_Product_by_Sector_of_Origin_at_Current_Prices__1997_2001_1" localSheetId="11">[0]!Table1</definedName>
    <definedName name="Table_1._Nigeria__Revised_Gross_Domestic_Product_by_Sector_of_Origin_at_Current_Prices__1997_2001_1" localSheetId="12">A3.3!Table1</definedName>
    <definedName name="Table_1._Nigeria__Revised_Gross_Domestic_Product_by_Sector_of_Origin_at_Current_Prices__1997_2001_1" localSheetId="13">A3.4!Table1</definedName>
    <definedName name="Table_1._Nigeria__Revised_Gross_Domestic_Product_by_Sector_of_Origin_at_Current_Prices__1997_2001_1" localSheetId="14">A3.5!Table1</definedName>
    <definedName name="Table_1._Nigeria__Revised_Gross_Domestic_Product_by_Sector_of_Origin_at_Current_Prices__1997_2001_1" localSheetId="15">Table1</definedName>
    <definedName name="Table_1._Nigeria__Revised_Gross_Domestic_Product_by_Sector_of_Origin_at_Current_Prices__1997_2001_1" localSheetId="16">Table1</definedName>
    <definedName name="Table_1._Nigeria__Revised_Gross_Domestic_Product_by_Sector_of_Origin_at_Current_Prices__1997_2001_1" localSheetId="17">[0]!Table1</definedName>
    <definedName name="Table_1._Nigeria__Revised_Gross_Domestic_Product_by_Sector_of_Origin_at_Current_Prices__1997_2001_1" localSheetId="18">A5.1!Table1</definedName>
    <definedName name="Table_1._Nigeria__Revised_Gross_Domestic_Product_by_Sector_of_Origin_at_Current_Prices__1997_2001_1" localSheetId="19">A5.2!Table1</definedName>
    <definedName name="Table_1._Nigeria__Revised_Gross_Domestic_Product_by_Sector_of_Origin_at_Current_Prices__1997_2001_1" localSheetId="20">A5.3!Table1</definedName>
    <definedName name="Table_1._Nigeria__Revised_Gross_Domestic_Product_by_Sector_of_Origin_at_Current_Prices__1997_2001_1" localSheetId="21">A6.1!Table1</definedName>
    <definedName name="Table_1._Nigeria__Revised_Gross_Domestic_Product_by_Sector_of_Origin_at_Current_Prices__1997_2001_1" localSheetId="22">A6.2!Table1</definedName>
    <definedName name="Table_1._Nigeria__Revised_Gross_Domestic_Product_by_Sector_of_Origin_at_Current_Prices__1997_2001_1" localSheetId="23">A6.3!Table1</definedName>
    <definedName name="Table_1._Nigeria__Revised_Gross_Domestic_Product_by_Sector_of_Origin_at_Current_Prices__1997_2001_1" localSheetId="24">A7.1!Table1</definedName>
    <definedName name="Table_1._Nigeria__Revised_Gross_Domestic_Product_by_Sector_of_Origin_at_Current_Prices__1997_2001_1" localSheetId="25">A7.2!Table1</definedName>
    <definedName name="Table_1._Nigeria__Revised_Gross_Domestic_Product_by_Sector_of_Origin_at_Current_Prices__1997_2001_1" localSheetId="26">A7.3!Table1</definedName>
    <definedName name="Table_1._Nigeria__Revised_Gross_Domestic_Product_by_Sector_of_Origin_at_Current_Prices__1997_2001_1" localSheetId="27">A8.1!Table1</definedName>
    <definedName name="Table_1._Nigeria__Revised_Gross_Domestic_Product_by_Sector_of_Origin_at_Current_Prices__1997_2001_1" localSheetId="28">A8.2!Table1</definedName>
    <definedName name="Table_1._Nigeria__Revised_Gross_Domestic_Product_by_Sector_of_Origin_at_Current_Prices__1997_2001_1" localSheetId="29">A8.3!Table1</definedName>
    <definedName name="Table_1._Nigeria__Revised_Gross_Domestic_Product_by_Sector_of_Origin_at_Current_Prices__1997_2001_1" localSheetId="30">Table1</definedName>
    <definedName name="Table_1._Nigeria__Revised_Gross_Domestic_Product_by_Sector_of_Origin_at_Current_Prices__1997_2001_1">Table1</definedName>
    <definedName name="Table_16" localSheetId="1">#REF!</definedName>
    <definedName name="Table_16" localSheetId="3">#REF!</definedName>
    <definedName name="Table_16" localSheetId="4">#REF!</definedName>
    <definedName name="Table_16" localSheetId="32">#REF!</definedName>
    <definedName name="Table_16" localSheetId="35">#REF!</definedName>
    <definedName name="Table_16" localSheetId="37">#REF!</definedName>
    <definedName name="Table_16" localSheetId="38">#REF!</definedName>
    <definedName name="Table_16" localSheetId="40">#REF!</definedName>
    <definedName name="Table_16" localSheetId="41">#REF!</definedName>
    <definedName name="Table_16" localSheetId="42">#REF!</definedName>
    <definedName name="Table_16" localSheetId="43">#REF!</definedName>
    <definedName name="Table_16" localSheetId="5">#REF!</definedName>
    <definedName name="Table_16" localSheetId="44">#REF!</definedName>
    <definedName name="Table_16" localSheetId="17">#REF!</definedName>
    <definedName name="Table_16" localSheetId="30">#REF!</definedName>
    <definedName name="Table_16">#REF!</definedName>
    <definedName name="Table_16a" localSheetId="1">#REF!</definedName>
    <definedName name="Table_16a" localSheetId="3">#REF!</definedName>
    <definedName name="Table_16a" localSheetId="4">#REF!</definedName>
    <definedName name="Table_16a" localSheetId="32">#REF!</definedName>
    <definedName name="Table_16a" localSheetId="35">#REF!</definedName>
    <definedName name="Table_16a" localSheetId="37">#REF!</definedName>
    <definedName name="Table_16a" localSheetId="38">#REF!</definedName>
    <definedName name="Table_16a" localSheetId="40">#REF!</definedName>
    <definedName name="Table_16a" localSheetId="41">#REF!</definedName>
    <definedName name="Table_16a" localSheetId="42">#REF!</definedName>
    <definedName name="Table_16a" localSheetId="43">#REF!</definedName>
    <definedName name="Table_16a" localSheetId="5">#REF!</definedName>
    <definedName name="Table_16a" localSheetId="44">#REF!</definedName>
    <definedName name="Table_16a" localSheetId="17">#REF!</definedName>
    <definedName name="Table_16a" localSheetId="30">#REF!</definedName>
    <definedName name="Table_16a">#REF!</definedName>
    <definedName name="Table_17" localSheetId="1">#REF!</definedName>
    <definedName name="Table_17" localSheetId="3">#REF!</definedName>
    <definedName name="Table_17" localSheetId="4">#REF!</definedName>
    <definedName name="Table_17" localSheetId="32">#REF!</definedName>
    <definedName name="Table_17" localSheetId="35">#REF!</definedName>
    <definedName name="Table_17" localSheetId="37">#REF!</definedName>
    <definedName name="Table_17" localSheetId="38">#REF!</definedName>
    <definedName name="Table_17" localSheetId="40">#REF!</definedName>
    <definedName name="Table_17" localSheetId="41">#REF!</definedName>
    <definedName name="Table_17" localSheetId="42">#REF!</definedName>
    <definedName name="Table_17" localSheetId="43">#REF!</definedName>
    <definedName name="Table_17" localSheetId="5">#REF!</definedName>
    <definedName name="Table_17" localSheetId="44">#REF!</definedName>
    <definedName name="Table_17" localSheetId="17">#REF!</definedName>
    <definedName name="Table_17" localSheetId="30">#REF!</definedName>
    <definedName name="Table_17">#REF!</definedName>
    <definedName name="Table_18" localSheetId="1">#REF!</definedName>
    <definedName name="Table_18" localSheetId="3">#REF!</definedName>
    <definedName name="Table_18" localSheetId="4">#REF!</definedName>
    <definedName name="Table_18" localSheetId="32">#REF!</definedName>
    <definedName name="Table_18" localSheetId="35">#REF!</definedName>
    <definedName name="Table_18" localSheetId="37">#REF!</definedName>
    <definedName name="Table_18" localSheetId="38">#REF!</definedName>
    <definedName name="Table_18" localSheetId="40">#REF!</definedName>
    <definedName name="Table_18" localSheetId="41">#REF!</definedName>
    <definedName name="Table_18" localSheetId="42">#REF!</definedName>
    <definedName name="Table_18" localSheetId="43">#REF!</definedName>
    <definedName name="Table_18" localSheetId="5">#REF!</definedName>
    <definedName name="Table_18" localSheetId="44">#REF!</definedName>
    <definedName name="Table_18" localSheetId="17">#REF!</definedName>
    <definedName name="Table_18" localSheetId="30">#REF!</definedName>
    <definedName name="Table_18">#REF!</definedName>
    <definedName name="Table_18a" localSheetId="1">#REF!</definedName>
    <definedName name="Table_18a" localSheetId="3">#REF!</definedName>
    <definedName name="Table_18a" localSheetId="4">#REF!</definedName>
    <definedName name="Table_18a" localSheetId="32">#REF!</definedName>
    <definedName name="Table_18a" localSheetId="35">#REF!</definedName>
    <definedName name="Table_18a" localSheetId="37">#REF!</definedName>
    <definedName name="Table_18a" localSheetId="38">#REF!</definedName>
    <definedName name="Table_18a" localSheetId="40">#REF!</definedName>
    <definedName name="Table_18a" localSheetId="41">#REF!</definedName>
    <definedName name="Table_18a" localSheetId="42">#REF!</definedName>
    <definedName name="Table_18a" localSheetId="43">#REF!</definedName>
    <definedName name="Table_18a" localSheetId="5">#REF!</definedName>
    <definedName name="Table_18a" localSheetId="44">#REF!</definedName>
    <definedName name="Table_18a" localSheetId="17">#REF!</definedName>
    <definedName name="Table_18a" localSheetId="30">#REF!</definedName>
    <definedName name="Table_18a">#REF!</definedName>
    <definedName name="Table_19" localSheetId="1">#REF!</definedName>
    <definedName name="Table_19" localSheetId="3">#REF!</definedName>
    <definedName name="Table_19" localSheetId="4">#REF!</definedName>
    <definedName name="Table_19" localSheetId="32">#REF!</definedName>
    <definedName name="Table_19" localSheetId="35">#REF!</definedName>
    <definedName name="Table_19" localSheetId="37">#REF!</definedName>
    <definedName name="Table_19" localSheetId="38">#REF!</definedName>
    <definedName name="Table_19" localSheetId="40">#REF!</definedName>
    <definedName name="Table_19" localSheetId="41">#REF!</definedName>
    <definedName name="Table_19" localSheetId="42">#REF!</definedName>
    <definedName name="Table_19" localSheetId="43">#REF!</definedName>
    <definedName name="Table_19" localSheetId="5">#REF!</definedName>
    <definedName name="Table_19" localSheetId="44">#REF!</definedName>
    <definedName name="Table_19" localSheetId="17">#REF!</definedName>
    <definedName name="Table_19" localSheetId="30">#REF!</definedName>
    <definedName name="Table_19">#REF!</definedName>
    <definedName name="Table_2._Country_X___Public_Sector_Financing_1" localSheetId="2">#REF!</definedName>
    <definedName name="Table_2._Country_X___Public_Sector_Financing_1" localSheetId="40">#REF!</definedName>
    <definedName name="Table_2._Country_X___Public_Sector_Financing_1" localSheetId="41">#REF!</definedName>
    <definedName name="Table_2._Country_X___Public_Sector_Financing_1" localSheetId="42">#REF!</definedName>
    <definedName name="Table_2._Country_X___Public_Sector_Financing_1" localSheetId="43">#REF!</definedName>
    <definedName name="Table_2._Country_X___Public_Sector_Financing_1" localSheetId="7">#REF!</definedName>
    <definedName name="Table_2._Country_X___Public_Sector_Financing_1" localSheetId="8">#REF!</definedName>
    <definedName name="Table_2._Country_X___Public_Sector_Financing_1" localSheetId="44">#REF!</definedName>
    <definedName name="Table_2._Country_X___Public_Sector_Financing_1" localSheetId="12">#REF!</definedName>
    <definedName name="Table_2._Country_X___Public_Sector_Financing_1" localSheetId="13">#REF!</definedName>
    <definedName name="Table_2._Country_X___Public_Sector_Financing_1" localSheetId="14">#REF!</definedName>
    <definedName name="Table_2._Country_X___Public_Sector_Financing_1" localSheetId="18">#REF!</definedName>
    <definedName name="Table_2._Country_X___Public_Sector_Financing_1" localSheetId="19">#REF!</definedName>
    <definedName name="Table_2._Country_X___Public_Sector_Financing_1" localSheetId="20">#REF!</definedName>
    <definedName name="Table_2._Country_X___Public_Sector_Financing_1" localSheetId="21">#REF!</definedName>
    <definedName name="Table_2._Country_X___Public_Sector_Financing_1" localSheetId="22">#REF!</definedName>
    <definedName name="Table_2._Country_X___Public_Sector_Financing_1" localSheetId="23">#REF!</definedName>
    <definedName name="Table_2._Country_X___Public_Sector_Financing_1" localSheetId="24">#REF!</definedName>
    <definedName name="Table_2._Country_X___Public_Sector_Financing_1" localSheetId="25">#REF!</definedName>
    <definedName name="Table_2._Country_X___Public_Sector_Financing_1" localSheetId="26">#REF!</definedName>
    <definedName name="Table_2._Country_X___Public_Sector_Financing_1" localSheetId="27">#REF!</definedName>
    <definedName name="Table_2._Country_X___Public_Sector_Financing_1" localSheetId="28">#REF!</definedName>
    <definedName name="Table_2._Country_X___Public_Sector_Financing_1" localSheetId="29">#REF!</definedName>
    <definedName name="Table_2._Country_X___Public_Sector_Financing_1">#REF!</definedName>
    <definedName name="Table_20" localSheetId="1">#REF!</definedName>
    <definedName name="Table_20" localSheetId="3">#REF!</definedName>
    <definedName name="Table_20" localSheetId="4">#REF!</definedName>
    <definedName name="Table_20" localSheetId="32">#REF!</definedName>
    <definedName name="Table_20" localSheetId="35">#REF!</definedName>
    <definedName name="Table_20" localSheetId="37">#REF!</definedName>
    <definedName name="Table_20" localSheetId="38">#REF!</definedName>
    <definedName name="Table_20" localSheetId="40">#REF!</definedName>
    <definedName name="Table_20" localSheetId="41">#REF!</definedName>
    <definedName name="Table_20" localSheetId="42">#REF!</definedName>
    <definedName name="Table_20" localSheetId="43">#REF!</definedName>
    <definedName name="Table_20" localSheetId="5">#REF!</definedName>
    <definedName name="Table_20" localSheetId="44">#REF!</definedName>
    <definedName name="Table_20" localSheetId="17">#REF!</definedName>
    <definedName name="Table_20" localSheetId="30">#REF!</definedName>
    <definedName name="Table_20">#REF!</definedName>
    <definedName name="Table_20n" localSheetId="1">#REF!</definedName>
    <definedName name="Table_20n" localSheetId="3">#REF!</definedName>
    <definedName name="Table_20n" localSheetId="4">#REF!</definedName>
    <definedName name="Table_20n" localSheetId="32">#REF!</definedName>
    <definedName name="Table_20n" localSheetId="35">#REF!</definedName>
    <definedName name="Table_20n" localSheetId="37">#REF!</definedName>
    <definedName name="Table_20n" localSheetId="38">#REF!</definedName>
    <definedName name="Table_20n" localSheetId="40">#REF!</definedName>
    <definedName name="Table_20n" localSheetId="41">#REF!</definedName>
    <definedName name="Table_20n" localSheetId="42">#REF!</definedName>
    <definedName name="Table_20n" localSheetId="43">#REF!</definedName>
    <definedName name="Table_20n" localSheetId="5">#REF!</definedName>
    <definedName name="Table_20n" localSheetId="44">#REF!</definedName>
    <definedName name="Table_20n" localSheetId="17">#REF!</definedName>
    <definedName name="Table_20n" localSheetId="30">#REF!</definedName>
    <definedName name="Table_20n">#REF!</definedName>
    <definedName name="Table_3._Nigeria__Debt_Sustainability_Analysis__Debt_Service_Indicators__2000_2010" localSheetId="1">#REF!</definedName>
    <definedName name="Table_3._Nigeria__Debt_Sustainability_Analysis__Debt_Service_Indicators__2000_2010" localSheetId="2">#REF!</definedName>
    <definedName name="Table_3._Nigeria__Debt_Sustainability_Analysis__Debt_Service_Indicators__2000_2010" localSheetId="3">#REF!</definedName>
    <definedName name="Table_3._Nigeria__Debt_Sustainability_Analysis__Debt_Service_Indicators__2000_2010" localSheetId="4">#REF!</definedName>
    <definedName name="Table_3._Nigeria__Debt_Sustainability_Analysis__Debt_Service_Indicators__2000_2010" localSheetId="31">#REF!</definedName>
    <definedName name="Table_3._Nigeria__Debt_Sustainability_Analysis__Debt_Service_Indicators__2000_2010" localSheetId="32">#REF!</definedName>
    <definedName name="Table_3._Nigeria__Debt_Sustainability_Analysis__Debt_Service_Indicators__2000_2010" localSheetId="33">#REF!</definedName>
    <definedName name="Table_3._Nigeria__Debt_Sustainability_Analysis__Debt_Service_Indicators__2000_2010" localSheetId="34">#REF!</definedName>
    <definedName name="Table_3._Nigeria__Debt_Sustainability_Analysis__Debt_Service_Indicators__2000_2010" localSheetId="35">#REF!</definedName>
    <definedName name="Table_3._Nigeria__Debt_Sustainability_Analysis__Debt_Service_Indicators__2000_2010" localSheetId="37">#REF!</definedName>
    <definedName name="Table_3._Nigeria__Debt_Sustainability_Analysis__Debt_Service_Indicators__2000_2010" localSheetId="38">#REF!</definedName>
    <definedName name="Table_3._Nigeria__Debt_Sustainability_Analysis__Debt_Service_Indicators__2000_2010" localSheetId="39">#REF!</definedName>
    <definedName name="Table_3._Nigeria__Debt_Sustainability_Analysis__Debt_Service_Indicators__2000_2010" localSheetId="40">#REF!</definedName>
    <definedName name="Table_3._Nigeria__Debt_Sustainability_Analysis__Debt_Service_Indicators__2000_2010" localSheetId="41">#REF!</definedName>
    <definedName name="Table_3._Nigeria__Debt_Sustainability_Analysis__Debt_Service_Indicators__2000_2010" localSheetId="42">#REF!</definedName>
    <definedName name="Table_3._Nigeria__Debt_Sustainability_Analysis__Debt_Service_Indicators__2000_2010" localSheetId="43">#REF!</definedName>
    <definedName name="Table_3._Nigeria__Debt_Sustainability_Analysis__Debt_Service_Indicators__2000_2010" localSheetId="5">#REF!</definedName>
    <definedName name="Table_3._Nigeria__Debt_Sustainability_Analysis__Debt_Service_Indicators__2000_2010" localSheetId="6">#REF!</definedName>
    <definedName name="Table_3._Nigeria__Debt_Sustainability_Analysis__Debt_Service_Indicators__2000_2010" localSheetId="7">#REF!</definedName>
    <definedName name="Table_3._Nigeria__Debt_Sustainability_Analysis__Debt_Service_Indicators__2000_2010" localSheetId="8">#REF!</definedName>
    <definedName name="Table_3._Nigeria__Debt_Sustainability_Analysis__Debt_Service_Indicators__2000_2010" localSheetId="9">#REF!</definedName>
    <definedName name="Table_3._Nigeria__Debt_Sustainability_Analysis__Debt_Service_Indicators__2000_2010" localSheetId="44">#REF!</definedName>
    <definedName name="Table_3._Nigeria__Debt_Sustainability_Analysis__Debt_Service_Indicators__2000_2010" localSheetId="10">#REF!</definedName>
    <definedName name="Table_3._Nigeria__Debt_Sustainability_Analysis__Debt_Service_Indicators__2000_2010" localSheetId="11">#REF!</definedName>
    <definedName name="Table_3._Nigeria__Debt_Sustainability_Analysis__Debt_Service_Indicators__2000_2010" localSheetId="12">#REF!</definedName>
    <definedName name="Table_3._Nigeria__Debt_Sustainability_Analysis__Debt_Service_Indicators__2000_2010" localSheetId="13">#REF!</definedName>
    <definedName name="Table_3._Nigeria__Debt_Sustainability_Analysis__Debt_Service_Indicators__2000_2010" localSheetId="14">#REF!</definedName>
    <definedName name="Table_3._Nigeria__Debt_Sustainability_Analysis__Debt_Service_Indicators__2000_2010" localSheetId="15">#REF!</definedName>
    <definedName name="Table_3._Nigeria__Debt_Sustainability_Analysis__Debt_Service_Indicators__2000_2010" localSheetId="16">#REF!</definedName>
    <definedName name="Table_3._Nigeria__Debt_Sustainability_Analysis__Debt_Service_Indicators__2000_2010" localSheetId="17">#REF!</definedName>
    <definedName name="Table_3._Nigeria__Debt_Sustainability_Analysis__Debt_Service_Indicators__2000_2010" localSheetId="18">#REF!</definedName>
    <definedName name="Table_3._Nigeria__Debt_Sustainability_Analysis__Debt_Service_Indicators__2000_2010" localSheetId="19">#REF!</definedName>
    <definedName name="Table_3._Nigeria__Debt_Sustainability_Analysis__Debt_Service_Indicators__2000_2010" localSheetId="20">#REF!</definedName>
    <definedName name="Table_3._Nigeria__Debt_Sustainability_Analysis__Debt_Service_Indicators__2000_2010" localSheetId="21">#REF!</definedName>
    <definedName name="Table_3._Nigeria__Debt_Sustainability_Analysis__Debt_Service_Indicators__2000_2010" localSheetId="22">#REF!</definedName>
    <definedName name="Table_3._Nigeria__Debt_Sustainability_Analysis__Debt_Service_Indicators__2000_2010" localSheetId="23">#REF!</definedName>
    <definedName name="Table_3._Nigeria__Debt_Sustainability_Analysis__Debt_Service_Indicators__2000_2010" localSheetId="24">#REF!</definedName>
    <definedName name="Table_3._Nigeria__Debt_Sustainability_Analysis__Debt_Service_Indicators__2000_2010" localSheetId="25">#REF!</definedName>
    <definedName name="Table_3._Nigeria__Debt_Sustainability_Analysis__Debt_Service_Indicators__2000_2010" localSheetId="26">#REF!</definedName>
    <definedName name="Table_3._Nigeria__Debt_Sustainability_Analysis__Debt_Service_Indicators__2000_2010" localSheetId="27">#REF!</definedName>
    <definedName name="Table_3._Nigeria__Debt_Sustainability_Analysis__Debt_Service_Indicators__2000_2010" localSheetId="28">#REF!</definedName>
    <definedName name="Table_3._Nigeria__Debt_Sustainability_Analysis__Debt_Service_Indicators__2000_2010" localSheetId="29">#REF!</definedName>
    <definedName name="Table_3._Nigeria__Debt_Sustainability_Analysis__Debt_Service_Indicators__2000_2010" localSheetId="30">#REF!</definedName>
    <definedName name="Table_3._Nigeria__Debt_Sustainability_Analysis__Debt_Service_Indicators__2000_2010">#REF!</definedName>
    <definedName name="Table_4._Nigeria__Debt_Sustainability_Analysis__Sensitivity_to_Oil_Price_Developments__2000_2010_1" localSheetId="1">#REF!</definedName>
    <definedName name="Table_4._Nigeria__Debt_Sustainability_Analysis__Sensitivity_to_Oil_Price_Developments__2000_2010_1" localSheetId="2">#REF!</definedName>
    <definedName name="Table_4._Nigeria__Debt_Sustainability_Analysis__Sensitivity_to_Oil_Price_Developments__2000_2010_1" localSheetId="3">#REF!</definedName>
    <definedName name="Table_4._Nigeria__Debt_Sustainability_Analysis__Sensitivity_to_Oil_Price_Developments__2000_2010_1" localSheetId="4">#REF!</definedName>
    <definedName name="Table_4._Nigeria__Debt_Sustainability_Analysis__Sensitivity_to_Oil_Price_Developments__2000_2010_1" localSheetId="31">#REF!</definedName>
    <definedName name="Table_4._Nigeria__Debt_Sustainability_Analysis__Sensitivity_to_Oil_Price_Developments__2000_2010_1" localSheetId="32">#REF!</definedName>
    <definedName name="Table_4._Nigeria__Debt_Sustainability_Analysis__Sensitivity_to_Oil_Price_Developments__2000_2010_1" localSheetId="33">#REF!</definedName>
    <definedName name="Table_4._Nigeria__Debt_Sustainability_Analysis__Sensitivity_to_Oil_Price_Developments__2000_2010_1" localSheetId="34">#REF!</definedName>
    <definedName name="Table_4._Nigeria__Debt_Sustainability_Analysis__Sensitivity_to_Oil_Price_Developments__2000_2010_1" localSheetId="35">#REF!</definedName>
    <definedName name="Table_4._Nigeria__Debt_Sustainability_Analysis__Sensitivity_to_Oil_Price_Developments__2000_2010_1" localSheetId="37">#REF!</definedName>
    <definedName name="Table_4._Nigeria__Debt_Sustainability_Analysis__Sensitivity_to_Oil_Price_Developments__2000_2010_1" localSheetId="38">#REF!</definedName>
    <definedName name="Table_4._Nigeria__Debt_Sustainability_Analysis__Sensitivity_to_Oil_Price_Developments__2000_2010_1" localSheetId="39">#REF!</definedName>
    <definedName name="Table_4._Nigeria__Debt_Sustainability_Analysis__Sensitivity_to_Oil_Price_Developments__2000_2010_1" localSheetId="40">#REF!</definedName>
    <definedName name="Table_4._Nigeria__Debt_Sustainability_Analysis__Sensitivity_to_Oil_Price_Developments__2000_2010_1" localSheetId="41">#REF!</definedName>
    <definedName name="Table_4._Nigeria__Debt_Sustainability_Analysis__Sensitivity_to_Oil_Price_Developments__2000_2010_1" localSheetId="42">#REF!</definedName>
    <definedName name="Table_4._Nigeria__Debt_Sustainability_Analysis__Sensitivity_to_Oil_Price_Developments__2000_2010_1" localSheetId="43">#REF!</definedName>
    <definedName name="Table_4._Nigeria__Debt_Sustainability_Analysis__Sensitivity_to_Oil_Price_Developments__2000_2010_1" localSheetId="5">#REF!</definedName>
    <definedName name="Table_4._Nigeria__Debt_Sustainability_Analysis__Sensitivity_to_Oil_Price_Developments__2000_2010_1" localSheetId="6">#REF!</definedName>
    <definedName name="Table_4._Nigeria__Debt_Sustainability_Analysis__Sensitivity_to_Oil_Price_Developments__2000_2010_1" localSheetId="7">#REF!</definedName>
    <definedName name="Table_4._Nigeria__Debt_Sustainability_Analysis__Sensitivity_to_Oil_Price_Developments__2000_2010_1" localSheetId="8">#REF!</definedName>
    <definedName name="Table_4._Nigeria__Debt_Sustainability_Analysis__Sensitivity_to_Oil_Price_Developments__2000_2010_1" localSheetId="9">#REF!</definedName>
    <definedName name="Table_4._Nigeria__Debt_Sustainability_Analysis__Sensitivity_to_Oil_Price_Developments__2000_2010_1" localSheetId="44">#REF!</definedName>
    <definedName name="Table_4._Nigeria__Debt_Sustainability_Analysis__Sensitivity_to_Oil_Price_Developments__2000_2010_1" localSheetId="10">#REF!</definedName>
    <definedName name="Table_4._Nigeria__Debt_Sustainability_Analysis__Sensitivity_to_Oil_Price_Developments__2000_2010_1" localSheetId="11">#REF!</definedName>
    <definedName name="Table_4._Nigeria__Debt_Sustainability_Analysis__Sensitivity_to_Oil_Price_Developments__2000_2010_1" localSheetId="12">#REF!</definedName>
    <definedName name="Table_4._Nigeria__Debt_Sustainability_Analysis__Sensitivity_to_Oil_Price_Developments__2000_2010_1" localSheetId="13">#REF!</definedName>
    <definedName name="Table_4._Nigeria__Debt_Sustainability_Analysis__Sensitivity_to_Oil_Price_Developments__2000_2010_1" localSheetId="14">#REF!</definedName>
    <definedName name="Table_4._Nigeria__Debt_Sustainability_Analysis__Sensitivity_to_Oil_Price_Developments__2000_2010_1" localSheetId="15">#REF!</definedName>
    <definedName name="Table_4._Nigeria__Debt_Sustainability_Analysis__Sensitivity_to_Oil_Price_Developments__2000_2010_1" localSheetId="16">#REF!</definedName>
    <definedName name="Table_4._Nigeria__Debt_Sustainability_Analysis__Sensitivity_to_Oil_Price_Developments__2000_2010_1" localSheetId="17">#REF!</definedName>
    <definedName name="Table_4._Nigeria__Debt_Sustainability_Analysis__Sensitivity_to_Oil_Price_Developments__2000_2010_1" localSheetId="18">#REF!</definedName>
    <definedName name="Table_4._Nigeria__Debt_Sustainability_Analysis__Sensitivity_to_Oil_Price_Developments__2000_2010_1" localSheetId="19">#REF!</definedName>
    <definedName name="Table_4._Nigeria__Debt_Sustainability_Analysis__Sensitivity_to_Oil_Price_Developments__2000_2010_1" localSheetId="20">#REF!</definedName>
    <definedName name="Table_4._Nigeria__Debt_Sustainability_Analysis__Sensitivity_to_Oil_Price_Developments__2000_2010_1" localSheetId="21">#REF!</definedName>
    <definedName name="Table_4._Nigeria__Debt_Sustainability_Analysis__Sensitivity_to_Oil_Price_Developments__2000_2010_1" localSheetId="22">#REF!</definedName>
    <definedName name="Table_4._Nigeria__Debt_Sustainability_Analysis__Sensitivity_to_Oil_Price_Developments__2000_2010_1" localSheetId="23">#REF!</definedName>
    <definedName name="Table_4._Nigeria__Debt_Sustainability_Analysis__Sensitivity_to_Oil_Price_Developments__2000_2010_1" localSheetId="24">#REF!</definedName>
    <definedName name="Table_4._Nigeria__Debt_Sustainability_Analysis__Sensitivity_to_Oil_Price_Developments__2000_2010_1" localSheetId="25">#REF!</definedName>
    <definedName name="Table_4._Nigeria__Debt_Sustainability_Analysis__Sensitivity_to_Oil_Price_Developments__2000_2010_1" localSheetId="26">#REF!</definedName>
    <definedName name="Table_4._Nigeria__Debt_Sustainability_Analysis__Sensitivity_to_Oil_Price_Developments__2000_2010_1" localSheetId="27">#REF!</definedName>
    <definedName name="Table_4._Nigeria__Debt_Sustainability_Analysis__Sensitivity_to_Oil_Price_Developments__2000_2010_1" localSheetId="28">#REF!</definedName>
    <definedName name="Table_4._Nigeria__Debt_Sustainability_Analysis__Sensitivity_to_Oil_Price_Developments__2000_2010_1" localSheetId="29">#REF!</definedName>
    <definedName name="Table_4._Nigeria__Debt_Sustainability_Analysis__Sensitivity_to_Oil_Price_Developments__2000_2010_1" localSheetId="30">#REF!</definedName>
    <definedName name="Table_4._Nigeria__Debt_Sustainability_Analysis__Sensitivity_to_Oil_Price_Developments__2000_2010_1">#REF!</definedName>
    <definedName name="Table_debt">[35]Table!$A$3:$AB$73</definedName>
    <definedName name="Table_Template" localSheetId="2">#REF!</definedName>
    <definedName name="Table_Template" localSheetId="40">#REF!</definedName>
    <definedName name="Table_Template" localSheetId="41">#REF!</definedName>
    <definedName name="Table_Template" localSheetId="42">#REF!</definedName>
    <definedName name="Table_Template" localSheetId="43">#REF!</definedName>
    <definedName name="Table_Template" localSheetId="7">#REF!</definedName>
    <definedName name="Table_Template" localSheetId="8">#REF!</definedName>
    <definedName name="Table_Template" localSheetId="44">#REF!</definedName>
    <definedName name="Table_Template" localSheetId="12">#REF!</definedName>
    <definedName name="Table_Template" localSheetId="13">#REF!</definedName>
    <definedName name="Table_Template" localSheetId="14">#REF!</definedName>
    <definedName name="Table_Template" localSheetId="18">#REF!</definedName>
    <definedName name="Table_Template" localSheetId="19">#REF!</definedName>
    <definedName name="Table_Template" localSheetId="20">#REF!</definedName>
    <definedName name="Table_Template" localSheetId="21">#REF!</definedName>
    <definedName name="Table_Template" localSheetId="22">#REF!</definedName>
    <definedName name="Table_Template" localSheetId="23">#REF!</definedName>
    <definedName name="Table_Template" localSheetId="24">#REF!</definedName>
    <definedName name="Table_Template" localSheetId="25">#REF!</definedName>
    <definedName name="Table_Template" localSheetId="26">#REF!</definedName>
    <definedName name="Table_Template" localSheetId="27">#REF!</definedName>
    <definedName name="Table_Template" localSheetId="28">#REF!</definedName>
    <definedName name="Table_Template" localSheetId="29">#REF!</definedName>
    <definedName name="Table_Template">#REF!</definedName>
    <definedName name="Table1" localSheetId="2">#REF!</definedName>
    <definedName name="Table1" localSheetId="39">#REF!</definedName>
    <definedName name="Table1" localSheetId="7">#REF!</definedName>
    <definedName name="Table1" localSheetId="8">#REF!</definedName>
    <definedName name="Table1" localSheetId="9">#REF!</definedName>
    <definedName name="Table1" localSheetId="12">#REF!</definedName>
    <definedName name="Table1" localSheetId="13">#REF!</definedName>
    <definedName name="Table1" localSheetId="14">#REF!</definedName>
    <definedName name="Table1" localSheetId="18">#REF!</definedName>
    <definedName name="Table1" localSheetId="19">#REF!</definedName>
    <definedName name="Table1" localSheetId="20">#REF!</definedName>
    <definedName name="Table1" localSheetId="21">#REF!</definedName>
    <definedName name="Table1" localSheetId="22">#REF!</definedName>
    <definedName name="Table1" localSheetId="23">#REF!</definedName>
    <definedName name="Table1" localSheetId="24">#REF!</definedName>
    <definedName name="Table1" localSheetId="25">#REF!</definedName>
    <definedName name="Table1" localSheetId="26">#REF!</definedName>
    <definedName name="Table1" localSheetId="27">#REF!</definedName>
    <definedName name="Table1" localSheetId="28">#REF!</definedName>
    <definedName name="Table1" localSheetId="29">#REF!</definedName>
    <definedName name="Table1">[5]RED1!$B$2:$O$58</definedName>
    <definedName name="Table11" localSheetId="1">#REF!</definedName>
    <definedName name="Table11" localSheetId="2">#REF!</definedName>
    <definedName name="Table11" localSheetId="3">#REF!</definedName>
    <definedName name="Table11" localSheetId="4">#REF!</definedName>
    <definedName name="Table11" localSheetId="31">#REF!</definedName>
    <definedName name="Table11" localSheetId="32">#REF!</definedName>
    <definedName name="Table11" localSheetId="33">#REF!</definedName>
    <definedName name="Table11" localSheetId="34">#REF!</definedName>
    <definedName name="Table11" localSheetId="35">#REF!</definedName>
    <definedName name="Table11" localSheetId="37">#REF!</definedName>
    <definedName name="Table11" localSheetId="38">#REF!</definedName>
    <definedName name="Table11" localSheetId="39">#REF!</definedName>
    <definedName name="Table11" localSheetId="40">#REF!</definedName>
    <definedName name="Table11" localSheetId="41">#REF!</definedName>
    <definedName name="Table11" localSheetId="42">#REF!</definedName>
    <definedName name="Table11" localSheetId="43">#REF!</definedName>
    <definedName name="Table11" localSheetId="5">#REF!</definedName>
    <definedName name="Table11" localSheetId="6">#REF!</definedName>
    <definedName name="Table11" localSheetId="7">#REF!</definedName>
    <definedName name="Table11" localSheetId="8">#REF!</definedName>
    <definedName name="Table11" localSheetId="9">#REF!</definedName>
    <definedName name="Table11" localSheetId="44">#REF!</definedName>
    <definedName name="Table11" localSheetId="10">#REF!</definedName>
    <definedName name="Table11" localSheetId="11">#REF!</definedName>
    <definedName name="Table11" localSheetId="12">#REF!</definedName>
    <definedName name="Table11" localSheetId="13">#REF!</definedName>
    <definedName name="Table11" localSheetId="14">#REF!</definedName>
    <definedName name="Table11" localSheetId="15">#REF!</definedName>
    <definedName name="Table11" localSheetId="16">#REF!</definedName>
    <definedName name="Table11" localSheetId="17">#REF!</definedName>
    <definedName name="Table11" localSheetId="18">#REF!</definedName>
    <definedName name="Table11" localSheetId="19">#REF!</definedName>
    <definedName name="Table11" localSheetId="20">#REF!</definedName>
    <definedName name="Table11" localSheetId="21">#REF!</definedName>
    <definedName name="Table11" localSheetId="22">#REF!</definedName>
    <definedName name="Table11" localSheetId="23">#REF!</definedName>
    <definedName name="Table11" localSheetId="24">#REF!</definedName>
    <definedName name="Table11" localSheetId="25">#REF!</definedName>
    <definedName name="Table11" localSheetId="26">#REF!</definedName>
    <definedName name="Table11" localSheetId="27">#REF!</definedName>
    <definedName name="Table11" localSheetId="28">#REF!</definedName>
    <definedName name="Table11" localSheetId="29">#REF!</definedName>
    <definedName name="Table11" localSheetId="30">#REF!</definedName>
    <definedName name="Table11">#REF!</definedName>
    <definedName name="Table16" localSheetId="1">#REF!</definedName>
    <definedName name="Table16" localSheetId="2">#REF!</definedName>
    <definedName name="Table16" localSheetId="3">#REF!</definedName>
    <definedName name="Table16" localSheetId="4">#REF!</definedName>
    <definedName name="Table16" localSheetId="31">#REF!</definedName>
    <definedName name="Table16" localSheetId="32">#REF!</definedName>
    <definedName name="Table16" localSheetId="33">#REF!</definedName>
    <definedName name="Table16" localSheetId="34">#REF!</definedName>
    <definedName name="Table16" localSheetId="35">#REF!</definedName>
    <definedName name="Table16" localSheetId="37">#REF!</definedName>
    <definedName name="Table16" localSheetId="38">#REF!</definedName>
    <definedName name="Table16" localSheetId="39">#REF!</definedName>
    <definedName name="Table16" localSheetId="40">#REF!</definedName>
    <definedName name="Table16" localSheetId="41">#REF!</definedName>
    <definedName name="Table16" localSheetId="42">#REF!</definedName>
    <definedName name="Table16" localSheetId="43">#REF!</definedName>
    <definedName name="Table16" localSheetId="5">#REF!</definedName>
    <definedName name="Table16" localSheetId="6">#REF!</definedName>
    <definedName name="Table16" localSheetId="7">#REF!</definedName>
    <definedName name="Table16" localSheetId="8">#REF!</definedName>
    <definedName name="Table16" localSheetId="9">#REF!</definedName>
    <definedName name="Table16" localSheetId="44">#REF!</definedName>
    <definedName name="Table16" localSheetId="10">#REF!</definedName>
    <definedName name="Table16" localSheetId="11">#REF!</definedName>
    <definedName name="Table16" localSheetId="12">#REF!</definedName>
    <definedName name="Table16" localSheetId="13">#REF!</definedName>
    <definedName name="Table16" localSheetId="14">#REF!</definedName>
    <definedName name="Table16" localSheetId="15">#REF!</definedName>
    <definedName name="Table16" localSheetId="16">#REF!</definedName>
    <definedName name="Table16" localSheetId="17">#REF!</definedName>
    <definedName name="Table16" localSheetId="18">#REF!</definedName>
    <definedName name="Table16" localSheetId="19">#REF!</definedName>
    <definedName name="Table16" localSheetId="20">#REF!</definedName>
    <definedName name="Table16" localSheetId="21">#REF!</definedName>
    <definedName name="Table16" localSheetId="22">#REF!</definedName>
    <definedName name="Table16" localSheetId="23">#REF!</definedName>
    <definedName name="Table16" localSheetId="24">#REF!</definedName>
    <definedName name="Table16" localSheetId="25">#REF!</definedName>
    <definedName name="Table16" localSheetId="26">#REF!</definedName>
    <definedName name="Table16" localSheetId="27">#REF!</definedName>
    <definedName name="Table16" localSheetId="28">#REF!</definedName>
    <definedName name="Table16" localSheetId="29">#REF!</definedName>
    <definedName name="Table16" localSheetId="30">#REF!</definedName>
    <definedName name="Table16">#REF!</definedName>
    <definedName name="Table17" localSheetId="1">#REF!</definedName>
    <definedName name="Table17" localSheetId="2">#REF!</definedName>
    <definedName name="Table17" localSheetId="3">#REF!</definedName>
    <definedName name="Table17" localSheetId="4">#REF!</definedName>
    <definedName name="Table17" localSheetId="31">#REF!</definedName>
    <definedName name="Table17" localSheetId="32">#REF!</definedName>
    <definedName name="Table17" localSheetId="33">#REF!</definedName>
    <definedName name="Table17" localSheetId="34">#REF!</definedName>
    <definedName name="Table17" localSheetId="35">#REF!</definedName>
    <definedName name="Table17" localSheetId="37">#REF!</definedName>
    <definedName name="Table17" localSheetId="38">#REF!</definedName>
    <definedName name="Table17" localSheetId="39">#REF!</definedName>
    <definedName name="Table17" localSheetId="40">#REF!</definedName>
    <definedName name="Table17" localSheetId="41">#REF!</definedName>
    <definedName name="Table17" localSheetId="42">#REF!</definedName>
    <definedName name="Table17" localSheetId="43">#REF!</definedName>
    <definedName name="Table17" localSheetId="5">#REF!</definedName>
    <definedName name="Table17" localSheetId="6">#REF!</definedName>
    <definedName name="Table17" localSheetId="7">#REF!</definedName>
    <definedName name="Table17" localSheetId="8">#REF!</definedName>
    <definedName name="Table17" localSheetId="9">#REF!</definedName>
    <definedName name="Table17" localSheetId="44">#REF!</definedName>
    <definedName name="Table17" localSheetId="10">#REF!</definedName>
    <definedName name="Table17" localSheetId="11">#REF!</definedName>
    <definedName name="Table17" localSheetId="12">#REF!</definedName>
    <definedName name="Table17" localSheetId="13">#REF!</definedName>
    <definedName name="Table17" localSheetId="14">#REF!</definedName>
    <definedName name="Table17" localSheetId="15">#REF!</definedName>
    <definedName name="Table17" localSheetId="16">#REF!</definedName>
    <definedName name="Table17" localSheetId="17">#REF!</definedName>
    <definedName name="Table17" localSheetId="18">#REF!</definedName>
    <definedName name="Table17" localSheetId="19">#REF!</definedName>
    <definedName name="Table17" localSheetId="20">#REF!</definedName>
    <definedName name="Table17" localSheetId="21">#REF!</definedName>
    <definedName name="Table17" localSheetId="22">#REF!</definedName>
    <definedName name="Table17" localSheetId="23">#REF!</definedName>
    <definedName name="Table17" localSheetId="24">#REF!</definedName>
    <definedName name="Table17" localSheetId="25">#REF!</definedName>
    <definedName name="Table17" localSheetId="26">#REF!</definedName>
    <definedName name="Table17" localSheetId="27">#REF!</definedName>
    <definedName name="Table17" localSheetId="28">#REF!</definedName>
    <definedName name="Table17" localSheetId="29">#REF!</definedName>
    <definedName name="Table17" localSheetId="30">#REF!</definedName>
    <definedName name="Table17">#REF!</definedName>
    <definedName name="Table18" localSheetId="1">#REF!</definedName>
    <definedName name="Table18" localSheetId="2">#REF!</definedName>
    <definedName name="Table18" localSheetId="3">#REF!</definedName>
    <definedName name="Table18" localSheetId="4">#REF!</definedName>
    <definedName name="Table18" localSheetId="31">#REF!</definedName>
    <definedName name="Table18" localSheetId="32">#REF!</definedName>
    <definedName name="Table18" localSheetId="33">#REF!</definedName>
    <definedName name="Table18" localSheetId="34">#REF!</definedName>
    <definedName name="Table18" localSheetId="35">#REF!</definedName>
    <definedName name="Table18" localSheetId="37">#REF!</definedName>
    <definedName name="Table18" localSheetId="38">#REF!</definedName>
    <definedName name="Table18" localSheetId="39">#REF!</definedName>
    <definedName name="Table18" localSheetId="40">#REF!</definedName>
    <definedName name="Table18" localSheetId="41">#REF!</definedName>
    <definedName name="Table18" localSheetId="42">#REF!</definedName>
    <definedName name="Table18" localSheetId="43">#REF!</definedName>
    <definedName name="Table18" localSheetId="5">#REF!</definedName>
    <definedName name="Table18" localSheetId="6">#REF!</definedName>
    <definedName name="Table18" localSheetId="7">#REF!</definedName>
    <definedName name="Table18" localSheetId="8">#REF!</definedName>
    <definedName name="Table18" localSheetId="9">#REF!</definedName>
    <definedName name="Table18" localSheetId="44">#REF!</definedName>
    <definedName name="Table18" localSheetId="10">#REF!</definedName>
    <definedName name="Table18" localSheetId="11">#REF!</definedName>
    <definedName name="Table18" localSheetId="12">#REF!</definedName>
    <definedName name="Table18" localSheetId="13">#REF!</definedName>
    <definedName name="Table18" localSheetId="14">#REF!</definedName>
    <definedName name="Table18" localSheetId="15">#REF!</definedName>
    <definedName name="Table18" localSheetId="16">#REF!</definedName>
    <definedName name="Table18" localSheetId="17">#REF!</definedName>
    <definedName name="Table18" localSheetId="18">#REF!</definedName>
    <definedName name="Table18" localSheetId="19">#REF!</definedName>
    <definedName name="Table18" localSheetId="20">#REF!</definedName>
    <definedName name="Table18" localSheetId="21">#REF!</definedName>
    <definedName name="Table18" localSheetId="22">#REF!</definedName>
    <definedName name="Table18" localSheetId="23">#REF!</definedName>
    <definedName name="Table18" localSheetId="24">#REF!</definedName>
    <definedName name="Table18" localSheetId="25">#REF!</definedName>
    <definedName name="Table18" localSheetId="26">#REF!</definedName>
    <definedName name="Table18" localSheetId="27">#REF!</definedName>
    <definedName name="Table18" localSheetId="28">#REF!</definedName>
    <definedName name="Table18" localSheetId="29">#REF!</definedName>
    <definedName name="Table18" localSheetId="30">#REF!</definedName>
    <definedName name="Table18">#REF!</definedName>
    <definedName name="Table2" localSheetId="1">#REF!</definedName>
    <definedName name="Table2" localSheetId="2">#REF!</definedName>
    <definedName name="Table2" localSheetId="3">#REF!</definedName>
    <definedName name="Table2" localSheetId="4">#REF!</definedName>
    <definedName name="Table2" localSheetId="32">#REF!</definedName>
    <definedName name="Table2" localSheetId="35">#REF!</definedName>
    <definedName name="Table2" localSheetId="37">#REF!</definedName>
    <definedName name="Table2" localSheetId="38">#REF!</definedName>
    <definedName name="Table2" localSheetId="40">#REF!</definedName>
    <definedName name="Table2" localSheetId="41">#REF!</definedName>
    <definedName name="Table2" localSheetId="42">#REF!</definedName>
    <definedName name="Table2" localSheetId="43">#REF!</definedName>
    <definedName name="Table2" localSheetId="5">#REF!</definedName>
    <definedName name="Table2" localSheetId="7">#REF!</definedName>
    <definedName name="Table2" localSheetId="8">#REF!</definedName>
    <definedName name="Table2" localSheetId="9">#REF!</definedName>
    <definedName name="Table2" localSheetId="44">#REF!</definedName>
    <definedName name="Table2" localSheetId="12">#REF!</definedName>
    <definedName name="Table2" localSheetId="13">#REF!</definedName>
    <definedName name="Table2" localSheetId="14">#REF!</definedName>
    <definedName name="Table2" localSheetId="17">#REF!</definedName>
    <definedName name="Table2" localSheetId="18">#REF!</definedName>
    <definedName name="Table2" localSheetId="19">#REF!</definedName>
    <definedName name="Table2" localSheetId="20">#REF!</definedName>
    <definedName name="Table2" localSheetId="21">#REF!</definedName>
    <definedName name="Table2" localSheetId="22">#REF!</definedName>
    <definedName name="Table2" localSheetId="23">#REF!</definedName>
    <definedName name="Table2" localSheetId="24">#REF!</definedName>
    <definedName name="Table2" localSheetId="25">#REF!</definedName>
    <definedName name="Table2" localSheetId="26">#REF!</definedName>
    <definedName name="Table2" localSheetId="27">#REF!</definedName>
    <definedName name="Table2" localSheetId="28">#REF!</definedName>
    <definedName name="Table2" localSheetId="29">#REF!</definedName>
    <definedName name="Table2" localSheetId="30">#REF!</definedName>
    <definedName name="Table2">#REF!</definedName>
    <definedName name="Table21" localSheetId="1">#REF!</definedName>
    <definedName name="Table21" localSheetId="2">#REF!</definedName>
    <definedName name="Table21" localSheetId="3">#REF!</definedName>
    <definedName name="Table21" localSheetId="4">#REF!</definedName>
    <definedName name="Table21" localSheetId="31">#REF!</definedName>
    <definedName name="Table21" localSheetId="32">#REF!</definedName>
    <definedName name="Table21" localSheetId="33">#REF!</definedName>
    <definedName name="Table21" localSheetId="34">#REF!</definedName>
    <definedName name="Table21" localSheetId="35">#REF!</definedName>
    <definedName name="Table21" localSheetId="37">#REF!</definedName>
    <definedName name="Table21" localSheetId="38">#REF!</definedName>
    <definedName name="Table21" localSheetId="39">#REF!</definedName>
    <definedName name="Table21" localSheetId="40">#REF!</definedName>
    <definedName name="Table21" localSheetId="41">#REF!</definedName>
    <definedName name="Table21" localSheetId="42">#REF!</definedName>
    <definedName name="Table21" localSheetId="43">#REF!</definedName>
    <definedName name="Table21" localSheetId="5">#REF!</definedName>
    <definedName name="Table21" localSheetId="6">#REF!</definedName>
    <definedName name="Table21" localSheetId="7">#REF!</definedName>
    <definedName name="Table21" localSheetId="8">#REF!</definedName>
    <definedName name="Table21" localSheetId="9">#REF!</definedName>
    <definedName name="Table21" localSheetId="44">#REF!</definedName>
    <definedName name="Table21" localSheetId="10">#REF!</definedName>
    <definedName name="Table21" localSheetId="11">#REF!</definedName>
    <definedName name="Table21" localSheetId="12">#REF!</definedName>
    <definedName name="Table21" localSheetId="13">#REF!</definedName>
    <definedName name="Table21" localSheetId="14">#REF!</definedName>
    <definedName name="Table21" localSheetId="15">#REF!</definedName>
    <definedName name="Table21" localSheetId="16">#REF!</definedName>
    <definedName name="Table21" localSheetId="17">#REF!</definedName>
    <definedName name="Table21" localSheetId="18">#REF!</definedName>
    <definedName name="Table21" localSheetId="19">#REF!</definedName>
    <definedName name="Table21" localSheetId="20">#REF!</definedName>
    <definedName name="Table21" localSheetId="21">#REF!</definedName>
    <definedName name="Table21" localSheetId="22">#REF!</definedName>
    <definedName name="Table21" localSheetId="23">#REF!</definedName>
    <definedName name="Table21" localSheetId="24">#REF!</definedName>
    <definedName name="Table21" localSheetId="25">#REF!</definedName>
    <definedName name="Table21" localSheetId="26">#REF!</definedName>
    <definedName name="Table21" localSheetId="27">#REF!</definedName>
    <definedName name="Table21" localSheetId="28">#REF!</definedName>
    <definedName name="Table21" localSheetId="29">#REF!</definedName>
    <definedName name="Table21" localSheetId="30">#REF!</definedName>
    <definedName name="Table21">#REF!</definedName>
    <definedName name="Table22" localSheetId="1">#REF!</definedName>
    <definedName name="Table22" localSheetId="2">#REF!</definedName>
    <definedName name="Table22" localSheetId="3">#REF!</definedName>
    <definedName name="Table22" localSheetId="4">#REF!</definedName>
    <definedName name="Table22" localSheetId="31">#REF!</definedName>
    <definedName name="Table22" localSheetId="32">#REF!</definedName>
    <definedName name="Table22" localSheetId="33">#REF!</definedName>
    <definedName name="Table22" localSheetId="34">#REF!</definedName>
    <definedName name="Table22" localSheetId="35">#REF!</definedName>
    <definedName name="Table22" localSheetId="37">#REF!</definedName>
    <definedName name="Table22" localSheetId="38">#REF!</definedName>
    <definedName name="Table22" localSheetId="39">#REF!</definedName>
    <definedName name="Table22" localSheetId="40">#REF!</definedName>
    <definedName name="Table22" localSheetId="41">#REF!</definedName>
    <definedName name="Table22" localSheetId="42">#REF!</definedName>
    <definedName name="Table22" localSheetId="43">#REF!</definedName>
    <definedName name="Table22" localSheetId="5">#REF!</definedName>
    <definedName name="Table22" localSheetId="6">#REF!</definedName>
    <definedName name="Table22" localSheetId="7">#REF!</definedName>
    <definedName name="Table22" localSheetId="8">#REF!</definedName>
    <definedName name="Table22" localSheetId="9">#REF!</definedName>
    <definedName name="Table22" localSheetId="44">#REF!</definedName>
    <definedName name="Table22" localSheetId="10">#REF!</definedName>
    <definedName name="Table22" localSheetId="11">#REF!</definedName>
    <definedName name="Table22" localSheetId="12">#REF!</definedName>
    <definedName name="Table22" localSheetId="13">#REF!</definedName>
    <definedName name="Table22" localSheetId="14">#REF!</definedName>
    <definedName name="Table22" localSheetId="15">#REF!</definedName>
    <definedName name="Table22" localSheetId="16">#REF!</definedName>
    <definedName name="Table22" localSheetId="17">#REF!</definedName>
    <definedName name="Table22" localSheetId="18">#REF!</definedName>
    <definedName name="Table22" localSheetId="19">#REF!</definedName>
    <definedName name="Table22" localSheetId="20">#REF!</definedName>
    <definedName name="Table22" localSheetId="21">#REF!</definedName>
    <definedName name="Table22" localSheetId="22">#REF!</definedName>
    <definedName name="Table22" localSheetId="23">#REF!</definedName>
    <definedName name="Table22" localSheetId="24">#REF!</definedName>
    <definedName name="Table22" localSheetId="25">#REF!</definedName>
    <definedName name="Table22" localSheetId="26">#REF!</definedName>
    <definedName name="Table22" localSheetId="27">#REF!</definedName>
    <definedName name="Table22" localSheetId="28">#REF!</definedName>
    <definedName name="Table22" localSheetId="29">#REF!</definedName>
    <definedName name="Table22" localSheetId="30">#REF!</definedName>
    <definedName name="Table22">#REF!</definedName>
    <definedName name="Table23" localSheetId="1">#REF!</definedName>
    <definedName name="Table23" localSheetId="2">#REF!</definedName>
    <definedName name="Table23" localSheetId="3">#REF!</definedName>
    <definedName name="Table23" localSheetId="4">#REF!</definedName>
    <definedName name="Table23" localSheetId="31">#REF!</definedName>
    <definedName name="Table23" localSheetId="32">#REF!</definedName>
    <definedName name="Table23" localSheetId="33">#REF!</definedName>
    <definedName name="Table23" localSheetId="34">#REF!</definedName>
    <definedName name="Table23" localSheetId="35">#REF!</definedName>
    <definedName name="Table23" localSheetId="37">#REF!</definedName>
    <definedName name="Table23" localSheetId="38">#REF!</definedName>
    <definedName name="Table23" localSheetId="39">#REF!</definedName>
    <definedName name="Table23" localSheetId="40">#REF!</definedName>
    <definedName name="Table23" localSheetId="41">#REF!</definedName>
    <definedName name="Table23" localSheetId="42">#REF!</definedName>
    <definedName name="Table23" localSheetId="43">#REF!</definedName>
    <definedName name="Table23" localSheetId="5">#REF!</definedName>
    <definedName name="Table23" localSheetId="6">#REF!</definedName>
    <definedName name="Table23" localSheetId="7">#REF!</definedName>
    <definedName name="Table23" localSheetId="8">#REF!</definedName>
    <definedName name="Table23" localSheetId="9">#REF!</definedName>
    <definedName name="Table23" localSheetId="44">#REF!</definedName>
    <definedName name="Table23" localSheetId="10">#REF!</definedName>
    <definedName name="Table23" localSheetId="11">#REF!</definedName>
    <definedName name="Table23" localSheetId="12">#REF!</definedName>
    <definedName name="Table23" localSheetId="13">#REF!</definedName>
    <definedName name="Table23" localSheetId="14">#REF!</definedName>
    <definedName name="Table23" localSheetId="15">#REF!</definedName>
    <definedName name="Table23" localSheetId="16">#REF!</definedName>
    <definedName name="Table23" localSheetId="17">#REF!</definedName>
    <definedName name="Table23" localSheetId="18">#REF!</definedName>
    <definedName name="Table23" localSheetId="19">#REF!</definedName>
    <definedName name="Table23" localSheetId="20">#REF!</definedName>
    <definedName name="Table23" localSheetId="21">#REF!</definedName>
    <definedName name="Table23" localSheetId="22">#REF!</definedName>
    <definedName name="Table23" localSheetId="23">#REF!</definedName>
    <definedName name="Table23" localSheetId="24">#REF!</definedName>
    <definedName name="Table23" localSheetId="25">#REF!</definedName>
    <definedName name="Table23" localSheetId="26">#REF!</definedName>
    <definedName name="Table23" localSheetId="27">#REF!</definedName>
    <definedName name="Table23" localSheetId="28">#REF!</definedName>
    <definedName name="Table23" localSheetId="29">#REF!</definedName>
    <definedName name="Table23" localSheetId="30">#REF!</definedName>
    <definedName name="Table23">#REF!</definedName>
    <definedName name="Table24" localSheetId="1">#REF!</definedName>
    <definedName name="Table24" localSheetId="2">#REF!</definedName>
    <definedName name="Table24" localSheetId="3">#REF!</definedName>
    <definedName name="Table24" localSheetId="4">#REF!</definedName>
    <definedName name="Table24" localSheetId="31">#REF!</definedName>
    <definedName name="Table24" localSheetId="32">#REF!</definedName>
    <definedName name="Table24" localSheetId="33">#REF!</definedName>
    <definedName name="Table24" localSheetId="34">#REF!</definedName>
    <definedName name="Table24" localSheetId="35">#REF!</definedName>
    <definedName name="Table24" localSheetId="37">#REF!</definedName>
    <definedName name="Table24" localSheetId="38">#REF!</definedName>
    <definedName name="Table24" localSheetId="39">#REF!</definedName>
    <definedName name="Table24" localSheetId="40">#REF!</definedName>
    <definedName name="Table24" localSheetId="41">#REF!</definedName>
    <definedName name="Table24" localSheetId="42">#REF!</definedName>
    <definedName name="Table24" localSheetId="43">#REF!</definedName>
    <definedName name="Table24" localSheetId="5">#REF!</definedName>
    <definedName name="Table24" localSheetId="6">#REF!</definedName>
    <definedName name="Table24" localSheetId="7">#REF!</definedName>
    <definedName name="Table24" localSheetId="8">#REF!</definedName>
    <definedName name="Table24" localSheetId="9">#REF!</definedName>
    <definedName name="Table24" localSheetId="44">#REF!</definedName>
    <definedName name="Table24" localSheetId="10">#REF!</definedName>
    <definedName name="Table24" localSheetId="11">#REF!</definedName>
    <definedName name="Table24" localSheetId="12">#REF!</definedName>
    <definedName name="Table24" localSheetId="13">#REF!</definedName>
    <definedName name="Table24" localSheetId="14">#REF!</definedName>
    <definedName name="Table24" localSheetId="15">#REF!</definedName>
    <definedName name="Table24" localSheetId="16">#REF!</definedName>
    <definedName name="Table24" localSheetId="17">#REF!</definedName>
    <definedName name="Table24" localSheetId="18">#REF!</definedName>
    <definedName name="Table24" localSheetId="19">#REF!</definedName>
    <definedName name="Table24" localSheetId="20">#REF!</definedName>
    <definedName name="Table24" localSheetId="21">#REF!</definedName>
    <definedName name="Table24" localSheetId="22">#REF!</definedName>
    <definedName name="Table24" localSheetId="23">#REF!</definedName>
    <definedName name="Table24" localSheetId="24">#REF!</definedName>
    <definedName name="Table24" localSheetId="25">#REF!</definedName>
    <definedName name="Table24" localSheetId="26">#REF!</definedName>
    <definedName name="Table24" localSheetId="27">#REF!</definedName>
    <definedName name="Table24" localSheetId="28">#REF!</definedName>
    <definedName name="Table24" localSheetId="29">#REF!</definedName>
    <definedName name="Table24" localSheetId="30">#REF!</definedName>
    <definedName name="Table24">#REF!</definedName>
    <definedName name="Table25" localSheetId="1">#REF!</definedName>
    <definedName name="Table25" localSheetId="2">#REF!</definedName>
    <definedName name="Table25" localSheetId="3">#REF!</definedName>
    <definedName name="Table25" localSheetId="4">#REF!</definedName>
    <definedName name="Table25" localSheetId="31">#REF!</definedName>
    <definedName name="Table25" localSheetId="32">#REF!</definedName>
    <definedName name="Table25" localSheetId="33">#REF!</definedName>
    <definedName name="Table25" localSheetId="34">#REF!</definedName>
    <definedName name="Table25" localSheetId="35">#REF!</definedName>
    <definedName name="Table25" localSheetId="37">#REF!</definedName>
    <definedName name="Table25" localSheetId="38">#REF!</definedName>
    <definedName name="Table25" localSheetId="39">#REF!</definedName>
    <definedName name="Table25" localSheetId="40">#REF!</definedName>
    <definedName name="Table25" localSheetId="41">#REF!</definedName>
    <definedName name="Table25" localSheetId="42">#REF!</definedName>
    <definedName name="Table25" localSheetId="43">#REF!</definedName>
    <definedName name="Table25" localSheetId="5">#REF!</definedName>
    <definedName name="Table25" localSheetId="6">#REF!</definedName>
    <definedName name="Table25" localSheetId="7">#REF!</definedName>
    <definedName name="Table25" localSheetId="8">#REF!</definedName>
    <definedName name="Table25" localSheetId="9">#REF!</definedName>
    <definedName name="Table25" localSheetId="44">#REF!</definedName>
    <definedName name="Table25" localSheetId="10">#REF!</definedName>
    <definedName name="Table25" localSheetId="11">#REF!</definedName>
    <definedName name="Table25" localSheetId="12">#REF!</definedName>
    <definedName name="Table25" localSheetId="13">#REF!</definedName>
    <definedName name="Table25" localSheetId="14">#REF!</definedName>
    <definedName name="Table25" localSheetId="15">#REF!</definedName>
    <definedName name="Table25" localSheetId="16">#REF!</definedName>
    <definedName name="Table25" localSheetId="17">#REF!</definedName>
    <definedName name="Table25" localSheetId="18">#REF!</definedName>
    <definedName name="Table25" localSheetId="19">#REF!</definedName>
    <definedName name="Table25" localSheetId="20">#REF!</definedName>
    <definedName name="Table25" localSheetId="21">#REF!</definedName>
    <definedName name="Table25" localSheetId="22">#REF!</definedName>
    <definedName name="Table25" localSheetId="23">#REF!</definedName>
    <definedName name="Table25" localSheetId="24">#REF!</definedName>
    <definedName name="Table25" localSheetId="25">#REF!</definedName>
    <definedName name="Table25" localSheetId="26">#REF!</definedName>
    <definedName name="Table25" localSheetId="27">#REF!</definedName>
    <definedName name="Table25" localSheetId="28">#REF!</definedName>
    <definedName name="Table25" localSheetId="29">#REF!</definedName>
    <definedName name="Table25" localSheetId="30">#REF!</definedName>
    <definedName name="Table25">#REF!</definedName>
    <definedName name="Table26" localSheetId="1">#REF!</definedName>
    <definedName name="Table26" localSheetId="2">#REF!</definedName>
    <definedName name="Table26" localSheetId="3">#REF!</definedName>
    <definedName name="Table26" localSheetId="4">#REF!</definedName>
    <definedName name="Table26" localSheetId="31">#REF!</definedName>
    <definedName name="Table26" localSheetId="32">#REF!</definedName>
    <definedName name="Table26" localSheetId="33">#REF!</definedName>
    <definedName name="Table26" localSheetId="34">#REF!</definedName>
    <definedName name="Table26" localSheetId="35">#REF!</definedName>
    <definedName name="Table26" localSheetId="37">#REF!</definedName>
    <definedName name="Table26" localSheetId="38">#REF!</definedName>
    <definedName name="Table26" localSheetId="39">#REF!</definedName>
    <definedName name="Table26" localSheetId="40">#REF!</definedName>
    <definedName name="Table26" localSheetId="41">#REF!</definedName>
    <definedName name="Table26" localSheetId="42">#REF!</definedName>
    <definedName name="Table26" localSheetId="43">#REF!</definedName>
    <definedName name="Table26" localSheetId="5">#REF!</definedName>
    <definedName name="Table26" localSheetId="6">#REF!</definedName>
    <definedName name="Table26" localSheetId="7">#REF!</definedName>
    <definedName name="Table26" localSheetId="8">#REF!</definedName>
    <definedName name="Table26" localSheetId="9">#REF!</definedName>
    <definedName name="Table26" localSheetId="44">#REF!</definedName>
    <definedName name="Table26" localSheetId="10">#REF!</definedName>
    <definedName name="Table26" localSheetId="11">#REF!</definedName>
    <definedName name="Table26" localSheetId="12">#REF!</definedName>
    <definedName name="Table26" localSheetId="13">#REF!</definedName>
    <definedName name="Table26" localSheetId="14">#REF!</definedName>
    <definedName name="Table26" localSheetId="15">#REF!</definedName>
    <definedName name="Table26" localSheetId="16">#REF!</definedName>
    <definedName name="Table26" localSheetId="17">#REF!</definedName>
    <definedName name="Table26" localSheetId="18">#REF!</definedName>
    <definedName name="Table26" localSheetId="19">#REF!</definedName>
    <definedName name="Table26" localSheetId="20">#REF!</definedName>
    <definedName name="Table26" localSheetId="21">#REF!</definedName>
    <definedName name="Table26" localSheetId="22">#REF!</definedName>
    <definedName name="Table26" localSheetId="23">#REF!</definedName>
    <definedName name="Table26" localSheetId="24">#REF!</definedName>
    <definedName name="Table26" localSheetId="25">#REF!</definedName>
    <definedName name="Table26" localSheetId="26">#REF!</definedName>
    <definedName name="Table26" localSheetId="27">#REF!</definedName>
    <definedName name="Table26" localSheetId="28">#REF!</definedName>
    <definedName name="Table26" localSheetId="29">#REF!</definedName>
    <definedName name="Table26" localSheetId="30">#REF!</definedName>
    <definedName name="Table26">#REF!</definedName>
    <definedName name="Table27" localSheetId="1">#REF!</definedName>
    <definedName name="Table27" localSheetId="2">#REF!</definedName>
    <definedName name="Table27" localSheetId="3">#REF!</definedName>
    <definedName name="Table27" localSheetId="4">#REF!</definedName>
    <definedName name="Table27" localSheetId="31">#REF!</definedName>
    <definedName name="Table27" localSheetId="32">#REF!</definedName>
    <definedName name="Table27" localSheetId="33">#REF!</definedName>
    <definedName name="Table27" localSheetId="34">#REF!</definedName>
    <definedName name="Table27" localSheetId="35">#REF!</definedName>
    <definedName name="Table27" localSheetId="37">#REF!</definedName>
    <definedName name="Table27" localSheetId="38">#REF!</definedName>
    <definedName name="Table27" localSheetId="39">#REF!</definedName>
    <definedName name="Table27" localSheetId="40">#REF!</definedName>
    <definedName name="Table27" localSheetId="41">#REF!</definedName>
    <definedName name="Table27" localSheetId="42">#REF!</definedName>
    <definedName name="Table27" localSheetId="43">#REF!</definedName>
    <definedName name="Table27" localSheetId="5">#REF!</definedName>
    <definedName name="Table27" localSheetId="6">#REF!</definedName>
    <definedName name="Table27" localSheetId="7">#REF!</definedName>
    <definedName name="Table27" localSheetId="8">#REF!</definedName>
    <definedName name="Table27" localSheetId="9">#REF!</definedName>
    <definedName name="Table27" localSheetId="44">#REF!</definedName>
    <definedName name="Table27" localSheetId="10">#REF!</definedName>
    <definedName name="Table27" localSheetId="11">#REF!</definedName>
    <definedName name="Table27" localSheetId="12">#REF!</definedName>
    <definedName name="Table27" localSheetId="13">#REF!</definedName>
    <definedName name="Table27" localSheetId="14">#REF!</definedName>
    <definedName name="Table27" localSheetId="15">#REF!</definedName>
    <definedName name="Table27" localSheetId="16">#REF!</definedName>
    <definedName name="Table27" localSheetId="17">#REF!</definedName>
    <definedName name="Table27" localSheetId="18">#REF!</definedName>
    <definedName name="Table27" localSheetId="19">#REF!</definedName>
    <definedName name="Table27" localSheetId="20">#REF!</definedName>
    <definedName name="Table27" localSheetId="21">#REF!</definedName>
    <definedName name="Table27" localSheetId="22">#REF!</definedName>
    <definedName name="Table27" localSheetId="23">#REF!</definedName>
    <definedName name="Table27" localSheetId="24">#REF!</definedName>
    <definedName name="Table27" localSheetId="25">#REF!</definedName>
    <definedName name="Table27" localSheetId="26">#REF!</definedName>
    <definedName name="Table27" localSheetId="27">#REF!</definedName>
    <definedName name="Table27" localSheetId="28">#REF!</definedName>
    <definedName name="Table27" localSheetId="29">#REF!</definedName>
    <definedName name="Table27" localSheetId="30">#REF!</definedName>
    <definedName name="Table27">#REF!</definedName>
    <definedName name="Table2a" localSheetId="1">#REF!</definedName>
    <definedName name="Table2a" localSheetId="3">#REF!</definedName>
    <definedName name="Table2a" localSheetId="4">#REF!</definedName>
    <definedName name="Table2a" localSheetId="32">#REF!</definedName>
    <definedName name="Table2a" localSheetId="35">#REF!</definedName>
    <definedName name="Table2a" localSheetId="37">#REF!</definedName>
    <definedName name="Table2a" localSheetId="38">#REF!</definedName>
    <definedName name="Table2a" localSheetId="40">#REF!</definedName>
    <definedName name="Table2a" localSheetId="41">#REF!</definedName>
    <definedName name="Table2a" localSheetId="42">#REF!</definedName>
    <definedName name="Table2a" localSheetId="43">#REF!</definedName>
    <definedName name="Table2a" localSheetId="5">#REF!</definedName>
    <definedName name="Table2a" localSheetId="44">#REF!</definedName>
    <definedName name="Table2a" localSheetId="17">#REF!</definedName>
    <definedName name="Table2a" localSheetId="30">#REF!</definedName>
    <definedName name="Table2a">#REF!</definedName>
    <definedName name="Table7" localSheetId="1">#REF!</definedName>
    <definedName name="Table7" localSheetId="2">#REF!</definedName>
    <definedName name="Table7" localSheetId="3">#REF!</definedName>
    <definedName name="Table7" localSheetId="4">#REF!</definedName>
    <definedName name="Table7" localSheetId="31">#REF!</definedName>
    <definedName name="Table7" localSheetId="32">#REF!</definedName>
    <definedName name="Table7" localSheetId="33">#REF!</definedName>
    <definedName name="Table7" localSheetId="34">#REF!</definedName>
    <definedName name="Table7" localSheetId="35">#REF!</definedName>
    <definedName name="Table7" localSheetId="37">#REF!</definedName>
    <definedName name="Table7" localSheetId="38">#REF!</definedName>
    <definedName name="Table7" localSheetId="39">#REF!</definedName>
    <definedName name="Table7" localSheetId="40">#REF!</definedName>
    <definedName name="Table7" localSheetId="41">#REF!</definedName>
    <definedName name="Table7" localSheetId="42">#REF!</definedName>
    <definedName name="Table7" localSheetId="43">#REF!</definedName>
    <definedName name="Table7" localSheetId="5">#REF!</definedName>
    <definedName name="Table7" localSheetId="6">#REF!</definedName>
    <definedName name="Table7" localSheetId="7">#REF!</definedName>
    <definedName name="Table7" localSheetId="8">#REF!</definedName>
    <definedName name="Table7" localSheetId="9">#REF!</definedName>
    <definedName name="Table7" localSheetId="44">#REF!</definedName>
    <definedName name="Table7" localSheetId="10">#REF!</definedName>
    <definedName name="Table7" localSheetId="11">#REF!</definedName>
    <definedName name="Table7" localSheetId="12">#REF!</definedName>
    <definedName name="Table7" localSheetId="13">#REF!</definedName>
    <definedName name="Table7" localSheetId="14">#REF!</definedName>
    <definedName name="Table7" localSheetId="15">#REF!</definedName>
    <definedName name="Table7" localSheetId="16">#REF!</definedName>
    <definedName name="Table7" localSheetId="17">#REF!</definedName>
    <definedName name="Table7" localSheetId="18">#REF!</definedName>
    <definedName name="Table7" localSheetId="19">#REF!</definedName>
    <definedName name="Table7" localSheetId="20">#REF!</definedName>
    <definedName name="Table7" localSheetId="21">#REF!</definedName>
    <definedName name="Table7" localSheetId="22">#REF!</definedName>
    <definedName name="Table7" localSheetId="23">#REF!</definedName>
    <definedName name="Table7" localSheetId="24">#REF!</definedName>
    <definedName name="Table7" localSheetId="25">#REF!</definedName>
    <definedName name="Table7" localSheetId="26">#REF!</definedName>
    <definedName name="Table7" localSheetId="27">#REF!</definedName>
    <definedName name="Table7" localSheetId="28">#REF!</definedName>
    <definedName name="Table7" localSheetId="29">#REF!</definedName>
    <definedName name="Table7" localSheetId="30">#REF!</definedName>
    <definedName name="Table7">#REF!</definedName>
    <definedName name="Tablea" localSheetId="1">#REF!</definedName>
    <definedName name="TableA" localSheetId="2">#REF!</definedName>
    <definedName name="Tablea" localSheetId="3">#REF!</definedName>
    <definedName name="Tablea" localSheetId="4">#REF!</definedName>
    <definedName name="Tablea" localSheetId="32">#REF!</definedName>
    <definedName name="Tablea" localSheetId="35">#REF!</definedName>
    <definedName name="Tablea" localSheetId="37">#REF!</definedName>
    <definedName name="Tablea" localSheetId="38">#REF!</definedName>
    <definedName name="Tablea" localSheetId="40">#REF!</definedName>
    <definedName name="Tablea" localSheetId="41">#REF!</definedName>
    <definedName name="Tablea" localSheetId="42">#REF!</definedName>
    <definedName name="Tablea" localSheetId="43">#REF!</definedName>
    <definedName name="Tablea" localSheetId="5">#REF!</definedName>
    <definedName name="TableA" localSheetId="7">#REF!</definedName>
    <definedName name="TableA" localSheetId="8">#REF!</definedName>
    <definedName name="TableA" localSheetId="9">#REF!</definedName>
    <definedName name="Tablea" localSheetId="44">#REF!</definedName>
    <definedName name="TableA" localSheetId="12">#REF!</definedName>
    <definedName name="TableA" localSheetId="13">#REF!</definedName>
    <definedName name="TableA" localSheetId="14">#REF!</definedName>
    <definedName name="Tablea" localSheetId="17">#REF!</definedName>
    <definedName name="TableA" localSheetId="18">#REF!</definedName>
    <definedName name="TableA" localSheetId="19">#REF!</definedName>
    <definedName name="TableA" localSheetId="20">#REF!</definedName>
    <definedName name="TableA" localSheetId="21">#REF!</definedName>
    <definedName name="TableA" localSheetId="22">#REF!</definedName>
    <definedName name="TableA" localSheetId="23">#REF!</definedName>
    <definedName name="TableA" localSheetId="24">#REF!</definedName>
    <definedName name="TableA" localSheetId="25">#REF!</definedName>
    <definedName name="TableA" localSheetId="26">#REF!</definedName>
    <definedName name="TableA" localSheetId="27">#REF!</definedName>
    <definedName name="TableA" localSheetId="28">#REF!</definedName>
    <definedName name="TableA" localSheetId="29">#REF!</definedName>
    <definedName name="Tablea" localSheetId="30">#REF!</definedName>
    <definedName name="Tablea">#REF!</definedName>
    <definedName name="TableB1" localSheetId="2">#REF!</definedName>
    <definedName name="TableB1" localSheetId="40">#REF!</definedName>
    <definedName name="TableB1" localSheetId="41">#REF!</definedName>
    <definedName name="TableB1" localSheetId="42">#REF!</definedName>
    <definedName name="TableB1" localSheetId="43">#REF!</definedName>
    <definedName name="TableB1" localSheetId="7">#REF!</definedName>
    <definedName name="TableB1" localSheetId="8">#REF!</definedName>
    <definedName name="TableB1" localSheetId="44">#REF!</definedName>
    <definedName name="TableB1" localSheetId="12">#REF!</definedName>
    <definedName name="TableB1" localSheetId="13">#REF!</definedName>
    <definedName name="TableB1" localSheetId="14">#REF!</definedName>
    <definedName name="TableB1" localSheetId="18">#REF!</definedName>
    <definedName name="TableB1" localSheetId="19">#REF!</definedName>
    <definedName name="TableB1" localSheetId="20">#REF!</definedName>
    <definedName name="TableB1" localSheetId="21">#REF!</definedName>
    <definedName name="TableB1" localSheetId="22">#REF!</definedName>
    <definedName name="TableB1" localSheetId="23">#REF!</definedName>
    <definedName name="TableB1" localSheetId="24">#REF!</definedName>
    <definedName name="TableB1" localSheetId="25">#REF!</definedName>
    <definedName name="TableB1" localSheetId="26">#REF!</definedName>
    <definedName name="TableB1" localSheetId="27">#REF!</definedName>
    <definedName name="TableB1" localSheetId="28">#REF!</definedName>
    <definedName name="TableB1" localSheetId="29">#REF!</definedName>
    <definedName name="TableB1">#REF!</definedName>
    <definedName name="TableB2" localSheetId="2">#REF!</definedName>
    <definedName name="TableB2" localSheetId="40">#REF!</definedName>
    <definedName name="TableB2" localSheetId="41">#REF!</definedName>
    <definedName name="TableB2" localSheetId="42">#REF!</definedName>
    <definedName name="TableB2" localSheetId="43">#REF!</definedName>
    <definedName name="TableB2" localSheetId="7">#REF!</definedName>
    <definedName name="TableB2" localSheetId="8">#REF!</definedName>
    <definedName name="TableB2" localSheetId="44">#REF!</definedName>
    <definedName name="TableB2" localSheetId="12">#REF!</definedName>
    <definedName name="TableB2" localSheetId="13">#REF!</definedName>
    <definedName name="TableB2" localSheetId="14">#REF!</definedName>
    <definedName name="TableB2" localSheetId="18">#REF!</definedName>
    <definedName name="TableB2" localSheetId="19">#REF!</definedName>
    <definedName name="TableB2" localSheetId="20">#REF!</definedName>
    <definedName name="TableB2" localSheetId="21">#REF!</definedName>
    <definedName name="TableB2" localSheetId="22">#REF!</definedName>
    <definedName name="TableB2" localSheetId="23">#REF!</definedName>
    <definedName name="TableB2" localSheetId="24">#REF!</definedName>
    <definedName name="TableB2" localSheetId="25">#REF!</definedName>
    <definedName name="TableB2" localSheetId="26">#REF!</definedName>
    <definedName name="TableB2" localSheetId="27">#REF!</definedName>
    <definedName name="TableB2" localSheetId="28">#REF!</definedName>
    <definedName name="TableB2" localSheetId="29">#REF!</definedName>
    <definedName name="TableB2">#REF!</definedName>
    <definedName name="TableB3" localSheetId="2">#REF!</definedName>
    <definedName name="TableB3" localSheetId="40">#REF!</definedName>
    <definedName name="TableB3" localSheetId="41">#REF!</definedName>
    <definedName name="TableB3" localSheetId="42">#REF!</definedName>
    <definedName name="TableB3" localSheetId="43">#REF!</definedName>
    <definedName name="TableB3" localSheetId="7">#REF!</definedName>
    <definedName name="TableB3" localSheetId="8">#REF!</definedName>
    <definedName name="TableB3" localSheetId="44">#REF!</definedName>
    <definedName name="TableB3" localSheetId="12">#REF!</definedName>
    <definedName name="TableB3" localSheetId="13">#REF!</definedName>
    <definedName name="TableB3" localSheetId="14">#REF!</definedName>
    <definedName name="TableB3" localSheetId="18">#REF!</definedName>
    <definedName name="TableB3" localSheetId="19">#REF!</definedName>
    <definedName name="TableB3" localSheetId="20">#REF!</definedName>
    <definedName name="TableB3" localSheetId="21">#REF!</definedName>
    <definedName name="TableB3" localSheetId="22">#REF!</definedName>
    <definedName name="TableB3" localSheetId="23">#REF!</definedName>
    <definedName name="TableB3" localSheetId="24">#REF!</definedName>
    <definedName name="TableB3" localSheetId="25">#REF!</definedName>
    <definedName name="TableB3" localSheetId="26">#REF!</definedName>
    <definedName name="TableB3" localSheetId="27">#REF!</definedName>
    <definedName name="TableB3" localSheetId="28">#REF!</definedName>
    <definedName name="TableB3" localSheetId="29">#REF!</definedName>
    <definedName name="TableB3">#REF!</definedName>
    <definedName name="TableC1" localSheetId="2">#REF!</definedName>
    <definedName name="TableC1" localSheetId="40">#REF!</definedName>
    <definedName name="TableC1" localSheetId="41">#REF!</definedName>
    <definedName name="TableC1" localSheetId="42">#REF!</definedName>
    <definedName name="TableC1" localSheetId="43">#REF!</definedName>
    <definedName name="TableC1" localSheetId="7">#REF!</definedName>
    <definedName name="TableC1" localSheetId="8">#REF!</definedName>
    <definedName name="TableC1" localSheetId="44">#REF!</definedName>
    <definedName name="TableC1" localSheetId="12">#REF!</definedName>
    <definedName name="TableC1" localSheetId="13">#REF!</definedName>
    <definedName name="TableC1" localSheetId="14">#REF!</definedName>
    <definedName name="TableC1" localSheetId="18">#REF!</definedName>
    <definedName name="TableC1" localSheetId="19">#REF!</definedName>
    <definedName name="TableC1" localSheetId="20">#REF!</definedName>
    <definedName name="TableC1" localSheetId="21">#REF!</definedName>
    <definedName name="TableC1" localSheetId="22">#REF!</definedName>
    <definedName name="TableC1" localSheetId="23">#REF!</definedName>
    <definedName name="TableC1" localSheetId="24">#REF!</definedName>
    <definedName name="TableC1" localSheetId="25">#REF!</definedName>
    <definedName name="TableC1" localSheetId="26">#REF!</definedName>
    <definedName name="TableC1" localSheetId="27">#REF!</definedName>
    <definedName name="TableC1" localSheetId="28">#REF!</definedName>
    <definedName name="TableC1" localSheetId="29">#REF!</definedName>
    <definedName name="TableC1">#REF!</definedName>
    <definedName name="TableC2" localSheetId="2">#REF!</definedName>
    <definedName name="TableC2" localSheetId="40">#REF!</definedName>
    <definedName name="TableC2" localSheetId="41">#REF!</definedName>
    <definedName name="TableC2" localSheetId="42">#REF!</definedName>
    <definedName name="TableC2" localSheetId="43">#REF!</definedName>
    <definedName name="TableC2" localSheetId="7">#REF!</definedName>
    <definedName name="TableC2" localSheetId="8">#REF!</definedName>
    <definedName name="TableC2" localSheetId="44">#REF!</definedName>
    <definedName name="TableC2" localSheetId="12">#REF!</definedName>
    <definedName name="TableC2" localSheetId="13">#REF!</definedName>
    <definedName name="TableC2" localSheetId="14">#REF!</definedName>
    <definedName name="TableC2" localSheetId="18">#REF!</definedName>
    <definedName name="TableC2" localSheetId="19">#REF!</definedName>
    <definedName name="TableC2" localSheetId="20">#REF!</definedName>
    <definedName name="TableC2" localSheetId="21">#REF!</definedName>
    <definedName name="TableC2" localSheetId="22">#REF!</definedName>
    <definedName name="TableC2" localSheetId="23">#REF!</definedName>
    <definedName name="TableC2" localSheetId="24">#REF!</definedName>
    <definedName name="TableC2" localSheetId="25">#REF!</definedName>
    <definedName name="TableC2" localSheetId="26">#REF!</definedName>
    <definedName name="TableC2" localSheetId="27">#REF!</definedName>
    <definedName name="TableC2" localSheetId="28">#REF!</definedName>
    <definedName name="TableC2" localSheetId="29">#REF!</definedName>
    <definedName name="TableC2">#REF!</definedName>
    <definedName name="TableC3" localSheetId="2">#REF!</definedName>
    <definedName name="TableC3" localSheetId="40">#REF!</definedName>
    <definedName name="TableC3" localSheetId="41">#REF!</definedName>
    <definedName name="TableC3" localSheetId="42">#REF!</definedName>
    <definedName name="TableC3" localSheetId="43">#REF!</definedName>
    <definedName name="TableC3" localSheetId="7">#REF!</definedName>
    <definedName name="TableC3" localSheetId="8">#REF!</definedName>
    <definedName name="TableC3" localSheetId="44">#REF!</definedName>
    <definedName name="TableC3" localSheetId="12">#REF!</definedName>
    <definedName name="TableC3" localSheetId="13">#REF!</definedName>
    <definedName name="TableC3" localSheetId="14">#REF!</definedName>
    <definedName name="TableC3" localSheetId="18">#REF!</definedName>
    <definedName name="TableC3" localSheetId="19">#REF!</definedName>
    <definedName name="TableC3" localSheetId="20">#REF!</definedName>
    <definedName name="TableC3" localSheetId="21">#REF!</definedName>
    <definedName name="TableC3" localSheetId="22">#REF!</definedName>
    <definedName name="TableC3" localSheetId="23">#REF!</definedName>
    <definedName name="TableC3" localSheetId="24">#REF!</definedName>
    <definedName name="TableC3" localSheetId="25">#REF!</definedName>
    <definedName name="TableC3" localSheetId="26">#REF!</definedName>
    <definedName name="TableC3" localSheetId="27">#REF!</definedName>
    <definedName name="TableC3" localSheetId="28">#REF!</definedName>
    <definedName name="TableC3" localSheetId="29">#REF!</definedName>
    <definedName name="TableC3">#REF!</definedName>
    <definedName name="TableName">"Dummy"</definedName>
    <definedName name="tableVI" localSheetId="1" hidden="1">{"red33",#N/A,FALSE,"Sheet1"}</definedName>
    <definedName name="tableVI" localSheetId="2" hidden="1">{"red33",#N/A,FALSE,"Sheet1"}</definedName>
    <definedName name="tableVI" localSheetId="3" hidden="1">{"red33",#N/A,FALSE,"Sheet1"}</definedName>
    <definedName name="tableVI" localSheetId="4" hidden="1">{"red33",#N/A,FALSE,"Sheet1"}</definedName>
    <definedName name="tableVI" localSheetId="32" hidden="1">{"red33",#N/A,FALSE,"Sheet1"}</definedName>
    <definedName name="tableVI" localSheetId="33" hidden="1">{"red33",#N/A,FALSE,"Sheet1"}</definedName>
    <definedName name="tableVI" localSheetId="34" hidden="1">{"red33",#N/A,FALSE,"Sheet1"}</definedName>
    <definedName name="tableVI" localSheetId="35" hidden="1">{"red33",#N/A,FALSE,"Sheet1"}</definedName>
    <definedName name="tableVI" localSheetId="36" hidden="1">{"red33",#N/A,FALSE,"Sheet1"}</definedName>
    <definedName name="tableVI" localSheetId="37" hidden="1">{"red33",#N/A,FALSE,"Sheet1"}</definedName>
    <definedName name="tableVI" localSheetId="38" hidden="1">{"red33",#N/A,FALSE,"Sheet1"}</definedName>
    <definedName name="tableVI" localSheetId="40" hidden="1">{"red33",#N/A,FALSE,"Sheet1"}</definedName>
    <definedName name="tableVI" localSheetId="41" hidden="1">{"red33",#N/A,FALSE,"Sheet1"}</definedName>
    <definedName name="tableVI" localSheetId="42" hidden="1">{"red33",#N/A,FALSE,"Sheet1"}</definedName>
    <definedName name="tableVI" localSheetId="43" hidden="1">{"red33",#N/A,FALSE,"Sheet1"}</definedName>
    <definedName name="tableVI" localSheetId="5" hidden="1">{"red33",#N/A,FALSE,"Sheet1"}</definedName>
    <definedName name="tableVI" localSheetId="6" hidden="1">{"red33",#N/A,FALSE,"Sheet1"}</definedName>
    <definedName name="tableVI" localSheetId="7" hidden="1">{"red33",#N/A,FALSE,"Sheet1"}</definedName>
    <definedName name="tableVI" localSheetId="8" hidden="1">{"red33",#N/A,FALSE,"Sheet1"}</definedName>
    <definedName name="tableVI" localSheetId="9" hidden="1">{"red33",#N/A,FALSE,"Sheet1"}</definedName>
    <definedName name="tableVI" localSheetId="44" hidden="1">{"red33",#N/A,FALSE,"Sheet1"}</definedName>
    <definedName name="tableVI" localSheetId="12" hidden="1">{"red33",#N/A,FALSE,"Sheet1"}</definedName>
    <definedName name="tableVI" localSheetId="13" hidden="1">{"red33",#N/A,FALSE,"Sheet1"}</definedName>
    <definedName name="tableVI" localSheetId="14" hidden="1">{"red33",#N/A,FALSE,"Sheet1"}</definedName>
    <definedName name="tableVI" localSheetId="15" hidden="1">{"red33",#N/A,FALSE,"Sheet1"}</definedName>
    <definedName name="tableVI" localSheetId="16" hidden="1">{"red33",#N/A,FALSE,"Sheet1"}</definedName>
    <definedName name="tableVI" localSheetId="17" hidden="1">{"red33",#N/A,FALSE,"Sheet1"}</definedName>
    <definedName name="tableVI" localSheetId="18" hidden="1">{"red33",#N/A,FALSE,"Sheet1"}</definedName>
    <definedName name="tableVI" localSheetId="19" hidden="1">{"red33",#N/A,FALSE,"Sheet1"}</definedName>
    <definedName name="tableVI" localSheetId="20" hidden="1">{"red33",#N/A,FALSE,"Sheet1"}</definedName>
    <definedName name="tableVI" localSheetId="21" hidden="1">{"red33",#N/A,FALSE,"Sheet1"}</definedName>
    <definedName name="tableVI" localSheetId="22" hidden="1">{"red33",#N/A,FALSE,"Sheet1"}</definedName>
    <definedName name="tableVI" localSheetId="23" hidden="1">{"red33",#N/A,FALSE,"Sheet1"}</definedName>
    <definedName name="tableVI" localSheetId="24" hidden="1">{"red33",#N/A,FALSE,"Sheet1"}</definedName>
    <definedName name="tableVI" localSheetId="25" hidden="1">{"red33",#N/A,FALSE,"Sheet1"}</definedName>
    <definedName name="tableVI" localSheetId="26" hidden="1">{"red33",#N/A,FALSE,"Sheet1"}</definedName>
    <definedName name="tableVI" localSheetId="27" hidden="1">{"red33",#N/A,FALSE,"Sheet1"}</definedName>
    <definedName name="tableVI" localSheetId="28" hidden="1">{"red33",#N/A,FALSE,"Sheet1"}</definedName>
    <definedName name="tableVI" localSheetId="29" hidden="1">{"red33",#N/A,FALSE,"Sheet1"}</definedName>
    <definedName name="tableVI" localSheetId="30" hidden="1">{"red33",#N/A,FALSE,"Sheet1"}</definedName>
    <definedName name="tableVI" hidden="1">{"red33",#N/A,FALSE,"Sheet1"}</definedName>
    <definedName name="tblChecks">[23]ErrCheck!$A$3:$E$5</definedName>
    <definedName name="tblLinks">[23]Links!$A$4:$F$33</definedName>
    <definedName name="Template_Table" localSheetId="2">#REF!</definedName>
    <definedName name="Template_Table" localSheetId="40">#REF!</definedName>
    <definedName name="Template_Table" localSheetId="41">#REF!</definedName>
    <definedName name="Template_Table" localSheetId="42">#REF!</definedName>
    <definedName name="Template_Table" localSheetId="43">#REF!</definedName>
    <definedName name="Template_Table" localSheetId="7">#REF!</definedName>
    <definedName name="Template_Table" localSheetId="8">#REF!</definedName>
    <definedName name="Template_Table" localSheetId="44">#REF!</definedName>
    <definedName name="Template_Table" localSheetId="12">#REF!</definedName>
    <definedName name="Template_Table" localSheetId="13">#REF!</definedName>
    <definedName name="Template_Table" localSheetId="14">#REF!</definedName>
    <definedName name="Template_Table" localSheetId="18">#REF!</definedName>
    <definedName name="Template_Table" localSheetId="19">#REF!</definedName>
    <definedName name="Template_Table" localSheetId="20">#REF!</definedName>
    <definedName name="Template_Table" localSheetId="21">#REF!</definedName>
    <definedName name="Template_Table" localSheetId="22">#REF!</definedName>
    <definedName name="Template_Table" localSheetId="23">#REF!</definedName>
    <definedName name="Template_Table" localSheetId="24">#REF!</definedName>
    <definedName name="Template_Table" localSheetId="25">#REF!</definedName>
    <definedName name="Template_Table" localSheetId="26">#REF!</definedName>
    <definedName name="Template_Table" localSheetId="27">#REF!</definedName>
    <definedName name="Template_Table" localSheetId="28">#REF!</definedName>
    <definedName name="Template_Table" localSheetId="29">#REF!</definedName>
    <definedName name="Template_Table">#REF!</definedName>
    <definedName name="TITLES" localSheetId="2">#REF!</definedName>
    <definedName name="TITLES" localSheetId="40">#REF!</definedName>
    <definedName name="TITLES" localSheetId="41">#REF!</definedName>
    <definedName name="TITLES" localSheetId="42">#REF!</definedName>
    <definedName name="TITLES" localSheetId="43">#REF!</definedName>
    <definedName name="TITLES" localSheetId="7">#REF!</definedName>
    <definedName name="TITLES" localSheetId="8">#REF!</definedName>
    <definedName name="TITLES" localSheetId="44">#REF!</definedName>
    <definedName name="TITLES" localSheetId="12">#REF!</definedName>
    <definedName name="TITLES" localSheetId="13">#REF!</definedName>
    <definedName name="TITLES" localSheetId="14">#REF!</definedName>
    <definedName name="TITLES" localSheetId="18">#REF!</definedName>
    <definedName name="TITLES" localSheetId="19">#REF!</definedName>
    <definedName name="TITLES" localSheetId="20">#REF!</definedName>
    <definedName name="TITLES" localSheetId="21">#REF!</definedName>
    <definedName name="TITLES" localSheetId="22">#REF!</definedName>
    <definedName name="TITLES" localSheetId="23">#REF!</definedName>
    <definedName name="TITLES" localSheetId="24">#REF!</definedName>
    <definedName name="TITLES" localSheetId="25">#REF!</definedName>
    <definedName name="TITLES" localSheetId="26">#REF!</definedName>
    <definedName name="TITLES" localSheetId="27">#REF!</definedName>
    <definedName name="TITLES" localSheetId="28">#REF!</definedName>
    <definedName name="TITLES" localSheetId="29">#REF!</definedName>
    <definedName name="TITLES">#REF!</definedName>
    <definedName name="TM" localSheetId="2">#REF!</definedName>
    <definedName name="TM" localSheetId="40">#REF!</definedName>
    <definedName name="TM" localSheetId="41">#REF!</definedName>
    <definedName name="TM" localSheetId="42">#REF!</definedName>
    <definedName name="TM" localSheetId="43">#REF!</definedName>
    <definedName name="TM" localSheetId="7">#REF!</definedName>
    <definedName name="TM" localSheetId="8">#REF!</definedName>
    <definedName name="TM" localSheetId="44">#REF!</definedName>
    <definedName name="TM" localSheetId="12">#REF!</definedName>
    <definedName name="TM" localSheetId="13">#REF!</definedName>
    <definedName name="TM" localSheetId="14">#REF!</definedName>
    <definedName name="TM" localSheetId="18">#REF!</definedName>
    <definedName name="TM" localSheetId="19">#REF!</definedName>
    <definedName name="TM" localSheetId="20">#REF!</definedName>
    <definedName name="TM" localSheetId="21">#REF!</definedName>
    <definedName name="TM" localSheetId="22">#REF!</definedName>
    <definedName name="TM" localSheetId="23">#REF!</definedName>
    <definedName name="TM" localSheetId="24">#REF!</definedName>
    <definedName name="TM" localSheetId="25">#REF!</definedName>
    <definedName name="TM" localSheetId="26">#REF!</definedName>
    <definedName name="TM" localSheetId="27">#REF!</definedName>
    <definedName name="TM" localSheetId="28">#REF!</definedName>
    <definedName name="TM" localSheetId="29">#REF!</definedName>
    <definedName name="TM">#REF!</definedName>
    <definedName name="TM_D" localSheetId="2">#REF!</definedName>
    <definedName name="TM_D" localSheetId="40">#REF!</definedName>
    <definedName name="TM_D" localSheetId="41">#REF!</definedName>
    <definedName name="TM_D" localSheetId="42">#REF!</definedName>
    <definedName name="TM_D" localSheetId="43">#REF!</definedName>
    <definedName name="TM_D" localSheetId="7">#REF!</definedName>
    <definedName name="TM_D" localSheetId="8">#REF!</definedName>
    <definedName name="TM_D" localSheetId="44">#REF!</definedName>
    <definedName name="TM_D" localSheetId="12">#REF!</definedName>
    <definedName name="TM_D" localSheetId="13">#REF!</definedName>
    <definedName name="TM_D" localSheetId="14">#REF!</definedName>
    <definedName name="TM_D" localSheetId="18">#REF!</definedName>
    <definedName name="TM_D" localSheetId="19">#REF!</definedName>
    <definedName name="TM_D" localSheetId="20">#REF!</definedName>
    <definedName name="TM_D" localSheetId="21">#REF!</definedName>
    <definedName name="TM_D" localSheetId="22">#REF!</definedName>
    <definedName name="TM_D" localSheetId="23">#REF!</definedName>
    <definedName name="TM_D" localSheetId="24">#REF!</definedName>
    <definedName name="TM_D" localSheetId="25">#REF!</definedName>
    <definedName name="TM_D" localSheetId="26">#REF!</definedName>
    <definedName name="TM_D" localSheetId="27">#REF!</definedName>
    <definedName name="TM_D" localSheetId="28">#REF!</definedName>
    <definedName name="TM_D" localSheetId="29">#REF!</definedName>
    <definedName name="TM_D">#REF!</definedName>
    <definedName name="TM_DPCH" localSheetId="2">#REF!</definedName>
    <definedName name="TM_DPCH" localSheetId="40">#REF!</definedName>
    <definedName name="TM_DPCH" localSheetId="41">#REF!</definedName>
    <definedName name="TM_DPCH" localSheetId="42">#REF!</definedName>
    <definedName name="TM_DPCH" localSheetId="43">#REF!</definedName>
    <definedName name="TM_DPCH" localSheetId="7">#REF!</definedName>
    <definedName name="TM_DPCH" localSheetId="8">#REF!</definedName>
    <definedName name="TM_DPCH" localSheetId="44">#REF!</definedName>
    <definedName name="TM_DPCH" localSheetId="12">#REF!</definedName>
    <definedName name="TM_DPCH" localSheetId="13">#REF!</definedName>
    <definedName name="TM_DPCH" localSheetId="14">#REF!</definedName>
    <definedName name="TM_DPCH" localSheetId="18">#REF!</definedName>
    <definedName name="TM_DPCH" localSheetId="19">#REF!</definedName>
    <definedName name="TM_DPCH" localSheetId="20">#REF!</definedName>
    <definedName name="TM_DPCH" localSheetId="21">#REF!</definedName>
    <definedName name="TM_DPCH" localSheetId="22">#REF!</definedName>
    <definedName name="TM_DPCH" localSheetId="23">#REF!</definedName>
    <definedName name="TM_DPCH" localSheetId="24">#REF!</definedName>
    <definedName name="TM_DPCH" localSheetId="25">#REF!</definedName>
    <definedName name="TM_DPCH" localSheetId="26">#REF!</definedName>
    <definedName name="TM_DPCH" localSheetId="27">#REF!</definedName>
    <definedName name="TM_DPCH" localSheetId="28">#REF!</definedName>
    <definedName name="TM_DPCH" localSheetId="29">#REF!</definedName>
    <definedName name="TM_DPCH">#REF!</definedName>
    <definedName name="TM_R" localSheetId="2">#REF!</definedName>
    <definedName name="TM_R" localSheetId="40">#REF!</definedName>
    <definedName name="TM_R" localSheetId="41">#REF!</definedName>
    <definedName name="TM_R" localSheetId="42">#REF!</definedName>
    <definedName name="TM_R" localSheetId="43">#REF!</definedName>
    <definedName name="TM_R" localSheetId="7">#REF!</definedName>
    <definedName name="TM_R" localSheetId="8">#REF!</definedName>
    <definedName name="TM_R" localSheetId="44">#REF!</definedName>
    <definedName name="TM_R" localSheetId="12">#REF!</definedName>
    <definedName name="TM_R" localSheetId="13">#REF!</definedName>
    <definedName name="TM_R" localSheetId="14">#REF!</definedName>
    <definedName name="TM_R" localSheetId="18">#REF!</definedName>
    <definedName name="TM_R" localSheetId="19">#REF!</definedName>
    <definedName name="TM_R" localSheetId="20">#REF!</definedName>
    <definedName name="TM_R" localSheetId="21">#REF!</definedName>
    <definedName name="TM_R" localSheetId="22">#REF!</definedName>
    <definedName name="TM_R" localSheetId="23">#REF!</definedName>
    <definedName name="TM_R" localSheetId="24">#REF!</definedName>
    <definedName name="TM_R" localSheetId="25">#REF!</definedName>
    <definedName name="TM_R" localSheetId="26">#REF!</definedName>
    <definedName name="TM_R" localSheetId="27">#REF!</definedName>
    <definedName name="TM_R" localSheetId="28">#REF!</definedName>
    <definedName name="TM_R" localSheetId="29">#REF!</definedName>
    <definedName name="TM_R">#REF!</definedName>
    <definedName name="TM_RPCH" localSheetId="2">#REF!</definedName>
    <definedName name="TM_RPCH" localSheetId="40">#REF!</definedName>
    <definedName name="TM_RPCH" localSheetId="41">#REF!</definedName>
    <definedName name="TM_RPCH" localSheetId="42">#REF!</definedName>
    <definedName name="TM_RPCH" localSheetId="43">#REF!</definedName>
    <definedName name="TM_RPCH" localSheetId="7">#REF!</definedName>
    <definedName name="TM_RPCH" localSheetId="8">#REF!</definedName>
    <definedName name="TM_RPCH" localSheetId="44">#REF!</definedName>
    <definedName name="TM_RPCH" localSheetId="12">#REF!</definedName>
    <definedName name="TM_RPCH" localSheetId="13">#REF!</definedName>
    <definedName name="TM_RPCH" localSheetId="14">#REF!</definedName>
    <definedName name="TM_RPCH" localSheetId="18">#REF!</definedName>
    <definedName name="TM_RPCH" localSheetId="19">#REF!</definedName>
    <definedName name="TM_RPCH" localSheetId="20">#REF!</definedName>
    <definedName name="TM_RPCH" localSheetId="21">#REF!</definedName>
    <definedName name="TM_RPCH" localSheetId="22">#REF!</definedName>
    <definedName name="TM_RPCH" localSheetId="23">#REF!</definedName>
    <definedName name="TM_RPCH" localSheetId="24">#REF!</definedName>
    <definedName name="TM_RPCH" localSheetId="25">#REF!</definedName>
    <definedName name="TM_RPCH" localSheetId="26">#REF!</definedName>
    <definedName name="TM_RPCH" localSheetId="27">#REF!</definedName>
    <definedName name="TM_RPCH" localSheetId="28">#REF!</definedName>
    <definedName name="TM_RPCH" localSheetId="29">#REF!</definedName>
    <definedName name="TM_RPCH">#REF!</definedName>
    <definedName name="TMG" localSheetId="2">#REF!</definedName>
    <definedName name="TMG" localSheetId="40">#REF!</definedName>
    <definedName name="TMG" localSheetId="41">#REF!</definedName>
    <definedName name="TMG" localSheetId="42">#REF!</definedName>
    <definedName name="TMG" localSheetId="43">#REF!</definedName>
    <definedName name="TMG" localSheetId="7">#REF!</definedName>
    <definedName name="TMG" localSheetId="8">#REF!</definedName>
    <definedName name="TMG" localSheetId="44">#REF!</definedName>
    <definedName name="TMG" localSheetId="12">#REF!</definedName>
    <definedName name="TMG" localSheetId="13">#REF!</definedName>
    <definedName name="TMG" localSheetId="14">#REF!</definedName>
    <definedName name="TMG" localSheetId="18">#REF!</definedName>
    <definedName name="TMG" localSheetId="19">#REF!</definedName>
    <definedName name="TMG" localSheetId="20">#REF!</definedName>
    <definedName name="TMG" localSheetId="21">#REF!</definedName>
    <definedName name="TMG" localSheetId="22">#REF!</definedName>
    <definedName name="TMG" localSheetId="23">#REF!</definedName>
    <definedName name="TMG" localSheetId="24">#REF!</definedName>
    <definedName name="TMG" localSheetId="25">#REF!</definedName>
    <definedName name="TMG" localSheetId="26">#REF!</definedName>
    <definedName name="TMG" localSheetId="27">#REF!</definedName>
    <definedName name="TMG" localSheetId="28">#REF!</definedName>
    <definedName name="TMG" localSheetId="29">#REF!</definedName>
    <definedName name="TMG">#REF!</definedName>
    <definedName name="TMG_D">[19]Q5!$E$23:$AH$23</definedName>
    <definedName name="TMG_DPCH" localSheetId="2">#REF!</definedName>
    <definedName name="TMG_DPCH" localSheetId="40">#REF!</definedName>
    <definedName name="TMG_DPCH" localSheetId="41">#REF!</definedName>
    <definedName name="TMG_DPCH" localSheetId="42">#REF!</definedName>
    <definedName name="TMG_DPCH" localSheetId="43">#REF!</definedName>
    <definedName name="TMG_DPCH" localSheetId="7">#REF!</definedName>
    <definedName name="TMG_DPCH" localSheetId="8">#REF!</definedName>
    <definedName name="TMG_DPCH" localSheetId="44">#REF!</definedName>
    <definedName name="TMG_DPCH" localSheetId="12">#REF!</definedName>
    <definedName name="TMG_DPCH" localSheetId="13">#REF!</definedName>
    <definedName name="TMG_DPCH" localSheetId="14">#REF!</definedName>
    <definedName name="TMG_DPCH" localSheetId="18">#REF!</definedName>
    <definedName name="TMG_DPCH" localSheetId="19">#REF!</definedName>
    <definedName name="TMG_DPCH" localSheetId="20">#REF!</definedName>
    <definedName name="TMG_DPCH" localSheetId="21">#REF!</definedName>
    <definedName name="TMG_DPCH" localSheetId="22">#REF!</definedName>
    <definedName name="TMG_DPCH" localSheetId="23">#REF!</definedName>
    <definedName name="TMG_DPCH" localSheetId="24">#REF!</definedName>
    <definedName name="TMG_DPCH" localSheetId="25">#REF!</definedName>
    <definedName name="TMG_DPCH" localSheetId="26">#REF!</definedName>
    <definedName name="TMG_DPCH" localSheetId="27">#REF!</definedName>
    <definedName name="TMG_DPCH" localSheetId="28">#REF!</definedName>
    <definedName name="TMG_DPCH" localSheetId="29">#REF!</definedName>
    <definedName name="TMG_DPCH">#REF!</definedName>
    <definedName name="TMG_R" localSheetId="2">#REF!</definedName>
    <definedName name="TMG_R" localSheetId="40">#REF!</definedName>
    <definedName name="TMG_R" localSheetId="41">#REF!</definedName>
    <definedName name="TMG_R" localSheetId="42">#REF!</definedName>
    <definedName name="TMG_R" localSheetId="43">#REF!</definedName>
    <definedName name="TMG_R" localSheetId="7">#REF!</definedName>
    <definedName name="TMG_R" localSheetId="8">#REF!</definedName>
    <definedName name="TMG_R" localSheetId="44">#REF!</definedName>
    <definedName name="TMG_R" localSheetId="12">#REF!</definedName>
    <definedName name="TMG_R" localSheetId="13">#REF!</definedName>
    <definedName name="TMG_R" localSheetId="14">#REF!</definedName>
    <definedName name="TMG_R" localSheetId="18">#REF!</definedName>
    <definedName name="TMG_R" localSheetId="19">#REF!</definedName>
    <definedName name="TMG_R" localSheetId="20">#REF!</definedName>
    <definedName name="TMG_R" localSheetId="21">#REF!</definedName>
    <definedName name="TMG_R" localSheetId="22">#REF!</definedName>
    <definedName name="TMG_R" localSheetId="23">#REF!</definedName>
    <definedName name="TMG_R" localSheetId="24">#REF!</definedName>
    <definedName name="TMG_R" localSheetId="25">#REF!</definedName>
    <definedName name="TMG_R" localSheetId="26">#REF!</definedName>
    <definedName name="TMG_R" localSheetId="27">#REF!</definedName>
    <definedName name="TMG_R" localSheetId="28">#REF!</definedName>
    <definedName name="TMG_R" localSheetId="29">#REF!</definedName>
    <definedName name="TMG_R">#REF!</definedName>
    <definedName name="TMG_RPCH" localSheetId="2">#REF!</definedName>
    <definedName name="TMG_RPCH" localSheetId="40">#REF!</definedName>
    <definedName name="TMG_RPCH" localSheetId="41">#REF!</definedName>
    <definedName name="TMG_RPCH" localSheetId="42">#REF!</definedName>
    <definedName name="TMG_RPCH" localSheetId="43">#REF!</definedName>
    <definedName name="TMG_RPCH" localSheetId="7">#REF!</definedName>
    <definedName name="TMG_RPCH" localSheetId="8">#REF!</definedName>
    <definedName name="TMG_RPCH" localSheetId="44">#REF!</definedName>
    <definedName name="TMG_RPCH" localSheetId="12">#REF!</definedName>
    <definedName name="TMG_RPCH" localSheetId="13">#REF!</definedName>
    <definedName name="TMG_RPCH" localSheetId="14">#REF!</definedName>
    <definedName name="TMG_RPCH" localSheetId="18">#REF!</definedName>
    <definedName name="TMG_RPCH" localSheetId="19">#REF!</definedName>
    <definedName name="TMG_RPCH" localSheetId="20">#REF!</definedName>
    <definedName name="TMG_RPCH" localSheetId="21">#REF!</definedName>
    <definedName name="TMG_RPCH" localSheetId="22">#REF!</definedName>
    <definedName name="TMG_RPCH" localSheetId="23">#REF!</definedName>
    <definedName name="TMG_RPCH" localSheetId="24">#REF!</definedName>
    <definedName name="TMG_RPCH" localSheetId="25">#REF!</definedName>
    <definedName name="TMG_RPCH" localSheetId="26">#REF!</definedName>
    <definedName name="TMG_RPCH" localSheetId="27">#REF!</definedName>
    <definedName name="TMG_RPCH" localSheetId="28">#REF!</definedName>
    <definedName name="TMG_RPCH" localSheetId="29">#REF!</definedName>
    <definedName name="TMG_RPCH">#REF!</definedName>
    <definedName name="TMGO">#N/A</definedName>
    <definedName name="TMGO_D" localSheetId="2">#REF!</definedName>
    <definedName name="TMGO_D" localSheetId="40">#REF!</definedName>
    <definedName name="TMGO_D" localSheetId="41">#REF!</definedName>
    <definedName name="TMGO_D" localSheetId="42">#REF!</definedName>
    <definedName name="TMGO_D" localSheetId="43">#REF!</definedName>
    <definedName name="TMGO_D" localSheetId="7">#REF!</definedName>
    <definedName name="TMGO_D" localSheetId="8">#REF!</definedName>
    <definedName name="TMGO_D" localSheetId="44">#REF!</definedName>
    <definedName name="TMGO_D" localSheetId="12">#REF!</definedName>
    <definedName name="TMGO_D" localSheetId="13">#REF!</definedName>
    <definedName name="TMGO_D" localSheetId="14">#REF!</definedName>
    <definedName name="TMGO_D" localSheetId="18">#REF!</definedName>
    <definedName name="TMGO_D" localSheetId="19">#REF!</definedName>
    <definedName name="TMGO_D" localSheetId="20">#REF!</definedName>
    <definedName name="TMGO_D" localSheetId="21">#REF!</definedName>
    <definedName name="TMGO_D" localSheetId="22">#REF!</definedName>
    <definedName name="TMGO_D" localSheetId="23">#REF!</definedName>
    <definedName name="TMGO_D" localSheetId="24">#REF!</definedName>
    <definedName name="TMGO_D" localSheetId="25">#REF!</definedName>
    <definedName name="TMGO_D" localSheetId="26">#REF!</definedName>
    <definedName name="TMGO_D" localSheetId="27">#REF!</definedName>
    <definedName name="TMGO_D" localSheetId="28">#REF!</definedName>
    <definedName name="TMGO_D" localSheetId="29">#REF!</definedName>
    <definedName name="TMGO_D">#REF!</definedName>
    <definedName name="TMGO_DPCH" localSheetId="2">#REF!</definedName>
    <definedName name="TMGO_DPCH" localSheetId="40">#REF!</definedName>
    <definedName name="TMGO_DPCH" localSheetId="41">#REF!</definedName>
    <definedName name="TMGO_DPCH" localSheetId="42">#REF!</definedName>
    <definedName name="TMGO_DPCH" localSheetId="43">#REF!</definedName>
    <definedName name="TMGO_DPCH" localSheetId="7">#REF!</definedName>
    <definedName name="TMGO_DPCH" localSheetId="8">#REF!</definedName>
    <definedName name="TMGO_DPCH" localSheetId="44">#REF!</definedName>
    <definedName name="TMGO_DPCH" localSheetId="12">#REF!</definedName>
    <definedName name="TMGO_DPCH" localSheetId="13">#REF!</definedName>
    <definedName name="TMGO_DPCH" localSheetId="14">#REF!</definedName>
    <definedName name="TMGO_DPCH" localSheetId="18">#REF!</definedName>
    <definedName name="TMGO_DPCH" localSheetId="19">#REF!</definedName>
    <definedName name="TMGO_DPCH" localSheetId="20">#REF!</definedName>
    <definedName name="TMGO_DPCH" localSheetId="21">#REF!</definedName>
    <definedName name="TMGO_DPCH" localSheetId="22">#REF!</definedName>
    <definedName name="TMGO_DPCH" localSheetId="23">#REF!</definedName>
    <definedName name="TMGO_DPCH" localSheetId="24">#REF!</definedName>
    <definedName name="TMGO_DPCH" localSheetId="25">#REF!</definedName>
    <definedName name="TMGO_DPCH" localSheetId="26">#REF!</definedName>
    <definedName name="TMGO_DPCH" localSheetId="27">#REF!</definedName>
    <definedName name="TMGO_DPCH" localSheetId="28">#REF!</definedName>
    <definedName name="TMGO_DPCH" localSheetId="29">#REF!</definedName>
    <definedName name="TMGO_DPCH">#REF!</definedName>
    <definedName name="TMGO_R" localSheetId="2">#REF!</definedName>
    <definedName name="TMGO_R" localSheetId="40">#REF!</definedName>
    <definedName name="TMGO_R" localSheetId="41">#REF!</definedName>
    <definedName name="TMGO_R" localSheetId="42">#REF!</definedName>
    <definedName name="TMGO_R" localSheetId="43">#REF!</definedName>
    <definedName name="TMGO_R" localSheetId="7">#REF!</definedName>
    <definedName name="TMGO_R" localSheetId="8">#REF!</definedName>
    <definedName name="TMGO_R" localSheetId="44">#REF!</definedName>
    <definedName name="TMGO_R" localSheetId="12">#REF!</definedName>
    <definedName name="TMGO_R" localSheetId="13">#REF!</definedName>
    <definedName name="TMGO_R" localSheetId="14">#REF!</definedName>
    <definedName name="TMGO_R" localSheetId="18">#REF!</definedName>
    <definedName name="TMGO_R" localSheetId="19">#REF!</definedName>
    <definedName name="TMGO_R" localSheetId="20">#REF!</definedName>
    <definedName name="TMGO_R" localSheetId="21">#REF!</definedName>
    <definedName name="TMGO_R" localSheetId="22">#REF!</definedName>
    <definedName name="TMGO_R" localSheetId="23">#REF!</definedName>
    <definedName name="TMGO_R" localSheetId="24">#REF!</definedName>
    <definedName name="TMGO_R" localSheetId="25">#REF!</definedName>
    <definedName name="TMGO_R" localSheetId="26">#REF!</definedName>
    <definedName name="TMGO_R" localSheetId="27">#REF!</definedName>
    <definedName name="TMGO_R" localSheetId="28">#REF!</definedName>
    <definedName name="TMGO_R" localSheetId="29">#REF!</definedName>
    <definedName name="TMGO_R">#REF!</definedName>
    <definedName name="TMGO_RPCH" localSheetId="2">#REF!</definedName>
    <definedName name="TMGO_RPCH" localSheetId="40">#REF!</definedName>
    <definedName name="TMGO_RPCH" localSheetId="41">#REF!</definedName>
    <definedName name="TMGO_RPCH" localSheetId="42">#REF!</definedName>
    <definedName name="TMGO_RPCH" localSheetId="43">#REF!</definedName>
    <definedName name="TMGO_RPCH" localSheetId="7">#REF!</definedName>
    <definedName name="TMGO_RPCH" localSheetId="8">#REF!</definedName>
    <definedName name="TMGO_RPCH" localSheetId="44">#REF!</definedName>
    <definedName name="TMGO_RPCH" localSheetId="12">#REF!</definedName>
    <definedName name="TMGO_RPCH" localSheetId="13">#REF!</definedName>
    <definedName name="TMGO_RPCH" localSheetId="14">#REF!</definedName>
    <definedName name="TMGO_RPCH" localSheetId="18">#REF!</definedName>
    <definedName name="TMGO_RPCH" localSheetId="19">#REF!</definedName>
    <definedName name="TMGO_RPCH" localSheetId="20">#REF!</definedName>
    <definedName name="TMGO_RPCH" localSheetId="21">#REF!</definedName>
    <definedName name="TMGO_RPCH" localSheetId="22">#REF!</definedName>
    <definedName name="TMGO_RPCH" localSheetId="23">#REF!</definedName>
    <definedName name="TMGO_RPCH" localSheetId="24">#REF!</definedName>
    <definedName name="TMGO_RPCH" localSheetId="25">#REF!</definedName>
    <definedName name="TMGO_RPCH" localSheetId="26">#REF!</definedName>
    <definedName name="TMGO_RPCH" localSheetId="27">#REF!</definedName>
    <definedName name="TMGO_RPCH" localSheetId="28">#REF!</definedName>
    <definedName name="TMGO_RPCH" localSheetId="29">#REF!</definedName>
    <definedName name="TMGO_RPCH">#REF!</definedName>
    <definedName name="TMGXO" localSheetId="2">#REF!</definedName>
    <definedName name="TMGXO" localSheetId="40">#REF!</definedName>
    <definedName name="TMGXO" localSheetId="41">#REF!</definedName>
    <definedName name="TMGXO" localSheetId="42">#REF!</definedName>
    <definedName name="TMGXO" localSheetId="43">#REF!</definedName>
    <definedName name="TMGXO" localSheetId="7">#REF!</definedName>
    <definedName name="TMGXO" localSheetId="8">#REF!</definedName>
    <definedName name="TMGXO" localSheetId="44">#REF!</definedName>
    <definedName name="TMGXO" localSheetId="12">#REF!</definedName>
    <definedName name="TMGXO" localSheetId="13">#REF!</definedName>
    <definedName name="TMGXO" localSheetId="14">#REF!</definedName>
    <definedName name="TMGXO" localSheetId="18">#REF!</definedName>
    <definedName name="TMGXO" localSheetId="19">#REF!</definedName>
    <definedName name="TMGXO" localSheetId="20">#REF!</definedName>
    <definedName name="TMGXO" localSheetId="21">#REF!</definedName>
    <definedName name="TMGXO" localSheetId="22">#REF!</definedName>
    <definedName name="TMGXO" localSheetId="23">#REF!</definedName>
    <definedName name="TMGXO" localSheetId="24">#REF!</definedName>
    <definedName name="TMGXO" localSheetId="25">#REF!</definedName>
    <definedName name="TMGXO" localSheetId="26">#REF!</definedName>
    <definedName name="TMGXO" localSheetId="27">#REF!</definedName>
    <definedName name="TMGXO" localSheetId="28">#REF!</definedName>
    <definedName name="TMGXO" localSheetId="29">#REF!</definedName>
    <definedName name="TMGXO">#REF!</definedName>
    <definedName name="TMGXO_D" localSheetId="2">#REF!</definedName>
    <definedName name="TMGXO_D" localSheetId="40">#REF!</definedName>
    <definedName name="TMGXO_D" localSheetId="41">#REF!</definedName>
    <definedName name="TMGXO_D" localSheetId="42">#REF!</definedName>
    <definedName name="TMGXO_D" localSheetId="43">#REF!</definedName>
    <definedName name="TMGXO_D" localSheetId="7">#REF!</definedName>
    <definedName name="TMGXO_D" localSheetId="8">#REF!</definedName>
    <definedName name="TMGXO_D" localSheetId="44">#REF!</definedName>
    <definedName name="TMGXO_D" localSheetId="12">#REF!</definedName>
    <definedName name="TMGXO_D" localSheetId="13">#REF!</definedName>
    <definedName name="TMGXO_D" localSheetId="14">#REF!</definedName>
    <definedName name="TMGXO_D" localSheetId="18">#REF!</definedName>
    <definedName name="TMGXO_D" localSheetId="19">#REF!</definedName>
    <definedName name="TMGXO_D" localSheetId="20">#REF!</definedName>
    <definedName name="TMGXO_D" localSheetId="21">#REF!</definedName>
    <definedName name="TMGXO_D" localSheetId="22">#REF!</definedName>
    <definedName name="TMGXO_D" localSheetId="23">#REF!</definedName>
    <definedName name="TMGXO_D" localSheetId="24">#REF!</definedName>
    <definedName name="TMGXO_D" localSheetId="25">#REF!</definedName>
    <definedName name="TMGXO_D" localSheetId="26">#REF!</definedName>
    <definedName name="TMGXO_D" localSheetId="27">#REF!</definedName>
    <definedName name="TMGXO_D" localSheetId="28">#REF!</definedName>
    <definedName name="TMGXO_D" localSheetId="29">#REF!</definedName>
    <definedName name="TMGXO_D">#REF!</definedName>
    <definedName name="TMGXO_DPCH" localSheetId="2">#REF!</definedName>
    <definedName name="TMGXO_DPCH" localSheetId="40">#REF!</definedName>
    <definedName name="TMGXO_DPCH" localSheetId="41">#REF!</definedName>
    <definedName name="TMGXO_DPCH" localSheetId="42">#REF!</definedName>
    <definedName name="TMGXO_DPCH" localSheetId="43">#REF!</definedName>
    <definedName name="TMGXO_DPCH" localSheetId="7">#REF!</definedName>
    <definedName name="TMGXO_DPCH" localSheetId="8">#REF!</definedName>
    <definedName name="TMGXO_DPCH" localSheetId="44">#REF!</definedName>
    <definedName name="TMGXO_DPCH" localSheetId="12">#REF!</definedName>
    <definedName name="TMGXO_DPCH" localSheetId="13">#REF!</definedName>
    <definedName name="TMGXO_DPCH" localSheetId="14">#REF!</definedName>
    <definedName name="TMGXO_DPCH" localSheetId="18">#REF!</definedName>
    <definedName name="TMGXO_DPCH" localSheetId="19">#REF!</definedName>
    <definedName name="TMGXO_DPCH" localSheetId="20">#REF!</definedName>
    <definedName name="TMGXO_DPCH" localSheetId="21">#REF!</definedName>
    <definedName name="TMGXO_DPCH" localSheetId="22">#REF!</definedName>
    <definedName name="TMGXO_DPCH" localSheetId="23">#REF!</definedName>
    <definedName name="TMGXO_DPCH" localSheetId="24">#REF!</definedName>
    <definedName name="TMGXO_DPCH" localSheetId="25">#REF!</definedName>
    <definedName name="TMGXO_DPCH" localSheetId="26">#REF!</definedName>
    <definedName name="TMGXO_DPCH" localSheetId="27">#REF!</definedName>
    <definedName name="TMGXO_DPCH" localSheetId="28">#REF!</definedName>
    <definedName name="TMGXO_DPCH" localSheetId="29">#REF!</definedName>
    <definedName name="TMGXO_DPCH">#REF!</definedName>
    <definedName name="TMGXO_R" localSheetId="2">#REF!</definedName>
    <definedName name="TMGXO_R" localSheetId="40">#REF!</definedName>
    <definedName name="TMGXO_R" localSheetId="41">#REF!</definedName>
    <definedName name="TMGXO_R" localSheetId="42">#REF!</definedName>
    <definedName name="TMGXO_R" localSheetId="43">#REF!</definedName>
    <definedName name="TMGXO_R" localSheetId="7">#REF!</definedName>
    <definedName name="TMGXO_R" localSheetId="8">#REF!</definedName>
    <definedName name="TMGXO_R" localSheetId="44">#REF!</definedName>
    <definedName name="TMGXO_R" localSheetId="12">#REF!</definedName>
    <definedName name="TMGXO_R" localSheetId="13">#REF!</definedName>
    <definedName name="TMGXO_R" localSheetId="14">#REF!</definedName>
    <definedName name="TMGXO_R" localSheetId="18">#REF!</definedName>
    <definedName name="TMGXO_R" localSheetId="19">#REF!</definedName>
    <definedName name="TMGXO_R" localSheetId="20">#REF!</definedName>
    <definedName name="TMGXO_R" localSheetId="21">#REF!</definedName>
    <definedName name="TMGXO_R" localSheetId="22">#REF!</definedName>
    <definedName name="TMGXO_R" localSheetId="23">#REF!</definedName>
    <definedName name="TMGXO_R" localSheetId="24">#REF!</definedName>
    <definedName name="TMGXO_R" localSheetId="25">#REF!</definedName>
    <definedName name="TMGXO_R" localSheetId="26">#REF!</definedName>
    <definedName name="TMGXO_R" localSheetId="27">#REF!</definedName>
    <definedName name="TMGXO_R" localSheetId="28">#REF!</definedName>
    <definedName name="TMGXO_R" localSheetId="29">#REF!</definedName>
    <definedName name="TMGXO_R">#REF!</definedName>
    <definedName name="TMGXO_RPCH" localSheetId="2">#REF!</definedName>
    <definedName name="TMGXO_RPCH" localSheetId="40">#REF!</definedName>
    <definedName name="TMGXO_RPCH" localSheetId="41">#REF!</definedName>
    <definedName name="TMGXO_RPCH" localSheetId="42">#REF!</definedName>
    <definedName name="TMGXO_RPCH" localSheetId="43">#REF!</definedName>
    <definedName name="TMGXO_RPCH" localSheetId="7">#REF!</definedName>
    <definedName name="TMGXO_RPCH" localSheetId="8">#REF!</definedName>
    <definedName name="TMGXO_RPCH" localSheetId="44">#REF!</definedName>
    <definedName name="TMGXO_RPCH" localSheetId="12">#REF!</definedName>
    <definedName name="TMGXO_RPCH" localSheetId="13">#REF!</definedName>
    <definedName name="TMGXO_RPCH" localSheetId="14">#REF!</definedName>
    <definedName name="TMGXO_RPCH" localSheetId="18">#REF!</definedName>
    <definedName name="TMGXO_RPCH" localSheetId="19">#REF!</definedName>
    <definedName name="TMGXO_RPCH" localSheetId="20">#REF!</definedName>
    <definedName name="TMGXO_RPCH" localSheetId="21">#REF!</definedName>
    <definedName name="TMGXO_RPCH" localSheetId="22">#REF!</definedName>
    <definedName name="TMGXO_RPCH" localSheetId="23">#REF!</definedName>
    <definedName name="TMGXO_RPCH" localSheetId="24">#REF!</definedName>
    <definedName name="TMGXO_RPCH" localSheetId="25">#REF!</definedName>
    <definedName name="TMGXO_RPCH" localSheetId="26">#REF!</definedName>
    <definedName name="TMGXO_RPCH" localSheetId="27">#REF!</definedName>
    <definedName name="TMGXO_RPCH" localSheetId="28">#REF!</definedName>
    <definedName name="TMGXO_RPCH" localSheetId="29">#REF!</definedName>
    <definedName name="TMGXO_RPCH">#REF!</definedName>
    <definedName name="TMS" localSheetId="2">#REF!</definedName>
    <definedName name="TMS" localSheetId="40">#REF!</definedName>
    <definedName name="TMS" localSheetId="41">#REF!</definedName>
    <definedName name="TMS" localSheetId="42">#REF!</definedName>
    <definedName name="TMS" localSheetId="43">#REF!</definedName>
    <definedName name="TMS" localSheetId="7">#REF!</definedName>
    <definedName name="TMS" localSheetId="8">#REF!</definedName>
    <definedName name="TMS" localSheetId="44">#REF!</definedName>
    <definedName name="TMS" localSheetId="12">#REF!</definedName>
    <definedName name="TMS" localSheetId="13">#REF!</definedName>
    <definedName name="TMS" localSheetId="14">#REF!</definedName>
    <definedName name="TMS" localSheetId="18">#REF!</definedName>
    <definedName name="TMS" localSheetId="19">#REF!</definedName>
    <definedName name="TMS" localSheetId="20">#REF!</definedName>
    <definedName name="TMS" localSheetId="21">#REF!</definedName>
    <definedName name="TMS" localSheetId="22">#REF!</definedName>
    <definedName name="TMS" localSheetId="23">#REF!</definedName>
    <definedName name="TMS" localSheetId="24">#REF!</definedName>
    <definedName name="TMS" localSheetId="25">#REF!</definedName>
    <definedName name="TMS" localSheetId="26">#REF!</definedName>
    <definedName name="TMS" localSheetId="27">#REF!</definedName>
    <definedName name="TMS" localSheetId="28">#REF!</definedName>
    <definedName name="TMS" localSheetId="29">#REF!</definedName>
    <definedName name="TMS">#REF!</definedName>
    <definedName name="TOC" localSheetId="2">#REF!</definedName>
    <definedName name="TOC" localSheetId="40">#REF!</definedName>
    <definedName name="TOC" localSheetId="41">#REF!</definedName>
    <definedName name="TOC" localSheetId="42">#REF!</definedName>
    <definedName name="TOC" localSheetId="43">#REF!</definedName>
    <definedName name="TOC" localSheetId="7">#REF!</definedName>
    <definedName name="TOC" localSheetId="8">#REF!</definedName>
    <definedName name="TOC" localSheetId="44">#REF!</definedName>
    <definedName name="TOC" localSheetId="12">#REF!</definedName>
    <definedName name="TOC" localSheetId="13">#REF!</definedName>
    <definedName name="TOC" localSheetId="14">#REF!</definedName>
    <definedName name="TOC" localSheetId="18">#REF!</definedName>
    <definedName name="TOC" localSheetId="19">#REF!</definedName>
    <definedName name="TOC" localSheetId="20">#REF!</definedName>
    <definedName name="TOC" localSheetId="21">#REF!</definedName>
    <definedName name="TOC" localSheetId="22">#REF!</definedName>
    <definedName name="TOC" localSheetId="23">#REF!</definedName>
    <definedName name="TOC" localSheetId="24">#REF!</definedName>
    <definedName name="TOC" localSheetId="25">#REF!</definedName>
    <definedName name="TOC" localSheetId="26">#REF!</definedName>
    <definedName name="TOC" localSheetId="27">#REF!</definedName>
    <definedName name="TOC" localSheetId="28">#REF!</definedName>
    <definedName name="TOC" localSheetId="29">#REF!</definedName>
    <definedName name="TOC">#REF!</definedName>
    <definedName name="TODO">[36]BCC!$A$1:$N$821,[36]BCC!$A$822:$N$1624</definedName>
    <definedName name="Trade" localSheetId="2">#REF!</definedName>
    <definedName name="Trade" localSheetId="40">#REF!</definedName>
    <definedName name="Trade" localSheetId="41">#REF!</definedName>
    <definedName name="Trade" localSheetId="42">#REF!</definedName>
    <definedName name="Trade" localSheetId="43">#REF!</definedName>
    <definedName name="Trade" localSheetId="7">#REF!</definedName>
    <definedName name="Trade" localSheetId="8">#REF!</definedName>
    <definedName name="Trade" localSheetId="44">#REF!</definedName>
    <definedName name="Trade" localSheetId="12">#REF!</definedName>
    <definedName name="Trade" localSheetId="13">#REF!</definedName>
    <definedName name="Trade" localSheetId="14">#REF!</definedName>
    <definedName name="Trade" localSheetId="18">#REF!</definedName>
    <definedName name="Trade" localSheetId="19">#REF!</definedName>
    <definedName name="Trade" localSheetId="20">#REF!</definedName>
    <definedName name="Trade" localSheetId="21">#REF!</definedName>
    <definedName name="Trade" localSheetId="22">#REF!</definedName>
    <definedName name="Trade" localSheetId="23">#REF!</definedName>
    <definedName name="Trade" localSheetId="24">#REF!</definedName>
    <definedName name="Trade" localSheetId="25">#REF!</definedName>
    <definedName name="Trade" localSheetId="26">#REF!</definedName>
    <definedName name="Trade" localSheetId="27">#REF!</definedName>
    <definedName name="Trade" localSheetId="28">#REF!</definedName>
    <definedName name="Trade" localSheetId="29">#REF!</definedName>
    <definedName name="Trade">#REF!</definedName>
    <definedName name="TRADE3" localSheetId="40">[9]Trade!#REF!</definedName>
    <definedName name="TRADE3" localSheetId="41">[9]Trade!#REF!</definedName>
    <definedName name="TRADE3" localSheetId="42">[9]Trade!#REF!</definedName>
    <definedName name="TRADE3" localSheetId="43">[9]Trade!#REF!</definedName>
    <definedName name="TRADE3" localSheetId="44">[9]Trade!#REF!</definedName>
    <definedName name="TRADE3">[9]Trade!#REF!</definedName>
    <definedName name="TX" localSheetId="2">#REF!</definedName>
    <definedName name="TX" localSheetId="40">#REF!</definedName>
    <definedName name="TX" localSheetId="41">#REF!</definedName>
    <definedName name="TX" localSheetId="42">#REF!</definedName>
    <definedName name="TX" localSheetId="43">#REF!</definedName>
    <definedName name="TX" localSheetId="7">#REF!</definedName>
    <definedName name="TX" localSheetId="8">#REF!</definedName>
    <definedName name="TX" localSheetId="44">#REF!</definedName>
    <definedName name="TX" localSheetId="12">#REF!</definedName>
    <definedName name="TX" localSheetId="13">#REF!</definedName>
    <definedName name="TX" localSheetId="14">#REF!</definedName>
    <definedName name="TX" localSheetId="18">#REF!</definedName>
    <definedName name="TX" localSheetId="19">#REF!</definedName>
    <definedName name="TX" localSheetId="20">#REF!</definedName>
    <definedName name="TX" localSheetId="21">#REF!</definedName>
    <definedName name="TX" localSheetId="22">#REF!</definedName>
    <definedName name="TX" localSheetId="23">#REF!</definedName>
    <definedName name="TX" localSheetId="24">#REF!</definedName>
    <definedName name="TX" localSheetId="25">#REF!</definedName>
    <definedName name="TX" localSheetId="26">#REF!</definedName>
    <definedName name="TX" localSheetId="27">#REF!</definedName>
    <definedName name="TX" localSheetId="28">#REF!</definedName>
    <definedName name="TX" localSheetId="29">#REF!</definedName>
    <definedName name="TX">#REF!</definedName>
    <definedName name="TX_D" localSheetId="2">#REF!</definedName>
    <definedName name="TX_D" localSheetId="40">#REF!</definedName>
    <definedName name="TX_D" localSheetId="41">#REF!</definedName>
    <definedName name="TX_D" localSheetId="42">#REF!</definedName>
    <definedName name="TX_D" localSheetId="43">#REF!</definedName>
    <definedName name="TX_D" localSheetId="7">#REF!</definedName>
    <definedName name="TX_D" localSheetId="8">#REF!</definedName>
    <definedName name="TX_D" localSheetId="44">#REF!</definedName>
    <definedName name="TX_D" localSheetId="12">#REF!</definedName>
    <definedName name="TX_D" localSheetId="13">#REF!</definedName>
    <definedName name="TX_D" localSheetId="14">#REF!</definedName>
    <definedName name="TX_D" localSheetId="18">#REF!</definedName>
    <definedName name="TX_D" localSheetId="19">#REF!</definedName>
    <definedName name="TX_D" localSheetId="20">#REF!</definedName>
    <definedName name="TX_D" localSheetId="21">#REF!</definedName>
    <definedName name="TX_D" localSheetId="22">#REF!</definedName>
    <definedName name="TX_D" localSheetId="23">#REF!</definedName>
    <definedName name="TX_D" localSheetId="24">#REF!</definedName>
    <definedName name="TX_D" localSheetId="25">#REF!</definedName>
    <definedName name="TX_D" localSheetId="26">#REF!</definedName>
    <definedName name="TX_D" localSheetId="27">#REF!</definedName>
    <definedName name="TX_D" localSheetId="28">#REF!</definedName>
    <definedName name="TX_D" localSheetId="29">#REF!</definedName>
    <definedName name="TX_D">#REF!</definedName>
    <definedName name="TX_DPCH" localSheetId="2">#REF!</definedName>
    <definedName name="TX_DPCH" localSheetId="40">#REF!</definedName>
    <definedName name="TX_DPCH" localSheetId="41">#REF!</definedName>
    <definedName name="TX_DPCH" localSheetId="42">#REF!</definedName>
    <definedName name="TX_DPCH" localSheetId="43">#REF!</definedName>
    <definedName name="TX_DPCH" localSheetId="7">#REF!</definedName>
    <definedName name="TX_DPCH" localSheetId="8">#REF!</definedName>
    <definedName name="TX_DPCH" localSheetId="44">#REF!</definedName>
    <definedName name="TX_DPCH" localSheetId="12">#REF!</definedName>
    <definedName name="TX_DPCH" localSheetId="13">#REF!</definedName>
    <definedName name="TX_DPCH" localSheetId="14">#REF!</definedName>
    <definedName name="TX_DPCH" localSheetId="18">#REF!</definedName>
    <definedName name="TX_DPCH" localSheetId="19">#REF!</definedName>
    <definedName name="TX_DPCH" localSheetId="20">#REF!</definedName>
    <definedName name="TX_DPCH" localSheetId="21">#REF!</definedName>
    <definedName name="TX_DPCH" localSheetId="22">#REF!</definedName>
    <definedName name="TX_DPCH" localSheetId="23">#REF!</definedName>
    <definedName name="TX_DPCH" localSheetId="24">#REF!</definedName>
    <definedName name="TX_DPCH" localSheetId="25">#REF!</definedName>
    <definedName name="TX_DPCH" localSheetId="26">#REF!</definedName>
    <definedName name="TX_DPCH" localSheetId="27">#REF!</definedName>
    <definedName name="TX_DPCH" localSheetId="28">#REF!</definedName>
    <definedName name="TX_DPCH" localSheetId="29">#REF!</definedName>
    <definedName name="TX_DPCH">#REF!</definedName>
    <definedName name="TX_R" localSheetId="2">#REF!</definedName>
    <definedName name="TX_R" localSheetId="40">#REF!</definedName>
    <definedName name="TX_R" localSheetId="41">#REF!</definedName>
    <definedName name="TX_R" localSheetId="42">#REF!</definedName>
    <definedName name="TX_R" localSheetId="43">#REF!</definedName>
    <definedName name="TX_R" localSheetId="7">#REF!</definedName>
    <definedName name="TX_R" localSheetId="8">#REF!</definedName>
    <definedName name="TX_R" localSheetId="44">#REF!</definedName>
    <definedName name="TX_R" localSheetId="12">#REF!</definedName>
    <definedName name="TX_R" localSheetId="13">#REF!</definedName>
    <definedName name="TX_R" localSheetId="14">#REF!</definedName>
    <definedName name="TX_R" localSheetId="18">#REF!</definedName>
    <definedName name="TX_R" localSheetId="19">#REF!</definedName>
    <definedName name="TX_R" localSheetId="20">#REF!</definedName>
    <definedName name="TX_R" localSheetId="21">#REF!</definedName>
    <definedName name="TX_R" localSheetId="22">#REF!</definedName>
    <definedName name="TX_R" localSheetId="23">#REF!</definedName>
    <definedName name="TX_R" localSheetId="24">#REF!</definedName>
    <definedName name="TX_R" localSheetId="25">#REF!</definedName>
    <definedName name="TX_R" localSheetId="26">#REF!</definedName>
    <definedName name="TX_R" localSheetId="27">#REF!</definedName>
    <definedName name="TX_R" localSheetId="28">#REF!</definedName>
    <definedName name="TX_R" localSheetId="29">#REF!</definedName>
    <definedName name="TX_R">#REF!</definedName>
    <definedName name="TX_RPCH" localSheetId="2">#REF!</definedName>
    <definedName name="TX_RPCH" localSheetId="40">#REF!</definedName>
    <definedName name="TX_RPCH" localSheetId="41">#REF!</definedName>
    <definedName name="TX_RPCH" localSheetId="42">#REF!</definedName>
    <definedName name="TX_RPCH" localSheetId="43">#REF!</definedName>
    <definedName name="TX_RPCH" localSheetId="7">#REF!</definedName>
    <definedName name="TX_RPCH" localSheetId="8">#REF!</definedName>
    <definedName name="TX_RPCH" localSheetId="44">#REF!</definedName>
    <definedName name="TX_RPCH" localSheetId="12">#REF!</definedName>
    <definedName name="TX_RPCH" localSheetId="13">#REF!</definedName>
    <definedName name="TX_RPCH" localSheetId="14">#REF!</definedName>
    <definedName name="TX_RPCH" localSheetId="18">#REF!</definedName>
    <definedName name="TX_RPCH" localSheetId="19">#REF!</definedName>
    <definedName name="TX_RPCH" localSheetId="20">#REF!</definedName>
    <definedName name="TX_RPCH" localSheetId="21">#REF!</definedName>
    <definedName name="TX_RPCH" localSheetId="22">#REF!</definedName>
    <definedName name="TX_RPCH" localSheetId="23">#REF!</definedName>
    <definedName name="TX_RPCH" localSheetId="24">#REF!</definedName>
    <definedName name="TX_RPCH" localSheetId="25">#REF!</definedName>
    <definedName name="TX_RPCH" localSheetId="26">#REF!</definedName>
    <definedName name="TX_RPCH" localSheetId="27">#REF!</definedName>
    <definedName name="TX_RPCH" localSheetId="28">#REF!</definedName>
    <definedName name="TX_RPCH" localSheetId="29">#REF!</definedName>
    <definedName name="TX_RPCH">#REF!</definedName>
    <definedName name="TXG" localSheetId="2">#REF!</definedName>
    <definedName name="TXG" localSheetId="40">#REF!</definedName>
    <definedName name="TXG" localSheetId="41">#REF!</definedName>
    <definedName name="TXG" localSheetId="42">#REF!</definedName>
    <definedName name="TXG" localSheetId="43">#REF!</definedName>
    <definedName name="TXG" localSheetId="7">#REF!</definedName>
    <definedName name="TXG" localSheetId="8">#REF!</definedName>
    <definedName name="TXG" localSheetId="44">#REF!</definedName>
    <definedName name="TXG" localSheetId="12">#REF!</definedName>
    <definedName name="TXG" localSheetId="13">#REF!</definedName>
    <definedName name="TXG" localSheetId="14">#REF!</definedName>
    <definedName name="TXG" localSheetId="18">#REF!</definedName>
    <definedName name="TXG" localSheetId="19">#REF!</definedName>
    <definedName name="TXG" localSheetId="20">#REF!</definedName>
    <definedName name="TXG" localSheetId="21">#REF!</definedName>
    <definedName name="TXG" localSheetId="22">#REF!</definedName>
    <definedName name="TXG" localSheetId="23">#REF!</definedName>
    <definedName name="TXG" localSheetId="24">#REF!</definedName>
    <definedName name="TXG" localSheetId="25">#REF!</definedName>
    <definedName name="TXG" localSheetId="26">#REF!</definedName>
    <definedName name="TXG" localSheetId="27">#REF!</definedName>
    <definedName name="TXG" localSheetId="28">#REF!</definedName>
    <definedName name="TXG" localSheetId="29">#REF!</definedName>
    <definedName name="TXG">#REF!</definedName>
    <definedName name="TXG_D">#N/A</definedName>
    <definedName name="TXG_DPCH" localSheetId="2">#REF!</definedName>
    <definedName name="TXG_DPCH" localSheetId="40">#REF!</definedName>
    <definedName name="TXG_DPCH" localSheetId="41">#REF!</definedName>
    <definedName name="TXG_DPCH" localSheetId="42">#REF!</definedName>
    <definedName name="TXG_DPCH" localSheetId="43">#REF!</definedName>
    <definedName name="TXG_DPCH" localSheetId="7">#REF!</definedName>
    <definedName name="TXG_DPCH" localSheetId="8">#REF!</definedName>
    <definedName name="TXG_DPCH" localSheetId="44">#REF!</definedName>
    <definedName name="TXG_DPCH" localSheetId="12">#REF!</definedName>
    <definedName name="TXG_DPCH" localSheetId="13">#REF!</definedName>
    <definedName name="TXG_DPCH" localSheetId="14">#REF!</definedName>
    <definedName name="TXG_DPCH" localSheetId="18">#REF!</definedName>
    <definedName name="TXG_DPCH" localSheetId="19">#REF!</definedName>
    <definedName name="TXG_DPCH" localSheetId="20">#REF!</definedName>
    <definedName name="TXG_DPCH" localSheetId="21">#REF!</definedName>
    <definedName name="TXG_DPCH" localSheetId="22">#REF!</definedName>
    <definedName name="TXG_DPCH" localSheetId="23">#REF!</definedName>
    <definedName name="TXG_DPCH" localSheetId="24">#REF!</definedName>
    <definedName name="TXG_DPCH" localSheetId="25">#REF!</definedName>
    <definedName name="TXG_DPCH" localSheetId="26">#REF!</definedName>
    <definedName name="TXG_DPCH" localSheetId="27">#REF!</definedName>
    <definedName name="TXG_DPCH" localSheetId="28">#REF!</definedName>
    <definedName name="TXG_DPCH" localSheetId="29">#REF!</definedName>
    <definedName name="TXG_DPCH">#REF!</definedName>
    <definedName name="TXG_R" localSheetId="2">#REF!</definedName>
    <definedName name="TXG_R" localSheetId="40">#REF!</definedName>
    <definedName name="TXG_R" localSheetId="41">#REF!</definedName>
    <definedName name="TXG_R" localSheetId="42">#REF!</definedName>
    <definedName name="TXG_R" localSheetId="43">#REF!</definedName>
    <definedName name="TXG_R" localSheetId="7">#REF!</definedName>
    <definedName name="TXG_R" localSheetId="8">#REF!</definedName>
    <definedName name="TXG_R" localSheetId="44">#REF!</definedName>
    <definedName name="TXG_R" localSheetId="12">#REF!</definedName>
    <definedName name="TXG_R" localSheetId="13">#REF!</definedName>
    <definedName name="TXG_R" localSheetId="14">#REF!</definedName>
    <definedName name="TXG_R" localSheetId="18">#REF!</definedName>
    <definedName name="TXG_R" localSheetId="19">#REF!</definedName>
    <definedName name="TXG_R" localSheetId="20">#REF!</definedName>
    <definedName name="TXG_R" localSheetId="21">#REF!</definedName>
    <definedName name="TXG_R" localSheetId="22">#REF!</definedName>
    <definedName name="TXG_R" localSheetId="23">#REF!</definedName>
    <definedName name="TXG_R" localSheetId="24">#REF!</definedName>
    <definedName name="TXG_R" localSheetId="25">#REF!</definedName>
    <definedName name="TXG_R" localSheetId="26">#REF!</definedName>
    <definedName name="TXG_R" localSheetId="27">#REF!</definedName>
    <definedName name="TXG_R" localSheetId="28">#REF!</definedName>
    <definedName name="TXG_R" localSheetId="29">#REF!</definedName>
    <definedName name="TXG_R">#REF!</definedName>
    <definedName name="TXG_RPCH" localSheetId="2">#REF!</definedName>
    <definedName name="TXG_RPCH" localSheetId="40">#REF!</definedName>
    <definedName name="TXG_RPCH" localSheetId="41">#REF!</definedName>
    <definedName name="TXG_RPCH" localSheetId="42">#REF!</definedName>
    <definedName name="TXG_RPCH" localSheetId="43">#REF!</definedName>
    <definedName name="TXG_RPCH" localSheetId="7">#REF!</definedName>
    <definedName name="TXG_RPCH" localSheetId="8">#REF!</definedName>
    <definedName name="TXG_RPCH" localSheetId="44">#REF!</definedName>
    <definedName name="TXG_RPCH" localSheetId="12">#REF!</definedName>
    <definedName name="TXG_RPCH" localSheetId="13">#REF!</definedName>
    <definedName name="TXG_RPCH" localSheetId="14">#REF!</definedName>
    <definedName name="TXG_RPCH" localSheetId="18">#REF!</definedName>
    <definedName name="TXG_RPCH" localSheetId="19">#REF!</definedName>
    <definedName name="TXG_RPCH" localSheetId="20">#REF!</definedName>
    <definedName name="TXG_RPCH" localSheetId="21">#REF!</definedName>
    <definedName name="TXG_RPCH" localSheetId="22">#REF!</definedName>
    <definedName name="TXG_RPCH" localSheetId="23">#REF!</definedName>
    <definedName name="TXG_RPCH" localSheetId="24">#REF!</definedName>
    <definedName name="TXG_RPCH" localSheetId="25">#REF!</definedName>
    <definedName name="TXG_RPCH" localSheetId="26">#REF!</definedName>
    <definedName name="TXG_RPCH" localSheetId="27">#REF!</definedName>
    <definedName name="TXG_RPCH" localSheetId="28">#REF!</definedName>
    <definedName name="TXG_RPCH" localSheetId="29">#REF!</definedName>
    <definedName name="TXG_RPCH">#REF!</definedName>
    <definedName name="TXGO">#N/A</definedName>
    <definedName name="TXGO_D" localSheetId="2">#REF!</definedName>
    <definedName name="TXGO_D" localSheetId="40">#REF!</definedName>
    <definedName name="TXGO_D" localSheetId="41">#REF!</definedName>
    <definedName name="TXGO_D" localSheetId="42">#REF!</definedName>
    <definedName name="TXGO_D" localSheetId="43">#REF!</definedName>
    <definedName name="TXGO_D" localSheetId="7">#REF!</definedName>
    <definedName name="TXGO_D" localSheetId="8">#REF!</definedName>
    <definedName name="TXGO_D" localSheetId="44">#REF!</definedName>
    <definedName name="TXGO_D" localSheetId="12">#REF!</definedName>
    <definedName name="TXGO_D" localSheetId="13">#REF!</definedName>
    <definedName name="TXGO_D" localSheetId="14">#REF!</definedName>
    <definedName name="TXGO_D" localSheetId="18">#REF!</definedName>
    <definedName name="TXGO_D" localSheetId="19">#REF!</definedName>
    <definedName name="TXGO_D" localSheetId="20">#REF!</definedName>
    <definedName name="TXGO_D" localSheetId="21">#REF!</definedName>
    <definedName name="TXGO_D" localSheetId="22">#REF!</definedName>
    <definedName name="TXGO_D" localSheetId="23">#REF!</definedName>
    <definedName name="TXGO_D" localSheetId="24">#REF!</definedName>
    <definedName name="TXGO_D" localSheetId="25">#REF!</definedName>
    <definedName name="TXGO_D" localSheetId="26">#REF!</definedName>
    <definedName name="TXGO_D" localSheetId="27">#REF!</definedName>
    <definedName name="TXGO_D" localSheetId="28">#REF!</definedName>
    <definedName name="TXGO_D" localSheetId="29">#REF!</definedName>
    <definedName name="TXGO_D">#REF!</definedName>
    <definedName name="TXGO_DPCH" localSheetId="2">#REF!</definedName>
    <definedName name="TXGO_DPCH" localSheetId="40">#REF!</definedName>
    <definedName name="TXGO_DPCH" localSheetId="41">#REF!</definedName>
    <definedName name="TXGO_DPCH" localSheetId="42">#REF!</definedName>
    <definedName name="TXGO_DPCH" localSheetId="43">#REF!</definedName>
    <definedName name="TXGO_DPCH" localSheetId="7">#REF!</definedName>
    <definedName name="TXGO_DPCH" localSheetId="8">#REF!</definedName>
    <definedName name="TXGO_DPCH" localSheetId="44">#REF!</definedName>
    <definedName name="TXGO_DPCH" localSheetId="12">#REF!</definedName>
    <definedName name="TXGO_DPCH" localSheetId="13">#REF!</definedName>
    <definedName name="TXGO_DPCH" localSheetId="14">#REF!</definedName>
    <definedName name="TXGO_DPCH" localSheetId="18">#REF!</definedName>
    <definedName name="TXGO_DPCH" localSheetId="19">#REF!</definedName>
    <definedName name="TXGO_DPCH" localSheetId="20">#REF!</definedName>
    <definedName name="TXGO_DPCH" localSheetId="21">#REF!</definedName>
    <definedName name="TXGO_DPCH" localSheetId="22">#REF!</definedName>
    <definedName name="TXGO_DPCH" localSheetId="23">#REF!</definedName>
    <definedName name="TXGO_DPCH" localSheetId="24">#REF!</definedName>
    <definedName name="TXGO_DPCH" localSheetId="25">#REF!</definedName>
    <definedName name="TXGO_DPCH" localSheetId="26">#REF!</definedName>
    <definedName name="TXGO_DPCH" localSheetId="27">#REF!</definedName>
    <definedName name="TXGO_DPCH" localSheetId="28">#REF!</definedName>
    <definedName name="TXGO_DPCH" localSheetId="29">#REF!</definedName>
    <definedName name="TXGO_DPCH">#REF!</definedName>
    <definedName name="TXGO_R" localSheetId="2">#REF!</definedName>
    <definedName name="TXGO_R" localSheetId="40">#REF!</definedName>
    <definedName name="TXGO_R" localSheetId="41">#REF!</definedName>
    <definedName name="TXGO_R" localSheetId="42">#REF!</definedName>
    <definedName name="TXGO_R" localSheetId="43">#REF!</definedName>
    <definedName name="TXGO_R" localSheetId="7">#REF!</definedName>
    <definedName name="TXGO_R" localSheetId="8">#REF!</definedName>
    <definedName name="TXGO_R" localSheetId="44">#REF!</definedName>
    <definedName name="TXGO_R" localSheetId="12">#REF!</definedName>
    <definedName name="TXGO_R" localSheetId="13">#REF!</definedName>
    <definedName name="TXGO_R" localSheetId="14">#REF!</definedName>
    <definedName name="TXGO_R" localSheetId="18">#REF!</definedName>
    <definedName name="TXGO_R" localSheetId="19">#REF!</definedName>
    <definedName name="TXGO_R" localSheetId="20">#REF!</definedName>
    <definedName name="TXGO_R" localSheetId="21">#REF!</definedName>
    <definedName name="TXGO_R" localSheetId="22">#REF!</definedName>
    <definedName name="TXGO_R" localSheetId="23">#REF!</definedName>
    <definedName name="TXGO_R" localSheetId="24">#REF!</definedName>
    <definedName name="TXGO_R" localSheetId="25">#REF!</definedName>
    <definedName name="TXGO_R" localSheetId="26">#REF!</definedName>
    <definedName name="TXGO_R" localSheetId="27">#REF!</definedName>
    <definedName name="TXGO_R" localSheetId="28">#REF!</definedName>
    <definedName name="TXGO_R" localSheetId="29">#REF!</definedName>
    <definedName name="TXGO_R">#REF!</definedName>
    <definedName name="TXGO_RPCH" localSheetId="2">#REF!</definedName>
    <definedName name="TXGO_RPCH" localSheetId="40">#REF!</definedName>
    <definedName name="TXGO_RPCH" localSheetId="41">#REF!</definedName>
    <definedName name="TXGO_RPCH" localSheetId="42">#REF!</definedName>
    <definedName name="TXGO_RPCH" localSheetId="43">#REF!</definedName>
    <definedName name="TXGO_RPCH" localSheetId="7">#REF!</definedName>
    <definedName name="TXGO_RPCH" localSheetId="8">#REF!</definedName>
    <definedName name="TXGO_RPCH" localSheetId="44">#REF!</definedName>
    <definedName name="TXGO_RPCH" localSheetId="12">#REF!</definedName>
    <definedName name="TXGO_RPCH" localSheetId="13">#REF!</definedName>
    <definedName name="TXGO_RPCH" localSheetId="14">#REF!</definedName>
    <definedName name="TXGO_RPCH" localSheetId="18">#REF!</definedName>
    <definedName name="TXGO_RPCH" localSheetId="19">#REF!</definedName>
    <definedName name="TXGO_RPCH" localSheetId="20">#REF!</definedName>
    <definedName name="TXGO_RPCH" localSheetId="21">#REF!</definedName>
    <definedName name="TXGO_RPCH" localSheetId="22">#REF!</definedName>
    <definedName name="TXGO_RPCH" localSheetId="23">#REF!</definedName>
    <definedName name="TXGO_RPCH" localSheetId="24">#REF!</definedName>
    <definedName name="TXGO_RPCH" localSheetId="25">#REF!</definedName>
    <definedName name="TXGO_RPCH" localSheetId="26">#REF!</definedName>
    <definedName name="TXGO_RPCH" localSheetId="27">#REF!</definedName>
    <definedName name="TXGO_RPCH" localSheetId="28">#REF!</definedName>
    <definedName name="TXGO_RPCH" localSheetId="29">#REF!</definedName>
    <definedName name="TXGO_RPCH">#REF!</definedName>
    <definedName name="TXGXO" localSheetId="2">#REF!</definedName>
    <definedName name="TXGXO" localSheetId="40">#REF!</definedName>
    <definedName name="TXGXO" localSheetId="41">#REF!</definedName>
    <definedName name="TXGXO" localSheetId="42">#REF!</definedName>
    <definedName name="TXGXO" localSheetId="43">#REF!</definedName>
    <definedName name="TXGXO" localSheetId="7">#REF!</definedName>
    <definedName name="TXGXO" localSheetId="8">#REF!</definedName>
    <definedName name="TXGXO" localSheetId="44">#REF!</definedName>
    <definedName name="TXGXO" localSheetId="12">#REF!</definedName>
    <definedName name="TXGXO" localSheetId="13">#REF!</definedName>
    <definedName name="TXGXO" localSheetId="14">#REF!</definedName>
    <definedName name="TXGXO" localSheetId="18">#REF!</definedName>
    <definedName name="TXGXO" localSheetId="19">#REF!</definedName>
    <definedName name="TXGXO" localSheetId="20">#REF!</definedName>
    <definedName name="TXGXO" localSheetId="21">#REF!</definedName>
    <definedName name="TXGXO" localSheetId="22">#REF!</definedName>
    <definedName name="TXGXO" localSheetId="23">#REF!</definedName>
    <definedName name="TXGXO" localSheetId="24">#REF!</definedName>
    <definedName name="TXGXO" localSheetId="25">#REF!</definedName>
    <definedName name="TXGXO" localSheetId="26">#REF!</definedName>
    <definedName name="TXGXO" localSheetId="27">#REF!</definedName>
    <definedName name="TXGXO" localSheetId="28">#REF!</definedName>
    <definedName name="TXGXO" localSheetId="29">#REF!</definedName>
    <definedName name="TXGXO">#REF!</definedName>
    <definedName name="TXGXO_D" localSheetId="2">#REF!</definedName>
    <definedName name="TXGXO_D" localSheetId="40">#REF!</definedName>
    <definedName name="TXGXO_D" localSheetId="41">#REF!</definedName>
    <definedName name="TXGXO_D" localSheetId="42">#REF!</definedName>
    <definedName name="TXGXO_D" localSheetId="43">#REF!</definedName>
    <definedName name="TXGXO_D" localSheetId="7">#REF!</definedName>
    <definedName name="TXGXO_D" localSheetId="8">#REF!</definedName>
    <definedName name="TXGXO_D" localSheetId="44">#REF!</definedName>
    <definedName name="TXGXO_D" localSheetId="12">#REF!</definedName>
    <definedName name="TXGXO_D" localSheetId="13">#REF!</definedName>
    <definedName name="TXGXO_D" localSheetId="14">#REF!</definedName>
    <definedName name="TXGXO_D" localSheetId="18">#REF!</definedName>
    <definedName name="TXGXO_D" localSheetId="19">#REF!</definedName>
    <definedName name="TXGXO_D" localSheetId="20">#REF!</definedName>
    <definedName name="TXGXO_D" localSheetId="21">#REF!</definedName>
    <definedName name="TXGXO_D" localSheetId="22">#REF!</definedName>
    <definedName name="TXGXO_D" localSheetId="23">#REF!</definedName>
    <definedName name="TXGXO_D" localSheetId="24">#REF!</definedName>
    <definedName name="TXGXO_D" localSheetId="25">#REF!</definedName>
    <definedName name="TXGXO_D" localSheetId="26">#REF!</definedName>
    <definedName name="TXGXO_D" localSheetId="27">#REF!</definedName>
    <definedName name="TXGXO_D" localSheetId="28">#REF!</definedName>
    <definedName name="TXGXO_D" localSheetId="29">#REF!</definedName>
    <definedName name="TXGXO_D">#REF!</definedName>
    <definedName name="TXGXO_DPCH" localSheetId="2">#REF!</definedName>
    <definedName name="TXGXO_DPCH" localSheetId="40">#REF!</definedName>
    <definedName name="TXGXO_DPCH" localSheetId="41">#REF!</definedName>
    <definedName name="TXGXO_DPCH" localSheetId="42">#REF!</definedName>
    <definedName name="TXGXO_DPCH" localSheetId="43">#REF!</definedName>
    <definedName name="TXGXO_DPCH" localSheetId="7">#REF!</definedName>
    <definedName name="TXGXO_DPCH" localSheetId="8">#REF!</definedName>
    <definedName name="TXGXO_DPCH" localSheetId="44">#REF!</definedName>
    <definedName name="TXGXO_DPCH" localSheetId="12">#REF!</definedName>
    <definedName name="TXGXO_DPCH" localSheetId="13">#REF!</definedName>
    <definedName name="TXGXO_DPCH" localSheetId="14">#REF!</definedName>
    <definedName name="TXGXO_DPCH" localSheetId="18">#REF!</definedName>
    <definedName name="TXGXO_DPCH" localSheetId="19">#REF!</definedName>
    <definedName name="TXGXO_DPCH" localSheetId="20">#REF!</definedName>
    <definedName name="TXGXO_DPCH" localSheetId="21">#REF!</definedName>
    <definedName name="TXGXO_DPCH" localSheetId="22">#REF!</definedName>
    <definedName name="TXGXO_DPCH" localSheetId="23">#REF!</definedName>
    <definedName name="TXGXO_DPCH" localSheetId="24">#REF!</definedName>
    <definedName name="TXGXO_DPCH" localSheetId="25">#REF!</definedName>
    <definedName name="TXGXO_DPCH" localSheetId="26">#REF!</definedName>
    <definedName name="TXGXO_DPCH" localSheetId="27">#REF!</definedName>
    <definedName name="TXGXO_DPCH" localSheetId="28">#REF!</definedName>
    <definedName name="TXGXO_DPCH" localSheetId="29">#REF!</definedName>
    <definedName name="TXGXO_DPCH">#REF!</definedName>
    <definedName name="TXGXO_R" localSheetId="2">#REF!</definedName>
    <definedName name="TXGXO_R" localSheetId="40">#REF!</definedName>
    <definedName name="TXGXO_R" localSheetId="41">#REF!</definedName>
    <definedName name="TXGXO_R" localSheetId="42">#REF!</definedName>
    <definedName name="TXGXO_R" localSheetId="43">#REF!</definedName>
    <definedName name="TXGXO_R" localSheetId="7">#REF!</definedName>
    <definedName name="TXGXO_R" localSheetId="8">#REF!</definedName>
    <definedName name="TXGXO_R" localSheetId="44">#REF!</definedName>
    <definedName name="TXGXO_R" localSheetId="12">#REF!</definedName>
    <definedName name="TXGXO_R" localSheetId="13">#REF!</definedName>
    <definedName name="TXGXO_R" localSheetId="14">#REF!</definedName>
    <definedName name="TXGXO_R" localSheetId="18">#REF!</definedName>
    <definedName name="TXGXO_R" localSheetId="19">#REF!</definedName>
    <definedName name="TXGXO_R" localSheetId="20">#REF!</definedName>
    <definedName name="TXGXO_R" localSheetId="21">#REF!</definedName>
    <definedName name="TXGXO_R" localSheetId="22">#REF!</definedName>
    <definedName name="TXGXO_R" localSheetId="23">#REF!</definedName>
    <definedName name="TXGXO_R" localSheetId="24">#REF!</definedName>
    <definedName name="TXGXO_R" localSheetId="25">#REF!</definedName>
    <definedName name="TXGXO_R" localSheetId="26">#REF!</definedName>
    <definedName name="TXGXO_R" localSheetId="27">#REF!</definedName>
    <definedName name="TXGXO_R" localSheetId="28">#REF!</definedName>
    <definedName name="TXGXO_R" localSheetId="29">#REF!</definedName>
    <definedName name="TXGXO_R">#REF!</definedName>
    <definedName name="TXGXO_RPCH" localSheetId="2">#REF!</definedName>
    <definedName name="TXGXO_RPCH" localSheetId="40">#REF!</definedName>
    <definedName name="TXGXO_RPCH" localSheetId="41">#REF!</definedName>
    <definedName name="TXGXO_RPCH" localSheetId="42">#REF!</definedName>
    <definedName name="TXGXO_RPCH" localSheetId="43">#REF!</definedName>
    <definedName name="TXGXO_RPCH" localSheetId="7">#REF!</definedName>
    <definedName name="TXGXO_RPCH" localSheetId="8">#REF!</definedName>
    <definedName name="TXGXO_RPCH" localSheetId="44">#REF!</definedName>
    <definedName name="TXGXO_RPCH" localSheetId="12">#REF!</definedName>
    <definedName name="TXGXO_RPCH" localSheetId="13">#REF!</definedName>
    <definedName name="TXGXO_RPCH" localSheetId="14">#REF!</definedName>
    <definedName name="TXGXO_RPCH" localSheetId="18">#REF!</definedName>
    <definedName name="TXGXO_RPCH" localSheetId="19">#REF!</definedName>
    <definedName name="TXGXO_RPCH" localSheetId="20">#REF!</definedName>
    <definedName name="TXGXO_RPCH" localSheetId="21">#REF!</definedName>
    <definedName name="TXGXO_RPCH" localSheetId="22">#REF!</definedName>
    <definedName name="TXGXO_RPCH" localSheetId="23">#REF!</definedName>
    <definedName name="TXGXO_RPCH" localSheetId="24">#REF!</definedName>
    <definedName name="TXGXO_RPCH" localSheetId="25">#REF!</definedName>
    <definedName name="TXGXO_RPCH" localSheetId="26">#REF!</definedName>
    <definedName name="TXGXO_RPCH" localSheetId="27">#REF!</definedName>
    <definedName name="TXGXO_RPCH" localSheetId="28">#REF!</definedName>
    <definedName name="TXGXO_RPCH" localSheetId="29">#REF!</definedName>
    <definedName name="TXGXO_RPCH">#REF!</definedName>
    <definedName name="TXS" localSheetId="2">#REF!</definedName>
    <definedName name="TXS" localSheetId="40">#REF!</definedName>
    <definedName name="TXS" localSheetId="41">#REF!</definedName>
    <definedName name="TXS" localSheetId="42">#REF!</definedName>
    <definedName name="TXS" localSheetId="43">#REF!</definedName>
    <definedName name="TXS" localSheetId="7">#REF!</definedName>
    <definedName name="TXS" localSheetId="8">#REF!</definedName>
    <definedName name="TXS" localSheetId="44">#REF!</definedName>
    <definedName name="TXS" localSheetId="12">#REF!</definedName>
    <definedName name="TXS" localSheetId="13">#REF!</definedName>
    <definedName name="TXS" localSheetId="14">#REF!</definedName>
    <definedName name="TXS" localSheetId="18">#REF!</definedName>
    <definedName name="TXS" localSheetId="19">#REF!</definedName>
    <definedName name="TXS" localSheetId="20">#REF!</definedName>
    <definedName name="TXS" localSheetId="21">#REF!</definedName>
    <definedName name="TXS" localSheetId="22">#REF!</definedName>
    <definedName name="TXS" localSheetId="23">#REF!</definedName>
    <definedName name="TXS" localSheetId="24">#REF!</definedName>
    <definedName name="TXS" localSheetId="25">#REF!</definedName>
    <definedName name="TXS" localSheetId="26">#REF!</definedName>
    <definedName name="TXS" localSheetId="27">#REF!</definedName>
    <definedName name="TXS" localSheetId="28">#REF!</definedName>
    <definedName name="TXS" localSheetId="29">#REF!</definedName>
    <definedName name="TXS">#REF!</definedName>
    <definedName name="U" localSheetId="1">#REF!</definedName>
    <definedName name="U" localSheetId="3">#REF!</definedName>
    <definedName name="U" localSheetId="4">#REF!</definedName>
    <definedName name="U" localSheetId="32">#REF!</definedName>
    <definedName name="U" localSheetId="35">#REF!</definedName>
    <definedName name="U" localSheetId="37">#REF!</definedName>
    <definedName name="U" localSheetId="38">#REF!</definedName>
    <definedName name="U" localSheetId="40">#REF!</definedName>
    <definedName name="U" localSheetId="41">#REF!</definedName>
    <definedName name="U" localSheetId="42">#REF!</definedName>
    <definedName name="U" localSheetId="43">#REF!</definedName>
    <definedName name="U" localSheetId="5">#REF!</definedName>
    <definedName name="U" localSheetId="44">#REF!</definedName>
    <definedName name="U" localSheetId="17">#REF!</definedName>
    <definedName name="U" localSheetId="30">#REF!</definedName>
    <definedName name="U">#REF!</definedName>
    <definedName name="unemp_96Q3" localSheetId="2">#REF!</definedName>
    <definedName name="unemp_96Q3" localSheetId="40">#REF!</definedName>
    <definedName name="unemp_96Q3" localSheetId="41">#REF!</definedName>
    <definedName name="unemp_96Q3" localSheetId="42">#REF!</definedName>
    <definedName name="unemp_96Q3" localSheetId="43">#REF!</definedName>
    <definedName name="unemp_96Q3" localSheetId="7">#REF!</definedName>
    <definedName name="unemp_96Q3" localSheetId="8">#REF!</definedName>
    <definedName name="unemp_96Q3" localSheetId="44">#REF!</definedName>
    <definedName name="unemp_96Q3" localSheetId="12">#REF!</definedName>
    <definedName name="unemp_96Q3" localSheetId="13">#REF!</definedName>
    <definedName name="unemp_96Q3" localSheetId="14">#REF!</definedName>
    <definedName name="unemp_96Q3" localSheetId="18">#REF!</definedName>
    <definedName name="unemp_96Q3" localSheetId="19">#REF!</definedName>
    <definedName name="unemp_96Q3" localSheetId="20">#REF!</definedName>
    <definedName name="unemp_96Q3" localSheetId="21">#REF!</definedName>
    <definedName name="unemp_96Q3" localSheetId="22">#REF!</definedName>
    <definedName name="unemp_96Q3" localSheetId="23">#REF!</definedName>
    <definedName name="unemp_96Q3" localSheetId="24">#REF!</definedName>
    <definedName name="unemp_96Q3" localSheetId="25">#REF!</definedName>
    <definedName name="unemp_96Q3" localSheetId="26">#REF!</definedName>
    <definedName name="unemp_96Q3" localSheetId="27">#REF!</definedName>
    <definedName name="unemp_96Q3" localSheetId="28">#REF!</definedName>
    <definedName name="unemp_96Q3" localSheetId="29">#REF!</definedName>
    <definedName name="unemp_96Q3">#REF!</definedName>
    <definedName name="unemp_96Q4" localSheetId="2">#REF!</definedName>
    <definedName name="unemp_96Q4" localSheetId="40">#REF!</definedName>
    <definedName name="unemp_96Q4" localSheetId="41">#REF!</definedName>
    <definedName name="unemp_96Q4" localSheetId="42">#REF!</definedName>
    <definedName name="unemp_96Q4" localSheetId="43">#REF!</definedName>
    <definedName name="unemp_96Q4" localSheetId="7">#REF!</definedName>
    <definedName name="unemp_96Q4" localSheetId="8">#REF!</definedName>
    <definedName name="unemp_96Q4" localSheetId="44">#REF!</definedName>
    <definedName name="unemp_96Q4" localSheetId="12">#REF!</definedName>
    <definedName name="unemp_96Q4" localSheetId="13">#REF!</definedName>
    <definedName name="unemp_96Q4" localSheetId="14">#REF!</definedName>
    <definedName name="unemp_96Q4" localSheetId="18">#REF!</definedName>
    <definedName name="unemp_96Q4" localSheetId="19">#REF!</definedName>
    <definedName name="unemp_96Q4" localSheetId="20">#REF!</definedName>
    <definedName name="unemp_96Q4" localSheetId="21">#REF!</definedName>
    <definedName name="unemp_96Q4" localSheetId="22">#REF!</definedName>
    <definedName name="unemp_96Q4" localSheetId="23">#REF!</definedName>
    <definedName name="unemp_96Q4" localSheetId="24">#REF!</definedName>
    <definedName name="unemp_96Q4" localSheetId="25">#REF!</definedName>
    <definedName name="unemp_96Q4" localSheetId="26">#REF!</definedName>
    <definedName name="unemp_96Q4" localSheetId="27">#REF!</definedName>
    <definedName name="unemp_96Q4" localSheetId="28">#REF!</definedName>
    <definedName name="unemp_96Q4" localSheetId="29">#REF!</definedName>
    <definedName name="unemp_96Q4">#REF!</definedName>
    <definedName name="unemp_97Q1" localSheetId="2">#REF!</definedName>
    <definedName name="unemp_97Q1" localSheetId="40">#REF!</definedName>
    <definedName name="unemp_97Q1" localSheetId="41">#REF!</definedName>
    <definedName name="unemp_97Q1" localSheetId="42">#REF!</definedName>
    <definedName name="unemp_97Q1" localSheetId="43">#REF!</definedName>
    <definedName name="unemp_97Q1" localSheetId="7">#REF!</definedName>
    <definedName name="unemp_97Q1" localSheetId="8">#REF!</definedName>
    <definedName name="unemp_97Q1" localSheetId="44">#REF!</definedName>
    <definedName name="unemp_97Q1" localSheetId="12">#REF!</definedName>
    <definedName name="unemp_97Q1" localSheetId="13">#REF!</definedName>
    <definedName name="unemp_97Q1" localSheetId="14">#REF!</definedName>
    <definedName name="unemp_97Q1" localSheetId="18">#REF!</definedName>
    <definedName name="unemp_97Q1" localSheetId="19">#REF!</definedName>
    <definedName name="unemp_97Q1" localSheetId="20">#REF!</definedName>
    <definedName name="unemp_97Q1" localSheetId="21">#REF!</definedName>
    <definedName name="unemp_97Q1" localSheetId="22">#REF!</definedName>
    <definedName name="unemp_97Q1" localSheetId="23">#REF!</definedName>
    <definedName name="unemp_97Q1" localSheetId="24">#REF!</definedName>
    <definedName name="unemp_97Q1" localSheetId="25">#REF!</definedName>
    <definedName name="unemp_97Q1" localSheetId="26">#REF!</definedName>
    <definedName name="unemp_97Q1" localSheetId="27">#REF!</definedName>
    <definedName name="unemp_97Q1" localSheetId="28">#REF!</definedName>
    <definedName name="unemp_97Q1" localSheetId="29">#REF!</definedName>
    <definedName name="unemp_97Q1">#REF!</definedName>
    <definedName name="unemp_97Q2" localSheetId="2">#REF!</definedName>
    <definedName name="unemp_97Q2" localSheetId="40">#REF!</definedName>
    <definedName name="unemp_97Q2" localSheetId="41">#REF!</definedName>
    <definedName name="unemp_97Q2" localSheetId="42">#REF!</definedName>
    <definedName name="unemp_97Q2" localSheetId="43">#REF!</definedName>
    <definedName name="unemp_97Q2" localSheetId="7">#REF!</definedName>
    <definedName name="unemp_97Q2" localSheetId="8">#REF!</definedName>
    <definedName name="unemp_97Q2" localSheetId="44">#REF!</definedName>
    <definedName name="unemp_97Q2" localSheetId="12">#REF!</definedName>
    <definedName name="unemp_97Q2" localSheetId="13">#REF!</definedName>
    <definedName name="unemp_97Q2" localSheetId="14">#REF!</definedName>
    <definedName name="unemp_97Q2" localSheetId="18">#REF!</definedName>
    <definedName name="unemp_97Q2" localSheetId="19">#REF!</definedName>
    <definedName name="unemp_97Q2" localSheetId="20">#REF!</definedName>
    <definedName name="unemp_97Q2" localSheetId="21">#REF!</definedName>
    <definedName name="unemp_97Q2" localSheetId="22">#REF!</definedName>
    <definedName name="unemp_97Q2" localSheetId="23">#REF!</definedName>
    <definedName name="unemp_97Q2" localSheetId="24">#REF!</definedName>
    <definedName name="unemp_97Q2" localSheetId="25">#REF!</definedName>
    <definedName name="unemp_97Q2" localSheetId="26">#REF!</definedName>
    <definedName name="unemp_97Q2" localSheetId="27">#REF!</definedName>
    <definedName name="unemp_97Q2" localSheetId="28">#REF!</definedName>
    <definedName name="unemp_97Q2" localSheetId="29">#REF!</definedName>
    <definedName name="unemp_97Q2">#REF!</definedName>
    <definedName name="unemp_nat" localSheetId="2">#REF!</definedName>
    <definedName name="unemp_nat" localSheetId="40">#REF!</definedName>
    <definedName name="unemp_nat" localSheetId="41">#REF!</definedName>
    <definedName name="unemp_nat" localSheetId="42">#REF!</definedName>
    <definedName name="unemp_nat" localSheetId="43">#REF!</definedName>
    <definedName name="unemp_nat" localSheetId="7">#REF!</definedName>
    <definedName name="unemp_nat" localSheetId="8">#REF!</definedName>
    <definedName name="unemp_nat" localSheetId="44">#REF!</definedName>
    <definedName name="unemp_nat" localSheetId="12">#REF!</definedName>
    <definedName name="unemp_nat" localSheetId="13">#REF!</definedName>
    <definedName name="unemp_nat" localSheetId="14">#REF!</definedName>
    <definedName name="unemp_nat" localSheetId="18">#REF!</definedName>
    <definedName name="unemp_nat" localSheetId="19">#REF!</definedName>
    <definedName name="unemp_nat" localSheetId="20">#REF!</definedName>
    <definedName name="unemp_nat" localSheetId="21">#REF!</definedName>
    <definedName name="unemp_nat" localSheetId="22">#REF!</definedName>
    <definedName name="unemp_nat" localSheetId="23">#REF!</definedName>
    <definedName name="unemp_nat" localSheetId="24">#REF!</definedName>
    <definedName name="unemp_nat" localSheetId="25">#REF!</definedName>
    <definedName name="unemp_nat" localSheetId="26">#REF!</definedName>
    <definedName name="unemp_nat" localSheetId="27">#REF!</definedName>
    <definedName name="unemp_nat" localSheetId="28">#REF!</definedName>
    <definedName name="unemp_nat" localSheetId="29">#REF!</definedName>
    <definedName name="unemp_nat">#REF!</definedName>
    <definedName name="unemp_urbrural" localSheetId="2">#REF!</definedName>
    <definedName name="unemp_urbrural" localSheetId="40">#REF!</definedName>
    <definedName name="unemp_urbrural" localSheetId="41">#REF!</definedName>
    <definedName name="unemp_urbrural" localSheetId="42">#REF!</definedName>
    <definedName name="unemp_urbrural" localSheetId="43">#REF!</definedName>
    <definedName name="unemp_urbrural" localSheetId="7">#REF!</definedName>
    <definedName name="unemp_urbrural" localSheetId="8">#REF!</definedName>
    <definedName name="unemp_urbrural" localSheetId="44">#REF!</definedName>
    <definedName name="unemp_urbrural" localSheetId="12">#REF!</definedName>
    <definedName name="unemp_urbrural" localSheetId="13">#REF!</definedName>
    <definedName name="unemp_urbrural" localSheetId="14">#REF!</definedName>
    <definedName name="unemp_urbrural" localSheetId="18">#REF!</definedName>
    <definedName name="unemp_urbrural" localSheetId="19">#REF!</definedName>
    <definedName name="unemp_urbrural" localSheetId="20">#REF!</definedName>
    <definedName name="unemp_urbrural" localSheetId="21">#REF!</definedName>
    <definedName name="unemp_urbrural" localSheetId="22">#REF!</definedName>
    <definedName name="unemp_urbrural" localSheetId="23">#REF!</definedName>
    <definedName name="unemp_urbrural" localSheetId="24">#REF!</definedName>
    <definedName name="unemp_urbrural" localSheetId="25">#REF!</definedName>
    <definedName name="unemp_urbrural" localSheetId="26">#REF!</definedName>
    <definedName name="unemp_urbrural" localSheetId="27">#REF!</definedName>
    <definedName name="unemp_urbrural" localSheetId="28">#REF!</definedName>
    <definedName name="unemp_urbrural" localSheetId="29">#REF!</definedName>
    <definedName name="unemp_urbrural">#REF!</definedName>
    <definedName name="USDSR" localSheetId="2">#REF!</definedName>
    <definedName name="USDSR" localSheetId="40">#REF!</definedName>
    <definedName name="USDSR" localSheetId="41">#REF!</definedName>
    <definedName name="USDSR" localSheetId="42">#REF!</definedName>
    <definedName name="USDSR" localSheetId="43">#REF!</definedName>
    <definedName name="USDSR" localSheetId="7">#REF!</definedName>
    <definedName name="USDSR" localSheetId="8">#REF!</definedName>
    <definedName name="USDSR" localSheetId="44">#REF!</definedName>
    <definedName name="USDSR" localSheetId="12">#REF!</definedName>
    <definedName name="USDSR" localSheetId="13">#REF!</definedName>
    <definedName name="USDSR" localSheetId="14">#REF!</definedName>
    <definedName name="USDSR" localSheetId="18">#REF!</definedName>
    <definedName name="USDSR" localSheetId="19">#REF!</definedName>
    <definedName name="USDSR" localSheetId="20">#REF!</definedName>
    <definedName name="USDSR" localSheetId="21">#REF!</definedName>
    <definedName name="USDSR" localSheetId="22">#REF!</definedName>
    <definedName name="USDSR" localSheetId="23">#REF!</definedName>
    <definedName name="USDSR" localSheetId="24">#REF!</definedName>
    <definedName name="USDSR" localSheetId="25">#REF!</definedName>
    <definedName name="USDSR" localSheetId="26">#REF!</definedName>
    <definedName name="USDSR" localSheetId="27">#REF!</definedName>
    <definedName name="USDSR" localSheetId="28">#REF!</definedName>
    <definedName name="USDSR" localSheetId="29">#REF!</definedName>
    <definedName name="USDSR">#REF!</definedName>
    <definedName name="uuu" localSheetId="1">#REF!</definedName>
    <definedName name="uuu" localSheetId="3">#REF!</definedName>
    <definedName name="uuu" localSheetId="4">#REF!</definedName>
    <definedName name="uuu" localSheetId="32">#REF!</definedName>
    <definedName name="uuu" localSheetId="35">#REF!</definedName>
    <definedName name="uuu" localSheetId="37">#REF!</definedName>
    <definedName name="uuu" localSheetId="38">#REF!</definedName>
    <definedName name="uuu" localSheetId="40">#REF!</definedName>
    <definedName name="uuu" localSheetId="41">#REF!</definedName>
    <definedName name="uuu" localSheetId="42">#REF!</definedName>
    <definedName name="uuu" localSheetId="43">#REF!</definedName>
    <definedName name="uuu" localSheetId="5">#REF!</definedName>
    <definedName name="uuu" localSheetId="44">#REF!</definedName>
    <definedName name="uuu" localSheetId="17">#REF!</definedName>
    <definedName name="uuu" localSheetId="30">#REF!</definedName>
    <definedName name="uuu">#REF!</definedName>
    <definedName name="V" localSheetId="1">#REF!</definedName>
    <definedName name="V" localSheetId="3">#REF!</definedName>
    <definedName name="V" localSheetId="4">#REF!</definedName>
    <definedName name="V" localSheetId="32">#REF!</definedName>
    <definedName name="V" localSheetId="35">#REF!</definedName>
    <definedName name="V" localSheetId="37">#REF!</definedName>
    <definedName name="V" localSheetId="38">#REF!</definedName>
    <definedName name="V" localSheetId="40">#REF!</definedName>
    <definedName name="V" localSheetId="41">#REF!</definedName>
    <definedName name="V" localSheetId="42">#REF!</definedName>
    <definedName name="V" localSheetId="43">#REF!</definedName>
    <definedName name="V" localSheetId="5">#REF!</definedName>
    <definedName name="V" localSheetId="44">#REF!</definedName>
    <definedName name="V" localSheetId="17">#REF!</definedName>
    <definedName name="V" localSheetId="30">#REF!</definedName>
    <definedName name="V">#REF!</definedName>
    <definedName name="VTITLES" localSheetId="2">#REF!</definedName>
    <definedName name="VTITLES" localSheetId="40">#REF!</definedName>
    <definedName name="VTITLES" localSheetId="41">#REF!</definedName>
    <definedName name="VTITLES" localSheetId="42">#REF!</definedName>
    <definedName name="VTITLES" localSheetId="43">#REF!</definedName>
    <definedName name="VTITLES" localSheetId="7">#REF!</definedName>
    <definedName name="VTITLES" localSheetId="8">#REF!</definedName>
    <definedName name="VTITLES" localSheetId="44">#REF!</definedName>
    <definedName name="VTITLES" localSheetId="12">#REF!</definedName>
    <definedName name="VTITLES" localSheetId="13">#REF!</definedName>
    <definedName name="VTITLES" localSheetId="14">#REF!</definedName>
    <definedName name="VTITLES" localSheetId="18">#REF!</definedName>
    <definedName name="VTITLES" localSheetId="19">#REF!</definedName>
    <definedName name="VTITLES" localSheetId="20">#REF!</definedName>
    <definedName name="VTITLES" localSheetId="21">#REF!</definedName>
    <definedName name="VTITLES" localSheetId="22">#REF!</definedName>
    <definedName name="VTITLES" localSheetId="23">#REF!</definedName>
    <definedName name="VTITLES" localSheetId="24">#REF!</definedName>
    <definedName name="VTITLES" localSheetId="25">#REF!</definedName>
    <definedName name="VTITLES" localSheetId="26">#REF!</definedName>
    <definedName name="VTITLES" localSheetId="27">#REF!</definedName>
    <definedName name="VTITLES" localSheetId="28">#REF!</definedName>
    <definedName name="VTITLES" localSheetId="29">#REF!</definedName>
    <definedName name="VTITLES">#REF!</definedName>
    <definedName name="wage_govt_sector" localSheetId="2">#REF!</definedName>
    <definedName name="wage_govt_sector" localSheetId="40">#REF!</definedName>
    <definedName name="wage_govt_sector" localSheetId="41">#REF!</definedName>
    <definedName name="wage_govt_sector" localSheetId="42">#REF!</definedName>
    <definedName name="wage_govt_sector" localSheetId="43">#REF!</definedName>
    <definedName name="wage_govt_sector" localSheetId="7">#REF!</definedName>
    <definedName name="wage_govt_sector" localSheetId="8">#REF!</definedName>
    <definedName name="wage_govt_sector" localSheetId="44">#REF!</definedName>
    <definedName name="wage_govt_sector" localSheetId="12">#REF!</definedName>
    <definedName name="wage_govt_sector" localSheetId="13">#REF!</definedName>
    <definedName name="wage_govt_sector" localSheetId="14">#REF!</definedName>
    <definedName name="wage_govt_sector" localSheetId="18">#REF!</definedName>
    <definedName name="wage_govt_sector" localSheetId="19">#REF!</definedName>
    <definedName name="wage_govt_sector" localSheetId="20">#REF!</definedName>
    <definedName name="wage_govt_sector" localSheetId="21">#REF!</definedName>
    <definedName name="wage_govt_sector" localSheetId="22">#REF!</definedName>
    <definedName name="wage_govt_sector" localSheetId="23">#REF!</definedName>
    <definedName name="wage_govt_sector" localSheetId="24">#REF!</definedName>
    <definedName name="wage_govt_sector" localSheetId="25">#REF!</definedName>
    <definedName name="wage_govt_sector" localSheetId="26">#REF!</definedName>
    <definedName name="wage_govt_sector" localSheetId="27">#REF!</definedName>
    <definedName name="wage_govt_sector" localSheetId="28">#REF!</definedName>
    <definedName name="wage_govt_sector" localSheetId="29">#REF!</definedName>
    <definedName name="wage_govt_sector">#REF!</definedName>
    <definedName name="WAPR" localSheetId="2">#REF!</definedName>
    <definedName name="WAPR" localSheetId="40">#REF!</definedName>
    <definedName name="WAPR" localSheetId="41">#REF!</definedName>
    <definedName name="WAPR" localSheetId="42">#REF!</definedName>
    <definedName name="WAPR" localSheetId="43">#REF!</definedName>
    <definedName name="WAPR" localSheetId="7">#REF!</definedName>
    <definedName name="WAPR" localSheetId="8">#REF!</definedName>
    <definedName name="WAPR" localSheetId="44">#REF!</definedName>
    <definedName name="WAPR" localSheetId="12">#REF!</definedName>
    <definedName name="WAPR" localSheetId="13">#REF!</definedName>
    <definedName name="WAPR" localSheetId="14">#REF!</definedName>
    <definedName name="WAPR" localSheetId="18">#REF!</definedName>
    <definedName name="WAPR" localSheetId="19">#REF!</definedName>
    <definedName name="WAPR" localSheetId="20">#REF!</definedName>
    <definedName name="WAPR" localSheetId="21">#REF!</definedName>
    <definedName name="WAPR" localSheetId="22">#REF!</definedName>
    <definedName name="WAPR" localSheetId="23">#REF!</definedName>
    <definedName name="WAPR" localSheetId="24">#REF!</definedName>
    <definedName name="WAPR" localSheetId="25">#REF!</definedName>
    <definedName name="WAPR" localSheetId="26">#REF!</definedName>
    <definedName name="WAPR" localSheetId="27">#REF!</definedName>
    <definedName name="WAPR" localSheetId="28">#REF!</definedName>
    <definedName name="WAPR" localSheetId="29">#REF!</definedName>
    <definedName name="WAPR">#REF!</definedName>
    <definedName name="WEO" localSheetId="2">#REF!</definedName>
    <definedName name="WEO" localSheetId="40">#REF!</definedName>
    <definedName name="WEO" localSheetId="41">#REF!</definedName>
    <definedName name="WEO" localSheetId="42">#REF!</definedName>
    <definedName name="WEO" localSheetId="43">#REF!</definedName>
    <definedName name="WEO" localSheetId="7">#REF!</definedName>
    <definedName name="WEO" localSheetId="8">#REF!</definedName>
    <definedName name="WEO" localSheetId="44">#REF!</definedName>
    <definedName name="WEO" localSheetId="12">#REF!</definedName>
    <definedName name="WEO" localSheetId="13">#REF!</definedName>
    <definedName name="WEO" localSheetId="14">#REF!</definedName>
    <definedName name="WEO" localSheetId="18">#REF!</definedName>
    <definedName name="WEO" localSheetId="19">#REF!</definedName>
    <definedName name="WEO" localSheetId="20">#REF!</definedName>
    <definedName name="WEO" localSheetId="21">#REF!</definedName>
    <definedName name="WEO" localSheetId="22">#REF!</definedName>
    <definedName name="WEO" localSheetId="23">#REF!</definedName>
    <definedName name="WEO" localSheetId="24">#REF!</definedName>
    <definedName name="WEO" localSheetId="25">#REF!</definedName>
    <definedName name="WEO" localSheetId="26">#REF!</definedName>
    <definedName name="WEO" localSheetId="27">#REF!</definedName>
    <definedName name="WEO" localSheetId="28">#REF!</definedName>
    <definedName name="WEO" localSheetId="29">#REF!</definedName>
    <definedName name="WEO">#REF!</definedName>
    <definedName name="WPCP33_D" localSheetId="2">#REF!</definedName>
    <definedName name="WPCP33_D" localSheetId="40">#REF!</definedName>
    <definedName name="WPCP33_D" localSheetId="41">#REF!</definedName>
    <definedName name="WPCP33_D" localSheetId="42">#REF!</definedName>
    <definedName name="WPCP33_D" localSheetId="43">#REF!</definedName>
    <definedName name="WPCP33_D" localSheetId="7">#REF!</definedName>
    <definedName name="WPCP33_D" localSheetId="8">#REF!</definedName>
    <definedName name="WPCP33_D" localSheetId="44">#REF!</definedName>
    <definedName name="WPCP33_D" localSheetId="12">#REF!</definedName>
    <definedName name="WPCP33_D" localSheetId="13">#REF!</definedName>
    <definedName name="WPCP33_D" localSheetId="14">#REF!</definedName>
    <definedName name="WPCP33_D" localSheetId="18">#REF!</definedName>
    <definedName name="WPCP33_D" localSheetId="19">#REF!</definedName>
    <definedName name="WPCP33_D" localSheetId="20">#REF!</definedName>
    <definedName name="WPCP33_D" localSheetId="21">#REF!</definedName>
    <definedName name="WPCP33_D" localSheetId="22">#REF!</definedName>
    <definedName name="WPCP33_D" localSheetId="23">#REF!</definedName>
    <definedName name="WPCP33_D" localSheetId="24">#REF!</definedName>
    <definedName name="WPCP33_D" localSheetId="25">#REF!</definedName>
    <definedName name="WPCP33_D" localSheetId="26">#REF!</definedName>
    <definedName name="WPCP33_D" localSheetId="27">#REF!</definedName>
    <definedName name="WPCP33_D" localSheetId="28">#REF!</definedName>
    <definedName name="WPCP33_D" localSheetId="29">#REF!</definedName>
    <definedName name="WPCP33_D">#REF!</definedName>
    <definedName name="WPCP33pch" localSheetId="2">#REF!</definedName>
    <definedName name="WPCP33pch" localSheetId="40">#REF!</definedName>
    <definedName name="WPCP33pch" localSheetId="41">#REF!</definedName>
    <definedName name="WPCP33pch" localSheetId="42">#REF!</definedName>
    <definedName name="WPCP33pch" localSheetId="43">#REF!</definedName>
    <definedName name="WPCP33pch" localSheetId="7">#REF!</definedName>
    <definedName name="WPCP33pch" localSheetId="8">#REF!</definedName>
    <definedName name="WPCP33pch" localSheetId="44">#REF!</definedName>
    <definedName name="WPCP33pch" localSheetId="12">#REF!</definedName>
    <definedName name="WPCP33pch" localSheetId="13">#REF!</definedName>
    <definedName name="WPCP33pch" localSheetId="14">#REF!</definedName>
    <definedName name="WPCP33pch" localSheetId="18">#REF!</definedName>
    <definedName name="WPCP33pch" localSheetId="19">#REF!</definedName>
    <definedName name="WPCP33pch" localSheetId="20">#REF!</definedName>
    <definedName name="WPCP33pch" localSheetId="21">#REF!</definedName>
    <definedName name="WPCP33pch" localSheetId="22">#REF!</definedName>
    <definedName name="WPCP33pch" localSheetId="23">#REF!</definedName>
    <definedName name="WPCP33pch" localSheetId="24">#REF!</definedName>
    <definedName name="WPCP33pch" localSheetId="25">#REF!</definedName>
    <definedName name="WPCP33pch" localSheetId="26">#REF!</definedName>
    <definedName name="WPCP33pch" localSheetId="27">#REF!</definedName>
    <definedName name="WPCP33pch" localSheetId="28">#REF!</definedName>
    <definedName name="WPCP33pch" localSheetId="29">#REF!</definedName>
    <definedName name="WPCP33pch">#REF!</definedName>
    <definedName name="wrn.BANKS." localSheetId="2" hidden="1">{#N/A,#N/A,FALSE,"BANKS"}</definedName>
    <definedName name="wrn.BANKS." localSheetId="32" hidden="1">{#N/A,#N/A,FALSE,"BANKS"}</definedName>
    <definedName name="wrn.BANKS." localSheetId="35" hidden="1">{#N/A,#N/A,FALSE,"BANKS"}</definedName>
    <definedName name="wrn.BANKS." localSheetId="36" hidden="1">{#N/A,#N/A,FALSE,"BANKS"}</definedName>
    <definedName name="wrn.BANKS." localSheetId="37" hidden="1">{#N/A,#N/A,FALSE,"BANKS"}</definedName>
    <definedName name="wrn.BANKS." localSheetId="38" hidden="1">{#N/A,#N/A,FALSE,"BANKS"}</definedName>
    <definedName name="wrn.BANKS." localSheetId="40" hidden="1">{#N/A,#N/A,FALSE,"BANKS"}</definedName>
    <definedName name="wrn.BANKS." localSheetId="41" hidden="1">{#N/A,#N/A,FALSE,"BANKS"}</definedName>
    <definedName name="wrn.BANKS." localSheetId="42" hidden="1">{#N/A,#N/A,FALSE,"BANKS"}</definedName>
    <definedName name="wrn.BANKS." localSheetId="43" hidden="1">{#N/A,#N/A,FALSE,"BANKS"}</definedName>
    <definedName name="wrn.BANKS." localSheetId="7" hidden="1">{#N/A,#N/A,FALSE,"BANKS"}</definedName>
    <definedName name="wrn.BANKS." localSheetId="8" hidden="1">{#N/A,#N/A,FALSE,"BANKS"}</definedName>
    <definedName name="wrn.BANKS." localSheetId="44" hidden="1">{#N/A,#N/A,FALSE,"BANKS"}</definedName>
    <definedName name="wrn.BANKS." localSheetId="12" hidden="1">{#N/A,#N/A,FALSE,"BANKS"}</definedName>
    <definedName name="wrn.BANKS." localSheetId="13" hidden="1">{#N/A,#N/A,FALSE,"BANKS"}</definedName>
    <definedName name="wrn.BANKS." localSheetId="14" hidden="1">{#N/A,#N/A,FALSE,"BANKS"}</definedName>
    <definedName name="wrn.BANKS." localSheetId="18" hidden="1">{#N/A,#N/A,FALSE,"BANKS"}</definedName>
    <definedName name="wrn.BANKS." localSheetId="19" hidden="1">{#N/A,#N/A,FALSE,"BANKS"}</definedName>
    <definedName name="wrn.BANKS." localSheetId="20" hidden="1">{#N/A,#N/A,FALSE,"BANKS"}</definedName>
    <definedName name="wrn.BANKS." localSheetId="21" hidden="1">{#N/A,#N/A,FALSE,"BANKS"}</definedName>
    <definedName name="wrn.BANKS." localSheetId="22" hidden="1">{#N/A,#N/A,FALSE,"BANKS"}</definedName>
    <definedName name="wrn.BANKS." localSheetId="23" hidden="1">{#N/A,#N/A,FALSE,"BANKS"}</definedName>
    <definedName name="wrn.BANKS." localSheetId="24" hidden="1">{#N/A,#N/A,FALSE,"BANKS"}</definedName>
    <definedName name="wrn.BANKS." localSheetId="25" hidden="1">{#N/A,#N/A,FALSE,"BANKS"}</definedName>
    <definedName name="wrn.BANKS." localSheetId="26" hidden="1">{#N/A,#N/A,FALSE,"BANKS"}</definedName>
    <definedName name="wrn.BANKS." localSheetId="27" hidden="1">{#N/A,#N/A,FALSE,"BANKS"}</definedName>
    <definedName name="wrn.BANKS." localSheetId="28" hidden="1">{#N/A,#N/A,FALSE,"BANKS"}</definedName>
    <definedName name="wrn.BANKS." localSheetId="29" hidden="1">{#N/A,#N/A,FALSE,"BANKS"}</definedName>
    <definedName name="wrn.BANKS." hidden="1">{#N/A,#N/A,FALSE,"BANKS"}</definedName>
    <definedName name="wrn.BOP." localSheetId="2" hidden="1">{#N/A,#N/A,FALSE,"BOP"}</definedName>
    <definedName name="wrn.BOP." localSheetId="32" hidden="1">{#N/A,#N/A,FALSE,"BOP"}</definedName>
    <definedName name="wrn.BOP." localSheetId="35" hidden="1">{#N/A,#N/A,FALSE,"BOP"}</definedName>
    <definedName name="wrn.BOP." localSheetId="36" hidden="1">{#N/A,#N/A,FALSE,"BOP"}</definedName>
    <definedName name="wrn.BOP." localSheetId="37" hidden="1">{#N/A,#N/A,FALSE,"BOP"}</definedName>
    <definedName name="wrn.BOP." localSheetId="38" hidden="1">{#N/A,#N/A,FALSE,"BOP"}</definedName>
    <definedName name="wrn.BOP." localSheetId="40" hidden="1">{#N/A,#N/A,FALSE,"BOP"}</definedName>
    <definedName name="wrn.BOP." localSheetId="41" hidden="1">{#N/A,#N/A,FALSE,"BOP"}</definedName>
    <definedName name="wrn.BOP." localSheetId="42" hidden="1">{#N/A,#N/A,FALSE,"BOP"}</definedName>
    <definedName name="wrn.BOP." localSheetId="43" hidden="1">{#N/A,#N/A,FALSE,"BOP"}</definedName>
    <definedName name="wrn.BOP." localSheetId="7" hidden="1">{#N/A,#N/A,FALSE,"BOP"}</definedName>
    <definedName name="wrn.BOP." localSheetId="8" hidden="1">{#N/A,#N/A,FALSE,"BOP"}</definedName>
    <definedName name="wrn.BOP." localSheetId="44" hidden="1">{#N/A,#N/A,FALSE,"BOP"}</definedName>
    <definedName name="wrn.BOP." localSheetId="12" hidden="1">{#N/A,#N/A,FALSE,"BOP"}</definedName>
    <definedName name="wrn.BOP." localSheetId="13" hidden="1">{#N/A,#N/A,FALSE,"BOP"}</definedName>
    <definedName name="wrn.BOP." localSheetId="14" hidden="1">{#N/A,#N/A,FALSE,"BOP"}</definedName>
    <definedName name="wrn.BOP." localSheetId="18" hidden="1">{#N/A,#N/A,FALSE,"BOP"}</definedName>
    <definedName name="wrn.BOP." localSheetId="19" hidden="1">{#N/A,#N/A,FALSE,"BOP"}</definedName>
    <definedName name="wrn.BOP." localSheetId="20" hidden="1">{#N/A,#N/A,FALSE,"BOP"}</definedName>
    <definedName name="wrn.BOP." localSheetId="21" hidden="1">{#N/A,#N/A,FALSE,"BOP"}</definedName>
    <definedName name="wrn.BOP." localSheetId="22" hidden="1">{#N/A,#N/A,FALSE,"BOP"}</definedName>
    <definedName name="wrn.BOP." localSheetId="23" hidden="1">{#N/A,#N/A,FALSE,"BOP"}</definedName>
    <definedName name="wrn.BOP." localSheetId="24" hidden="1">{#N/A,#N/A,FALSE,"BOP"}</definedName>
    <definedName name="wrn.BOP." localSheetId="25" hidden="1">{#N/A,#N/A,FALSE,"BOP"}</definedName>
    <definedName name="wrn.BOP." localSheetId="26" hidden="1">{#N/A,#N/A,FALSE,"BOP"}</definedName>
    <definedName name="wrn.BOP." localSheetId="27" hidden="1">{#N/A,#N/A,FALSE,"BOP"}</definedName>
    <definedName name="wrn.BOP." localSheetId="28" hidden="1">{#N/A,#N/A,FALSE,"BOP"}</definedName>
    <definedName name="wrn.BOP." localSheetId="29" hidden="1">{#N/A,#N/A,FALSE,"BOP"}</definedName>
    <definedName name="wrn.BOP." hidden="1">{#N/A,#N/A,FALSE,"BOP"}</definedName>
    <definedName name="wrn.BOP_MIDTERM." localSheetId="2" hidden="1">{"BOP_TAB",#N/A,FALSE,"N";"MIDTERM_TAB",#N/A,FALSE,"O"}</definedName>
    <definedName name="wrn.BOP_MIDTERM." localSheetId="32" hidden="1">{"BOP_TAB",#N/A,FALSE,"N";"MIDTERM_TAB",#N/A,FALSE,"O"}</definedName>
    <definedName name="wrn.BOP_MIDTERM." localSheetId="35" hidden="1">{"BOP_TAB",#N/A,FALSE,"N";"MIDTERM_TAB",#N/A,FALSE,"O"}</definedName>
    <definedName name="wrn.BOP_MIDTERM." localSheetId="36" hidden="1">{"BOP_TAB",#N/A,FALSE,"N";"MIDTERM_TAB",#N/A,FALSE,"O"}</definedName>
    <definedName name="wrn.BOP_MIDTERM." localSheetId="37" hidden="1">{"BOP_TAB",#N/A,FALSE,"N";"MIDTERM_TAB",#N/A,FALSE,"O"}</definedName>
    <definedName name="wrn.BOP_MIDTERM." localSheetId="38" hidden="1">{"BOP_TAB",#N/A,FALSE,"N";"MIDTERM_TAB",#N/A,FALSE,"O"}</definedName>
    <definedName name="wrn.BOP_MIDTERM." localSheetId="40" hidden="1">{"BOP_TAB",#N/A,FALSE,"N";"MIDTERM_TAB",#N/A,FALSE,"O"}</definedName>
    <definedName name="wrn.BOP_MIDTERM." localSheetId="41" hidden="1">{"BOP_TAB",#N/A,FALSE,"N";"MIDTERM_TAB",#N/A,FALSE,"O"}</definedName>
    <definedName name="wrn.BOP_MIDTERM." localSheetId="42" hidden="1">{"BOP_TAB",#N/A,FALSE,"N";"MIDTERM_TAB",#N/A,FALSE,"O"}</definedName>
    <definedName name="wrn.BOP_MIDTERM." localSheetId="43" hidden="1">{"BOP_TAB",#N/A,FALSE,"N";"MIDTERM_TAB",#N/A,FALSE,"O"}</definedName>
    <definedName name="wrn.BOP_MIDTERM." localSheetId="7" hidden="1">{"BOP_TAB",#N/A,FALSE,"N";"MIDTERM_TAB",#N/A,FALSE,"O"}</definedName>
    <definedName name="wrn.BOP_MIDTERM." localSheetId="8" hidden="1">{"BOP_TAB",#N/A,FALSE,"N";"MIDTERM_TAB",#N/A,FALSE,"O"}</definedName>
    <definedName name="wrn.BOP_MIDTERM." localSheetId="44" hidden="1">{"BOP_TAB",#N/A,FALSE,"N";"MIDTERM_TAB",#N/A,FALSE,"O"}</definedName>
    <definedName name="wrn.BOP_MIDTERM." localSheetId="12" hidden="1">{"BOP_TAB",#N/A,FALSE,"N";"MIDTERM_TAB",#N/A,FALSE,"O"}</definedName>
    <definedName name="wrn.BOP_MIDTERM." localSheetId="13" hidden="1">{"BOP_TAB",#N/A,FALSE,"N";"MIDTERM_TAB",#N/A,FALSE,"O"}</definedName>
    <definedName name="wrn.BOP_MIDTERM." localSheetId="14" hidden="1">{"BOP_TAB",#N/A,FALSE,"N";"MIDTERM_TAB",#N/A,FALSE,"O"}</definedName>
    <definedName name="wrn.BOP_MIDTERM." localSheetId="18" hidden="1">{"BOP_TAB",#N/A,FALSE,"N";"MIDTERM_TAB",#N/A,FALSE,"O"}</definedName>
    <definedName name="wrn.BOP_MIDTERM." localSheetId="19" hidden="1">{"BOP_TAB",#N/A,FALSE,"N";"MIDTERM_TAB",#N/A,FALSE,"O"}</definedName>
    <definedName name="wrn.BOP_MIDTERM." localSheetId="20" hidden="1">{"BOP_TAB",#N/A,FALSE,"N";"MIDTERM_TAB",#N/A,FALSE,"O"}</definedName>
    <definedName name="wrn.BOP_MIDTERM." localSheetId="21" hidden="1">{"BOP_TAB",#N/A,FALSE,"N";"MIDTERM_TAB",#N/A,FALSE,"O"}</definedName>
    <definedName name="wrn.BOP_MIDTERM." localSheetId="22" hidden="1">{"BOP_TAB",#N/A,FALSE,"N";"MIDTERM_TAB",#N/A,FALSE,"O"}</definedName>
    <definedName name="wrn.BOP_MIDTERM." localSheetId="23" hidden="1">{"BOP_TAB",#N/A,FALSE,"N";"MIDTERM_TAB",#N/A,FALSE,"O"}</definedName>
    <definedName name="wrn.BOP_MIDTERM." localSheetId="24" hidden="1">{"BOP_TAB",#N/A,FALSE,"N";"MIDTERM_TAB",#N/A,FALSE,"O"}</definedName>
    <definedName name="wrn.BOP_MIDTERM." localSheetId="25" hidden="1">{"BOP_TAB",#N/A,FALSE,"N";"MIDTERM_TAB",#N/A,FALSE,"O"}</definedName>
    <definedName name="wrn.BOP_MIDTERM." localSheetId="26" hidden="1">{"BOP_TAB",#N/A,FALSE,"N";"MIDTERM_TAB",#N/A,FALSE,"O"}</definedName>
    <definedName name="wrn.BOP_MIDTERM." localSheetId="27" hidden="1">{"BOP_TAB",#N/A,FALSE,"N";"MIDTERM_TAB",#N/A,FALSE,"O"}</definedName>
    <definedName name="wrn.BOP_MIDTERM." localSheetId="28" hidden="1">{"BOP_TAB",#N/A,FALSE,"N";"MIDTERM_TAB",#N/A,FALSE,"O"}</definedName>
    <definedName name="wrn.BOP_MIDTERM." localSheetId="29" hidden="1">{"BOP_TAB",#N/A,FALSE,"N";"MIDTERM_TAB",#N/A,FALSE,"O"}</definedName>
    <definedName name="wrn.BOP_MIDTERM." hidden="1">{"BOP_TAB",#N/A,FALSE,"N";"MIDTERM_TAB",#N/A,FALSE,"O"}</definedName>
    <definedName name="wrn.CREDIT." localSheetId="2" hidden="1">{#N/A,#N/A,FALSE,"CREDIT"}</definedName>
    <definedName name="wrn.CREDIT." localSheetId="32" hidden="1">{#N/A,#N/A,FALSE,"CREDIT"}</definedName>
    <definedName name="wrn.CREDIT." localSheetId="35" hidden="1">{#N/A,#N/A,FALSE,"CREDIT"}</definedName>
    <definedName name="wrn.CREDIT." localSheetId="36" hidden="1">{#N/A,#N/A,FALSE,"CREDIT"}</definedName>
    <definedName name="wrn.CREDIT." localSheetId="37" hidden="1">{#N/A,#N/A,FALSE,"CREDIT"}</definedName>
    <definedName name="wrn.CREDIT." localSheetId="38" hidden="1">{#N/A,#N/A,FALSE,"CREDIT"}</definedName>
    <definedName name="wrn.CREDIT." localSheetId="40" hidden="1">{#N/A,#N/A,FALSE,"CREDIT"}</definedName>
    <definedName name="wrn.CREDIT." localSheetId="41" hidden="1">{#N/A,#N/A,FALSE,"CREDIT"}</definedName>
    <definedName name="wrn.CREDIT." localSheetId="42" hidden="1">{#N/A,#N/A,FALSE,"CREDIT"}</definedName>
    <definedName name="wrn.CREDIT." localSheetId="43" hidden="1">{#N/A,#N/A,FALSE,"CREDIT"}</definedName>
    <definedName name="wrn.CREDIT." localSheetId="7" hidden="1">{#N/A,#N/A,FALSE,"CREDIT"}</definedName>
    <definedName name="wrn.CREDIT." localSheetId="8" hidden="1">{#N/A,#N/A,FALSE,"CREDIT"}</definedName>
    <definedName name="wrn.CREDIT." localSheetId="44" hidden="1">{#N/A,#N/A,FALSE,"CREDIT"}</definedName>
    <definedName name="wrn.CREDIT." localSheetId="12" hidden="1">{#N/A,#N/A,FALSE,"CREDIT"}</definedName>
    <definedName name="wrn.CREDIT." localSheetId="13" hidden="1">{#N/A,#N/A,FALSE,"CREDIT"}</definedName>
    <definedName name="wrn.CREDIT." localSheetId="14" hidden="1">{#N/A,#N/A,FALSE,"CREDIT"}</definedName>
    <definedName name="wrn.CREDIT." localSheetId="18" hidden="1">{#N/A,#N/A,FALSE,"CREDIT"}</definedName>
    <definedName name="wrn.CREDIT." localSheetId="19" hidden="1">{#N/A,#N/A,FALSE,"CREDIT"}</definedName>
    <definedName name="wrn.CREDIT." localSheetId="20" hidden="1">{#N/A,#N/A,FALSE,"CREDIT"}</definedName>
    <definedName name="wrn.CREDIT." localSheetId="21" hidden="1">{#N/A,#N/A,FALSE,"CREDIT"}</definedName>
    <definedName name="wrn.CREDIT." localSheetId="22" hidden="1">{#N/A,#N/A,FALSE,"CREDIT"}</definedName>
    <definedName name="wrn.CREDIT." localSheetId="23" hidden="1">{#N/A,#N/A,FALSE,"CREDIT"}</definedName>
    <definedName name="wrn.CREDIT." localSheetId="24" hidden="1">{#N/A,#N/A,FALSE,"CREDIT"}</definedName>
    <definedName name="wrn.CREDIT." localSheetId="25" hidden="1">{#N/A,#N/A,FALSE,"CREDIT"}</definedName>
    <definedName name="wrn.CREDIT." localSheetId="26" hidden="1">{#N/A,#N/A,FALSE,"CREDIT"}</definedName>
    <definedName name="wrn.CREDIT." localSheetId="27" hidden="1">{#N/A,#N/A,FALSE,"CREDIT"}</definedName>
    <definedName name="wrn.CREDIT." localSheetId="28" hidden="1">{#N/A,#N/A,FALSE,"CREDIT"}</definedName>
    <definedName name="wrn.CREDIT." localSheetId="29" hidden="1">{#N/A,#N/A,FALSE,"CREDIT"}</definedName>
    <definedName name="wrn.CREDIT." hidden="1">{#N/A,#N/A,FALSE,"CREDIT"}</definedName>
    <definedName name="wrn.DEBTSVC." localSheetId="2" hidden="1">{#N/A,#N/A,FALSE,"DEBTSVC"}</definedName>
    <definedName name="wrn.DEBTSVC." localSheetId="32" hidden="1">{#N/A,#N/A,FALSE,"DEBTSVC"}</definedName>
    <definedName name="wrn.DEBTSVC." localSheetId="35" hidden="1">{#N/A,#N/A,FALSE,"DEBTSVC"}</definedName>
    <definedName name="wrn.DEBTSVC." localSheetId="36" hidden="1">{#N/A,#N/A,FALSE,"DEBTSVC"}</definedName>
    <definedName name="wrn.DEBTSVC." localSheetId="37" hidden="1">{#N/A,#N/A,FALSE,"DEBTSVC"}</definedName>
    <definedName name="wrn.DEBTSVC." localSheetId="38" hidden="1">{#N/A,#N/A,FALSE,"DEBTSVC"}</definedName>
    <definedName name="wrn.DEBTSVC." localSheetId="40" hidden="1">{#N/A,#N/A,FALSE,"DEBTSVC"}</definedName>
    <definedName name="wrn.DEBTSVC." localSheetId="41" hidden="1">{#N/A,#N/A,FALSE,"DEBTSVC"}</definedName>
    <definedName name="wrn.DEBTSVC." localSheetId="42" hidden="1">{#N/A,#N/A,FALSE,"DEBTSVC"}</definedName>
    <definedName name="wrn.DEBTSVC." localSheetId="43" hidden="1">{#N/A,#N/A,FALSE,"DEBTSVC"}</definedName>
    <definedName name="wrn.DEBTSVC." localSheetId="7" hidden="1">{#N/A,#N/A,FALSE,"DEBTSVC"}</definedName>
    <definedName name="wrn.DEBTSVC." localSheetId="8" hidden="1">{#N/A,#N/A,FALSE,"DEBTSVC"}</definedName>
    <definedName name="wrn.DEBTSVC." localSheetId="44" hidden="1">{#N/A,#N/A,FALSE,"DEBTSVC"}</definedName>
    <definedName name="wrn.DEBTSVC." localSheetId="12" hidden="1">{#N/A,#N/A,FALSE,"DEBTSVC"}</definedName>
    <definedName name="wrn.DEBTSVC." localSheetId="13" hidden="1">{#N/A,#N/A,FALSE,"DEBTSVC"}</definedName>
    <definedName name="wrn.DEBTSVC." localSheetId="14" hidden="1">{#N/A,#N/A,FALSE,"DEBTSVC"}</definedName>
    <definedName name="wrn.DEBTSVC." localSheetId="18" hidden="1">{#N/A,#N/A,FALSE,"DEBTSVC"}</definedName>
    <definedName name="wrn.DEBTSVC." localSheetId="19" hidden="1">{#N/A,#N/A,FALSE,"DEBTSVC"}</definedName>
    <definedName name="wrn.DEBTSVC." localSheetId="20" hidden="1">{#N/A,#N/A,FALSE,"DEBTSVC"}</definedName>
    <definedName name="wrn.DEBTSVC." localSheetId="21" hidden="1">{#N/A,#N/A,FALSE,"DEBTSVC"}</definedName>
    <definedName name="wrn.DEBTSVC." localSheetId="22" hidden="1">{#N/A,#N/A,FALSE,"DEBTSVC"}</definedName>
    <definedName name="wrn.DEBTSVC." localSheetId="23" hidden="1">{#N/A,#N/A,FALSE,"DEBTSVC"}</definedName>
    <definedName name="wrn.DEBTSVC." localSheetId="24" hidden="1">{#N/A,#N/A,FALSE,"DEBTSVC"}</definedName>
    <definedName name="wrn.DEBTSVC." localSheetId="25" hidden="1">{#N/A,#N/A,FALSE,"DEBTSVC"}</definedName>
    <definedName name="wrn.DEBTSVC." localSheetId="26" hidden="1">{#N/A,#N/A,FALSE,"DEBTSVC"}</definedName>
    <definedName name="wrn.DEBTSVC." localSheetId="27" hidden="1">{#N/A,#N/A,FALSE,"DEBTSVC"}</definedName>
    <definedName name="wrn.DEBTSVC." localSheetId="28" hidden="1">{#N/A,#N/A,FALSE,"DEBTSVC"}</definedName>
    <definedName name="wrn.DEBTSVC." localSheetId="29" hidden="1">{#N/A,#N/A,FALSE,"DEBTSVC"}</definedName>
    <definedName name="wrn.DEBTSVC." hidden="1">{#N/A,#N/A,FALSE,"DEBTSVC"}</definedName>
    <definedName name="wrn.DEPO." localSheetId="2" hidden="1">{#N/A,#N/A,FALSE,"DEPO"}</definedName>
    <definedName name="wrn.DEPO." localSheetId="32" hidden="1">{#N/A,#N/A,FALSE,"DEPO"}</definedName>
    <definedName name="wrn.DEPO." localSheetId="35" hidden="1">{#N/A,#N/A,FALSE,"DEPO"}</definedName>
    <definedName name="wrn.DEPO." localSheetId="36" hidden="1">{#N/A,#N/A,FALSE,"DEPO"}</definedName>
    <definedName name="wrn.DEPO." localSheetId="37" hidden="1">{#N/A,#N/A,FALSE,"DEPO"}</definedName>
    <definedName name="wrn.DEPO." localSheetId="38" hidden="1">{#N/A,#N/A,FALSE,"DEPO"}</definedName>
    <definedName name="wrn.DEPO." localSheetId="40" hidden="1">{#N/A,#N/A,FALSE,"DEPO"}</definedName>
    <definedName name="wrn.DEPO." localSheetId="41" hidden="1">{#N/A,#N/A,FALSE,"DEPO"}</definedName>
    <definedName name="wrn.DEPO." localSheetId="42" hidden="1">{#N/A,#N/A,FALSE,"DEPO"}</definedName>
    <definedName name="wrn.DEPO." localSheetId="43" hidden="1">{#N/A,#N/A,FALSE,"DEPO"}</definedName>
    <definedName name="wrn.DEPO." localSheetId="7" hidden="1">{#N/A,#N/A,FALSE,"DEPO"}</definedName>
    <definedName name="wrn.DEPO." localSheetId="8" hidden="1">{#N/A,#N/A,FALSE,"DEPO"}</definedName>
    <definedName name="wrn.DEPO." localSheetId="44" hidden="1">{#N/A,#N/A,FALSE,"DEPO"}</definedName>
    <definedName name="wrn.DEPO." localSheetId="12" hidden="1">{#N/A,#N/A,FALSE,"DEPO"}</definedName>
    <definedName name="wrn.DEPO." localSheetId="13" hidden="1">{#N/A,#N/A,FALSE,"DEPO"}</definedName>
    <definedName name="wrn.DEPO." localSheetId="14" hidden="1">{#N/A,#N/A,FALSE,"DEPO"}</definedName>
    <definedName name="wrn.DEPO." localSheetId="18" hidden="1">{#N/A,#N/A,FALSE,"DEPO"}</definedName>
    <definedName name="wrn.DEPO." localSheetId="19" hidden="1">{#N/A,#N/A,FALSE,"DEPO"}</definedName>
    <definedName name="wrn.DEPO." localSheetId="20" hidden="1">{#N/A,#N/A,FALSE,"DEPO"}</definedName>
    <definedName name="wrn.DEPO." localSheetId="21" hidden="1">{#N/A,#N/A,FALSE,"DEPO"}</definedName>
    <definedName name="wrn.DEPO." localSheetId="22" hidden="1">{#N/A,#N/A,FALSE,"DEPO"}</definedName>
    <definedName name="wrn.DEPO." localSheetId="23" hidden="1">{#N/A,#N/A,FALSE,"DEPO"}</definedName>
    <definedName name="wrn.DEPO." localSheetId="24" hidden="1">{#N/A,#N/A,FALSE,"DEPO"}</definedName>
    <definedName name="wrn.DEPO." localSheetId="25" hidden="1">{#N/A,#N/A,FALSE,"DEPO"}</definedName>
    <definedName name="wrn.DEPO." localSheetId="26" hidden="1">{#N/A,#N/A,FALSE,"DEPO"}</definedName>
    <definedName name="wrn.DEPO." localSheetId="27" hidden="1">{#N/A,#N/A,FALSE,"DEPO"}</definedName>
    <definedName name="wrn.DEPO." localSheetId="28" hidden="1">{#N/A,#N/A,FALSE,"DEPO"}</definedName>
    <definedName name="wrn.DEPO." localSheetId="29" hidden="1">{#N/A,#N/A,FALSE,"DEPO"}</definedName>
    <definedName name="wrn.DEPO." hidden="1">{#N/A,#N/A,FALSE,"DEPO"}</definedName>
    <definedName name="wrn.EXCISE." localSheetId="2" hidden="1">{#N/A,#N/A,FALSE,"EXCISE"}</definedName>
    <definedName name="wrn.EXCISE." localSheetId="32" hidden="1">{#N/A,#N/A,FALSE,"EXCISE"}</definedName>
    <definedName name="wrn.EXCISE." localSheetId="35" hidden="1">{#N/A,#N/A,FALSE,"EXCISE"}</definedName>
    <definedName name="wrn.EXCISE." localSheetId="36" hidden="1">{#N/A,#N/A,FALSE,"EXCISE"}</definedName>
    <definedName name="wrn.EXCISE." localSheetId="37" hidden="1">{#N/A,#N/A,FALSE,"EXCISE"}</definedName>
    <definedName name="wrn.EXCISE." localSheetId="38" hidden="1">{#N/A,#N/A,FALSE,"EXCISE"}</definedName>
    <definedName name="wrn.EXCISE." localSheetId="40" hidden="1">{#N/A,#N/A,FALSE,"EXCISE"}</definedName>
    <definedName name="wrn.EXCISE." localSheetId="41" hidden="1">{#N/A,#N/A,FALSE,"EXCISE"}</definedName>
    <definedName name="wrn.EXCISE." localSheetId="42" hidden="1">{#N/A,#N/A,FALSE,"EXCISE"}</definedName>
    <definedName name="wrn.EXCISE." localSheetId="43" hidden="1">{#N/A,#N/A,FALSE,"EXCISE"}</definedName>
    <definedName name="wrn.EXCISE." localSheetId="7" hidden="1">{#N/A,#N/A,FALSE,"EXCISE"}</definedName>
    <definedName name="wrn.EXCISE." localSheetId="8" hidden="1">{#N/A,#N/A,FALSE,"EXCISE"}</definedName>
    <definedName name="wrn.EXCISE." localSheetId="44" hidden="1">{#N/A,#N/A,FALSE,"EXCISE"}</definedName>
    <definedName name="wrn.EXCISE." localSheetId="12" hidden="1">{#N/A,#N/A,FALSE,"EXCISE"}</definedName>
    <definedName name="wrn.EXCISE." localSheetId="13" hidden="1">{#N/A,#N/A,FALSE,"EXCISE"}</definedName>
    <definedName name="wrn.EXCISE." localSheetId="14" hidden="1">{#N/A,#N/A,FALSE,"EXCISE"}</definedName>
    <definedName name="wrn.EXCISE." localSheetId="18" hidden="1">{#N/A,#N/A,FALSE,"EXCISE"}</definedName>
    <definedName name="wrn.EXCISE." localSheetId="19" hidden="1">{#N/A,#N/A,FALSE,"EXCISE"}</definedName>
    <definedName name="wrn.EXCISE." localSheetId="20" hidden="1">{#N/A,#N/A,FALSE,"EXCISE"}</definedName>
    <definedName name="wrn.EXCISE." localSheetId="21" hidden="1">{#N/A,#N/A,FALSE,"EXCISE"}</definedName>
    <definedName name="wrn.EXCISE." localSheetId="22" hidden="1">{#N/A,#N/A,FALSE,"EXCISE"}</definedName>
    <definedName name="wrn.EXCISE." localSheetId="23" hidden="1">{#N/A,#N/A,FALSE,"EXCISE"}</definedName>
    <definedName name="wrn.EXCISE." localSheetId="24" hidden="1">{#N/A,#N/A,FALSE,"EXCISE"}</definedName>
    <definedName name="wrn.EXCISE." localSheetId="25" hidden="1">{#N/A,#N/A,FALSE,"EXCISE"}</definedName>
    <definedName name="wrn.EXCISE." localSheetId="26" hidden="1">{#N/A,#N/A,FALSE,"EXCISE"}</definedName>
    <definedName name="wrn.EXCISE." localSheetId="27" hidden="1">{#N/A,#N/A,FALSE,"EXCISE"}</definedName>
    <definedName name="wrn.EXCISE." localSheetId="28" hidden="1">{#N/A,#N/A,FALSE,"EXCISE"}</definedName>
    <definedName name="wrn.EXCISE." localSheetId="29" hidden="1">{#N/A,#N/A,FALSE,"EXCISE"}</definedName>
    <definedName name="wrn.EXCISE." hidden="1">{#N/A,#N/A,FALSE,"EXCISE"}</definedName>
    <definedName name="wrn.EXRATE." localSheetId="2" hidden="1">{#N/A,#N/A,FALSE,"EXRATE"}</definedName>
    <definedName name="wrn.EXRATE." localSheetId="32" hidden="1">{#N/A,#N/A,FALSE,"EXRATE"}</definedName>
    <definedName name="wrn.EXRATE." localSheetId="35" hidden="1">{#N/A,#N/A,FALSE,"EXRATE"}</definedName>
    <definedName name="wrn.EXRATE." localSheetId="36" hidden="1">{#N/A,#N/A,FALSE,"EXRATE"}</definedName>
    <definedName name="wrn.EXRATE." localSheetId="37" hidden="1">{#N/A,#N/A,FALSE,"EXRATE"}</definedName>
    <definedName name="wrn.EXRATE." localSheetId="38" hidden="1">{#N/A,#N/A,FALSE,"EXRATE"}</definedName>
    <definedName name="wrn.EXRATE." localSheetId="40" hidden="1">{#N/A,#N/A,FALSE,"EXRATE"}</definedName>
    <definedName name="wrn.EXRATE." localSheetId="41" hidden="1">{#N/A,#N/A,FALSE,"EXRATE"}</definedName>
    <definedName name="wrn.EXRATE." localSheetId="42" hidden="1">{#N/A,#N/A,FALSE,"EXRATE"}</definedName>
    <definedName name="wrn.EXRATE." localSheetId="43" hidden="1">{#N/A,#N/A,FALSE,"EXRATE"}</definedName>
    <definedName name="wrn.EXRATE." localSheetId="7" hidden="1">{#N/A,#N/A,FALSE,"EXRATE"}</definedName>
    <definedName name="wrn.EXRATE." localSheetId="8" hidden="1">{#N/A,#N/A,FALSE,"EXRATE"}</definedName>
    <definedName name="wrn.EXRATE." localSheetId="44" hidden="1">{#N/A,#N/A,FALSE,"EXRATE"}</definedName>
    <definedName name="wrn.EXRATE." localSheetId="12" hidden="1">{#N/A,#N/A,FALSE,"EXRATE"}</definedName>
    <definedName name="wrn.EXRATE." localSheetId="13" hidden="1">{#N/A,#N/A,FALSE,"EXRATE"}</definedName>
    <definedName name="wrn.EXRATE." localSheetId="14" hidden="1">{#N/A,#N/A,FALSE,"EXRATE"}</definedName>
    <definedName name="wrn.EXRATE." localSheetId="18" hidden="1">{#N/A,#N/A,FALSE,"EXRATE"}</definedName>
    <definedName name="wrn.EXRATE." localSheetId="19" hidden="1">{#N/A,#N/A,FALSE,"EXRATE"}</definedName>
    <definedName name="wrn.EXRATE." localSheetId="20" hidden="1">{#N/A,#N/A,FALSE,"EXRATE"}</definedName>
    <definedName name="wrn.EXRATE." localSheetId="21" hidden="1">{#N/A,#N/A,FALSE,"EXRATE"}</definedName>
    <definedName name="wrn.EXRATE." localSheetId="22" hidden="1">{#N/A,#N/A,FALSE,"EXRATE"}</definedName>
    <definedName name="wrn.EXRATE." localSheetId="23" hidden="1">{#N/A,#N/A,FALSE,"EXRATE"}</definedName>
    <definedName name="wrn.EXRATE." localSheetId="24" hidden="1">{#N/A,#N/A,FALSE,"EXRATE"}</definedName>
    <definedName name="wrn.EXRATE." localSheetId="25" hidden="1">{#N/A,#N/A,FALSE,"EXRATE"}</definedName>
    <definedName name="wrn.EXRATE." localSheetId="26" hidden="1">{#N/A,#N/A,FALSE,"EXRATE"}</definedName>
    <definedName name="wrn.EXRATE." localSheetId="27" hidden="1">{#N/A,#N/A,FALSE,"EXRATE"}</definedName>
    <definedName name="wrn.EXRATE." localSheetId="28" hidden="1">{#N/A,#N/A,FALSE,"EXRATE"}</definedName>
    <definedName name="wrn.EXRATE." localSheetId="29" hidden="1">{#N/A,#N/A,FALSE,"EXRATE"}</definedName>
    <definedName name="wrn.EXRATE." hidden="1">{#N/A,#N/A,FALSE,"EXRATE"}</definedName>
    <definedName name="wrn.EXTDEBT." localSheetId="2" hidden="1">{#N/A,#N/A,FALSE,"EXTDEBT"}</definedName>
    <definedName name="wrn.EXTDEBT." localSheetId="32" hidden="1">{#N/A,#N/A,FALSE,"EXTDEBT"}</definedName>
    <definedName name="wrn.EXTDEBT." localSheetId="35" hidden="1">{#N/A,#N/A,FALSE,"EXTDEBT"}</definedName>
    <definedName name="wrn.EXTDEBT." localSheetId="36" hidden="1">{#N/A,#N/A,FALSE,"EXTDEBT"}</definedName>
    <definedName name="wrn.EXTDEBT." localSheetId="37" hidden="1">{#N/A,#N/A,FALSE,"EXTDEBT"}</definedName>
    <definedName name="wrn.EXTDEBT." localSheetId="38" hidden="1">{#N/A,#N/A,FALSE,"EXTDEBT"}</definedName>
    <definedName name="wrn.EXTDEBT." localSheetId="40" hidden="1">{#N/A,#N/A,FALSE,"EXTDEBT"}</definedName>
    <definedName name="wrn.EXTDEBT." localSheetId="41" hidden="1">{#N/A,#N/A,FALSE,"EXTDEBT"}</definedName>
    <definedName name="wrn.EXTDEBT." localSheetId="42" hidden="1">{#N/A,#N/A,FALSE,"EXTDEBT"}</definedName>
    <definedName name="wrn.EXTDEBT." localSheetId="43" hidden="1">{#N/A,#N/A,FALSE,"EXTDEBT"}</definedName>
    <definedName name="wrn.EXTDEBT." localSheetId="7" hidden="1">{#N/A,#N/A,FALSE,"EXTDEBT"}</definedName>
    <definedName name="wrn.EXTDEBT." localSheetId="8" hidden="1">{#N/A,#N/A,FALSE,"EXTDEBT"}</definedName>
    <definedName name="wrn.EXTDEBT." localSheetId="44" hidden="1">{#N/A,#N/A,FALSE,"EXTDEBT"}</definedName>
    <definedName name="wrn.EXTDEBT." localSheetId="12" hidden="1">{#N/A,#N/A,FALSE,"EXTDEBT"}</definedName>
    <definedName name="wrn.EXTDEBT." localSheetId="13" hidden="1">{#N/A,#N/A,FALSE,"EXTDEBT"}</definedName>
    <definedName name="wrn.EXTDEBT." localSheetId="14" hidden="1">{#N/A,#N/A,FALSE,"EXTDEBT"}</definedName>
    <definedName name="wrn.EXTDEBT." localSheetId="18" hidden="1">{#N/A,#N/A,FALSE,"EXTDEBT"}</definedName>
    <definedName name="wrn.EXTDEBT." localSheetId="19" hidden="1">{#N/A,#N/A,FALSE,"EXTDEBT"}</definedName>
    <definedName name="wrn.EXTDEBT." localSheetId="20" hidden="1">{#N/A,#N/A,FALSE,"EXTDEBT"}</definedName>
    <definedName name="wrn.EXTDEBT." localSheetId="21" hidden="1">{#N/A,#N/A,FALSE,"EXTDEBT"}</definedName>
    <definedName name="wrn.EXTDEBT." localSheetId="22" hidden="1">{#N/A,#N/A,FALSE,"EXTDEBT"}</definedName>
    <definedName name="wrn.EXTDEBT." localSheetId="23" hidden="1">{#N/A,#N/A,FALSE,"EXTDEBT"}</definedName>
    <definedName name="wrn.EXTDEBT." localSheetId="24" hidden="1">{#N/A,#N/A,FALSE,"EXTDEBT"}</definedName>
    <definedName name="wrn.EXTDEBT." localSheetId="25" hidden="1">{#N/A,#N/A,FALSE,"EXTDEBT"}</definedName>
    <definedName name="wrn.EXTDEBT." localSheetId="26" hidden="1">{#N/A,#N/A,FALSE,"EXTDEBT"}</definedName>
    <definedName name="wrn.EXTDEBT." localSheetId="27" hidden="1">{#N/A,#N/A,FALSE,"EXTDEBT"}</definedName>
    <definedName name="wrn.EXTDEBT." localSheetId="28" hidden="1">{#N/A,#N/A,FALSE,"EXTDEBT"}</definedName>
    <definedName name="wrn.EXTDEBT." localSheetId="29" hidden="1">{#N/A,#N/A,FALSE,"EXTDEBT"}</definedName>
    <definedName name="wrn.EXTDEBT." hidden="1">{#N/A,#N/A,FALSE,"EXTDEBT"}</definedName>
    <definedName name="wrn.EXTRABUDGT." localSheetId="2" hidden="1">{#N/A,#N/A,FALSE,"EXTRABUDGT"}</definedName>
    <definedName name="wrn.EXTRABUDGT." localSheetId="32" hidden="1">{#N/A,#N/A,FALSE,"EXTRABUDGT"}</definedName>
    <definedName name="wrn.EXTRABUDGT." localSheetId="35" hidden="1">{#N/A,#N/A,FALSE,"EXTRABUDGT"}</definedName>
    <definedName name="wrn.EXTRABUDGT." localSheetId="36" hidden="1">{#N/A,#N/A,FALSE,"EXTRABUDGT"}</definedName>
    <definedName name="wrn.EXTRABUDGT." localSheetId="37" hidden="1">{#N/A,#N/A,FALSE,"EXTRABUDGT"}</definedName>
    <definedName name="wrn.EXTRABUDGT." localSheetId="38" hidden="1">{#N/A,#N/A,FALSE,"EXTRABUDGT"}</definedName>
    <definedName name="wrn.EXTRABUDGT." localSheetId="40" hidden="1">{#N/A,#N/A,FALSE,"EXTRABUDGT"}</definedName>
    <definedName name="wrn.EXTRABUDGT." localSheetId="41" hidden="1">{#N/A,#N/A,FALSE,"EXTRABUDGT"}</definedName>
    <definedName name="wrn.EXTRABUDGT." localSheetId="42" hidden="1">{#N/A,#N/A,FALSE,"EXTRABUDGT"}</definedName>
    <definedName name="wrn.EXTRABUDGT." localSheetId="43" hidden="1">{#N/A,#N/A,FALSE,"EXTRABUDGT"}</definedName>
    <definedName name="wrn.EXTRABUDGT." localSheetId="7" hidden="1">{#N/A,#N/A,FALSE,"EXTRABUDGT"}</definedName>
    <definedName name="wrn.EXTRABUDGT." localSheetId="8" hidden="1">{#N/A,#N/A,FALSE,"EXTRABUDGT"}</definedName>
    <definedName name="wrn.EXTRABUDGT." localSheetId="44" hidden="1">{#N/A,#N/A,FALSE,"EXTRABUDGT"}</definedName>
    <definedName name="wrn.EXTRABUDGT." localSheetId="12" hidden="1">{#N/A,#N/A,FALSE,"EXTRABUDGT"}</definedName>
    <definedName name="wrn.EXTRABUDGT." localSheetId="13" hidden="1">{#N/A,#N/A,FALSE,"EXTRABUDGT"}</definedName>
    <definedName name="wrn.EXTRABUDGT." localSheetId="14" hidden="1">{#N/A,#N/A,FALSE,"EXTRABUDGT"}</definedName>
    <definedName name="wrn.EXTRABUDGT." localSheetId="18" hidden="1">{#N/A,#N/A,FALSE,"EXTRABUDGT"}</definedName>
    <definedName name="wrn.EXTRABUDGT." localSheetId="19" hidden="1">{#N/A,#N/A,FALSE,"EXTRABUDGT"}</definedName>
    <definedName name="wrn.EXTRABUDGT." localSheetId="20" hidden="1">{#N/A,#N/A,FALSE,"EXTRABUDGT"}</definedName>
    <definedName name="wrn.EXTRABUDGT." localSheetId="21" hidden="1">{#N/A,#N/A,FALSE,"EXTRABUDGT"}</definedName>
    <definedName name="wrn.EXTRABUDGT." localSheetId="22" hidden="1">{#N/A,#N/A,FALSE,"EXTRABUDGT"}</definedName>
    <definedName name="wrn.EXTRABUDGT." localSheetId="23" hidden="1">{#N/A,#N/A,FALSE,"EXTRABUDGT"}</definedName>
    <definedName name="wrn.EXTRABUDGT." localSheetId="24" hidden="1">{#N/A,#N/A,FALSE,"EXTRABUDGT"}</definedName>
    <definedName name="wrn.EXTRABUDGT." localSheetId="25" hidden="1">{#N/A,#N/A,FALSE,"EXTRABUDGT"}</definedName>
    <definedName name="wrn.EXTRABUDGT." localSheetId="26" hidden="1">{#N/A,#N/A,FALSE,"EXTRABUDGT"}</definedName>
    <definedName name="wrn.EXTRABUDGT." localSheetId="27" hidden="1">{#N/A,#N/A,FALSE,"EXTRABUDGT"}</definedName>
    <definedName name="wrn.EXTRABUDGT." localSheetId="28" hidden="1">{#N/A,#N/A,FALSE,"EXTRABUDGT"}</definedName>
    <definedName name="wrn.EXTRABUDGT." localSheetId="29" hidden="1">{#N/A,#N/A,FALSE,"EXTRABUDGT"}</definedName>
    <definedName name="wrn.EXTRABUDGT." hidden="1">{#N/A,#N/A,FALSE,"EXTRABUDGT"}</definedName>
    <definedName name="wrn.EXTRABUDGT2." localSheetId="2" hidden="1">{#N/A,#N/A,FALSE,"EXTRABUDGT2"}</definedName>
    <definedName name="wrn.EXTRABUDGT2." localSheetId="32" hidden="1">{#N/A,#N/A,FALSE,"EXTRABUDGT2"}</definedName>
    <definedName name="wrn.EXTRABUDGT2." localSheetId="35" hidden="1">{#N/A,#N/A,FALSE,"EXTRABUDGT2"}</definedName>
    <definedName name="wrn.EXTRABUDGT2." localSheetId="36" hidden="1">{#N/A,#N/A,FALSE,"EXTRABUDGT2"}</definedName>
    <definedName name="wrn.EXTRABUDGT2." localSheetId="37" hidden="1">{#N/A,#N/A,FALSE,"EXTRABUDGT2"}</definedName>
    <definedName name="wrn.EXTRABUDGT2." localSheetId="38" hidden="1">{#N/A,#N/A,FALSE,"EXTRABUDGT2"}</definedName>
    <definedName name="wrn.EXTRABUDGT2." localSheetId="40" hidden="1">{#N/A,#N/A,FALSE,"EXTRABUDGT2"}</definedName>
    <definedName name="wrn.EXTRABUDGT2." localSheetId="41" hidden="1">{#N/A,#N/A,FALSE,"EXTRABUDGT2"}</definedName>
    <definedName name="wrn.EXTRABUDGT2." localSheetId="42" hidden="1">{#N/A,#N/A,FALSE,"EXTRABUDGT2"}</definedName>
    <definedName name="wrn.EXTRABUDGT2." localSheetId="43" hidden="1">{#N/A,#N/A,FALSE,"EXTRABUDGT2"}</definedName>
    <definedName name="wrn.EXTRABUDGT2." localSheetId="7" hidden="1">{#N/A,#N/A,FALSE,"EXTRABUDGT2"}</definedName>
    <definedName name="wrn.EXTRABUDGT2." localSheetId="8" hidden="1">{#N/A,#N/A,FALSE,"EXTRABUDGT2"}</definedName>
    <definedName name="wrn.EXTRABUDGT2." localSheetId="44" hidden="1">{#N/A,#N/A,FALSE,"EXTRABUDGT2"}</definedName>
    <definedName name="wrn.EXTRABUDGT2." localSheetId="12" hidden="1">{#N/A,#N/A,FALSE,"EXTRABUDGT2"}</definedName>
    <definedName name="wrn.EXTRABUDGT2." localSheetId="13" hidden="1">{#N/A,#N/A,FALSE,"EXTRABUDGT2"}</definedName>
    <definedName name="wrn.EXTRABUDGT2." localSheetId="14" hidden="1">{#N/A,#N/A,FALSE,"EXTRABUDGT2"}</definedName>
    <definedName name="wrn.EXTRABUDGT2." localSheetId="18" hidden="1">{#N/A,#N/A,FALSE,"EXTRABUDGT2"}</definedName>
    <definedName name="wrn.EXTRABUDGT2." localSheetId="19" hidden="1">{#N/A,#N/A,FALSE,"EXTRABUDGT2"}</definedName>
    <definedName name="wrn.EXTRABUDGT2." localSheetId="20" hidden="1">{#N/A,#N/A,FALSE,"EXTRABUDGT2"}</definedName>
    <definedName name="wrn.EXTRABUDGT2." localSheetId="21" hidden="1">{#N/A,#N/A,FALSE,"EXTRABUDGT2"}</definedName>
    <definedName name="wrn.EXTRABUDGT2." localSheetId="22" hidden="1">{#N/A,#N/A,FALSE,"EXTRABUDGT2"}</definedName>
    <definedName name="wrn.EXTRABUDGT2." localSheetId="23" hidden="1">{#N/A,#N/A,FALSE,"EXTRABUDGT2"}</definedName>
    <definedName name="wrn.EXTRABUDGT2." localSheetId="24" hidden="1">{#N/A,#N/A,FALSE,"EXTRABUDGT2"}</definedName>
    <definedName name="wrn.EXTRABUDGT2." localSheetId="25" hidden="1">{#N/A,#N/A,FALSE,"EXTRABUDGT2"}</definedName>
    <definedName name="wrn.EXTRABUDGT2." localSheetId="26" hidden="1">{#N/A,#N/A,FALSE,"EXTRABUDGT2"}</definedName>
    <definedName name="wrn.EXTRABUDGT2." localSheetId="27" hidden="1">{#N/A,#N/A,FALSE,"EXTRABUDGT2"}</definedName>
    <definedName name="wrn.EXTRABUDGT2." localSheetId="28" hidden="1">{#N/A,#N/A,FALSE,"EXTRABUDGT2"}</definedName>
    <definedName name="wrn.EXTRABUDGT2." localSheetId="29" hidden="1">{#N/A,#N/A,FALSE,"EXTRABUDGT2"}</definedName>
    <definedName name="wrn.EXTRABUDGT2." hidden="1">{#N/A,#N/A,FALSE,"EXTRABUDGT2"}</definedName>
    <definedName name="wrn.GDP." localSheetId="2" hidden="1">{#N/A,#N/A,FALSE,"GDP_ORIGIN";#N/A,#N/A,FALSE,"EMP_POP"}</definedName>
    <definedName name="wrn.GDP." localSheetId="32" hidden="1">{#N/A,#N/A,FALSE,"GDP_ORIGIN";#N/A,#N/A,FALSE,"EMP_POP"}</definedName>
    <definedName name="wrn.GDP." localSheetId="35" hidden="1">{#N/A,#N/A,FALSE,"GDP_ORIGIN";#N/A,#N/A,FALSE,"EMP_POP"}</definedName>
    <definedName name="wrn.GDP." localSheetId="36" hidden="1">{#N/A,#N/A,FALSE,"GDP_ORIGIN";#N/A,#N/A,FALSE,"EMP_POP"}</definedName>
    <definedName name="wrn.GDP." localSheetId="37" hidden="1">{#N/A,#N/A,FALSE,"GDP_ORIGIN";#N/A,#N/A,FALSE,"EMP_POP"}</definedName>
    <definedName name="wrn.GDP." localSheetId="38" hidden="1">{#N/A,#N/A,FALSE,"GDP_ORIGIN";#N/A,#N/A,FALSE,"EMP_POP"}</definedName>
    <definedName name="wrn.GDP." localSheetId="40" hidden="1">{#N/A,#N/A,FALSE,"GDP_ORIGIN";#N/A,#N/A,FALSE,"EMP_POP"}</definedName>
    <definedName name="wrn.GDP." localSheetId="41" hidden="1">{#N/A,#N/A,FALSE,"GDP_ORIGIN";#N/A,#N/A,FALSE,"EMP_POP"}</definedName>
    <definedName name="wrn.GDP." localSheetId="42" hidden="1">{#N/A,#N/A,FALSE,"GDP_ORIGIN";#N/A,#N/A,FALSE,"EMP_POP"}</definedName>
    <definedName name="wrn.GDP." localSheetId="43" hidden="1">{#N/A,#N/A,FALSE,"GDP_ORIGIN";#N/A,#N/A,FALSE,"EMP_POP"}</definedName>
    <definedName name="wrn.GDP." localSheetId="7" hidden="1">{#N/A,#N/A,FALSE,"GDP_ORIGIN";#N/A,#N/A,FALSE,"EMP_POP"}</definedName>
    <definedName name="wrn.GDP." localSheetId="8" hidden="1">{#N/A,#N/A,FALSE,"GDP_ORIGIN";#N/A,#N/A,FALSE,"EMP_POP"}</definedName>
    <definedName name="wrn.GDP." localSheetId="44" hidden="1">{#N/A,#N/A,FALSE,"GDP_ORIGIN";#N/A,#N/A,FALSE,"EMP_POP"}</definedName>
    <definedName name="wrn.GDP." localSheetId="12" hidden="1">{#N/A,#N/A,FALSE,"GDP_ORIGIN";#N/A,#N/A,FALSE,"EMP_POP"}</definedName>
    <definedName name="wrn.GDP." localSheetId="13" hidden="1">{#N/A,#N/A,FALSE,"GDP_ORIGIN";#N/A,#N/A,FALSE,"EMP_POP"}</definedName>
    <definedName name="wrn.GDP." localSheetId="14" hidden="1">{#N/A,#N/A,FALSE,"GDP_ORIGIN";#N/A,#N/A,FALSE,"EMP_POP"}</definedName>
    <definedName name="wrn.GDP." localSheetId="18" hidden="1">{#N/A,#N/A,FALSE,"GDP_ORIGIN";#N/A,#N/A,FALSE,"EMP_POP"}</definedName>
    <definedName name="wrn.GDP." localSheetId="19" hidden="1">{#N/A,#N/A,FALSE,"GDP_ORIGIN";#N/A,#N/A,FALSE,"EMP_POP"}</definedName>
    <definedName name="wrn.GDP." localSheetId="20" hidden="1">{#N/A,#N/A,FALSE,"GDP_ORIGIN";#N/A,#N/A,FALSE,"EMP_POP"}</definedName>
    <definedName name="wrn.GDP." localSheetId="21" hidden="1">{#N/A,#N/A,FALSE,"GDP_ORIGIN";#N/A,#N/A,FALSE,"EMP_POP"}</definedName>
    <definedName name="wrn.GDP." localSheetId="22" hidden="1">{#N/A,#N/A,FALSE,"GDP_ORIGIN";#N/A,#N/A,FALSE,"EMP_POP"}</definedName>
    <definedName name="wrn.GDP." localSheetId="23" hidden="1">{#N/A,#N/A,FALSE,"GDP_ORIGIN";#N/A,#N/A,FALSE,"EMP_POP"}</definedName>
    <definedName name="wrn.GDP." localSheetId="24" hidden="1">{#N/A,#N/A,FALSE,"GDP_ORIGIN";#N/A,#N/A,FALSE,"EMP_POP"}</definedName>
    <definedName name="wrn.GDP." localSheetId="25" hidden="1">{#N/A,#N/A,FALSE,"GDP_ORIGIN";#N/A,#N/A,FALSE,"EMP_POP"}</definedName>
    <definedName name="wrn.GDP." localSheetId="26" hidden="1">{#N/A,#N/A,FALSE,"GDP_ORIGIN";#N/A,#N/A,FALSE,"EMP_POP"}</definedName>
    <definedName name="wrn.GDP." localSheetId="27" hidden="1">{#N/A,#N/A,FALSE,"GDP_ORIGIN";#N/A,#N/A,FALSE,"EMP_POP"}</definedName>
    <definedName name="wrn.GDP." localSheetId="28" hidden="1">{#N/A,#N/A,FALSE,"GDP_ORIGIN";#N/A,#N/A,FALSE,"EMP_POP"}</definedName>
    <definedName name="wrn.GDP." localSheetId="29" hidden="1">{#N/A,#N/A,FALSE,"GDP_ORIGIN";#N/A,#N/A,FALSE,"EMP_POP"}</definedName>
    <definedName name="wrn.GDP." hidden="1">{#N/A,#N/A,FALSE,"GDP_ORIGIN";#N/A,#N/A,FALSE,"EMP_POP"}</definedName>
    <definedName name="wrn.GGOVT." localSheetId="2" hidden="1">{#N/A,#N/A,FALSE,"GGOVT"}</definedName>
    <definedName name="wrn.GGOVT." localSheetId="32" hidden="1">{#N/A,#N/A,FALSE,"GGOVT"}</definedName>
    <definedName name="wrn.GGOVT." localSheetId="35" hidden="1">{#N/A,#N/A,FALSE,"GGOVT"}</definedName>
    <definedName name="wrn.GGOVT." localSheetId="36" hidden="1">{#N/A,#N/A,FALSE,"GGOVT"}</definedName>
    <definedName name="wrn.GGOVT." localSheetId="37" hidden="1">{#N/A,#N/A,FALSE,"GGOVT"}</definedName>
    <definedName name="wrn.GGOVT." localSheetId="38" hidden="1">{#N/A,#N/A,FALSE,"GGOVT"}</definedName>
    <definedName name="wrn.GGOVT." localSheetId="40" hidden="1">{#N/A,#N/A,FALSE,"GGOVT"}</definedName>
    <definedName name="wrn.GGOVT." localSheetId="41" hidden="1">{#N/A,#N/A,FALSE,"GGOVT"}</definedName>
    <definedName name="wrn.GGOVT." localSheetId="42" hidden="1">{#N/A,#N/A,FALSE,"GGOVT"}</definedName>
    <definedName name="wrn.GGOVT." localSheetId="43" hidden="1">{#N/A,#N/A,FALSE,"GGOVT"}</definedName>
    <definedName name="wrn.GGOVT." localSheetId="7" hidden="1">{#N/A,#N/A,FALSE,"GGOVT"}</definedName>
    <definedName name="wrn.GGOVT." localSheetId="8" hidden="1">{#N/A,#N/A,FALSE,"GGOVT"}</definedName>
    <definedName name="wrn.GGOVT." localSheetId="44" hidden="1">{#N/A,#N/A,FALSE,"GGOVT"}</definedName>
    <definedName name="wrn.GGOVT." localSheetId="12" hidden="1">{#N/A,#N/A,FALSE,"GGOVT"}</definedName>
    <definedName name="wrn.GGOVT." localSheetId="13" hidden="1">{#N/A,#N/A,FALSE,"GGOVT"}</definedName>
    <definedName name="wrn.GGOVT." localSheetId="14" hidden="1">{#N/A,#N/A,FALSE,"GGOVT"}</definedName>
    <definedName name="wrn.GGOVT." localSheetId="18" hidden="1">{#N/A,#N/A,FALSE,"GGOVT"}</definedName>
    <definedName name="wrn.GGOVT." localSheetId="19" hidden="1">{#N/A,#N/A,FALSE,"GGOVT"}</definedName>
    <definedName name="wrn.GGOVT." localSheetId="20" hidden="1">{#N/A,#N/A,FALSE,"GGOVT"}</definedName>
    <definedName name="wrn.GGOVT." localSheetId="21" hidden="1">{#N/A,#N/A,FALSE,"GGOVT"}</definedName>
    <definedName name="wrn.GGOVT." localSheetId="22" hidden="1">{#N/A,#N/A,FALSE,"GGOVT"}</definedName>
    <definedName name="wrn.GGOVT." localSheetId="23" hidden="1">{#N/A,#N/A,FALSE,"GGOVT"}</definedName>
    <definedName name="wrn.GGOVT." localSheetId="24" hidden="1">{#N/A,#N/A,FALSE,"GGOVT"}</definedName>
    <definedName name="wrn.GGOVT." localSheetId="25" hidden="1">{#N/A,#N/A,FALSE,"GGOVT"}</definedName>
    <definedName name="wrn.GGOVT." localSheetId="26" hidden="1">{#N/A,#N/A,FALSE,"GGOVT"}</definedName>
    <definedName name="wrn.GGOVT." localSheetId="27" hidden="1">{#N/A,#N/A,FALSE,"GGOVT"}</definedName>
    <definedName name="wrn.GGOVT." localSheetId="28" hidden="1">{#N/A,#N/A,FALSE,"GGOVT"}</definedName>
    <definedName name="wrn.GGOVT." localSheetId="29" hidden="1">{#N/A,#N/A,FALSE,"GGOVT"}</definedName>
    <definedName name="wrn.GGOVT." hidden="1">{#N/A,#N/A,FALSE,"GGOVT"}</definedName>
    <definedName name="wrn.GGOVT2." localSheetId="2" hidden="1">{#N/A,#N/A,FALSE,"GGOVT2"}</definedName>
    <definedName name="wrn.GGOVT2." localSheetId="32" hidden="1">{#N/A,#N/A,FALSE,"GGOVT2"}</definedName>
    <definedName name="wrn.GGOVT2." localSheetId="35" hidden="1">{#N/A,#N/A,FALSE,"GGOVT2"}</definedName>
    <definedName name="wrn.GGOVT2." localSheetId="36" hidden="1">{#N/A,#N/A,FALSE,"GGOVT2"}</definedName>
    <definedName name="wrn.GGOVT2." localSheetId="37" hidden="1">{#N/A,#N/A,FALSE,"GGOVT2"}</definedName>
    <definedName name="wrn.GGOVT2." localSheetId="38" hidden="1">{#N/A,#N/A,FALSE,"GGOVT2"}</definedName>
    <definedName name="wrn.GGOVT2." localSheetId="40" hidden="1">{#N/A,#N/A,FALSE,"GGOVT2"}</definedName>
    <definedName name="wrn.GGOVT2." localSheetId="41" hidden="1">{#N/A,#N/A,FALSE,"GGOVT2"}</definedName>
    <definedName name="wrn.GGOVT2." localSheetId="42" hidden="1">{#N/A,#N/A,FALSE,"GGOVT2"}</definedName>
    <definedName name="wrn.GGOVT2." localSheetId="43" hidden="1">{#N/A,#N/A,FALSE,"GGOVT2"}</definedName>
    <definedName name="wrn.GGOVT2." localSheetId="7" hidden="1">{#N/A,#N/A,FALSE,"GGOVT2"}</definedName>
    <definedName name="wrn.GGOVT2." localSheetId="8" hidden="1">{#N/A,#N/A,FALSE,"GGOVT2"}</definedName>
    <definedName name="wrn.GGOVT2." localSheetId="44" hidden="1">{#N/A,#N/A,FALSE,"GGOVT2"}</definedName>
    <definedName name="wrn.GGOVT2." localSheetId="12" hidden="1">{#N/A,#N/A,FALSE,"GGOVT2"}</definedName>
    <definedName name="wrn.GGOVT2." localSheetId="13" hidden="1">{#N/A,#N/A,FALSE,"GGOVT2"}</definedName>
    <definedName name="wrn.GGOVT2." localSheetId="14" hidden="1">{#N/A,#N/A,FALSE,"GGOVT2"}</definedName>
    <definedName name="wrn.GGOVT2." localSheetId="18" hidden="1">{#N/A,#N/A,FALSE,"GGOVT2"}</definedName>
    <definedName name="wrn.GGOVT2." localSheetId="19" hidden="1">{#N/A,#N/A,FALSE,"GGOVT2"}</definedName>
    <definedName name="wrn.GGOVT2." localSheetId="20" hidden="1">{#N/A,#N/A,FALSE,"GGOVT2"}</definedName>
    <definedName name="wrn.GGOVT2." localSheetId="21" hidden="1">{#N/A,#N/A,FALSE,"GGOVT2"}</definedName>
    <definedName name="wrn.GGOVT2." localSheetId="22" hidden="1">{#N/A,#N/A,FALSE,"GGOVT2"}</definedName>
    <definedName name="wrn.GGOVT2." localSheetId="23" hidden="1">{#N/A,#N/A,FALSE,"GGOVT2"}</definedName>
    <definedName name="wrn.GGOVT2." localSheetId="24" hidden="1">{#N/A,#N/A,FALSE,"GGOVT2"}</definedName>
    <definedName name="wrn.GGOVT2." localSheetId="25" hidden="1">{#N/A,#N/A,FALSE,"GGOVT2"}</definedName>
    <definedName name="wrn.GGOVT2." localSheetId="26" hidden="1">{#N/A,#N/A,FALSE,"GGOVT2"}</definedName>
    <definedName name="wrn.GGOVT2." localSheetId="27" hidden="1">{#N/A,#N/A,FALSE,"GGOVT2"}</definedName>
    <definedName name="wrn.GGOVT2." localSheetId="28" hidden="1">{#N/A,#N/A,FALSE,"GGOVT2"}</definedName>
    <definedName name="wrn.GGOVT2." localSheetId="29" hidden="1">{#N/A,#N/A,FALSE,"GGOVT2"}</definedName>
    <definedName name="wrn.GGOVT2." hidden="1">{#N/A,#N/A,FALSE,"GGOVT2"}</definedName>
    <definedName name="wrn.GGOVTPC." localSheetId="2" hidden="1">{#N/A,#N/A,FALSE,"GGOVT%"}</definedName>
    <definedName name="wrn.GGOVTPC." localSheetId="32" hidden="1">{#N/A,#N/A,FALSE,"GGOVT%"}</definedName>
    <definedName name="wrn.GGOVTPC." localSheetId="35" hidden="1">{#N/A,#N/A,FALSE,"GGOVT%"}</definedName>
    <definedName name="wrn.GGOVTPC." localSheetId="36" hidden="1">{#N/A,#N/A,FALSE,"GGOVT%"}</definedName>
    <definedName name="wrn.GGOVTPC." localSheetId="37" hidden="1">{#N/A,#N/A,FALSE,"GGOVT%"}</definedName>
    <definedName name="wrn.GGOVTPC." localSheetId="38" hidden="1">{#N/A,#N/A,FALSE,"GGOVT%"}</definedName>
    <definedName name="wrn.GGOVTPC." localSheetId="40" hidden="1">{#N/A,#N/A,FALSE,"GGOVT%"}</definedName>
    <definedName name="wrn.GGOVTPC." localSheetId="41" hidden="1">{#N/A,#N/A,FALSE,"GGOVT%"}</definedName>
    <definedName name="wrn.GGOVTPC." localSheetId="42" hidden="1">{#N/A,#N/A,FALSE,"GGOVT%"}</definedName>
    <definedName name="wrn.GGOVTPC." localSheetId="43" hidden="1">{#N/A,#N/A,FALSE,"GGOVT%"}</definedName>
    <definedName name="wrn.GGOVTPC." localSheetId="7" hidden="1">{#N/A,#N/A,FALSE,"GGOVT%"}</definedName>
    <definedName name="wrn.GGOVTPC." localSheetId="8" hidden="1">{#N/A,#N/A,FALSE,"GGOVT%"}</definedName>
    <definedName name="wrn.GGOVTPC." localSheetId="44" hidden="1">{#N/A,#N/A,FALSE,"GGOVT%"}</definedName>
    <definedName name="wrn.GGOVTPC." localSheetId="12" hidden="1">{#N/A,#N/A,FALSE,"GGOVT%"}</definedName>
    <definedName name="wrn.GGOVTPC." localSheetId="13" hidden="1">{#N/A,#N/A,FALSE,"GGOVT%"}</definedName>
    <definedName name="wrn.GGOVTPC." localSheetId="14" hidden="1">{#N/A,#N/A,FALSE,"GGOVT%"}</definedName>
    <definedName name="wrn.GGOVTPC." localSheetId="18" hidden="1">{#N/A,#N/A,FALSE,"GGOVT%"}</definedName>
    <definedName name="wrn.GGOVTPC." localSheetId="19" hidden="1">{#N/A,#N/A,FALSE,"GGOVT%"}</definedName>
    <definedName name="wrn.GGOVTPC." localSheetId="20" hidden="1">{#N/A,#N/A,FALSE,"GGOVT%"}</definedName>
    <definedName name="wrn.GGOVTPC." localSheetId="21" hidden="1">{#N/A,#N/A,FALSE,"GGOVT%"}</definedName>
    <definedName name="wrn.GGOVTPC." localSheetId="22" hidden="1">{#N/A,#N/A,FALSE,"GGOVT%"}</definedName>
    <definedName name="wrn.GGOVTPC." localSheetId="23" hidden="1">{#N/A,#N/A,FALSE,"GGOVT%"}</definedName>
    <definedName name="wrn.GGOVTPC." localSheetId="24" hidden="1">{#N/A,#N/A,FALSE,"GGOVT%"}</definedName>
    <definedName name="wrn.GGOVTPC." localSheetId="25" hidden="1">{#N/A,#N/A,FALSE,"GGOVT%"}</definedName>
    <definedName name="wrn.GGOVTPC." localSheetId="26" hidden="1">{#N/A,#N/A,FALSE,"GGOVT%"}</definedName>
    <definedName name="wrn.GGOVTPC." localSheetId="27" hidden="1">{#N/A,#N/A,FALSE,"GGOVT%"}</definedName>
    <definedName name="wrn.GGOVTPC." localSheetId="28" hidden="1">{#N/A,#N/A,FALSE,"GGOVT%"}</definedName>
    <definedName name="wrn.GGOVTPC." localSheetId="29" hidden="1">{#N/A,#N/A,FALSE,"GGOVT%"}</definedName>
    <definedName name="wrn.GGOVTPC." hidden="1">{#N/A,#N/A,FALSE,"GGOVT%"}</definedName>
    <definedName name="wrn.INCOMETX." localSheetId="2" hidden="1">{#N/A,#N/A,FALSE,"INCOMETX"}</definedName>
    <definedName name="wrn.INCOMETX." localSheetId="32" hidden="1">{#N/A,#N/A,FALSE,"INCOMETX"}</definedName>
    <definedName name="wrn.INCOMETX." localSheetId="35" hidden="1">{#N/A,#N/A,FALSE,"INCOMETX"}</definedName>
    <definedName name="wrn.INCOMETX." localSheetId="36" hidden="1">{#N/A,#N/A,FALSE,"INCOMETX"}</definedName>
    <definedName name="wrn.INCOMETX." localSheetId="37" hidden="1">{#N/A,#N/A,FALSE,"INCOMETX"}</definedName>
    <definedName name="wrn.INCOMETX." localSheetId="38" hidden="1">{#N/A,#N/A,FALSE,"INCOMETX"}</definedName>
    <definedName name="wrn.INCOMETX." localSheetId="40" hidden="1">{#N/A,#N/A,FALSE,"INCOMETX"}</definedName>
    <definedName name="wrn.INCOMETX." localSheetId="41" hidden="1">{#N/A,#N/A,FALSE,"INCOMETX"}</definedName>
    <definedName name="wrn.INCOMETX." localSheetId="42" hidden="1">{#N/A,#N/A,FALSE,"INCOMETX"}</definedName>
    <definedName name="wrn.INCOMETX." localSheetId="43" hidden="1">{#N/A,#N/A,FALSE,"INCOMETX"}</definedName>
    <definedName name="wrn.INCOMETX." localSheetId="7" hidden="1">{#N/A,#N/A,FALSE,"INCOMETX"}</definedName>
    <definedName name="wrn.INCOMETX." localSheetId="8" hidden="1">{#N/A,#N/A,FALSE,"INCOMETX"}</definedName>
    <definedName name="wrn.INCOMETX." localSheetId="44" hidden="1">{#N/A,#N/A,FALSE,"INCOMETX"}</definedName>
    <definedName name="wrn.INCOMETX." localSheetId="12" hidden="1">{#N/A,#N/A,FALSE,"INCOMETX"}</definedName>
    <definedName name="wrn.INCOMETX." localSheetId="13" hidden="1">{#N/A,#N/A,FALSE,"INCOMETX"}</definedName>
    <definedName name="wrn.INCOMETX." localSheetId="14" hidden="1">{#N/A,#N/A,FALSE,"INCOMETX"}</definedName>
    <definedName name="wrn.INCOMETX." localSheetId="18" hidden="1">{#N/A,#N/A,FALSE,"INCOMETX"}</definedName>
    <definedName name="wrn.INCOMETX." localSheetId="19" hidden="1">{#N/A,#N/A,FALSE,"INCOMETX"}</definedName>
    <definedName name="wrn.INCOMETX." localSheetId="20" hidden="1">{#N/A,#N/A,FALSE,"INCOMETX"}</definedName>
    <definedName name="wrn.INCOMETX." localSheetId="21" hidden="1">{#N/A,#N/A,FALSE,"INCOMETX"}</definedName>
    <definedName name="wrn.INCOMETX." localSheetId="22" hidden="1">{#N/A,#N/A,FALSE,"INCOMETX"}</definedName>
    <definedName name="wrn.INCOMETX." localSheetId="23" hidden="1">{#N/A,#N/A,FALSE,"INCOMETX"}</definedName>
    <definedName name="wrn.INCOMETX." localSheetId="24" hidden="1">{#N/A,#N/A,FALSE,"INCOMETX"}</definedName>
    <definedName name="wrn.INCOMETX." localSheetId="25" hidden="1">{#N/A,#N/A,FALSE,"INCOMETX"}</definedName>
    <definedName name="wrn.INCOMETX." localSheetId="26" hidden="1">{#N/A,#N/A,FALSE,"INCOMETX"}</definedName>
    <definedName name="wrn.INCOMETX." localSheetId="27" hidden="1">{#N/A,#N/A,FALSE,"INCOMETX"}</definedName>
    <definedName name="wrn.INCOMETX." localSheetId="28" hidden="1">{#N/A,#N/A,FALSE,"INCOMETX"}</definedName>
    <definedName name="wrn.INCOMETX." localSheetId="29" hidden="1">{#N/A,#N/A,FALSE,"INCOMETX"}</definedName>
    <definedName name="wrn.INCOMETX." hidden="1">{#N/A,#N/A,FALSE,"INCOMETX"}</definedName>
    <definedName name="wrn.Input._.and._.output._.tables." localSheetId="2" hidden="1">{#N/A,#N/A,FALSE,"SimInp1";#N/A,#N/A,FALSE,"SimInp2";#N/A,#N/A,FALSE,"SimOut1";#N/A,#N/A,FALSE,"SimOut2";#N/A,#N/A,FALSE,"SimOut3";#N/A,#N/A,FALSE,"SimOut4";#N/A,#N/A,FALSE,"SimOut5"}</definedName>
    <definedName name="wrn.Input._.and._.output._.tables." localSheetId="32" hidden="1">{#N/A,#N/A,FALSE,"SimInp1";#N/A,#N/A,FALSE,"SimInp2";#N/A,#N/A,FALSE,"SimOut1";#N/A,#N/A,FALSE,"SimOut2";#N/A,#N/A,FALSE,"SimOut3";#N/A,#N/A,FALSE,"SimOut4";#N/A,#N/A,FALSE,"SimOut5"}</definedName>
    <definedName name="wrn.Input._.and._.output._.tables." localSheetId="35" hidden="1">{#N/A,#N/A,FALSE,"SimInp1";#N/A,#N/A,FALSE,"SimInp2";#N/A,#N/A,FALSE,"SimOut1";#N/A,#N/A,FALSE,"SimOut2";#N/A,#N/A,FALSE,"SimOut3";#N/A,#N/A,FALSE,"SimOut4";#N/A,#N/A,FALSE,"SimOut5"}</definedName>
    <definedName name="wrn.Input._.and._.output._.tables." localSheetId="36" hidden="1">{#N/A,#N/A,FALSE,"SimInp1";#N/A,#N/A,FALSE,"SimInp2";#N/A,#N/A,FALSE,"SimOut1";#N/A,#N/A,FALSE,"SimOut2";#N/A,#N/A,FALSE,"SimOut3";#N/A,#N/A,FALSE,"SimOut4";#N/A,#N/A,FALSE,"SimOut5"}</definedName>
    <definedName name="wrn.Input._.and._.output._.tables." localSheetId="37" hidden="1">{#N/A,#N/A,FALSE,"SimInp1";#N/A,#N/A,FALSE,"SimInp2";#N/A,#N/A,FALSE,"SimOut1";#N/A,#N/A,FALSE,"SimOut2";#N/A,#N/A,FALSE,"SimOut3";#N/A,#N/A,FALSE,"SimOut4";#N/A,#N/A,FALSE,"SimOut5"}</definedName>
    <definedName name="wrn.Input._.and._.output._.tables." localSheetId="38" hidden="1">{#N/A,#N/A,FALSE,"SimInp1";#N/A,#N/A,FALSE,"SimInp2";#N/A,#N/A,FALSE,"SimOut1";#N/A,#N/A,FALSE,"SimOut2";#N/A,#N/A,FALSE,"SimOut3";#N/A,#N/A,FALSE,"SimOut4";#N/A,#N/A,FALSE,"SimOut5"}</definedName>
    <definedName name="wrn.Input._.and._.output._.tables." localSheetId="40" hidden="1">{#N/A,#N/A,FALSE,"SimInp1";#N/A,#N/A,FALSE,"SimInp2";#N/A,#N/A,FALSE,"SimOut1";#N/A,#N/A,FALSE,"SimOut2";#N/A,#N/A,FALSE,"SimOut3";#N/A,#N/A,FALSE,"SimOut4";#N/A,#N/A,FALSE,"SimOut5"}</definedName>
    <definedName name="wrn.Input._.and._.output._.tables." localSheetId="41" hidden="1">{#N/A,#N/A,FALSE,"SimInp1";#N/A,#N/A,FALSE,"SimInp2";#N/A,#N/A,FALSE,"SimOut1";#N/A,#N/A,FALSE,"SimOut2";#N/A,#N/A,FALSE,"SimOut3";#N/A,#N/A,FALSE,"SimOut4";#N/A,#N/A,FALSE,"SimOut5"}</definedName>
    <definedName name="wrn.Input._.and._.output._.tables." localSheetId="42" hidden="1">{#N/A,#N/A,FALSE,"SimInp1";#N/A,#N/A,FALSE,"SimInp2";#N/A,#N/A,FALSE,"SimOut1";#N/A,#N/A,FALSE,"SimOut2";#N/A,#N/A,FALSE,"SimOut3";#N/A,#N/A,FALSE,"SimOut4";#N/A,#N/A,FALSE,"SimOut5"}</definedName>
    <definedName name="wrn.Input._.and._.output._.tables." localSheetId="43" hidden="1">{#N/A,#N/A,FALSE,"SimInp1";#N/A,#N/A,FALSE,"SimInp2";#N/A,#N/A,FALSE,"SimOut1";#N/A,#N/A,FALSE,"SimOut2";#N/A,#N/A,FALSE,"SimOut3";#N/A,#N/A,FALSE,"SimOut4";#N/A,#N/A,FALSE,"SimOut5"}</definedName>
    <definedName name="wrn.Input._.and._.output._.tables." localSheetId="7" hidden="1">{#N/A,#N/A,FALSE,"SimInp1";#N/A,#N/A,FALSE,"SimInp2";#N/A,#N/A,FALSE,"SimOut1";#N/A,#N/A,FALSE,"SimOut2";#N/A,#N/A,FALSE,"SimOut3";#N/A,#N/A,FALSE,"SimOut4";#N/A,#N/A,FALSE,"SimOut5"}</definedName>
    <definedName name="wrn.Input._.and._.output._.tables." localSheetId="8" hidden="1">{#N/A,#N/A,FALSE,"SimInp1";#N/A,#N/A,FALSE,"SimInp2";#N/A,#N/A,FALSE,"SimOut1";#N/A,#N/A,FALSE,"SimOut2";#N/A,#N/A,FALSE,"SimOut3";#N/A,#N/A,FALSE,"SimOut4";#N/A,#N/A,FALSE,"SimOut5"}</definedName>
    <definedName name="wrn.Input._.and._.output._.tables." localSheetId="44" hidden="1">{#N/A,#N/A,FALSE,"SimInp1";#N/A,#N/A,FALSE,"SimInp2";#N/A,#N/A,FALSE,"SimOut1";#N/A,#N/A,FALSE,"SimOut2";#N/A,#N/A,FALSE,"SimOut3";#N/A,#N/A,FALSE,"SimOut4";#N/A,#N/A,FALSE,"SimOut5"}</definedName>
    <definedName name="wrn.Input._.and._.output._.tables." localSheetId="12" hidden="1">{#N/A,#N/A,FALSE,"SimInp1";#N/A,#N/A,FALSE,"SimInp2";#N/A,#N/A,FALSE,"SimOut1";#N/A,#N/A,FALSE,"SimOut2";#N/A,#N/A,FALSE,"SimOut3";#N/A,#N/A,FALSE,"SimOut4";#N/A,#N/A,FALSE,"SimOut5"}</definedName>
    <definedName name="wrn.Input._.and._.output._.tables." localSheetId="13" hidden="1">{#N/A,#N/A,FALSE,"SimInp1";#N/A,#N/A,FALSE,"SimInp2";#N/A,#N/A,FALSE,"SimOut1";#N/A,#N/A,FALSE,"SimOut2";#N/A,#N/A,FALSE,"SimOut3";#N/A,#N/A,FALSE,"SimOut4";#N/A,#N/A,FALSE,"SimOut5"}</definedName>
    <definedName name="wrn.Input._.and._.output._.tables." localSheetId="14" hidden="1">{#N/A,#N/A,FALSE,"SimInp1";#N/A,#N/A,FALSE,"SimInp2";#N/A,#N/A,FALSE,"SimOut1";#N/A,#N/A,FALSE,"SimOut2";#N/A,#N/A,FALSE,"SimOut3";#N/A,#N/A,FALSE,"SimOut4";#N/A,#N/A,FALSE,"SimOut5"}</definedName>
    <definedName name="wrn.Input._.and._.output._.tables." localSheetId="18" hidden="1">{#N/A,#N/A,FALSE,"SimInp1";#N/A,#N/A,FALSE,"SimInp2";#N/A,#N/A,FALSE,"SimOut1";#N/A,#N/A,FALSE,"SimOut2";#N/A,#N/A,FALSE,"SimOut3";#N/A,#N/A,FALSE,"SimOut4";#N/A,#N/A,FALSE,"SimOut5"}</definedName>
    <definedName name="wrn.Input._.and._.output._.tables." localSheetId="19" hidden="1">{#N/A,#N/A,FALSE,"SimInp1";#N/A,#N/A,FALSE,"SimInp2";#N/A,#N/A,FALSE,"SimOut1";#N/A,#N/A,FALSE,"SimOut2";#N/A,#N/A,FALSE,"SimOut3";#N/A,#N/A,FALSE,"SimOut4";#N/A,#N/A,FALSE,"SimOut5"}</definedName>
    <definedName name="wrn.Input._.and._.output._.tables." localSheetId="20" hidden="1">{#N/A,#N/A,FALSE,"SimInp1";#N/A,#N/A,FALSE,"SimInp2";#N/A,#N/A,FALSE,"SimOut1";#N/A,#N/A,FALSE,"SimOut2";#N/A,#N/A,FALSE,"SimOut3";#N/A,#N/A,FALSE,"SimOut4";#N/A,#N/A,FALSE,"SimOut5"}</definedName>
    <definedName name="wrn.Input._.and._.output._.tables." localSheetId="21" hidden="1">{#N/A,#N/A,FALSE,"SimInp1";#N/A,#N/A,FALSE,"SimInp2";#N/A,#N/A,FALSE,"SimOut1";#N/A,#N/A,FALSE,"SimOut2";#N/A,#N/A,FALSE,"SimOut3";#N/A,#N/A,FALSE,"SimOut4";#N/A,#N/A,FALSE,"SimOut5"}</definedName>
    <definedName name="wrn.Input._.and._.output._.tables." localSheetId="22" hidden="1">{#N/A,#N/A,FALSE,"SimInp1";#N/A,#N/A,FALSE,"SimInp2";#N/A,#N/A,FALSE,"SimOut1";#N/A,#N/A,FALSE,"SimOut2";#N/A,#N/A,FALSE,"SimOut3";#N/A,#N/A,FALSE,"SimOut4";#N/A,#N/A,FALSE,"SimOut5"}</definedName>
    <definedName name="wrn.Input._.and._.output._.tables." localSheetId="23" hidden="1">{#N/A,#N/A,FALSE,"SimInp1";#N/A,#N/A,FALSE,"SimInp2";#N/A,#N/A,FALSE,"SimOut1";#N/A,#N/A,FALSE,"SimOut2";#N/A,#N/A,FALSE,"SimOut3";#N/A,#N/A,FALSE,"SimOut4";#N/A,#N/A,FALSE,"SimOut5"}</definedName>
    <definedName name="wrn.Input._.and._.output._.tables." localSheetId="24" hidden="1">{#N/A,#N/A,FALSE,"SimInp1";#N/A,#N/A,FALSE,"SimInp2";#N/A,#N/A,FALSE,"SimOut1";#N/A,#N/A,FALSE,"SimOut2";#N/A,#N/A,FALSE,"SimOut3";#N/A,#N/A,FALSE,"SimOut4";#N/A,#N/A,FALSE,"SimOut5"}</definedName>
    <definedName name="wrn.Input._.and._.output._.tables." localSheetId="25" hidden="1">{#N/A,#N/A,FALSE,"SimInp1";#N/A,#N/A,FALSE,"SimInp2";#N/A,#N/A,FALSE,"SimOut1";#N/A,#N/A,FALSE,"SimOut2";#N/A,#N/A,FALSE,"SimOut3";#N/A,#N/A,FALSE,"SimOut4";#N/A,#N/A,FALSE,"SimOut5"}</definedName>
    <definedName name="wrn.Input._.and._.output._.tables." localSheetId="26" hidden="1">{#N/A,#N/A,FALSE,"SimInp1";#N/A,#N/A,FALSE,"SimInp2";#N/A,#N/A,FALSE,"SimOut1";#N/A,#N/A,FALSE,"SimOut2";#N/A,#N/A,FALSE,"SimOut3";#N/A,#N/A,FALSE,"SimOut4";#N/A,#N/A,FALSE,"SimOut5"}</definedName>
    <definedName name="wrn.Input._.and._.output._.tables." localSheetId="27" hidden="1">{#N/A,#N/A,FALSE,"SimInp1";#N/A,#N/A,FALSE,"SimInp2";#N/A,#N/A,FALSE,"SimOut1";#N/A,#N/A,FALSE,"SimOut2";#N/A,#N/A,FALSE,"SimOut3";#N/A,#N/A,FALSE,"SimOut4";#N/A,#N/A,FALSE,"SimOut5"}</definedName>
    <definedName name="wrn.Input._.and._.output._.tables." localSheetId="28" hidden="1">{#N/A,#N/A,FALSE,"SimInp1";#N/A,#N/A,FALSE,"SimInp2";#N/A,#N/A,FALSE,"SimOut1";#N/A,#N/A,FALSE,"SimOut2";#N/A,#N/A,FALSE,"SimOut3";#N/A,#N/A,FALSE,"SimOut4";#N/A,#N/A,FALSE,"SimOut5"}</definedName>
    <definedName name="wrn.Input._.and._.output._.tables." localSheetId="29"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INTERST." localSheetId="2" hidden="1">{#N/A,#N/A,FALSE,"INTERST"}</definedName>
    <definedName name="wrn.INTERST." localSheetId="32" hidden="1">{#N/A,#N/A,FALSE,"INTERST"}</definedName>
    <definedName name="wrn.INTERST." localSheetId="35" hidden="1">{#N/A,#N/A,FALSE,"INTERST"}</definedName>
    <definedName name="wrn.INTERST." localSheetId="36" hidden="1">{#N/A,#N/A,FALSE,"INTERST"}</definedName>
    <definedName name="wrn.INTERST." localSheetId="37" hidden="1">{#N/A,#N/A,FALSE,"INTERST"}</definedName>
    <definedName name="wrn.INTERST." localSheetId="38" hidden="1">{#N/A,#N/A,FALSE,"INTERST"}</definedName>
    <definedName name="wrn.INTERST." localSheetId="40" hidden="1">{#N/A,#N/A,FALSE,"INTERST"}</definedName>
    <definedName name="wrn.INTERST." localSheetId="41" hidden="1">{#N/A,#N/A,FALSE,"INTERST"}</definedName>
    <definedName name="wrn.INTERST." localSheetId="42" hidden="1">{#N/A,#N/A,FALSE,"INTERST"}</definedName>
    <definedName name="wrn.INTERST." localSheetId="43" hidden="1">{#N/A,#N/A,FALSE,"INTERST"}</definedName>
    <definedName name="wrn.INTERST." localSheetId="7" hidden="1">{#N/A,#N/A,FALSE,"INTERST"}</definedName>
    <definedName name="wrn.INTERST." localSheetId="8" hidden="1">{#N/A,#N/A,FALSE,"INTERST"}</definedName>
    <definedName name="wrn.INTERST." localSheetId="44" hidden="1">{#N/A,#N/A,FALSE,"INTERST"}</definedName>
    <definedName name="wrn.INTERST." localSheetId="12" hidden="1">{#N/A,#N/A,FALSE,"INTERST"}</definedName>
    <definedName name="wrn.INTERST." localSheetId="13" hidden="1">{#N/A,#N/A,FALSE,"INTERST"}</definedName>
    <definedName name="wrn.INTERST." localSheetId="14" hidden="1">{#N/A,#N/A,FALSE,"INTERST"}</definedName>
    <definedName name="wrn.INTERST." localSheetId="18" hidden="1">{#N/A,#N/A,FALSE,"INTERST"}</definedName>
    <definedName name="wrn.INTERST." localSheetId="19" hidden="1">{#N/A,#N/A,FALSE,"INTERST"}</definedName>
    <definedName name="wrn.INTERST." localSheetId="20" hidden="1">{#N/A,#N/A,FALSE,"INTERST"}</definedName>
    <definedName name="wrn.INTERST." localSheetId="21" hidden="1">{#N/A,#N/A,FALSE,"INTERST"}</definedName>
    <definedName name="wrn.INTERST." localSheetId="22" hidden="1">{#N/A,#N/A,FALSE,"INTERST"}</definedName>
    <definedName name="wrn.INTERST." localSheetId="23" hidden="1">{#N/A,#N/A,FALSE,"INTERST"}</definedName>
    <definedName name="wrn.INTERST." localSheetId="24" hidden="1">{#N/A,#N/A,FALSE,"INTERST"}</definedName>
    <definedName name="wrn.INTERST." localSheetId="25" hidden="1">{#N/A,#N/A,FALSE,"INTERST"}</definedName>
    <definedName name="wrn.INTERST." localSheetId="26" hidden="1">{#N/A,#N/A,FALSE,"INTERST"}</definedName>
    <definedName name="wrn.INTERST." localSheetId="27" hidden="1">{#N/A,#N/A,FALSE,"INTERST"}</definedName>
    <definedName name="wrn.INTERST." localSheetId="28" hidden="1">{#N/A,#N/A,FALSE,"INTERST"}</definedName>
    <definedName name="wrn.INTERST." localSheetId="29" hidden="1">{#N/A,#N/A,FALSE,"INTERST"}</definedName>
    <definedName name="wrn.INTERST." hidden="1">{#N/A,#N/A,FALSE,"INTERST"}</definedName>
    <definedName name="wrn.MDABOP." localSheetId="2" hidden="1">{"BOP_TAB",#N/A,FALSE,"N";"MIDTERM_TAB",#N/A,FALSE,"O";"FUND_CRED",#N/A,FALSE,"P";"DEBT_TAB1",#N/A,FALSE,"Q";"DEBT_TAB2",#N/A,FALSE,"Q";"FORFIN_TAB1",#N/A,FALSE,"R";"FORFIN_TAB2",#N/A,FALSE,"R";"BOP_ANALY",#N/A,FALSE,"U"}</definedName>
    <definedName name="wrn.MDABOP." localSheetId="32" hidden="1">{"BOP_TAB",#N/A,FALSE,"N";"MIDTERM_TAB",#N/A,FALSE,"O";"FUND_CRED",#N/A,FALSE,"P";"DEBT_TAB1",#N/A,FALSE,"Q";"DEBT_TAB2",#N/A,FALSE,"Q";"FORFIN_TAB1",#N/A,FALSE,"R";"FORFIN_TAB2",#N/A,FALSE,"R";"BOP_ANALY",#N/A,FALSE,"U"}</definedName>
    <definedName name="wrn.MDABOP." localSheetId="35" hidden="1">{"BOP_TAB",#N/A,FALSE,"N";"MIDTERM_TAB",#N/A,FALSE,"O";"FUND_CRED",#N/A,FALSE,"P";"DEBT_TAB1",#N/A,FALSE,"Q";"DEBT_TAB2",#N/A,FALSE,"Q";"FORFIN_TAB1",#N/A,FALSE,"R";"FORFIN_TAB2",#N/A,FALSE,"R";"BOP_ANALY",#N/A,FALSE,"U"}</definedName>
    <definedName name="wrn.MDABOP." localSheetId="36" hidden="1">{"BOP_TAB",#N/A,FALSE,"N";"MIDTERM_TAB",#N/A,FALSE,"O";"FUND_CRED",#N/A,FALSE,"P";"DEBT_TAB1",#N/A,FALSE,"Q";"DEBT_TAB2",#N/A,FALSE,"Q";"FORFIN_TAB1",#N/A,FALSE,"R";"FORFIN_TAB2",#N/A,FALSE,"R";"BOP_ANALY",#N/A,FALSE,"U"}</definedName>
    <definedName name="wrn.MDABOP." localSheetId="37" hidden="1">{"BOP_TAB",#N/A,FALSE,"N";"MIDTERM_TAB",#N/A,FALSE,"O";"FUND_CRED",#N/A,FALSE,"P";"DEBT_TAB1",#N/A,FALSE,"Q";"DEBT_TAB2",#N/A,FALSE,"Q";"FORFIN_TAB1",#N/A,FALSE,"R";"FORFIN_TAB2",#N/A,FALSE,"R";"BOP_ANALY",#N/A,FALSE,"U"}</definedName>
    <definedName name="wrn.MDABOP." localSheetId="38" hidden="1">{"BOP_TAB",#N/A,FALSE,"N";"MIDTERM_TAB",#N/A,FALSE,"O";"FUND_CRED",#N/A,FALSE,"P";"DEBT_TAB1",#N/A,FALSE,"Q";"DEBT_TAB2",#N/A,FALSE,"Q";"FORFIN_TAB1",#N/A,FALSE,"R";"FORFIN_TAB2",#N/A,FALSE,"R";"BOP_ANALY",#N/A,FALSE,"U"}</definedName>
    <definedName name="wrn.MDABOP." localSheetId="40" hidden="1">{"BOP_TAB",#N/A,FALSE,"N";"MIDTERM_TAB",#N/A,FALSE,"O";"FUND_CRED",#N/A,FALSE,"P";"DEBT_TAB1",#N/A,FALSE,"Q";"DEBT_TAB2",#N/A,FALSE,"Q";"FORFIN_TAB1",#N/A,FALSE,"R";"FORFIN_TAB2",#N/A,FALSE,"R";"BOP_ANALY",#N/A,FALSE,"U"}</definedName>
    <definedName name="wrn.MDABOP." localSheetId="41" hidden="1">{"BOP_TAB",#N/A,FALSE,"N";"MIDTERM_TAB",#N/A,FALSE,"O";"FUND_CRED",#N/A,FALSE,"P";"DEBT_TAB1",#N/A,FALSE,"Q";"DEBT_TAB2",#N/A,FALSE,"Q";"FORFIN_TAB1",#N/A,FALSE,"R";"FORFIN_TAB2",#N/A,FALSE,"R";"BOP_ANALY",#N/A,FALSE,"U"}</definedName>
    <definedName name="wrn.MDABOP." localSheetId="42" hidden="1">{"BOP_TAB",#N/A,FALSE,"N";"MIDTERM_TAB",#N/A,FALSE,"O";"FUND_CRED",#N/A,FALSE,"P";"DEBT_TAB1",#N/A,FALSE,"Q";"DEBT_TAB2",#N/A,FALSE,"Q";"FORFIN_TAB1",#N/A,FALSE,"R";"FORFIN_TAB2",#N/A,FALSE,"R";"BOP_ANALY",#N/A,FALSE,"U"}</definedName>
    <definedName name="wrn.MDABOP." localSheetId="43" hidden="1">{"BOP_TAB",#N/A,FALSE,"N";"MIDTERM_TAB",#N/A,FALSE,"O";"FUND_CRED",#N/A,FALSE,"P";"DEBT_TAB1",#N/A,FALSE,"Q";"DEBT_TAB2",#N/A,FALSE,"Q";"FORFIN_TAB1",#N/A,FALSE,"R";"FORFIN_TAB2",#N/A,FALSE,"R";"BOP_ANALY",#N/A,FALSE,"U"}</definedName>
    <definedName name="wrn.MDABOP." localSheetId="7" hidden="1">{"BOP_TAB",#N/A,FALSE,"N";"MIDTERM_TAB",#N/A,FALSE,"O";"FUND_CRED",#N/A,FALSE,"P";"DEBT_TAB1",#N/A,FALSE,"Q";"DEBT_TAB2",#N/A,FALSE,"Q";"FORFIN_TAB1",#N/A,FALSE,"R";"FORFIN_TAB2",#N/A,FALSE,"R";"BOP_ANALY",#N/A,FALSE,"U"}</definedName>
    <definedName name="wrn.MDABOP." localSheetId="8" hidden="1">{"BOP_TAB",#N/A,FALSE,"N";"MIDTERM_TAB",#N/A,FALSE,"O";"FUND_CRED",#N/A,FALSE,"P";"DEBT_TAB1",#N/A,FALSE,"Q";"DEBT_TAB2",#N/A,FALSE,"Q";"FORFIN_TAB1",#N/A,FALSE,"R";"FORFIN_TAB2",#N/A,FALSE,"R";"BOP_ANALY",#N/A,FALSE,"U"}</definedName>
    <definedName name="wrn.MDABOP." localSheetId="44" hidden="1">{"BOP_TAB",#N/A,FALSE,"N";"MIDTERM_TAB",#N/A,FALSE,"O";"FUND_CRED",#N/A,FALSE,"P";"DEBT_TAB1",#N/A,FALSE,"Q";"DEBT_TAB2",#N/A,FALSE,"Q";"FORFIN_TAB1",#N/A,FALSE,"R";"FORFIN_TAB2",#N/A,FALSE,"R";"BOP_ANALY",#N/A,FALSE,"U"}</definedName>
    <definedName name="wrn.MDABOP." localSheetId="12" hidden="1">{"BOP_TAB",#N/A,FALSE,"N";"MIDTERM_TAB",#N/A,FALSE,"O";"FUND_CRED",#N/A,FALSE,"P";"DEBT_TAB1",#N/A,FALSE,"Q";"DEBT_TAB2",#N/A,FALSE,"Q";"FORFIN_TAB1",#N/A,FALSE,"R";"FORFIN_TAB2",#N/A,FALSE,"R";"BOP_ANALY",#N/A,FALSE,"U"}</definedName>
    <definedName name="wrn.MDABOP." localSheetId="13" hidden="1">{"BOP_TAB",#N/A,FALSE,"N";"MIDTERM_TAB",#N/A,FALSE,"O";"FUND_CRED",#N/A,FALSE,"P";"DEBT_TAB1",#N/A,FALSE,"Q";"DEBT_TAB2",#N/A,FALSE,"Q";"FORFIN_TAB1",#N/A,FALSE,"R";"FORFIN_TAB2",#N/A,FALSE,"R";"BOP_ANALY",#N/A,FALSE,"U"}</definedName>
    <definedName name="wrn.MDABOP." localSheetId="14" hidden="1">{"BOP_TAB",#N/A,FALSE,"N";"MIDTERM_TAB",#N/A,FALSE,"O";"FUND_CRED",#N/A,FALSE,"P";"DEBT_TAB1",#N/A,FALSE,"Q";"DEBT_TAB2",#N/A,FALSE,"Q";"FORFIN_TAB1",#N/A,FALSE,"R";"FORFIN_TAB2",#N/A,FALSE,"R";"BOP_ANALY",#N/A,FALSE,"U"}</definedName>
    <definedName name="wrn.MDABOP." localSheetId="18" hidden="1">{"BOP_TAB",#N/A,FALSE,"N";"MIDTERM_TAB",#N/A,FALSE,"O";"FUND_CRED",#N/A,FALSE,"P";"DEBT_TAB1",#N/A,FALSE,"Q";"DEBT_TAB2",#N/A,FALSE,"Q";"FORFIN_TAB1",#N/A,FALSE,"R";"FORFIN_TAB2",#N/A,FALSE,"R";"BOP_ANALY",#N/A,FALSE,"U"}</definedName>
    <definedName name="wrn.MDABOP." localSheetId="19" hidden="1">{"BOP_TAB",#N/A,FALSE,"N";"MIDTERM_TAB",#N/A,FALSE,"O";"FUND_CRED",#N/A,FALSE,"P";"DEBT_TAB1",#N/A,FALSE,"Q";"DEBT_TAB2",#N/A,FALSE,"Q";"FORFIN_TAB1",#N/A,FALSE,"R";"FORFIN_TAB2",#N/A,FALSE,"R";"BOP_ANALY",#N/A,FALSE,"U"}</definedName>
    <definedName name="wrn.MDABOP." localSheetId="20" hidden="1">{"BOP_TAB",#N/A,FALSE,"N";"MIDTERM_TAB",#N/A,FALSE,"O";"FUND_CRED",#N/A,FALSE,"P";"DEBT_TAB1",#N/A,FALSE,"Q";"DEBT_TAB2",#N/A,FALSE,"Q";"FORFIN_TAB1",#N/A,FALSE,"R";"FORFIN_TAB2",#N/A,FALSE,"R";"BOP_ANALY",#N/A,FALSE,"U"}</definedName>
    <definedName name="wrn.MDABOP." localSheetId="21" hidden="1">{"BOP_TAB",#N/A,FALSE,"N";"MIDTERM_TAB",#N/A,FALSE,"O";"FUND_CRED",#N/A,FALSE,"P";"DEBT_TAB1",#N/A,FALSE,"Q";"DEBT_TAB2",#N/A,FALSE,"Q";"FORFIN_TAB1",#N/A,FALSE,"R";"FORFIN_TAB2",#N/A,FALSE,"R";"BOP_ANALY",#N/A,FALSE,"U"}</definedName>
    <definedName name="wrn.MDABOP." localSheetId="22" hidden="1">{"BOP_TAB",#N/A,FALSE,"N";"MIDTERM_TAB",#N/A,FALSE,"O";"FUND_CRED",#N/A,FALSE,"P";"DEBT_TAB1",#N/A,FALSE,"Q";"DEBT_TAB2",#N/A,FALSE,"Q";"FORFIN_TAB1",#N/A,FALSE,"R";"FORFIN_TAB2",#N/A,FALSE,"R";"BOP_ANALY",#N/A,FALSE,"U"}</definedName>
    <definedName name="wrn.MDABOP." localSheetId="23" hidden="1">{"BOP_TAB",#N/A,FALSE,"N";"MIDTERM_TAB",#N/A,FALSE,"O";"FUND_CRED",#N/A,FALSE,"P";"DEBT_TAB1",#N/A,FALSE,"Q";"DEBT_TAB2",#N/A,FALSE,"Q";"FORFIN_TAB1",#N/A,FALSE,"R";"FORFIN_TAB2",#N/A,FALSE,"R";"BOP_ANALY",#N/A,FALSE,"U"}</definedName>
    <definedName name="wrn.MDABOP." localSheetId="24" hidden="1">{"BOP_TAB",#N/A,FALSE,"N";"MIDTERM_TAB",#N/A,FALSE,"O";"FUND_CRED",#N/A,FALSE,"P";"DEBT_TAB1",#N/A,FALSE,"Q";"DEBT_TAB2",#N/A,FALSE,"Q";"FORFIN_TAB1",#N/A,FALSE,"R";"FORFIN_TAB2",#N/A,FALSE,"R";"BOP_ANALY",#N/A,FALSE,"U"}</definedName>
    <definedName name="wrn.MDABOP." localSheetId="25" hidden="1">{"BOP_TAB",#N/A,FALSE,"N";"MIDTERM_TAB",#N/A,FALSE,"O";"FUND_CRED",#N/A,FALSE,"P";"DEBT_TAB1",#N/A,FALSE,"Q";"DEBT_TAB2",#N/A,FALSE,"Q";"FORFIN_TAB1",#N/A,FALSE,"R";"FORFIN_TAB2",#N/A,FALSE,"R";"BOP_ANALY",#N/A,FALSE,"U"}</definedName>
    <definedName name="wrn.MDABOP." localSheetId="26" hidden="1">{"BOP_TAB",#N/A,FALSE,"N";"MIDTERM_TAB",#N/A,FALSE,"O";"FUND_CRED",#N/A,FALSE,"P";"DEBT_TAB1",#N/A,FALSE,"Q";"DEBT_TAB2",#N/A,FALSE,"Q";"FORFIN_TAB1",#N/A,FALSE,"R";"FORFIN_TAB2",#N/A,FALSE,"R";"BOP_ANALY",#N/A,FALSE,"U"}</definedName>
    <definedName name="wrn.MDABOP." localSheetId="27" hidden="1">{"BOP_TAB",#N/A,FALSE,"N";"MIDTERM_TAB",#N/A,FALSE,"O";"FUND_CRED",#N/A,FALSE,"P";"DEBT_TAB1",#N/A,FALSE,"Q";"DEBT_TAB2",#N/A,FALSE,"Q";"FORFIN_TAB1",#N/A,FALSE,"R";"FORFIN_TAB2",#N/A,FALSE,"R";"BOP_ANALY",#N/A,FALSE,"U"}</definedName>
    <definedName name="wrn.MDABOP." localSheetId="28" hidden="1">{"BOP_TAB",#N/A,FALSE,"N";"MIDTERM_TAB",#N/A,FALSE,"O";"FUND_CRED",#N/A,FALSE,"P";"DEBT_TAB1",#N/A,FALSE,"Q";"DEBT_TAB2",#N/A,FALSE,"Q";"FORFIN_TAB1",#N/A,FALSE,"R";"FORFIN_TAB2",#N/A,FALSE,"R";"BOP_ANALY",#N/A,FALSE,"U"}</definedName>
    <definedName name="wrn.MDABOP." localSheetId="29"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NA." localSheetId="2" hidden="1">{"MONA",#N/A,FALSE,"S"}</definedName>
    <definedName name="wrn.MONA." localSheetId="32" hidden="1">{"MONA",#N/A,FALSE,"S"}</definedName>
    <definedName name="wrn.MONA." localSheetId="35" hidden="1">{"MONA",#N/A,FALSE,"S"}</definedName>
    <definedName name="wrn.MONA." localSheetId="36" hidden="1">{"MONA",#N/A,FALSE,"S"}</definedName>
    <definedName name="wrn.MONA." localSheetId="37" hidden="1">{"MONA",#N/A,FALSE,"S"}</definedName>
    <definedName name="wrn.MONA." localSheetId="38" hidden="1">{"MONA",#N/A,FALSE,"S"}</definedName>
    <definedName name="wrn.MONA." localSheetId="40" hidden="1">{"MONA",#N/A,FALSE,"S"}</definedName>
    <definedName name="wrn.MONA." localSheetId="41" hidden="1">{"MONA",#N/A,FALSE,"S"}</definedName>
    <definedName name="wrn.MONA." localSheetId="42" hidden="1">{"MONA",#N/A,FALSE,"S"}</definedName>
    <definedName name="wrn.MONA." localSheetId="43" hidden="1">{"MONA",#N/A,FALSE,"S"}</definedName>
    <definedName name="wrn.MONA." localSheetId="7" hidden="1">{"MONA",#N/A,FALSE,"S"}</definedName>
    <definedName name="wrn.MONA." localSheetId="8" hidden="1">{"MONA",#N/A,FALSE,"S"}</definedName>
    <definedName name="wrn.MONA." localSheetId="44" hidden="1">{"MONA",#N/A,FALSE,"S"}</definedName>
    <definedName name="wrn.MONA." localSheetId="12" hidden="1">{"MONA",#N/A,FALSE,"S"}</definedName>
    <definedName name="wrn.MONA." localSheetId="13" hidden="1">{"MONA",#N/A,FALSE,"S"}</definedName>
    <definedName name="wrn.MONA." localSheetId="14" hidden="1">{"MONA",#N/A,FALSE,"S"}</definedName>
    <definedName name="wrn.MONA." localSheetId="18" hidden="1">{"MONA",#N/A,FALSE,"S"}</definedName>
    <definedName name="wrn.MONA." localSheetId="19" hidden="1">{"MONA",#N/A,FALSE,"S"}</definedName>
    <definedName name="wrn.MONA." localSheetId="20" hidden="1">{"MONA",#N/A,FALSE,"S"}</definedName>
    <definedName name="wrn.MONA." localSheetId="21" hidden="1">{"MONA",#N/A,FALSE,"S"}</definedName>
    <definedName name="wrn.MONA." localSheetId="22" hidden="1">{"MONA",#N/A,FALSE,"S"}</definedName>
    <definedName name="wrn.MONA." localSheetId="23" hidden="1">{"MONA",#N/A,FALSE,"S"}</definedName>
    <definedName name="wrn.MONA." localSheetId="24" hidden="1">{"MONA",#N/A,FALSE,"S"}</definedName>
    <definedName name="wrn.MONA." localSheetId="25" hidden="1">{"MONA",#N/A,FALSE,"S"}</definedName>
    <definedName name="wrn.MONA." localSheetId="26" hidden="1">{"MONA",#N/A,FALSE,"S"}</definedName>
    <definedName name="wrn.MONA." localSheetId="27" hidden="1">{"MONA",#N/A,FALSE,"S"}</definedName>
    <definedName name="wrn.MONA." localSheetId="28" hidden="1">{"MONA",#N/A,FALSE,"S"}</definedName>
    <definedName name="wrn.MONA." localSheetId="29" hidden="1">{"MONA",#N/A,FALSE,"S"}</definedName>
    <definedName name="wrn.MONA." hidden="1">{"MONA",#N/A,FALSE,"S"}</definedName>
    <definedName name="wrn.MS." localSheetId="2" hidden="1">{#N/A,#N/A,FALSE,"MS"}</definedName>
    <definedName name="wrn.MS." localSheetId="32" hidden="1">{#N/A,#N/A,FALSE,"MS"}</definedName>
    <definedName name="wrn.MS." localSheetId="35" hidden="1">{#N/A,#N/A,FALSE,"MS"}</definedName>
    <definedName name="wrn.MS." localSheetId="36" hidden="1">{#N/A,#N/A,FALSE,"MS"}</definedName>
    <definedName name="wrn.MS." localSheetId="37" hidden="1">{#N/A,#N/A,FALSE,"MS"}</definedName>
    <definedName name="wrn.MS." localSheetId="38" hidden="1">{#N/A,#N/A,FALSE,"MS"}</definedName>
    <definedName name="wrn.MS." localSheetId="40" hidden="1">{#N/A,#N/A,FALSE,"MS"}</definedName>
    <definedName name="wrn.MS." localSheetId="41" hidden="1">{#N/A,#N/A,FALSE,"MS"}</definedName>
    <definedName name="wrn.MS." localSheetId="42" hidden="1">{#N/A,#N/A,FALSE,"MS"}</definedName>
    <definedName name="wrn.MS." localSheetId="43" hidden="1">{#N/A,#N/A,FALSE,"MS"}</definedName>
    <definedName name="wrn.MS." localSheetId="7" hidden="1">{#N/A,#N/A,FALSE,"MS"}</definedName>
    <definedName name="wrn.MS." localSheetId="8" hidden="1">{#N/A,#N/A,FALSE,"MS"}</definedName>
    <definedName name="wrn.MS." localSheetId="44" hidden="1">{#N/A,#N/A,FALSE,"MS"}</definedName>
    <definedName name="wrn.MS." localSheetId="12" hidden="1">{#N/A,#N/A,FALSE,"MS"}</definedName>
    <definedName name="wrn.MS." localSheetId="13" hidden="1">{#N/A,#N/A,FALSE,"MS"}</definedName>
    <definedName name="wrn.MS." localSheetId="14" hidden="1">{#N/A,#N/A,FALSE,"MS"}</definedName>
    <definedName name="wrn.MS." localSheetId="18" hidden="1">{#N/A,#N/A,FALSE,"MS"}</definedName>
    <definedName name="wrn.MS." localSheetId="19" hidden="1">{#N/A,#N/A,FALSE,"MS"}</definedName>
    <definedName name="wrn.MS." localSheetId="20" hidden="1">{#N/A,#N/A,FALSE,"MS"}</definedName>
    <definedName name="wrn.MS." localSheetId="21" hidden="1">{#N/A,#N/A,FALSE,"MS"}</definedName>
    <definedName name="wrn.MS." localSheetId="22" hidden="1">{#N/A,#N/A,FALSE,"MS"}</definedName>
    <definedName name="wrn.MS." localSheetId="23" hidden="1">{#N/A,#N/A,FALSE,"MS"}</definedName>
    <definedName name="wrn.MS." localSheetId="24" hidden="1">{#N/A,#N/A,FALSE,"MS"}</definedName>
    <definedName name="wrn.MS." localSheetId="25" hidden="1">{#N/A,#N/A,FALSE,"MS"}</definedName>
    <definedName name="wrn.MS." localSheetId="26" hidden="1">{#N/A,#N/A,FALSE,"MS"}</definedName>
    <definedName name="wrn.MS." localSheetId="27" hidden="1">{#N/A,#N/A,FALSE,"MS"}</definedName>
    <definedName name="wrn.MS." localSheetId="28" hidden="1">{#N/A,#N/A,FALSE,"MS"}</definedName>
    <definedName name="wrn.MS." localSheetId="29" hidden="1">{#N/A,#N/A,FALSE,"MS"}</definedName>
    <definedName name="wrn.MS." hidden="1">{#N/A,#N/A,FALSE,"MS"}</definedName>
    <definedName name="wrn.NBG." localSheetId="2" hidden="1">{#N/A,#N/A,FALSE,"NBG"}</definedName>
    <definedName name="wrn.NBG." localSheetId="32" hidden="1">{#N/A,#N/A,FALSE,"NBG"}</definedName>
    <definedName name="wrn.NBG." localSheetId="35" hidden="1">{#N/A,#N/A,FALSE,"NBG"}</definedName>
    <definedName name="wrn.NBG." localSheetId="36" hidden="1">{#N/A,#N/A,FALSE,"NBG"}</definedName>
    <definedName name="wrn.NBG." localSheetId="37" hidden="1">{#N/A,#N/A,FALSE,"NBG"}</definedName>
    <definedName name="wrn.NBG." localSheetId="38" hidden="1">{#N/A,#N/A,FALSE,"NBG"}</definedName>
    <definedName name="wrn.NBG." localSheetId="40" hidden="1">{#N/A,#N/A,FALSE,"NBG"}</definedName>
    <definedName name="wrn.NBG." localSheetId="41" hidden="1">{#N/A,#N/A,FALSE,"NBG"}</definedName>
    <definedName name="wrn.NBG." localSheetId="42" hidden="1">{#N/A,#N/A,FALSE,"NBG"}</definedName>
    <definedName name="wrn.NBG." localSheetId="43" hidden="1">{#N/A,#N/A,FALSE,"NBG"}</definedName>
    <definedName name="wrn.NBG." localSheetId="7" hidden="1">{#N/A,#N/A,FALSE,"NBG"}</definedName>
    <definedName name="wrn.NBG." localSheetId="8" hidden="1">{#N/A,#N/A,FALSE,"NBG"}</definedName>
    <definedName name="wrn.NBG." localSheetId="44" hidden="1">{#N/A,#N/A,FALSE,"NBG"}</definedName>
    <definedName name="wrn.NBG." localSheetId="12" hidden="1">{#N/A,#N/A,FALSE,"NBG"}</definedName>
    <definedName name="wrn.NBG." localSheetId="13" hidden="1">{#N/A,#N/A,FALSE,"NBG"}</definedName>
    <definedName name="wrn.NBG." localSheetId="14" hidden="1">{#N/A,#N/A,FALSE,"NBG"}</definedName>
    <definedName name="wrn.NBG." localSheetId="18" hidden="1">{#N/A,#N/A,FALSE,"NBG"}</definedName>
    <definedName name="wrn.NBG." localSheetId="19" hidden="1">{#N/A,#N/A,FALSE,"NBG"}</definedName>
    <definedName name="wrn.NBG." localSheetId="20" hidden="1">{#N/A,#N/A,FALSE,"NBG"}</definedName>
    <definedName name="wrn.NBG." localSheetId="21" hidden="1">{#N/A,#N/A,FALSE,"NBG"}</definedName>
    <definedName name="wrn.NBG." localSheetId="22" hidden="1">{#N/A,#N/A,FALSE,"NBG"}</definedName>
    <definedName name="wrn.NBG." localSheetId="23" hidden="1">{#N/A,#N/A,FALSE,"NBG"}</definedName>
    <definedName name="wrn.NBG." localSheetId="24" hidden="1">{#N/A,#N/A,FALSE,"NBG"}</definedName>
    <definedName name="wrn.NBG." localSheetId="25" hidden="1">{#N/A,#N/A,FALSE,"NBG"}</definedName>
    <definedName name="wrn.NBG." localSheetId="26" hidden="1">{#N/A,#N/A,FALSE,"NBG"}</definedName>
    <definedName name="wrn.NBG." localSheetId="27" hidden="1">{#N/A,#N/A,FALSE,"NBG"}</definedName>
    <definedName name="wrn.NBG." localSheetId="28" hidden="1">{#N/A,#N/A,FALSE,"NBG"}</definedName>
    <definedName name="wrn.NBG." localSheetId="29" hidden="1">{#N/A,#N/A,FALSE,"NBG"}</definedName>
    <definedName name="wrn.NBG." hidden="1">{#N/A,#N/A,FALSE,"NBG"}</definedName>
    <definedName name="wrn.Output._.tables." localSheetId="2" hidden="1">{#N/A,#N/A,FALSE,"I";#N/A,#N/A,FALSE,"J";#N/A,#N/A,FALSE,"K";#N/A,#N/A,FALSE,"L";#N/A,#N/A,FALSE,"M";#N/A,#N/A,FALSE,"N";#N/A,#N/A,FALSE,"O"}</definedName>
    <definedName name="wrn.Output._.tables." localSheetId="32" hidden="1">{#N/A,#N/A,FALSE,"I";#N/A,#N/A,FALSE,"J";#N/A,#N/A,FALSE,"K";#N/A,#N/A,FALSE,"L";#N/A,#N/A,FALSE,"M";#N/A,#N/A,FALSE,"N";#N/A,#N/A,FALSE,"O"}</definedName>
    <definedName name="wrn.Output._.tables." localSheetId="35" hidden="1">{#N/A,#N/A,FALSE,"I";#N/A,#N/A,FALSE,"J";#N/A,#N/A,FALSE,"K";#N/A,#N/A,FALSE,"L";#N/A,#N/A,FALSE,"M";#N/A,#N/A,FALSE,"N";#N/A,#N/A,FALSE,"O"}</definedName>
    <definedName name="wrn.Output._.tables." localSheetId="36" hidden="1">{#N/A,#N/A,FALSE,"I";#N/A,#N/A,FALSE,"J";#N/A,#N/A,FALSE,"K";#N/A,#N/A,FALSE,"L";#N/A,#N/A,FALSE,"M";#N/A,#N/A,FALSE,"N";#N/A,#N/A,FALSE,"O"}</definedName>
    <definedName name="wrn.Output._.tables." localSheetId="37" hidden="1">{#N/A,#N/A,FALSE,"I";#N/A,#N/A,FALSE,"J";#N/A,#N/A,FALSE,"K";#N/A,#N/A,FALSE,"L";#N/A,#N/A,FALSE,"M";#N/A,#N/A,FALSE,"N";#N/A,#N/A,FALSE,"O"}</definedName>
    <definedName name="wrn.Output._.tables." localSheetId="38" hidden="1">{#N/A,#N/A,FALSE,"I";#N/A,#N/A,FALSE,"J";#N/A,#N/A,FALSE,"K";#N/A,#N/A,FALSE,"L";#N/A,#N/A,FALSE,"M";#N/A,#N/A,FALSE,"N";#N/A,#N/A,FALSE,"O"}</definedName>
    <definedName name="wrn.Output._.tables." localSheetId="40" hidden="1">{#N/A,#N/A,FALSE,"I";#N/A,#N/A,FALSE,"J";#N/A,#N/A,FALSE,"K";#N/A,#N/A,FALSE,"L";#N/A,#N/A,FALSE,"M";#N/A,#N/A,FALSE,"N";#N/A,#N/A,FALSE,"O"}</definedName>
    <definedName name="wrn.Output._.tables." localSheetId="41" hidden="1">{#N/A,#N/A,FALSE,"I";#N/A,#N/A,FALSE,"J";#N/A,#N/A,FALSE,"K";#N/A,#N/A,FALSE,"L";#N/A,#N/A,FALSE,"M";#N/A,#N/A,FALSE,"N";#N/A,#N/A,FALSE,"O"}</definedName>
    <definedName name="wrn.Output._.tables." localSheetId="42" hidden="1">{#N/A,#N/A,FALSE,"I";#N/A,#N/A,FALSE,"J";#N/A,#N/A,FALSE,"K";#N/A,#N/A,FALSE,"L";#N/A,#N/A,FALSE,"M";#N/A,#N/A,FALSE,"N";#N/A,#N/A,FALSE,"O"}</definedName>
    <definedName name="wrn.Output._.tables." localSheetId="43" hidden="1">{#N/A,#N/A,FALSE,"I";#N/A,#N/A,FALSE,"J";#N/A,#N/A,FALSE,"K";#N/A,#N/A,FALSE,"L";#N/A,#N/A,FALSE,"M";#N/A,#N/A,FALSE,"N";#N/A,#N/A,FALSE,"O"}</definedName>
    <definedName name="wrn.Output._.tables." localSheetId="7" hidden="1">{#N/A,#N/A,FALSE,"I";#N/A,#N/A,FALSE,"J";#N/A,#N/A,FALSE,"K";#N/A,#N/A,FALSE,"L";#N/A,#N/A,FALSE,"M";#N/A,#N/A,FALSE,"N";#N/A,#N/A,FALSE,"O"}</definedName>
    <definedName name="wrn.Output._.tables." localSheetId="8" hidden="1">{#N/A,#N/A,FALSE,"I";#N/A,#N/A,FALSE,"J";#N/A,#N/A,FALSE,"K";#N/A,#N/A,FALSE,"L";#N/A,#N/A,FALSE,"M";#N/A,#N/A,FALSE,"N";#N/A,#N/A,FALSE,"O"}</definedName>
    <definedName name="wrn.Output._.tables." localSheetId="44" hidden="1">{#N/A,#N/A,FALSE,"I";#N/A,#N/A,FALSE,"J";#N/A,#N/A,FALSE,"K";#N/A,#N/A,FALSE,"L";#N/A,#N/A,FALSE,"M";#N/A,#N/A,FALSE,"N";#N/A,#N/A,FALSE,"O"}</definedName>
    <definedName name="wrn.Output._.tables." localSheetId="12" hidden="1">{#N/A,#N/A,FALSE,"I";#N/A,#N/A,FALSE,"J";#N/A,#N/A,FALSE,"K";#N/A,#N/A,FALSE,"L";#N/A,#N/A,FALSE,"M";#N/A,#N/A,FALSE,"N";#N/A,#N/A,FALSE,"O"}</definedName>
    <definedName name="wrn.Output._.tables." localSheetId="13" hidden="1">{#N/A,#N/A,FALSE,"I";#N/A,#N/A,FALSE,"J";#N/A,#N/A,FALSE,"K";#N/A,#N/A,FALSE,"L";#N/A,#N/A,FALSE,"M";#N/A,#N/A,FALSE,"N";#N/A,#N/A,FALSE,"O"}</definedName>
    <definedName name="wrn.Output._.tables." localSheetId="14" hidden="1">{#N/A,#N/A,FALSE,"I";#N/A,#N/A,FALSE,"J";#N/A,#N/A,FALSE,"K";#N/A,#N/A,FALSE,"L";#N/A,#N/A,FALSE,"M";#N/A,#N/A,FALSE,"N";#N/A,#N/A,FALSE,"O"}</definedName>
    <definedName name="wrn.Output._.tables." localSheetId="18" hidden="1">{#N/A,#N/A,FALSE,"I";#N/A,#N/A,FALSE,"J";#N/A,#N/A,FALSE,"K";#N/A,#N/A,FALSE,"L";#N/A,#N/A,FALSE,"M";#N/A,#N/A,FALSE,"N";#N/A,#N/A,FALSE,"O"}</definedName>
    <definedName name="wrn.Output._.tables." localSheetId="19" hidden="1">{#N/A,#N/A,FALSE,"I";#N/A,#N/A,FALSE,"J";#N/A,#N/A,FALSE,"K";#N/A,#N/A,FALSE,"L";#N/A,#N/A,FALSE,"M";#N/A,#N/A,FALSE,"N";#N/A,#N/A,FALSE,"O"}</definedName>
    <definedName name="wrn.Output._.tables." localSheetId="20" hidden="1">{#N/A,#N/A,FALSE,"I";#N/A,#N/A,FALSE,"J";#N/A,#N/A,FALSE,"K";#N/A,#N/A,FALSE,"L";#N/A,#N/A,FALSE,"M";#N/A,#N/A,FALSE,"N";#N/A,#N/A,FALSE,"O"}</definedName>
    <definedName name="wrn.Output._.tables." localSheetId="21" hidden="1">{#N/A,#N/A,FALSE,"I";#N/A,#N/A,FALSE,"J";#N/A,#N/A,FALSE,"K";#N/A,#N/A,FALSE,"L";#N/A,#N/A,FALSE,"M";#N/A,#N/A,FALSE,"N";#N/A,#N/A,FALSE,"O"}</definedName>
    <definedName name="wrn.Output._.tables." localSheetId="22" hidden="1">{#N/A,#N/A,FALSE,"I";#N/A,#N/A,FALSE,"J";#N/A,#N/A,FALSE,"K";#N/A,#N/A,FALSE,"L";#N/A,#N/A,FALSE,"M";#N/A,#N/A,FALSE,"N";#N/A,#N/A,FALSE,"O"}</definedName>
    <definedName name="wrn.Output._.tables." localSheetId="23" hidden="1">{#N/A,#N/A,FALSE,"I";#N/A,#N/A,FALSE,"J";#N/A,#N/A,FALSE,"K";#N/A,#N/A,FALSE,"L";#N/A,#N/A,FALSE,"M";#N/A,#N/A,FALSE,"N";#N/A,#N/A,FALSE,"O"}</definedName>
    <definedName name="wrn.Output._.tables." localSheetId="24" hidden="1">{#N/A,#N/A,FALSE,"I";#N/A,#N/A,FALSE,"J";#N/A,#N/A,FALSE,"K";#N/A,#N/A,FALSE,"L";#N/A,#N/A,FALSE,"M";#N/A,#N/A,FALSE,"N";#N/A,#N/A,FALSE,"O"}</definedName>
    <definedName name="wrn.Output._.tables." localSheetId="25" hidden="1">{#N/A,#N/A,FALSE,"I";#N/A,#N/A,FALSE,"J";#N/A,#N/A,FALSE,"K";#N/A,#N/A,FALSE,"L";#N/A,#N/A,FALSE,"M";#N/A,#N/A,FALSE,"N";#N/A,#N/A,FALSE,"O"}</definedName>
    <definedName name="wrn.Output._.tables." localSheetId="26" hidden="1">{#N/A,#N/A,FALSE,"I";#N/A,#N/A,FALSE,"J";#N/A,#N/A,FALSE,"K";#N/A,#N/A,FALSE,"L";#N/A,#N/A,FALSE,"M";#N/A,#N/A,FALSE,"N";#N/A,#N/A,FALSE,"O"}</definedName>
    <definedName name="wrn.Output._.tables." localSheetId="27" hidden="1">{#N/A,#N/A,FALSE,"I";#N/A,#N/A,FALSE,"J";#N/A,#N/A,FALSE,"K";#N/A,#N/A,FALSE,"L";#N/A,#N/A,FALSE,"M";#N/A,#N/A,FALSE,"N";#N/A,#N/A,FALSE,"O"}</definedName>
    <definedName name="wrn.Output._.tables." localSheetId="28" hidden="1">{#N/A,#N/A,FALSE,"I";#N/A,#N/A,FALSE,"J";#N/A,#N/A,FALSE,"K";#N/A,#N/A,FALSE,"L";#N/A,#N/A,FALSE,"M";#N/A,#N/A,FALSE,"N";#N/A,#N/A,FALSE,"O"}</definedName>
    <definedName name="wrn.Output._.tables." localSheetId="29" hidden="1">{#N/A,#N/A,FALSE,"I";#N/A,#N/A,FALSE,"J";#N/A,#N/A,FALSE,"K";#N/A,#N/A,FALSE,"L";#N/A,#N/A,FALSE,"M";#N/A,#N/A,FALSE,"N";#N/A,#N/A,FALSE,"O"}</definedName>
    <definedName name="wrn.Output._.tables." hidden="1">{#N/A,#N/A,FALSE,"I";#N/A,#N/A,FALSE,"J";#N/A,#N/A,FALSE,"K";#N/A,#N/A,FALSE,"L";#N/A,#N/A,FALSE,"M";#N/A,#N/A,FALSE,"N";#N/A,#N/A,FALSE,"O"}</definedName>
    <definedName name="wrn.PCPI." localSheetId="2" hidden="1">{#N/A,#N/A,FALSE,"PCPI"}</definedName>
    <definedName name="wrn.PCPI." localSheetId="32" hidden="1">{#N/A,#N/A,FALSE,"PCPI"}</definedName>
    <definedName name="wrn.PCPI." localSheetId="35" hidden="1">{#N/A,#N/A,FALSE,"PCPI"}</definedName>
    <definedName name="wrn.PCPI." localSheetId="36" hidden="1">{#N/A,#N/A,FALSE,"PCPI"}</definedName>
    <definedName name="wrn.PCPI." localSheetId="37" hidden="1">{#N/A,#N/A,FALSE,"PCPI"}</definedName>
    <definedName name="wrn.PCPI." localSheetId="38" hidden="1">{#N/A,#N/A,FALSE,"PCPI"}</definedName>
    <definedName name="wrn.PCPI." localSheetId="40" hidden="1">{#N/A,#N/A,FALSE,"PCPI"}</definedName>
    <definedName name="wrn.PCPI." localSheetId="41" hidden="1">{#N/A,#N/A,FALSE,"PCPI"}</definedName>
    <definedName name="wrn.PCPI." localSheetId="42" hidden="1">{#N/A,#N/A,FALSE,"PCPI"}</definedName>
    <definedName name="wrn.PCPI." localSheetId="43" hidden="1">{#N/A,#N/A,FALSE,"PCPI"}</definedName>
    <definedName name="wrn.PCPI." localSheetId="7" hidden="1">{#N/A,#N/A,FALSE,"PCPI"}</definedName>
    <definedName name="wrn.PCPI." localSheetId="8" hidden="1">{#N/A,#N/A,FALSE,"PCPI"}</definedName>
    <definedName name="wrn.PCPI." localSheetId="44" hidden="1">{#N/A,#N/A,FALSE,"PCPI"}</definedName>
    <definedName name="wrn.PCPI." localSheetId="12" hidden="1">{#N/A,#N/A,FALSE,"PCPI"}</definedName>
    <definedName name="wrn.PCPI." localSheetId="13" hidden="1">{#N/A,#N/A,FALSE,"PCPI"}</definedName>
    <definedName name="wrn.PCPI." localSheetId="14" hidden="1">{#N/A,#N/A,FALSE,"PCPI"}</definedName>
    <definedName name="wrn.PCPI." localSheetId="18" hidden="1">{#N/A,#N/A,FALSE,"PCPI"}</definedName>
    <definedName name="wrn.PCPI." localSheetId="19" hidden="1">{#N/A,#N/A,FALSE,"PCPI"}</definedName>
    <definedName name="wrn.PCPI." localSheetId="20" hidden="1">{#N/A,#N/A,FALSE,"PCPI"}</definedName>
    <definedName name="wrn.PCPI." localSheetId="21" hidden="1">{#N/A,#N/A,FALSE,"PCPI"}</definedName>
    <definedName name="wrn.PCPI." localSheetId="22" hidden="1">{#N/A,#N/A,FALSE,"PCPI"}</definedName>
    <definedName name="wrn.PCPI." localSheetId="23" hidden="1">{#N/A,#N/A,FALSE,"PCPI"}</definedName>
    <definedName name="wrn.PCPI." localSheetId="24" hidden="1">{#N/A,#N/A,FALSE,"PCPI"}</definedName>
    <definedName name="wrn.PCPI." localSheetId="25" hidden="1">{#N/A,#N/A,FALSE,"PCPI"}</definedName>
    <definedName name="wrn.PCPI." localSheetId="26" hidden="1">{#N/A,#N/A,FALSE,"PCPI"}</definedName>
    <definedName name="wrn.PCPI." localSheetId="27" hidden="1">{#N/A,#N/A,FALSE,"PCPI"}</definedName>
    <definedName name="wrn.PCPI." localSheetId="28" hidden="1">{#N/A,#N/A,FALSE,"PCPI"}</definedName>
    <definedName name="wrn.PCPI." localSheetId="29" hidden="1">{#N/A,#N/A,FALSE,"PCPI"}</definedName>
    <definedName name="wrn.PCPI." hidden="1">{#N/A,#N/A,FALSE,"PCPI"}</definedName>
    <definedName name="wrn.PENSION." localSheetId="2" hidden="1">{#N/A,#N/A,FALSE,"PENSION"}</definedName>
    <definedName name="wrn.PENSION." localSheetId="32" hidden="1">{#N/A,#N/A,FALSE,"PENSION"}</definedName>
    <definedName name="wrn.PENSION." localSheetId="35" hidden="1">{#N/A,#N/A,FALSE,"PENSION"}</definedName>
    <definedName name="wrn.PENSION." localSheetId="36" hidden="1">{#N/A,#N/A,FALSE,"PENSION"}</definedName>
    <definedName name="wrn.PENSION." localSheetId="37" hidden="1">{#N/A,#N/A,FALSE,"PENSION"}</definedName>
    <definedName name="wrn.PENSION." localSheetId="38" hidden="1">{#N/A,#N/A,FALSE,"PENSION"}</definedName>
    <definedName name="wrn.PENSION." localSheetId="40" hidden="1">{#N/A,#N/A,FALSE,"PENSION"}</definedName>
    <definedName name="wrn.PENSION." localSheetId="41" hidden="1">{#N/A,#N/A,FALSE,"PENSION"}</definedName>
    <definedName name="wrn.PENSION." localSheetId="42" hidden="1">{#N/A,#N/A,FALSE,"PENSION"}</definedName>
    <definedName name="wrn.PENSION." localSheetId="43" hidden="1">{#N/A,#N/A,FALSE,"PENSION"}</definedName>
    <definedName name="wrn.PENSION." localSheetId="7" hidden="1">{#N/A,#N/A,FALSE,"PENSION"}</definedName>
    <definedName name="wrn.PENSION." localSheetId="8" hidden="1">{#N/A,#N/A,FALSE,"PENSION"}</definedName>
    <definedName name="wrn.PENSION." localSheetId="44" hidden="1">{#N/A,#N/A,FALSE,"PENSION"}</definedName>
    <definedName name="wrn.PENSION." localSheetId="12" hidden="1">{#N/A,#N/A,FALSE,"PENSION"}</definedName>
    <definedName name="wrn.PENSION." localSheetId="13" hidden="1">{#N/A,#N/A,FALSE,"PENSION"}</definedName>
    <definedName name="wrn.PENSION." localSheetId="14" hidden="1">{#N/A,#N/A,FALSE,"PENSION"}</definedName>
    <definedName name="wrn.PENSION." localSheetId="18" hidden="1">{#N/A,#N/A,FALSE,"PENSION"}</definedName>
    <definedName name="wrn.PENSION." localSheetId="19" hidden="1">{#N/A,#N/A,FALSE,"PENSION"}</definedName>
    <definedName name="wrn.PENSION." localSheetId="20" hidden="1">{#N/A,#N/A,FALSE,"PENSION"}</definedName>
    <definedName name="wrn.PENSION." localSheetId="21" hidden="1">{#N/A,#N/A,FALSE,"PENSION"}</definedName>
    <definedName name="wrn.PENSION." localSheetId="22" hidden="1">{#N/A,#N/A,FALSE,"PENSION"}</definedName>
    <definedName name="wrn.PENSION." localSheetId="23" hidden="1">{#N/A,#N/A,FALSE,"PENSION"}</definedName>
    <definedName name="wrn.PENSION." localSheetId="24" hidden="1">{#N/A,#N/A,FALSE,"PENSION"}</definedName>
    <definedName name="wrn.PENSION." localSheetId="25" hidden="1">{#N/A,#N/A,FALSE,"PENSION"}</definedName>
    <definedName name="wrn.PENSION." localSheetId="26" hidden="1">{#N/A,#N/A,FALSE,"PENSION"}</definedName>
    <definedName name="wrn.PENSION." localSheetId="27" hidden="1">{#N/A,#N/A,FALSE,"PENSION"}</definedName>
    <definedName name="wrn.PENSION." localSheetId="28" hidden="1">{#N/A,#N/A,FALSE,"PENSION"}</definedName>
    <definedName name="wrn.PENSION." localSheetId="29" hidden="1">{#N/A,#N/A,FALSE,"PENSION"}</definedName>
    <definedName name="wrn.PENSION." hidden="1">{#N/A,#N/A,FALSE,"PENSION"}</definedName>
    <definedName name="wrn.PRUDENT." localSheetId="2" hidden="1">{#N/A,#N/A,FALSE,"PRUDENT"}</definedName>
    <definedName name="wrn.PRUDENT." localSheetId="32" hidden="1">{#N/A,#N/A,FALSE,"PRUDENT"}</definedName>
    <definedName name="wrn.PRUDENT." localSheetId="35" hidden="1">{#N/A,#N/A,FALSE,"PRUDENT"}</definedName>
    <definedName name="wrn.PRUDENT." localSheetId="36" hidden="1">{#N/A,#N/A,FALSE,"PRUDENT"}</definedName>
    <definedName name="wrn.PRUDENT." localSheetId="37" hidden="1">{#N/A,#N/A,FALSE,"PRUDENT"}</definedName>
    <definedName name="wrn.PRUDENT." localSheetId="38" hidden="1">{#N/A,#N/A,FALSE,"PRUDENT"}</definedName>
    <definedName name="wrn.PRUDENT." localSheetId="40" hidden="1">{#N/A,#N/A,FALSE,"PRUDENT"}</definedName>
    <definedName name="wrn.PRUDENT." localSheetId="41" hidden="1">{#N/A,#N/A,FALSE,"PRUDENT"}</definedName>
    <definedName name="wrn.PRUDENT." localSheetId="42" hidden="1">{#N/A,#N/A,FALSE,"PRUDENT"}</definedName>
    <definedName name="wrn.PRUDENT." localSheetId="43" hidden="1">{#N/A,#N/A,FALSE,"PRUDENT"}</definedName>
    <definedName name="wrn.PRUDENT." localSheetId="7" hidden="1">{#N/A,#N/A,FALSE,"PRUDENT"}</definedName>
    <definedName name="wrn.PRUDENT." localSheetId="8" hidden="1">{#N/A,#N/A,FALSE,"PRUDENT"}</definedName>
    <definedName name="wrn.PRUDENT." localSheetId="44" hidden="1">{#N/A,#N/A,FALSE,"PRUDENT"}</definedName>
    <definedName name="wrn.PRUDENT." localSheetId="12" hidden="1">{#N/A,#N/A,FALSE,"PRUDENT"}</definedName>
    <definedName name="wrn.PRUDENT." localSheetId="13" hidden="1">{#N/A,#N/A,FALSE,"PRUDENT"}</definedName>
    <definedName name="wrn.PRUDENT." localSheetId="14" hidden="1">{#N/A,#N/A,FALSE,"PRUDENT"}</definedName>
    <definedName name="wrn.PRUDENT." localSheetId="18" hidden="1">{#N/A,#N/A,FALSE,"PRUDENT"}</definedName>
    <definedName name="wrn.PRUDENT." localSheetId="19" hidden="1">{#N/A,#N/A,FALSE,"PRUDENT"}</definedName>
    <definedName name="wrn.PRUDENT." localSheetId="20" hidden="1">{#N/A,#N/A,FALSE,"PRUDENT"}</definedName>
    <definedName name="wrn.PRUDENT." localSheetId="21" hidden="1">{#N/A,#N/A,FALSE,"PRUDENT"}</definedName>
    <definedName name="wrn.PRUDENT." localSheetId="22" hidden="1">{#N/A,#N/A,FALSE,"PRUDENT"}</definedName>
    <definedName name="wrn.PRUDENT." localSheetId="23" hidden="1">{#N/A,#N/A,FALSE,"PRUDENT"}</definedName>
    <definedName name="wrn.PRUDENT." localSheetId="24" hidden="1">{#N/A,#N/A,FALSE,"PRUDENT"}</definedName>
    <definedName name="wrn.PRUDENT." localSheetId="25" hidden="1">{#N/A,#N/A,FALSE,"PRUDENT"}</definedName>
    <definedName name="wrn.PRUDENT." localSheetId="26" hidden="1">{#N/A,#N/A,FALSE,"PRUDENT"}</definedName>
    <definedName name="wrn.PRUDENT." localSheetId="27" hidden="1">{#N/A,#N/A,FALSE,"PRUDENT"}</definedName>
    <definedName name="wrn.PRUDENT." localSheetId="28" hidden="1">{#N/A,#N/A,FALSE,"PRUDENT"}</definedName>
    <definedName name="wrn.PRUDENT." localSheetId="29" hidden="1">{#N/A,#N/A,FALSE,"PRUDENT"}</definedName>
    <definedName name="wrn.PRUDENT." hidden="1">{#N/A,#N/A,FALSE,"PRUDENT"}</definedName>
    <definedName name="wrn.PUBLEXP." localSheetId="2" hidden="1">{#N/A,#N/A,FALSE,"PUBLEXP"}</definedName>
    <definedName name="wrn.PUBLEXP." localSheetId="32" hidden="1">{#N/A,#N/A,FALSE,"PUBLEXP"}</definedName>
    <definedName name="wrn.PUBLEXP." localSheetId="35" hidden="1">{#N/A,#N/A,FALSE,"PUBLEXP"}</definedName>
    <definedName name="wrn.PUBLEXP." localSheetId="36" hidden="1">{#N/A,#N/A,FALSE,"PUBLEXP"}</definedName>
    <definedName name="wrn.PUBLEXP." localSheetId="37" hidden="1">{#N/A,#N/A,FALSE,"PUBLEXP"}</definedName>
    <definedName name="wrn.PUBLEXP." localSheetId="38" hidden="1">{#N/A,#N/A,FALSE,"PUBLEXP"}</definedName>
    <definedName name="wrn.PUBLEXP." localSheetId="40" hidden="1">{#N/A,#N/A,FALSE,"PUBLEXP"}</definedName>
    <definedName name="wrn.PUBLEXP." localSheetId="41" hidden="1">{#N/A,#N/A,FALSE,"PUBLEXP"}</definedName>
    <definedName name="wrn.PUBLEXP." localSheetId="42" hidden="1">{#N/A,#N/A,FALSE,"PUBLEXP"}</definedName>
    <definedName name="wrn.PUBLEXP." localSheetId="43" hidden="1">{#N/A,#N/A,FALSE,"PUBLEXP"}</definedName>
    <definedName name="wrn.PUBLEXP." localSheetId="7" hidden="1">{#N/A,#N/A,FALSE,"PUBLEXP"}</definedName>
    <definedName name="wrn.PUBLEXP." localSheetId="8" hidden="1">{#N/A,#N/A,FALSE,"PUBLEXP"}</definedName>
    <definedName name="wrn.PUBLEXP." localSheetId="44" hidden="1">{#N/A,#N/A,FALSE,"PUBLEXP"}</definedName>
    <definedName name="wrn.PUBLEXP." localSheetId="12" hidden="1">{#N/A,#N/A,FALSE,"PUBLEXP"}</definedName>
    <definedName name="wrn.PUBLEXP." localSheetId="13" hidden="1">{#N/A,#N/A,FALSE,"PUBLEXP"}</definedName>
    <definedName name="wrn.PUBLEXP." localSheetId="14" hidden="1">{#N/A,#N/A,FALSE,"PUBLEXP"}</definedName>
    <definedName name="wrn.PUBLEXP." localSheetId="18" hidden="1">{#N/A,#N/A,FALSE,"PUBLEXP"}</definedName>
    <definedName name="wrn.PUBLEXP." localSheetId="19" hidden="1">{#N/A,#N/A,FALSE,"PUBLEXP"}</definedName>
    <definedName name="wrn.PUBLEXP." localSheetId="20" hidden="1">{#N/A,#N/A,FALSE,"PUBLEXP"}</definedName>
    <definedName name="wrn.PUBLEXP." localSheetId="21" hidden="1">{#N/A,#N/A,FALSE,"PUBLEXP"}</definedName>
    <definedName name="wrn.PUBLEXP." localSheetId="22" hidden="1">{#N/A,#N/A,FALSE,"PUBLEXP"}</definedName>
    <definedName name="wrn.PUBLEXP." localSheetId="23" hidden="1">{#N/A,#N/A,FALSE,"PUBLEXP"}</definedName>
    <definedName name="wrn.PUBLEXP." localSheetId="24" hidden="1">{#N/A,#N/A,FALSE,"PUBLEXP"}</definedName>
    <definedName name="wrn.PUBLEXP." localSheetId="25" hidden="1">{#N/A,#N/A,FALSE,"PUBLEXP"}</definedName>
    <definedName name="wrn.PUBLEXP." localSheetId="26" hidden="1">{#N/A,#N/A,FALSE,"PUBLEXP"}</definedName>
    <definedName name="wrn.PUBLEXP." localSheetId="27" hidden="1">{#N/A,#N/A,FALSE,"PUBLEXP"}</definedName>
    <definedName name="wrn.PUBLEXP." localSheetId="28" hidden="1">{#N/A,#N/A,FALSE,"PUBLEXP"}</definedName>
    <definedName name="wrn.PUBLEXP." localSheetId="29" hidden="1">{#N/A,#N/A,FALSE,"PUBLEXP"}</definedName>
    <definedName name="wrn.PUBLEXP." hidden="1">{#N/A,#N/A,FALSE,"PUBLEXP"}</definedName>
    <definedName name="wrn.red97." localSheetId="1" hidden="1">{"red33",#N/A,FALSE,"Sheet1"}</definedName>
    <definedName name="wrn.red97." localSheetId="2" hidden="1">{"red33",#N/A,FALSE,"Sheet1"}</definedName>
    <definedName name="wrn.red97." localSheetId="3" hidden="1">{"red33",#N/A,FALSE,"Sheet1"}</definedName>
    <definedName name="wrn.red97." localSheetId="4" hidden="1">{"red33",#N/A,FALSE,"Sheet1"}</definedName>
    <definedName name="wrn.red97." localSheetId="31" hidden="1">{"red33",#N/A,FALSE,"Sheet1"}</definedName>
    <definedName name="wrn.red97." localSheetId="32" hidden="1">{"red33",#N/A,FALSE,"Sheet1"}</definedName>
    <definedName name="wrn.red97." localSheetId="33" hidden="1">{"red33",#N/A,FALSE,"Sheet1"}</definedName>
    <definedName name="wrn.red97." localSheetId="34" hidden="1">{"red33",#N/A,FALSE,"Sheet1"}</definedName>
    <definedName name="wrn.red97." localSheetId="35" hidden="1">{"red33",#N/A,FALSE,"Sheet1"}</definedName>
    <definedName name="wrn.red97." localSheetId="36" hidden="1">{"red33",#N/A,FALSE,"Sheet1"}</definedName>
    <definedName name="wrn.red97." localSheetId="37" hidden="1">{"red33",#N/A,FALSE,"Sheet1"}</definedName>
    <definedName name="wrn.red97." localSheetId="38" hidden="1">{"red33",#N/A,FALSE,"Sheet1"}</definedName>
    <definedName name="wrn.red97." localSheetId="39" hidden="1">{"red33",#N/A,FALSE,"Sheet1"}</definedName>
    <definedName name="wrn.red97." localSheetId="40" hidden="1">{"red33",#N/A,FALSE,"Sheet1"}</definedName>
    <definedName name="wrn.red97." localSheetId="41" hidden="1">{"red33",#N/A,FALSE,"Sheet1"}</definedName>
    <definedName name="wrn.red97." localSheetId="42" hidden="1">{"red33",#N/A,FALSE,"Sheet1"}</definedName>
    <definedName name="wrn.red97." localSheetId="43" hidden="1">{"red33",#N/A,FALSE,"Sheet1"}</definedName>
    <definedName name="wrn.red97." localSheetId="5" hidden="1">{"red33",#N/A,FALSE,"Sheet1"}</definedName>
    <definedName name="wrn.red97." localSheetId="6" hidden="1">{"red33",#N/A,FALSE,"Sheet1"}</definedName>
    <definedName name="wrn.red97." localSheetId="7" hidden="1">{"red33",#N/A,FALSE,"Sheet1"}</definedName>
    <definedName name="wrn.red97." localSheetId="8" hidden="1">{"red33",#N/A,FALSE,"Sheet1"}</definedName>
    <definedName name="wrn.red97." localSheetId="9" hidden="1">{"red33",#N/A,FALSE,"Sheet1"}</definedName>
    <definedName name="wrn.red97." localSheetId="44" hidden="1">{"red33",#N/A,FALSE,"Sheet1"}</definedName>
    <definedName name="wrn.red97." localSheetId="10" hidden="1">{"red33",#N/A,FALSE,"Sheet1"}</definedName>
    <definedName name="wrn.red97." localSheetId="11" hidden="1">{"red33",#N/A,FALSE,"Sheet1"}</definedName>
    <definedName name="wrn.red97." localSheetId="12" hidden="1">{"red33",#N/A,FALSE,"Sheet1"}</definedName>
    <definedName name="wrn.red97." localSheetId="13" hidden="1">{"red33",#N/A,FALSE,"Sheet1"}</definedName>
    <definedName name="wrn.red97." localSheetId="14" hidden="1">{"red33",#N/A,FALSE,"Sheet1"}</definedName>
    <definedName name="wrn.red97." localSheetId="15" hidden="1">{"red33",#N/A,FALSE,"Sheet1"}</definedName>
    <definedName name="wrn.red97." localSheetId="16" hidden="1">{"red33",#N/A,FALSE,"Sheet1"}</definedName>
    <definedName name="wrn.red97." localSheetId="17" hidden="1">{"red33",#N/A,FALSE,"Sheet1"}</definedName>
    <definedName name="wrn.red97." localSheetId="18" hidden="1">{"red33",#N/A,FALSE,"Sheet1"}</definedName>
    <definedName name="wrn.red97." localSheetId="19" hidden="1">{"red33",#N/A,FALSE,"Sheet1"}</definedName>
    <definedName name="wrn.red97." localSheetId="20" hidden="1">{"red33",#N/A,FALSE,"Sheet1"}</definedName>
    <definedName name="wrn.red97." localSheetId="21" hidden="1">{"red33",#N/A,FALSE,"Sheet1"}</definedName>
    <definedName name="wrn.red97." localSheetId="22" hidden="1">{"red33",#N/A,FALSE,"Sheet1"}</definedName>
    <definedName name="wrn.red97." localSheetId="23" hidden="1">{"red33",#N/A,FALSE,"Sheet1"}</definedName>
    <definedName name="wrn.red97." localSheetId="24" hidden="1">{"red33",#N/A,FALSE,"Sheet1"}</definedName>
    <definedName name="wrn.red97." localSheetId="25" hidden="1">{"red33",#N/A,FALSE,"Sheet1"}</definedName>
    <definedName name="wrn.red97." localSheetId="26" hidden="1">{"red33",#N/A,FALSE,"Sheet1"}</definedName>
    <definedName name="wrn.red97." localSheetId="27" hidden="1">{"red33",#N/A,FALSE,"Sheet1"}</definedName>
    <definedName name="wrn.red97." localSheetId="28" hidden="1">{"red33",#N/A,FALSE,"Sheet1"}</definedName>
    <definedName name="wrn.red97." localSheetId="29" hidden="1">{"red33",#N/A,FALSE,"Sheet1"}</definedName>
    <definedName name="wrn.red97." localSheetId="30" hidden="1">{"red33",#N/A,FALSE,"Sheet1"}</definedName>
    <definedName name="wrn.red97." hidden="1">{"red33",#N/A,FALSE,"Sheet1"}</definedName>
    <definedName name="wrn.REDTABS." localSheetId="2"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2"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5"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6"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7"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8"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0"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1"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2"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3"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7"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8"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4"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12"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13"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14"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18"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19"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0"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1"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2"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3"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4"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5"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6"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7"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8"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9"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VSHARE." localSheetId="2" hidden="1">{#N/A,#N/A,FALSE,"REVSHARE"}</definedName>
    <definedName name="wrn.REVSHARE." localSheetId="32" hidden="1">{#N/A,#N/A,FALSE,"REVSHARE"}</definedName>
    <definedName name="wrn.REVSHARE." localSheetId="35" hidden="1">{#N/A,#N/A,FALSE,"REVSHARE"}</definedName>
    <definedName name="wrn.REVSHARE." localSheetId="36" hidden="1">{#N/A,#N/A,FALSE,"REVSHARE"}</definedName>
    <definedName name="wrn.REVSHARE." localSheetId="37" hidden="1">{#N/A,#N/A,FALSE,"REVSHARE"}</definedName>
    <definedName name="wrn.REVSHARE." localSheetId="38" hidden="1">{#N/A,#N/A,FALSE,"REVSHARE"}</definedName>
    <definedName name="wrn.REVSHARE." localSheetId="40" hidden="1">{#N/A,#N/A,FALSE,"REVSHARE"}</definedName>
    <definedName name="wrn.REVSHARE." localSheetId="41" hidden="1">{#N/A,#N/A,FALSE,"REVSHARE"}</definedName>
    <definedName name="wrn.REVSHARE." localSheetId="42" hidden="1">{#N/A,#N/A,FALSE,"REVSHARE"}</definedName>
    <definedName name="wrn.REVSHARE." localSheetId="43" hidden="1">{#N/A,#N/A,FALSE,"REVSHARE"}</definedName>
    <definedName name="wrn.REVSHARE." localSheetId="7" hidden="1">{#N/A,#N/A,FALSE,"REVSHARE"}</definedName>
    <definedName name="wrn.REVSHARE." localSheetId="8" hidden="1">{#N/A,#N/A,FALSE,"REVSHARE"}</definedName>
    <definedName name="wrn.REVSHARE." localSheetId="44" hidden="1">{#N/A,#N/A,FALSE,"REVSHARE"}</definedName>
    <definedName name="wrn.REVSHARE." localSheetId="12" hidden="1">{#N/A,#N/A,FALSE,"REVSHARE"}</definedName>
    <definedName name="wrn.REVSHARE." localSheetId="13" hidden="1">{#N/A,#N/A,FALSE,"REVSHARE"}</definedName>
    <definedName name="wrn.REVSHARE." localSheetId="14" hidden="1">{#N/A,#N/A,FALSE,"REVSHARE"}</definedName>
    <definedName name="wrn.REVSHARE." localSheetId="18" hidden="1">{#N/A,#N/A,FALSE,"REVSHARE"}</definedName>
    <definedName name="wrn.REVSHARE." localSheetId="19" hidden="1">{#N/A,#N/A,FALSE,"REVSHARE"}</definedName>
    <definedName name="wrn.REVSHARE." localSheetId="20" hidden="1">{#N/A,#N/A,FALSE,"REVSHARE"}</definedName>
    <definedName name="wrn.REVSHARE." localSheetId="21" hidden="1">{#N/A,#N/A,FALSE,"REVSHARE"}</definedName>
    <definedName name="wrn.REVSHARE." localSheetId="22" hidden="1">{#N/A,#N/A,FALSE,"REVSHARE"}</definedName>
    <definedName name="wrn.REVSHARE." localSheetId="23" hidden="1">{#N/A,#N/A,FALSE,"REVSHARE"}</definedName>
    <definedName name="wrn.REVSHARE." localSheetId="24" hidden="1">{#N/A,#N/A,FALSE,"REVSHARE"}</definedName>
    <definedName name="wrn.REVSHARE." localSheetId="25" hidden="1">{#N/A,#N/A,FALSE,"REVSHARE"}</definedName>
    <definedName name="wrn.REVSHARE." localSheetId="26" hidden="1">{#N/A,#N/A,FALSE,"REVSHARE"}</definedName>
    <definedName name="wrn.REVSHARE." localSheetId="27" hidden="1">{#N/A,#N/A,FALSE,"REVSHARE"}</definedName>
    <definedName name="wrn.REVSHARE." localSheetId="28" hidden="1">{#N/A,#N/A,FALSE,"REVSHARE"}</definedName>
    <definedName name="wrn.REVSHARE." localSheetId="29" hidden="1">{#N/A,#N/A,FALSE,"REVSHARE"}</definedName>
    <definedName name="wrn.REVSHARE." hidden="1">{#N/A,#N/A,FALSE,"REVSHARE"}</definedName>
    <definedName name="wrn.st1." localSheetId="1" hidden="1">{"ST1",#N/A,FALSE,"SOURCE"}</definedName>
    <definedName name="wrn.st1." localSheetId="2" hidden="1">{"ST1",#N/A,FALSE,"SOURCE"}</definedName>
    <definedName name="wrn.st1." localSheetId="3" hidden="1">{"ST1",#N/A,FALSE,"SOURCE"}</definedName>
    <definedName name="wrn.st1." localSheetId="4" hidden="1">{"ST1",#N/A,FALSE,"SOURCE"}</definedName>
    <definedName name="wrn.st1." localSheetId="31" hidden="1">{"ST1",#N/A,FALSE,"SOURCE"}</definedName>
    <definedName name="wrn.st1." localSheetId="32" hidden="1">{"ST1",#N/A,FALSE,"SOURCE"}</definedName>
    <definedName name="wrn.st1." localSheetId="33" hidden="1">{"ST1",#N/A,FALSE,"SOURCE"}</definedName>
    <definedName name="wrn.st1." localSheetId="34" hidden="1">{"ST1",#N/A,FALSE,"SOURCE"}</definedName>
    <definedName name="wrn.st1." localSheetId="35" hidden="1">{"ST1",#N/A,FALSE,"SOURCE"}</definedName>
    <definedName name="wrn.st1." localSheetId="36" hidden="1">{"ST1",#N/A,FALSE,"SOURCE"}</definedName>
    <definedName name="wrn.st1." localSheetId="37" hidden="1">{"ST1",#N/A,FALSE,"SOURCE"}</definedName>
    <definedName name="wrn.st1." localSheetId="38" hidden="1">{"ST1",#N/A,FALSE,"SOURCE"}</definedName>
    <definedName name="wrn.st1." localSheetId="39" hidden="1">{"ST1",#N/A,FALSE,"SOURCE"}</definedName>
    <definedName name="wrn.st1." localSheetId="40" hidden="1">{"ST1",#N/A,FALSE,"SOURCE"}</definedName>
    <definedName name="wrn.st1." localSheetId="41" hidden="1">{"ST1",#N/A,FALSE,"SOURCE"}</definedName>
    <definedName name="wrn.st1." localSheetId="42" hidden="1">{"ST1",#N/A,FALSE,"SOURCE"}</definedName>
    <definedName name="wrn.st1." localSheetId="43" hidden="1">{"ST1",#N/A,FALSE,"SOURCE"}</definedName>
    <definedName name="wrn.st1." localSheetId="5" hidden="1">{"ST1",#N/A,FALSE,"SOURCE"}</definedName>
    <definedName name="wrn.st1." localSheetId="6" hidden="1">{"ST1",#N/A,FALSE,"SOURCE"}</definedName>
    <definedName name="wrn.st1." localSheetId="7" hidden="1">{"ST1",#N/A,FALSE,"SOURCE"}</definedName>
    <definedName name="wrn.st1." localSheetId="8" hidden="1">{"ST1",#N/A,FALSE,"SOURCE"}</definedName>
    <definedName name="wrn.st1." localSheetId="9" hidden="1">{"ST1",#N/A,FALSE,"SOURCE"}</definedName>
    <definedName name="wrn.st1." localSheetId="44" hidden="1">{"ST1",#N/A,FALSE,"SOURCE"}</definedName>
    <definedName name="wrn.st1." localSheetId="10" hidden="1">{"ST1",#N/A,FALSE,"SOURCE"}</definedName>
    <definedName name="wrn.st1." localSheetId="11" hidden="1">{"ST1",#N/A,FALSE,"SOURCE"}</definedName>
    <definedName name="wrn.st1." localSheetId="12" hidden="1">{"ST1",#N/A,FALSE,"SOURCE"}</definedName>
    <definedName name="wrn.st1." localSheetId="13" hidden="1">{"ST1",#N/A,FALSE,"SOURCE"}</definedName>
    <definedName name="wrn.st1." localSheetId="14" hidden="1">{"ST1",#N/A,FALSE,"SOURCE"}</definedName>
    <definedName name="wrn.st1." localSheetId="15" hidden="1">{"ST1",#N/A,FALSE,"SOURCE"}</definedName>
    <definedName name="wrn.st1." localSheetId="16" hidden="1">{"ST1",#N/A,FALSE,"SOURCE"}</definedName>
    <definedName name="wrn.st1." localSheetId="17" hidden="1">{"ST1",#N/A,FALSE,"SOURCE"}</definedName>
    <definedName name="wrn.st1." localSheetId="18" hidden="1">{"ST1",#N/A,FALSE,"SOURCE"}</definedName>
    <definedName name="wrn.st1." localSheetId="19" hidden="1">{"ST1",#N/A,FALSE,"SOURCE"}</definedName>
    <definedName name="wrn.st1." localSheetId="20" hidden="1">{"ST1",#N/A,FALSE,"SOURCE"}</definedName>
    <definedName name="wrn.st1." localSheetId="21" hidden="1">{"ST1",#N/A,FALSE,"SOURCE"}</definedName>
    <definedName name="wrn.st1." localSheetId="22" hidden="1">{"ST1",#N/A,FALSE,"SOURCE"}</definedName>
    <definedName name="wrn.st1." localSheetId="23" hidden="1">{"ST1",#N/A,FALSE,"SOURCE"}</definedName>
    <definedName name="wrn.st1." localSheetId="24" hidden="1">{"ST1",#N/A,FALSE,"SOURCE"}</definedName>
    <definedName name="wrn.st1." localSheetId="25" hidden="1">{"ST1",#N/A,FALSE,"SOURCE"}</definedName>
    <definedName name="wrn.st1." localSheetId="26" hidden="1">{"ST1",#N/A,FALSE,"SOURCE"}</definedName>
    <definedName name="wrn.st1." localSheetId="27" hidden="1">{"ST1",#N/A,FALSE,"SOURCE"}</definedName>
    <definedName name="wrn.st1." localSheetId="28" hidden="1">{"ST1",#N/A,FALSE,"SOURCE"}</definedName>
    <definedName name="wrn.st1." localSheetId="29" hidden="1">{"ST1",#N/A,FALSE,"SOURCE"}</definedName>
    <definedName name="wrn.st1." localSheetId="30" hidden="1">{"ST1",#N/A,FALSE,"SOURCE"}</definedName>
    <definedName name="wrn.st1." hidden="1">{"ST1",#N/A,FALSE,"SOURCE"}</definedName>
    <definedName name="wrn.STATE." localSheetId="2" hidden="1">{#N/A,#N/A,FALSE,"STATE"}</definedName>
    <definedName name="wrn.STATE." localSheetId="32" hidden="1">{#N/A,#N/A,FALSE,"STATE"}</definedName>
    <definedName name="wrn.STATE." localSheetId="35" hidden="1">{#N/A,#N/A,FALSE,"STATE"}</definedName>
    <definedName name="wrn.STATE." localSheetId="36" hidden="1">{#N/A,#N/A,FALSE,"STATE"}</definedName>
    <definedName name="wrn.STATE." localSheetId="37" hidden="1">{#N/A,#N/A,FALSE,"STATE"}</definedName>
    <definedName name="wrn.STATE." localSheetId="38" hidden="1">{#N/A,#N/A,FALSE,"STATE"}</definedName>
    <definedName name="wrn.STATE." localSheetId="40" hidden="1">{#N/A,#N/A,FALSE,"STATE"}</definedName>
    <definedName name="wrn.STATE." localSheetId="41" hidden="1">{#N/A,#N/A,FALSE,"STATE"}</definedName>
    <definedName name="wrn.STATE." localSheetId="42" hidden="1">{#N/A,#N/A,FALSE,"STATE"}</definedName>
    <definedName name="wrn.STATE." localSheetId="43" hidden="1">{#N/A,#N/A,FALSE,"STATE"}</definedName>
    <definedName name="wrn.STATE." localSheetId="7" hidden="1">{#N/A,#N/A,FALSE,"STATE"}</definedName>
    <definedName name="wrn.STATE." localSheetId="8" hidden="1">{#N/A,#N/A,FALSE,"STATE"}</definedName>
    <definedName name="wrn.STATE." localSheetId="44" hidden="1">{#N/A,#N/A,FALSE,"STATE"}</definedName>
    <definedName name="wrn.STATE." localSheetId="12" hidden="1">{#N/A,#N/A,FALSE,"STATE"}</definedName>
    <definedName name="wrn.STATE." localSheetId="13" hidden="1">{#N/A,#N/A,FALSE,"STATE"}</definedName>
    <definedName name="wrn.STATE." localSheetId="14" hidden="1">{#N/A,#N/A,FALSE,"STATE"}</definedName>
    <definedName name="wrn.STATE." localSheetId="18" hidden="1">{#N/A,#N/A,FALSE,"STATE"}</definedName>
    <definedName name="wrn.STATE." localSheetId="19" hidden="1">{#N/A,#N/A,FALSE,"STATE"}</definedName>
    <definedName name="wrn.STATE." localSheetId="20" hidden="1">{#N/A,#N/A,FALSE,"STATE"}</definedName>
    <definedName name="wrn.STATE." localSheetId="21" hidden="1">{#N/A,#N/A,FALSE,"STATE"}</definedName>
    <definedName name="wrn.STATE." localSheetId="22" hidden="1">{#N/A,#N/A,FALSE,"STATE"}</definedName>
    <definedName name="wrn.STATE." localSheetId="23" hidden="1">{#N/A,#N/A,FALSE,"STATE"}</definedName>
    <definedName name="wrn.STATE." localSheetId="24" hidden="1">{#N/A,#N/A,FALSE,"STATE"}</definedName>
    <definedName name="wrn.STATE." localSheetId="25" hidden="1">{#N/A,#N/A,FALSE,"STATE"}</definedName>
    <definedName name="wrn.STATE." localSheetId="26" hidden="1">{#N/A,#N/A,FALSE,"STATE"}</definedName>
    <definedName name="wrn.STATE." localSheetId="27" hidden="1">{#N/A,#N/A,FALSE,"STATE"}</definedName>
    <definedName name="wrn.STATE." localSheetId="28" hidden="1">{#N/A,#N/A,FALSE,"STATE"}</definedName>
    <definedName name="wrn.STATE." localSheetId="29" hidden="1">{#N/A,#N/A,FALSE,"STATE"}</definedName>
    <definedName name="wrn.STATE." hidden="1">{#N/A,#N/A,FALSE,"STATE"}</definedName>
    <definedName name="wrn.TAXARREARS." localSheetId="2" hidden="1">{#N/A,#N/A,FALSE,"TAXARREARS"}</definedName>
    <definedName name="wrn.TAXARREARS." localSheetId="32" hidden="1">{#N/A,#N/A,FALSE,"TAXARREARS"}</definedName>
    <definedName name="wrn.TAXARREARS." localSheetId="35" hidden="1">{#N/A,#N/A,FALSE,"TAXARREARS"}</definedName>
    <definedName name="wrn.TAXARREARS." localSheetId="36" hidden="1">{#N/A,#N/A,FALSE,"TAXARREARS"}</definedName>
    <definedName name="wrn.TAXARREARS." localSheetId="37" hidden="1">{#N/A,#N/A,FALSE,"TAXARREARS"}</definedName>
    <definedName name="wrn.TAXARREARS." localSheetId="38" hidden="1">{#N/A,#N/A,FALSE,"TAXARREARS"}</definedName>
    <definedName name="wrn.TAXARREARS." localSheetId="40" hidden="1">{#N/A,#N/A,FALSE,"TAXARREARS"}</definedName>
    <definedName name="wrn.TAXARREARS." localSheetId="41" hidden="1">{#N/A,#N/A,FALSE,"TAXARREARS"}</definedName>
    <definedName name="wrn.TAXARREARS." localSheetId="42" hidden="1">{#N/A,#N/A,FALSE,"TAXARREARS"}</definedName>
    <definedName name="wrn.TAXARREARS." localSheetId="43" hidden="1">{#N/A,#N/A,FALSE,"TAXARREARS"}</definedName>
    <definedName name="wrn.TAXARREARS." localSheetId="7" hidden="1">{#N/A,#N/A,FALSE,"TAXARREARS"}</definedName>
    <definedName name="wrn.TAXARREARS." localSheetId="8" hidden="1">{#N/A,#N/A,FALSE,"TAXARREARS"}</definedName>
    <definedName name="wrn.TAXARREARS." localSheetId="44" hidden="1">{#N/A,#N/A,FALSE,"TAXARREARS"}</definedName>
    <definedName name="wrn.TAXARREARS." localSheetId="12" hidden="1">{#N/A,#N/A,FALSE,"TAXARREARS"}</definedName>
    <definedName name="wrn.TAXARREARS." localSheetId="13" hidden="1">{#N/A,#N/A,FALSE,"TAXARREARS"}</definedName>
    <definedName name="wrn.TAXARREARS." localSheetId="14" hidden="1">{#N/A,#N/A,FALSE,"TAXARREARS"}</definedName>
    <definedName name="wrn.TAXARREARS." localSheetId="18" hidden="1">{#N/A,#N/A,FALSE,"TAXARREARS"}</definedName>
    <definedName name="wrn.TAXARREARS." localSheetId="19" hidden="1">{#N/A,#N/A,FALSE,"TAXARREARS"}</definedName>
    <definedName name="wrn.TAXARREARS." localSheetId="20" hidden="1">{#N/A,#N/A,FALSE,"TAXARREARS"}</definedName>
    <definedName name="wrn.TAXARREARS." localSheetId="21" hidden="1">{#N/A,#N/A,FALSE,"TAXARREARS"}</definedName>
    <definedName name="wrn.TAXARREARS." localSheetId="22" hidden="1">{#N/A,#N/A,FALSE,"TAXARREARS"}</definedName>
    <definedName name="wrn.TAXARREARS." localSheetId="23" hidden="1">{#N/A,#N/A,FALSE,"TAXARREARS"}</definedName>
    <definedName name="wrn.TAXARREARS." localSheetId="24" hidden="1">{#N/A,#N/A,FALSE,"TAXARREARS"}</definedName>
    <definedName name="wrn.TAXARREARS." localSheetId="25" hidden="1">{#N/A,#N/A,FALSE,"TAXARREARS"}</definedName>
    <definedName name="wrn.TAXARREARS." localSheetId="26" hidden="1">{#N/A,#N/A,FALSE,"TAXARREARS"}</definedName>
    <definedName name="wrn.TAXARREARS." localSheetId="27" hidden="1">{#N/A,#N/A,FALSE,"TAXARREARS"}</definedName>
    <definedName name="wrn.TAXARREARS." localSheetId="28" hidden="1">{#N/A,#N/A,FALSE,"TAXARREARS"}</definedName>
    <definedName name="wrn.TAXARREARS." localSheetId="29" hidden="1">{#N/A,#N/A,FALSE,"TAXARREARS"}</definedName>
    <definedName name="wrn.TAXARREARS." hidden="1">{#N/A,#N/A,FALSE,"TAXARREARS"}</definedName>
    <definedName name="wrn.TAXPAYRS." localSheetId="2" hidden="1">{#N/A,#N/A,FALSE,"TAXPAYRS"}</definedName>
    <definedName name="wrn.TAXPAYRS." localSheetId="32" hidden="1">{#N/A,#N/A,FALSE,"TAXPAYRS"}</definedName>
    <definedName name="wrn.TAXPAYRS." localSheetId="35" hidden="1">{#N/A,#N/A,FALSE,"TAXPAYRS"}</definedName>
    <definedName name="wrn.TAXPAYRS." localSheetId="36" hidden="1">{#N/A,#N/A,FALSE,"TAXPAYRS"}</definedName>
    <definedName name="wrn.TAXPAYRS." localSheetId="37" hidden="1">{#N/A,#N/A,FALSE,"TAXPAYRS"}</definedName>
    <definedName name="wrn.TAXPAYRS." localSheetId="38" hidden="1">{#N/A,#N/A,FALSE,"TAXPAYRS"}</definedName>
    <definedName name="wrn.TAXPAYRS." localSheetId="40" hidden="1">{#N/A,#N/A,FALSE,"TAXPAYRS"}</definedName>
    <definedName name="wrn.TAXPAYRS." localSheetId="41" hidden="1">{#N/A,#N/A,FALSE,"TAXPAYRS"}</definedName>
    <definedName name="wrn.TAXPAYRS." localSheetId="42" hidden="1">{#N/A,#N/A,FALSE,"TAXPAYRS"}</definedName>
    <definedName name="wrn.TAXPAYRS." localSheetId="43" hidden="1">{#N/A,#N/A,FALSE,"TAXPAYRS"}</definedName>
    <definedName name="wrn.TAXPAYRS." localSheetId="7" hidden="1">{#N/A,#N/A,FALSE,"TAXPAYRS"}</definedName>
    <definedName name="wrn.TAXPAYRS." localSheetId="8" hidden="1">{#N/A,#N/A,FALSE,"TAXPAYRS"}</definedName>
    <definedName name="wrn.TAXPAYRS." localSheetId="44" hidden="1">{#N/A,#N/A,FALSE,"TAXPAYRS"}</definedName>
    <definedName name="wrn.TAXPAYRS." localSheetId="12" hidden="1">{#N/A,#N/A,FALSE,"TAXPAYRS"}</definedName>
    <definedName name="wrn.TAXPAYRS." localSheetId="13" hidden="1">{#N/A,#N/A,FALSE,"TAXPAYRS"}</definedName>
    <definedName name="wrn.TAXPAYRS." localSheetId="14" hidden="1">{#N/A,#N/A,FALSE,"TAXPAYRS"}</definedName>
    <definedName name="wrn.TAXPAYRS." localSheetId="18" hidden="1">{#N/A,#N/A,FALSE,"TAXPAYRS"}</definedName>
    <definedName name="wrn.TAXPAYRS." localSheetId="19" hidden="1">{#N/A,#N/A,FALSE,"TAXPAYRS"}</definedName>
    <definedName name="wrn.TAXPAYRS." localSheetId="20" hidden="1">{#N/A,#N/A,FALSE,"TAXPAYRS"}</definedName>
    <definedName name="wrn.TAXPAYRS." localSheetId="21" hidden="1">{#N/A,#N/A,FALSE,"TAXPAYRS"}</definedName>
    <definedName name="wrn.TAXPAYRS." localSheetId="22" hidden="1">{#N/A,#N/A,FALSE,"TAXPAYRS"}</definedName>
    <definedName name="wrn.TAXPAYRS." localSheetId="23" hidden="1">{#N/A,#N/A,FALSE,"TAXPAYRS"}</definedName>
    <definedName name="wrn.TAXPAYRS." localSheetId="24" hidden="1">{#N/A,#N/A,FALSE,"TAXPAYRS"}</definedName>
    <definedName name="wrn.TAXPAYRS." localSheetId="25" hidden="1">{#N/A,#N/A,FALSE,"TAXPAYRS"}</definedName>
    <definedName name="wrn.TAXPAYRS." localSheetId="26" hidden="1">{#N/A,#N/A,FALSE,"TAXPAYRS"}</definedName>
    <definedName name="wrn.TAXPAYRS." localSheetId="27" hidden="1">{#N/A,#N/A,FALSE,"TAXPAYRS"}</definedName>
    <definedName name="wrn.TAXPAYRS." localSheetId="28" hidden="1">{#N/A,#N/A,FALSE,"TAXPAYRS"}</definedName>
    <definedName name="wrn.TAXPAYRS." localSheetId="29" hidden="1">{#N/A,#N/A,FALSE,"TAXPAYRS"}</definedName>
    <definedName name="wrn.TAXPAYRS." hidden="1">{#N/A,#N/A,FALSE,"TAXPAYRS"}</definedName>
    <definedName name="wrn.TRADE." localSheetId="2" hidden="1">{#N/A,#N/A,FALSE,"TRADE"}</definedName>
    <definedName name="wrn.TRADE." localSheetId="32" hidden="1">{#N/A,#N/A,FALSE,"TRADE"}</definedName>
    <definedName name="wrn.TRADE." localSheetId="35" hidden="1">{#N/A,#N/A,FALSE,"TRADE"}</definedName>
    <definedName name="wrn.TRADE." localSheetId="36" hidden="1">{#N/A,#N/A,FALSE,"TRADE"}</definedName>
    <definedName name="wrn.TRADE." localSheetId="37" hidden="1">{#N/A,#N/A,FALSE,"TRADE"}</definedName>
    <definedName name="wrn.TRADE." localSheetId="38" hidden="1">{#N/A,#N/A,FALSE,"TRADE"}</definedName>
    <definedName name="wrn.TRADE." localSheetId="40" hidden="1">{#N/A,#N/A,FALSE,"TRADE"}</definedName>
    <definedName name="wrn.TRADE." localSheetId="41" hidden="1">{#N/A,#N/A,FALSE,"TRADE"}</definedName>
    <definedName name="wrn.TRADE." localSheetId="42" hidden="1">{#N/A,#N/A,FALSE,"TRADE"}</definedName>
    <definedName name="wrn.TRADE." localSheetId="43" hidden="1">{#N/A,#N/A,FALSE,"TRADE"}</definedName>
    <definedName name="wrn.TRADE." localSheetId="7" hidden="1">{#N/A,#N/A,FALSE,"TRADE"}</definedName>
    <definedName name="wrn.TRADE." localSheetId="8" hidden="1">{#N/A,#N/A,FALSE,"TRADE"}</definedName>
    <definedName name="wrn.TRADE." localSheetId="44" hidden="1">{#N/A,#N/A,FALSE,"TRADE"}</definedName>
    <definedName name="wrn.TRADE." localSheetId="12" hidden="1">{#N/A,#N/A,FALSE,"TRADE"}</definedName>
    <definedName name="wrn.TRADE." localSheetId="13" hidden="1">{#N/A,#N/A,FALSE,"TRADE"}</definedName>
    <definedName name="wrn.TRADE." localSheetId="14" hidden="1">{#N/A,#N/A,FALSE,"TRADE"}</definedName>
    <definedName name="wrn.TRADE." localSheetId="18" hidden="1">{#N/A,#N/A,FALSE,"TRADE"}</definedName>
    <definedName name="wrn.TRADE." localSheetId="19" hidden="1">{#N/A,#N/A,FALSE,"TRADE"}</definedName>
    <definedName name="wrn.TRADE." localSheetId="20" hidden="1">{#N/A,#N/A,FALSE,"TRADE"}</definedName>
    <definedName name="wrn.TRADE." localSheetId="21" hidden="1">{#N/A,#N/A,FALSE,"TRADE"}</definedName>
    <definedName name="wrn.TRADE." localSheetId="22" hidden="1">{#N/A,#N/A,FALSE,"TRADE"}</definedName>
    <definedName name="wrn.TRADE." localSheetId="23" hidden="1">{#N/A,#N/A,FALSE,"TRADE"}</definedName>
    <definedName name="wrn.TRADE." localSheetId="24" hidden="1">{#N/A,#N/A,FALSE,"TRADE"}</definedName>
    <definedName name="wrn.TRADE." localSheetId="25" hidden="1">{#N/A,#N/A,FALSE,"TRADE"}</definedName>
    <definedName name="wrn.TRADE." localSheetId="26" hidden="1">{#N/A,#N/A,FALSE,"TRADE"}</definedName>
    <definedName name="wrn.TRADE." localSheetId="27" hidden="1">{#N/A,#N/A,FALSE,"TRADE"}</definedName>
    <definedName name="wrn.TRADE." localSheetId="28" hidden="1">{#N/A,#N/A,FALSE,"TRADE"}</definedName>
    <definedName name="wrn.TRADE." localSheetId="29" hidden="1">{#N/A,#N/A,FALSE,"TRADE"}</definedName>
    <definedName name="wrn.TRADE." hidden="1">{#N/A,#N/A,FALSE,"TRADE"}</definedName>
    <definedName name="wrn.TRANSPORT." localSheetId="2" hidden="1">{#N/A,#N/A,FALSE,"TRANPORT"}</definedName>
    <definedName name="wrn.TRANSPORT." localSheetId="32" hidden="1">{#N/A,#N/A,FALSE,"TRANPORT"}</definedName>
    <definedName name="wrn.TRANSPORT." localSheetId="35" hidden="1">{#N/A,#N/A,FALSE,"TRANPORT"}</definedName>
    <definedName name="wrn.TRANSPORT." localSheetId="36" hidden="1">{#N/A,#N/A,FALSE,"TRANPORT"}</definedName>
    <definedName name="wrn.TRANSPORT." localSheetId="37" hidden="1">{#N/A,#N/A,FALSE,"TRANPORT"}</definedName>
    <definedName name="wrn.TRANSPORT." localSheetId="38" hidden="1">{#N/A,#N/A,FALSE,"TRANPORT"}</definedName>
    <definedName name="wrn.TRANSPORT." localSheetId="40" hidden="1">{#N/A,#N/A,FALSE,"TRANPORT"}</definedName>
    <definedName name="wrn.TRANSPORT." localSheetId="41" hidden="1">{#N/A,#N/A,FALSE,"TRANPORT"}</definedName>
    <definedName name="wrn.TRANSPORT." localSheetId="42" hidden="1">{#N/A,#N/A,FALSE,"TRANPORT"}</definedName>
    <definedName name="wrn.TRANSPORT." localSheetId="43" hidden="1">{#N/A,#N/A,FALSE,"TRANPORT"}</definedName>
    <definedName name="wrn.TRANSPORT." localSheetId="7" hidden="1">{#N/A,#N/A,FALSE,"TRANPORT"}</definedName>
    <definedName name="wrn.TRANSPORT." localSheetId="8" hidden="1">{#N/A,#N/A,FALSE,"TRANPORT"}</definedName>
    <definedName name="wrn.TRANSPORT." localSheetId="44" hidden="1">{#N/A,#N/A,FALSE,"TRANPORT"}</definedName>
    <definedName name="wrn.TRANSPORT." localSheetId="12" hidden="1">{#N/A,#N/A,FALSE,"TRANPORT"}</definedName>
    <definedName name="wrn.TRANSPORT." localSheetId="13" hidden="1">{#N/A,#N/A,FALSE,"TRANPORT"}</definedName>
    <definedName name="wrn.TRANSPORT." localSheetId="14" hidden="1">{#N/A,#N/A,FALSE,"TRANPORT"}</definedName>
    <definedName name="wrn.TRANSPORT." localSheetId="18" hidden="1">{#N/A,#N/A,FALSE,"TRANPORT"}</definedName>
    <definedName name="wrn.TRANSPORT." localSheetId="19" hidden="1">{#N/A,#N/A,FALSE,"TRANPORT"}</definedName>
    <definedName name="wrn.TRANSPORT." localSheetId="20" hidden="1">{#N/A,#N/A,FALSE,"TRANPORT"}</definedName>
    <definedName name="wrn.TRANSPORT." localSheetId="21" hidden="1">{#N/A,#N/A,FALSE,"TRANPORT"}</definedName>
    <definedName name="wrn.TRANSPORT." localSheetId="22" hidden="1">{#N/A,#N/A,FALSE,"TRANPORT"}</definedName>
    <definedName name="wrn.TRANSPORT." localSheetId="23" hidden="1">{#N/A,#N/A,FALSE,"TRANPORT"}</definedName>
    <definedName name="wrn.TRANSPORT." localSheetId="24" hidden="1">{#N/A,#N/A,FALSE,"TRANPORT"}</definedName>
    <definedName name="wrn.TRANSPORT." localSheetId="25" hidden="1">{#N/A,#N/A,FALSE,"TRANPORT"}</definedName>
    <definedName name="wrn.TRANSPORT." localSheetId="26" hidden="1">{#N/A,#N/A,FALSE,"TRANPORT"}</definedName>
    <definedName name="wrn.TRANSPORT." localSheetId="27" hidden="1">{#N/A,#N/A,FALSE,"TRANPORT"}</definedName>
    <definedName name="wrn.TRANSPORT." localSheetId="28" hidden="1">{#N/A,#N/A,FALSE,"TRANPORT"}</definedName>
    <definedName name="wrn.TRANSPORT." localSheetId="29" hidden="1">{#N/A,#N/A,FALSE,"TRANPORT"}</definedName>
    <definedName name="wrn.TRANSPORT." hidden="1">{#N/A,#N/A,FALSE,"TRANPORT"}</definedName>
    <definedName name="wrn.UNEMPL." localSheetId="2" hidden="1">{#N/A,#N/A,FALSE,"EMP_POP";#N/A,#N/A,FALSE,"UNEMPL"}</definedName>
    <definedName name="wrn.UNEMPL." localSheetId="32" hidden="1">{#N/A,#N/A,FALSE,"EMP_POP";#N/A,#N/A,FALSE,"UNEMPL"}</definedName>
    <definedName name="wrn.UNEMPL." localSheetId="35" hidden="1">{#N/A,#N/A,FALSE,"EMP_POP";#N/A,#N/A,FALSE,"UNEMPL"}</definedName>
    <definedName name="wrn.UNEMPL." localSheetId="36" hidden="1">{#N/A,#N/A,FALSE,"EMP_POP";#N/A,#N/A,FALSE,"UNEMPL"}</definedName>
    <definedName name="wrn.UNEMPL." localSheetId="37" hidden="1">{#N/A,#N/A,FALSE,"EMP_POP";#N/A,#N/A,FALSE,"UNEMPL"}</definedName>
    <definedName name="wrn.UNEMPL." localSheetId="38" hidden="1">{#N/A,#N/A,FALSE,"EMP_POP";#N/A,#N/A,FALSE,"UNEMPL"}</definedName>
    <definedName name="wrn.UNEMPL." localSheetId="40" hidden="1">{#N/A,#N/A,FALSE,"EMP_POP";#N/A,#N/A,FALSE,"UNEMPL"}</definedName>
    <definedName name="wrn.UNEMPL." localSheetId="41" hidden="1">{#N/A,#N/A,FALSE,"EMP_POP";#N/A,#N/A,FALSE,"UNEMPL"}</definedName>
    <definedName name="wrn.UNEMPL." localSheetId="42" hidden="1">{#N/A,#N/A,FALSE,"EMP_POP";#N/A,#N/A,FALSE,"UNEMPL"}</definedName>
    <definedName name="wrn.UNEMPL." localSheetId="43" hidden="1">{#N/A,#N/A,FALSE,"EMP_POP";#N/A,#N/A,FALSE,"UNEMPL"}</definedName>
    <definedName name="wrn.UNEMPL." localSheetId="7" hidden="1">{#N/A,#N/A,FALSE,"EMP_POP";#N/A,#N/A,FALSE,"UNEMPL"}</definedName>
    <definedName name="wrn.UNEMPL." localSheetId="8" hidden="1">{#N/A,#N/A,FALSE,"EMP_POP";#N/A,#N/A,FALSE,"UNEMPL"}</definedName>
    <definedName name="wrn.UNEMPL." localSheetId="44" hidden="1">{#N/A,#N/A,FALSE,"EMP_POP";#N/A,#N/A,FALSE,"UNEMPL"}</definedName>
    <definedName name="wrn.UNEMPL." localSheetId="12" hidden="1">{#N/A,#N/A,FALSE,"EMP_POP";#N/A,#N/A,FALSE,"UNEMPL"}</definedName>
    <definedName name="wrn.UNEMPL." localSheetId="13" hidden="1">{#N/A,#N/A,FALSE,"EMP_POP";#N/A,#N/A,FALSE,"UNEMPL"}</definedName>
    <definedName name="wrn.UNEMPL." localSheetId="14" hidden="1">{#N/A,#N/A,FALSE,"EMP_POP";#N/A,#N/A,FALSE,"UNEMPL"}</definedName>
    <definedName name="wrn.UNEMPL." localSheetId="18" hidden="1">{#N/A,#N/A,FALSE,"EMP_POP";#N/A,#N/A,FALSE,"UNEMPL"}</definedName>
    <definedName name="wrn.UNEMPL." localSheetId="19" hidden="1">{#N/A,#N/A,FALSE,"EMP_POP";#N/A,#N/A,FALSE,"UNEMPL"}</definedName>
    <definedName name="wrn.UNEMPL." localSheetId="20" hidden="1">{#N/A,#N/A,FALSE,"EMP_POP";#N/A,#N/A,FALSE,"UNEMPL"}</definedName>
    <definedName name="wrn.UNEMPL." localSheetId="21" hidden="1">{#N/A,#N/A,FALSE,"EMP_POP";#N/A,#N/A,FALSE,"UNEMPL"}</definedName>
    <definedName name="wrn.UNEMPL." localSheetId="22" hidden="1">{#N/A,#N/A,FALSE,"EMP_POP";#N/A,#N/A,FALSE,"UNEMPL"}</definedName>
    <definedName name="wrn.UNEMPL." localSheetId="23" hidden="1">{#N/A,#N/A,FALSE,"EMP_POP";#N/A,#N/A,FALSE,"UNEMPL"}</definedName>
    <definedName name="wrn.UNEMPL." localSheetId="24" hidden="1">{#N/A,#N/A,FALSE,"EMP_POP";#N/A,#N/A,FALSE,"UNEMPL"}</definedName>
    <definedName name="wrn.UNEMPL." localSheetId="25" hidden="1">{#N/A,#N/A,FALSE,"EMP_POP";#N/A,#N/A,FALSE,"UNEMPL"}</definedName>
    <definedName name="wrn.UNEMPL." localSheetId="26" hidden="1">{#N/A,#N/A,FALSE,"EMP_POP";#N/A,#N/A,FALSE,"UNEMPL"}</definedName>
    <definedName name="wrn.UNEMPL." localSheetId="27" hidden="1">{#N/A,#N/A,FALSE,"EMP_POP";#N/A,#N/A,FALSE,"UNEMPL"}</definedName>
    <definedName name="wrn.UNEMPL." localSheetId="28" hidden="1">{#N/A,#N/A,FALSE,"EMP_POP";#N/A,#N/A,FALSE,"UNEMPL"}</definedName>
    <definedName name="wrn.UNEMPL." localSheetId="29" hidden="1">{#N/A,#N/A,FALSE,"EMP_POP";#N/A,#N/A,FALSE,"UNEMPL"}</definedName>
    <definedName name="wrn.UNEMPL." hidden="1">{#N/A,#N/A,FALSE,"EMP_POP";#N/A,#N/A,FALSE,"UNEMPL"}</definedName>
    <definedName name="wrn.WAGES." localSheetId="2" hidden="1">{#N/A,#N/A,FALSE,"WAGES"}</definedName>
    <definedName name="wrn.WAGES." localSheetId="32" hidden="1">{#N/A,#N/A,FALSE,"WAGES"}</definedName>
    <definedName name="wrn.WAGES." localSheetId="35" hidden="1">{#N/A,#N/A,FALSE,"WAGES"}</definedName>
    <definedName name="wrn.WAGES." localSheetId="36" hidden="1">{#N/A,#N/A,FALSE,"WAGES"}</definedName>
    <definedName name="wrn.WAGES." localSheetId="37" hidden="1">{#N/A,#N/A,FALSE,"WAGES"}</definedName>
    <definedName name="wrn.WAGES." localSheetId="38" hidden="1">{#N/A,#N/A,FALSE,"WAGES"}</definedName>
    <definedName name="wrn.WAGES." localSheetId="40" hidden="1">{#N/A,#N/A,FALSE,"WAGES"}</definedName>
    <definedName name="wrn.WAGES." localSheetId="41" hidden="1">{#N/A,#N/A,FALSE,"WAGES"}</definedName>
    <definedName name="wrn.WAGES." localSheetId="42" hidden="1">{#N/A,#N/A,FALSE,"WAGES"}</definedName>
    <definedName name="wrn.WAGES." localSheetId="43" hidden="1">{#N/A,#N/A,FALSE,"WAGES"}</definedName>
    <definedName name="wrn.WAGES." localSheetId="7" hidden="1">{#N/A,#N/A,FALSE,"WAGES"}</definedName>
    <definedName name="wrn.WAGES." localSheetId="8" hidden="1">{#N/A,#N/A,FALSE,"WAGES"}</definedName>
    <definedName name="wrn.WAGES." localSheetId="44" hidden="1">{#N/A,#N/A,FALSE,"WAGES"}</definedName>
    <definedName name="wrn.WAGES." localSheetId="12" hidden="1">{#N/A,#N/A,FALSE,"WAGES"}</definedName>
    <definedName name="wrn.WAGES." localSheetId="13" hidden="1">{#N/A,#N/A,FALSE,"WAGES"}</definedName>
    <definedName name="wrn.WAGES." localSheetId="14" hidden="1">{#N/A,#N/A,FALSE,"WAGES"}</definedName>
    <definedName name="wrn.WAGES." localSheetId="18" hidden="1">{#N/A,#N/A,FALSE,"WAGES"}</definedName>
    <definedName name="wrn.WAGES." localSheetId="19" hidden="1">{#N/A,#N/A,FALSE,"WAGES"}</definedName>
    <definedName name="wrn.WAGES." localSheetId="20" hidden="1">{#N/A,#N/A,FALSE,"WAGES"}</definedName>
    <definedName name="wrn.WAGES." localSheetId="21" hidden="1">{#N/A,#N/A,FALSE,"WAGES"}</definedName>
    <definedName name="wrn.WAGES." localSheetId="22" hidden="1">{#N/A,#N/A,FALSE,"WAGES"}</definedName>
    <definedName name="wrn.WAGES." localSheetId="23" hidden="1">{#N/A,#N/A,FALSE,"WAGES"}</definedName>
    <definedName name="wrn.WAGES." localSheetId="24" hidden="1">{#N/A,#N/A,FALSE,"WAGES"}</definedName>
    <definedName name="wrn.WAGES." localSheetId="25" hidden="1">{#N/A,#N/A,FALSE,"WAGES"}</definedName>
    <definedName name="wrn.WAGES." localSheetId="26" hidden="1">{#N/A,#N/A,FALSE,"WAGES"}</definedName>
    <definedName name="wrn.WAGES." localSheetId="27" hidden="1">{#N/A,#N/A,FALSE,"WAGES"}</definedName>
    <definedName name="wrn.WAGES." localSheetId="28" hidden="1">{#N/A,#N/A,FALSE,"WAGES"}</definedName>
    <definedName name="wrn.WAGES." localSheetId="29" hidden="1">{#N/A,#N/A,FALSE,"WAGES"}</definedName>
    <definedName name="wrn.WAGES." hidden="1">{#N/A,#N/A,FALSE,"WAGES"}</definedName>
    <definedName name="wrn.WEO." localSheetId="2" hidden="1">{"WEO",#N/A,FALSE,"T"}</definedName>
    <definedName name="wrn.WEO." localSheetId="32" hidden="1">{"WEO",#N/A,FALSE,"T"}</definedName>
    <definedName name="wrn.WEO." localSheetId="35" hidden="1">{"WEO",#N/A,FALSE,"T"}</definedName>
    <definedName name="wrn.WEO." localSheetId="36" hidden="1">{"WEO",#N/A,FALSE,"T"}</definedName>
    <definedName name="wrn.WEO." localSheetId="37" hidden="1">{"WEO",#N/A,FALSE,"T"}</definedName>
    <definedName name="wrn.WEO." localSheetId="38" hidden="1">{"WEO",#N/A,FALSE,"T"}</definedName>
    <definedName name="wrn.WEO." localSheetId="40" hidden="1">{"WEO",#N/A,FALSE,"T"}</definedName>
    <definedName name="wrn.WEO." localSheetId="41" hidden="1">{"WEO",#N/A,FALSE,"T"}</definedName>
    <definedName name="wrn.WEO." localSheetId="42" hidden="1">{"WEO",#N/A,FALSE,"T"}</definedName>
    <definedName name="wrn.WEO." localSheetId="43" hidden="1">{"WEO",#N/A,FALSE,"T"}</definedName>
    <definedName name="wrn.WEO." localSheetId="7" hidden="1">{"WEO",#N/A,FALSE,"T"}</definedName>
    <definedName name="wrn.WEO." localSheetId="8" hidden="1">{"WEO",#N/A,FALSE,"T"}</definedName>
    <definedName name="wrn.WEO." localSheetId="44" hidden="1">{"WEO",#N/A,FALSE,"T"}</definedName>
    <definedName name="wrn.WEO." localSheetId="12" hidden="1">{"WEO",#N/A,FALSE,"T"}</definedName>
    <definedName name="wrn.WEO." localSheetId="13" hidden="1">{"WEO",#N/A,FALSE,"T"}</definedName>
    <definedName name="wrn.WEO." localSheetId="14" hidden="1">{"WEO",#N/A,FALSE,"T"}</definedName>
    <definedName name="wrn.WEO." localSheetId="18" hidden="1">{"WEO",#N/A,FALSE,"T"}</definedName>
    <definedName name="wrn.WEO." localSheetId="19" hidden="1">{"WEO",#N/A,FALSE,"T"}</definedName>
    <definedName name="wrn.WEO." localSheetId="20" hidden="1">{"WEO",#N/A,FALSE,"T"}</definedName>
    <definedName name="wrn.WEO." localSheetId="21" hidden="1">{"WEO",#N/A,FALSE,"T"}</definedName>
    <definedName name="wrn.WEO." localSheetId="22" hidden="1">{"WEO",#N/A,FALSE,"T"}</definedName>
    <definedName name="wrn.WEO." localSheetId="23" hidden="1">{"WEO",#N/A,FALSE,"T"}</definedName>
    <definedName name="wrn.WEO." localSheetId="24" hidden="1">{"WEO",#N/A,FALSE,"T"}</definedName>
    <definedName name="wrn.WEO." localSheetId="25" hidden="1">{"WEO",#N/A,FALSE,"T"}</definedName>
    <definedName name="wrn.WEO." localSheetId="26" hidden="1">{"WEO",#N/A,FALSE,"T"}</definedName>
    <definedName name="wrn.WEO." localSheetId="27" hidden="1">{"WEO",#N/A,FALSE,"T"}</definedName>
    <definedName name="wrn.WEO." localSheetId="28" hidden="1">{"WEO",#N/A,FALSE,"T"}</definedName>
    <definedName name="wrn.WEO." localSheetId="29" hidden="1">{"WEO",#N/A,FALSE,"T"}</definedName>
    <definedName name="wrn.WEO." hidden="1">{"WEO",#N/A,FALSE,"T"}</definedName>
    <definedName name="WT4A" localSheetId="1">[2]Work_sect!#REF!</definedName>
    <definedName name="WT4A" localSheetId="2">[2]Work_sect!#REF!</definedName>
    <definedName name="WT4A" localSheetId="3">[2]Work_sect!#REF!</definedName>
    <definedName name="WT4A" localSheetId="4">[2]Work_sect!#REF!</definedName>
    <definedName name="WT4A" localSheetId="32">[2]Work_sect!#REF!</definedName>
    <definedName name="WT4A" localSheetId="33">[2]Work_sect!#REF!</definedName>
    <definedName name="WT4A" localSheetId="34">[2]Work_sect!#REF!</definedName>
    <definedName name="WT4A" localSheetId="35">[2]Work_sect!#REF!</definedName>
    <definedName name="WT4A" localSheetId="37">[2]Work_sect!#REF!</definedName>
    <definedName name="WT4A" localSheetId="38">[2]Work_sect!#REF!</definedName>
    <definedName name="WT4A" localSheetId="39">[2]Work_sect!#REF!</definedName>
    <definedName name="WT4A" localSheetId="40">[2]Work_sect!#REF!</definedName>
    <definedName name="WT4A" localSheetId="41">[2]Work_sect!#REF!</definedName>
    <definedName name="WT4A" localSheetId="42">[2]Work_sect!#REF!</definedName>
    <definedName name="WT4A" localSheetId="43">[2]Work_sect!#REF!</definedName>
    <definedName name="WT4A" localSheetId="5">[2]Work_sect!#REF!</definedName>
    <definedName name="WT4A" localSheetId="6">[2]Work_sect!#REF!</definedName>
    <definedName name="WT4A" localSheetId="7">[2]Work_sect!#REF!</definedName>
    <definedName name="WT4A" localSheetId="8">[2]Work_sect!#REF!</definedName>
    <definedName name="WT4A" localSheetId="9">[2]Work_sect!#REF!</definedName>
    <definedName name="WT4A" localSheetId="44">[2]Work_sect!#REF!</definedName>
    <definedName name="WT4A" localSheetId="10">[2]Work_sect!#REF!</definedName>
    <definedName name="WT4A" localSheetId="11">[2]Work_sect!#REF!</definedName>
    <definedName name="WT4A" localSheetId="12">[2]Work_sect!#REF!</definedName>
    <definedName name="WT4A" localSheetId="13">[2]Work_sect!#REF!</definedName>
    <definedName name="WT4A" localSheetId="14">[2]Work_sect!#REF!</definedName>
    <definedName name="WT4A" localSheetId="15">[2]Work_sect!#REF!</definedName>
    <definedName name="WT4A" localSheetId="16">[2]Work_sect!#REF!</definedName>
    <definedName name="WT4A" localSheetId="17">[2]Work_sect!#REF!</definedName>
    <definedName name="WT4A" localSheetId="18">[2]Work_sect!#REF!</definedName>
    <definedName name="WT4A" localSheetId="19">[2]Work_sect!#REF!</definedName>
    <definedName name="WT4A" localSheetId="20">[2]Work_sect!#REF!</definedName>
    <definedName name="WT4A" localSheetId="21">[2]Work_sect!#REF!</definedName>
    <definedName name="WT4A" localSheetId="22">[2]Work_sect!#REF!</definedName>
    <definedName name="WT4A" localSheetId="23">[2]Work_sect!#REF!</definedName>
    <definedName name="WT4A" localSheetId="24">[2]Work_sect!#REF!</definedName>
    <definedName name="WT4A" localSheetId="25">[2]Work_sect!#REF!</definedName>
    <definedName name="WT4A" localSheetId="26">[2]Work_sect!#REF!</definedName>
    <definedName name="WT4A" localSheetId="27">[2]Work_sect!#REF!</definedName>
    <definedName name="WT4A" localSheetId="28">[2]Work_sect!#REF!</definedName>
    <definedName name="WT4A" localSheetId="29">[2]Work_sect!#REF!</definedName>
    <definedName name="WT4A" localSheetId="30">[2]Work_sect!#REF!</definedName>
    <definedName name="WT4A">[2]Work_sect!#REF!</definedName>
    <definedName name="WT4B">[2]Work_sect!$B$55</definedName>
    <definedName name="WT4C">[2]Work_sect!$B$66</definedName>
    <definedName name="x" localSheetId="1">#REF!</definedName>
    <definedName name="x" localSheetId="3">#REF!</definedName>
    <definedName name="x" localSheetId="4">#REF!</definedName>
    <definedName name="x" localSheetId="32">#REF!</definedName>
    <definedName name="x" localSheetId="35">#REF!</definedName>
    <definedName name="x" localSheetId="37">#REF!</definedName>
    <definedName name="x" localSheetId="38">#REF!</definedName>
    <definedName name="x" localSheetId="40">#REF!</definedName>
    <definedName name="x" localSheetId="41">#REF!</definedName>
    <definedName name="x" localSheetId="42">#REF!</definedName>
    <definedName name="x" localSheetId="43">#REF!</definedName>
    <definedName name="x" localSheetId="5">#REF!</definedName>
    <definedName name="x" localSheetId="44">#REF!</definedName>
    <definedName name="x" localSheetId="17">#REF!</definedName>
    <definedName name="x" localSheetId="30">#REF!</definedName>
    <definedName name="x">#REF!</definedName>
    <definedName name="XGS" localSheetId="2">#REF!</definedName>
    <definedName name="XGS" localSheetId="40">#REF!</definedName>
    <definedName name="XGS" localSheetId="41">#REF!</definedName>
    <definedName name="XGS" localSheetId="42">#REF!</definedName>
    <definedName name="XGS" localSheetId="43">#REF!</definedName>
    <definedName name="XGS" localSheetId="7">#REF!</definedName>
    <definedName name="XGS" localSheetId="8">#REF!</definedName>
    <definedName name="XGS" localSheetId="44">#REF!</definedName>
    <definedName name="XGS" localSheetId="12">#REF!</definedName>
    <definedName name="XGS" localSheetId="13">#REF!</definedName>
    <definedName name="XGS" localSheetId="14">#REF!</definedName>
    <definedName name="XGS" localSheetId="18">#REF!</definedName>
    <definedName name="XGS" localSheetId="19">#REF!</definedName>
    <definedName name="XGS" localSheetId="20">#REF!</definedName>
    <definedName name="XGS" localSheetId="21">#REF!</definedName>
    <definedName name="XGS" localSheetId="22">#REF!</definedName>
    <definedName name="XGS" localSheetId="23">#REF!</definedName>
    <definedName name="XGS" localSheetId="24">#REF!</definedName>
    <definedName name="XGS" localSheetId="25">#REF!</definedName>
    <definedName name="XGS" localSheetId="26">#REF!</definedName>
    <definedName name="XGS" localSheetId="27">#REF!</definedName>
    <definedName name="XGS" localSheetId="28">#REF!</definedName>
    <definedName name="XGS" localSheetId="29">#REF!</definedName>
    <definedName name="XGS">#REF!</definedName>
    <definedName name="xxWRS_1" localSheetId="2">#REF!</definedName>
    <definedName name="xxWRS_1" localSheetId="40">#REF!</definedName>
    <definedName name="xxWRS_1" localSheetId="41">#REF!</definedName>
    <definedName name="xxWRS_1" localSheetId="42">#REF!</definedName>
    <definedName name="xxWRS_1" localSheetId="43">#REF!</definedName>
    <definedName name="xxWRS_1" localSheetId="7">#REF!</definedName>
    <definedName name="xxWRS_1" localSheetId="8">#REF!</definedName>
    <definedName name="xxWRS_1" localSheetId="44">#REF!</definedName>
    <definedName name="xxWRS_1" localSheetId="12">#REF!</definedName>
    <definedName name="xxWRS_1" localSheetId="13">#REF!</definedName>
    <definedName name="xxWRS_1" localSheetId="14">#REF!</definedName>
    <definedName name="xxWRS_1" localSheetId="18">#REF!</definedName>
    <definedName name="xxWRS_1" localSheetId="19">#REF!</definedName>
    <definedName name="xxWRS_1" localSheetId="20">#REF!</definedName>
    <definedName name="xxWRS_1" localSheetId="21">#REF!</definedName>
    <definedName name="xxWRS_1" localSheetId="22">#REF!</definedName>
    <definedName name="xxWRS_1" localSheetId="23">#REF!</definedName>
    <definedName name="xxWRS_1" localSheetId="24">#REF!</definedName>
    <definedName name="xxWRS_1" localSheetId="25">#REF!</definedName>
    <definedName name="xxWRS_1" localSheetId="26">#REF!</definedName>
    <definedName name="xxWRS_1" localSheetId="27">#REF!</definedName>
    <definedName name="xxWRS_1" localSheetId="28">#REF!</definedName>
    <definedName name="xxWRS_1" localSheetId="29">#REF!</definedName>
    <definedName name="xxWRS_1">#REF!</definedName>
    <definedName name="xxWRS_2" localSheetId="2">#REF!</definedName>
    <definedName name="xxWRS_2" localSheetId="40">#REF!</definedName>
    <definedName name="xxWRS_2" localSheetId="41">#REF!</definedName>
    <definedName name="xxWRS_2" localSheetId="42">#REF!</definedName>
    <definedName name="xxWRS_2" localSheetId="43">#REF!</definedName>
    <definedName name="xxWRS_2" localSheetId="7">#REF!</definedName>
    <definedName name="xxWRS_2" localSheetId="8">#REF!</definedName>
    <definedName name="xxWRS_2" localSheetId="44">#REF!</definedName>
    <definedName name="xxWRS_2" localSheetId="12">#REF!</definedName>
    <definedName name="xxWRS_2" localSheetId="13">#REF!</definedName>
    <definedName name="xxWRS_2" localSheetId="14">#REF!</definedName>
    <definedName name="xxWRS_2" localSheetId="18">#REF!</definedName>
    <definedName name="xxWRS_2" localSheetId="19">#REF!</definedName>
    <definedName name="xxWRS_2" localSheetId="20">#REF!</definedName>
    <definedName name="xxWRS_2" localSheetId="21">#REF!</definedName>
    <definedName name="xxWRS_2" localSheetId="22">#REF!</definedName>
    <definedName name="xxWRS_2" localSheetId="23">#REF!</definedName>
    <definedName name="xxWRS_2" localSheetId="24">#REF!</definedName>
    <definedName name="xxWRS_2" localSheetId="25">#REF!</definedName>
    <definedName name="xxWRS_2" localSheetId="26">#REF!</definedName>
    <definedName name="xxWRS_2" localSheetId="27">#REF!</definedName>
    <definedName name="xxWRS_2" localSheetId="28">#REF!</definedName>
    <definedName name="xxWRS_2" localSheetId="29">#REF!</definedName>
    <definedName name="xxWRS_2">#REF!</definedName>
    <definedName name="xxWRS_3" localSheetId="2">#REF!</definedName>
    <definedName name="xxWRS_3" localSheetId="40">#REF!</definedName>
    <definedName name="xxWRS_3" localSheetId="41">#REF!</definedName>
    <definedName name="xxWRS_3" localSheetId="42">#REF!</definedName>
    <definedName name="xxWRS_3" localSheetId="43">#REF!</definedName>
    <definedName name="xxWRS_3" localSheetId="7">#REF!</definedName>
    <definedName name="xxWRS_3" localSheetId="8">#REF!</definedName>
    <definedName name="xxWRS_3" localSheetId="44">#REF!</definedName>
    <definedName name="xxWRS_3" localSheetId="12">#REF!</definedName>
    <definedName name="xxWRS_3" localSheetId="13">#REF!</definedName>
    <definedName name="xxWRS_3" localSheetId="14">#REF!</definedName>
    <definedName name="xxWRS_3" localSheetId="18">#REF!</definedName>
    <definedName name="xxWRS_3" localSheetId="19">#REF!</definedName>
    <definedName name="xxWRS_3" localSheetId="20">#REF!</definedName>
    <definedName name="xxWRS_3" localSheetId="21">#REF!</definedName>
    <definedName name="xxWRS_3" localSheetId="22">#REF!</definedName>
    <definedName name="xxWRS_3" localSheetId="23">#REF!</definedName>
    <definedName name="xxWRS_3" localSheetId="24">#REF!</definedName>
    <definedName name="xxWRS_3" localSheetId="25">#REF!</definedName>
    <definedName name="xxWRS_3" localSheetId="26">#REF!</definedName>
    <definedName name="xxWRS_3" localSheetId="27">#REF!</definedName>
    <definedName name="xxWRS_3" localSheetId="28">#REF!</definedName>
    <definedName name="xxWRS_3" localSheetId="29">#REF!</definedName>
    <definedName name="xxWRS_3">#REF!</definedName>
    <definedName name="xxWRS_4">[22]Q5!$A$1:$A$104</definedName>
    <definedName name="xxWRS_5">[22]Q6!$A$1:$A$160</definedName>
    <definedName name="xxWRS_6">[22]Q7!$A$1:$A$59</definedName>
    <definedName name="xxWRS_7">[22]Q5!$A$1:$A$109</definedName>
    <definedName name="xxWRS_8">[22]Q6!$A$1:$A$162</definedName>
    <definedName name="xxWRS_9">[22]Q7!$A$1:$A$61</definedName>
    <definedName name="xzz1" localSheetId="1">#REF!</definedName>
    <definedName name="xzz1" localSheetId="3">#REF!</definedName>
    <definedName name="xzz1" localSheetId="4">#REF!</definedName>
    <definedName name="xzz1" localSheetId="32">#REF!</definedName>
    <definedName name="xzz1" localSheetId="35">#REF!</definedName>
    <definedName name="xzz1" localSheetId="37">#REF!</definedName>
    <definedName name="xzz1" localSheetId="38">#REF!</definedName>
    <definedName name="xzz1" localSheetId="40">#REF!</definedName>
    <definedName name="xzz1" localSheetId="41">#REF!</definedName>
    <definedName name="xzz1" localSheetId="42">#REF!</definedName>
    <definedName name="xzz1" localSheetId="43">#REF!</definedName>
    <definedName name="xzz1" localSheetId="5">#REF!</definedName>
    <definedName name="xzz1" localSheetId="44">#REF!</definedName>
    <definedName name="xzz1" localSheetId="17">#REF!</definedName>
    <definedName name="xzz1" localSheetId="30">#REF!</definedName>
    <definedName name="xzz1">#REF!</definedName>
    <definedName name="y" localSheetId="1">#REF!</definedName>
    <definedName name="y" localSheetId="3">#REF!</definedName>
    <definedName name="y" localSheetId="4">#REF!</definedName>
    <definedName name="y" localSheetId="32">#REF!</definedName>
    <definedName name="y" localSheetId="35">#REF!</definedName>
    <definedName name="y" localSheetId="37">#REF!</definedName>
    <definedName name="y" localSheetId="38">#REF!</definedName>
    <definedName name="y" localSheetId="40">#REF!</definedName>
    <definedName name="y" localSheetId="41">#REF!</definedName>
    <definedName name="y" localSheetId="42">#REF!</definedName>
    <definedName name="y" localSheetId="43">#REF!</definedName>
    <definedName name="y" localSheetId="5">#REF!</definedName>
    <definedName name="y" localSheetId="44">#REF!</definedName>
    <definedName name="y" localSheetId="17">#REF!</definedName>
    <definedName name="y" localSheetId="30">#REF!</definedName>
    <definedName name="y">#REF!</definedName>
    <definedName name="ycirr" localSheetId="2">#REF!</definedName>
    <definedName name="ycirr" localSheetId="40">#REF!</definedName>
    <definedName name="ycirr" localSheetId="41">#REF!</definedName>
    <definedName name="ycirr" localSheetId="42">#REF!</definedName>
    <definedName name="ycirr" localSheetId="43">#REF!</definedName>
    <definedName name="ycirr" localSheetId="7">#REF!</definedName>
    <definedName name="ycirr" localSheetId="8">#REF!</definedName>
    <definedName name="ycirr" localSheetId="44">#REF!</definedName>
    <definedName name="ycirr" localSheetId="12">#REF!</definedName>
    <definedName name="ycirr" localSheetId="13">#REF!</definedName>
    <definedName name="ycirr" localSheetId="14">#REF!</definedName>
    <definedName name="ycirr" localSheetId="18">#REF!</definedName>
    <definedName name="ycirr" localSheetId="19">#REF!</definedName>
    <definedName name="ycirr" localSheetId="20">#REF!</definedName>
    <definedName name="ycirr" localSheetId="21">#REF!</definedName>
    <definedName name="ycirr" localSheetId="22">#REF!</definedName>
    <definedName name="ycirr" localSheetId="23">#REF!</definedName>
    <definedName name="ycirr" localSheetId="24">#REF!</definedName>
    <definedName name="ycirr" localSheetId="25">#REF!</definedName>
    <definedName name="ycirr" localSheetId="26">#REF!</definedName>
    <definedName name="ycirr" localSheetId="27">#REF!</definedName>
    <definedName name="ycirr" localSheetId="28">#REF!</definedName>
    <definedName name="ycirr" localSheetId="29">#REF!</definedName>
    <definedName name="ycirr">#REF!</definedName>
    <definedName name="Year" localSheetId="2">#REF!</definedName>
    <definedName name="Year" localSheetId="40">#REF!</definedName>
    <definedName name="Year" localSheetId="41">#REF!</definedName>
    <definedName name="Year" localSheetId="42">#REF!</definedName>
    <definedName name="Year" localSheetId="43">#REF!</definedName>
    <definedName name="Year" localSheetId="7">#REF!</definedName>
    <definedName name="Year" localSheetId="8">#REF!</definedName>
    <definedName name="Year" localSheetId="44">#REF!</definedName>
    <definedName name="Year" localSheetId="12">#REF!</definedName>
    <definedName name="Year" localSheetId="13">#REF!</definedName>
    <definedName name="Year" localSheetId="14">#REF!</definedName>
    <definedName name="Year" localSheetId="18">#REF!</definedName>
    <definedName name="Year" localSheetId="19">#REF!</definedName>
    <definedName name="Year" localSheetId="20">#REF!</definedName>
    <definedName name="Year" localSheetId="21">#REF!</definedName>
    <definedName name="Year" localSheetId="22">#REF!</definedName>
    <definedName name="Year" localSheetId="23">#REF!</definedName>
    <definedName name="Year" localSheetId="24">#REF!</definedName>
    <definedName name="Year" localSheetId="25">#REF!</definedName>
    <definedName name="Year" localSheetId="26">#REF!</definedName>
    <definedName name="Year" localSheetId="27">#REF!</definedName>
    <definedName name="Year" localSheetId="28">#REF!</definedName>
    <definedName name="Year" localSheetId="29">#REF!</definedName>
    <definedName name="Year">#REF!</definedName>
    <definedName name="Years" localSheetId="2">#REF!</definedName>
    <definedName name="Years" localSheetId="40">#REF!</definedName>
    <definedName name="Years" localSheetId="41">#REF!</definedName>
    <definedName name="Years" localSheetId="42">#REF!</definedName>
    <definedName name="Years" localSheetId="43">#REF!</definedName>
    <definedName name="Years" localSheetId="7">#REF!</definedName>
    <definedName name="Years" localSheetId="8">#REF!</definedName>
    <definedName name="Years" localSheetId="44">#REF!</definedName>
    <definedName name="Years" localSheetId="12">#REF!</definedName>
    <definedName name="Years" localSheetId="13">#REF!</definedName>
    <definedName name="Years" localSheetId="14">#REF!</definedName>
    <definedName name="Years" localSheetId="18">#REF!</definedName>
    <definedName name="Years" localSheetId="19">#REF!</definedName>
    <definedName name="Years" localSheetId="20">#REF!</definedName>
    <definedName name="Years" localSheetId="21">#REF!</definedName>
    <definedName name="Years" localSheetId="22">#REF!</definedName>
    <definedName name="Years" localSheetId="23">#REF!</definedName>
    <definedName name="Years" localSheetId="24">#REF!</definedName>
    <definedName name="Years" localSheetId="25">#REF!</definedName>
    <definedName name="Years" localSheetId="26">#REF!</definedName>
    <definedName name="Years" localSheetId="27">#REF!</definedName>
    <definedName name="Years" localSheetId="28">#REF!</definedName>
    <definedName name="Years" localSheetId="29">#REF!</definedName>
    <definedName name="Years">#REF!</definedName>
    <definedName name="yenr" localSheetId="2">#REF!</definedName>
    <definedName name="yenr" localSheetId="40">#REF!</definedName>
    <definedName name="yenr" localSheetId="41">#REF!</definedName>
    <definedName name="yenr" localSheetId="42">#REF!</definedName>
    <definedName name="yenr" localSheetId="43">#REF!</definedName>
    <definedName name="yenr" localSheetId="7">#REF!</definedName>
    <definedName name="yenr" localSheetId="8">#REF!</definedName>
    <definedName name="yenr" localSheetId="44">#REF!</definedName>
    <definedName name="yenr" localSheetId="12">#REF!</definedName>
    <definedName name="yenr" localSheetId="13">#REF!</definedName>
    <definedName name="yenr" localSheetId="14">#REF!</definedName>
    <definedName name="yenr" localSheetId="18">#REF!</definedName>
    <definedName name="yenr" localSheetId="19">#REF!</definedName>
    <definedName name="yenr" localSheetId="20">#REF!</definedName>
    <definedName name="yenr" localSheetId="21">#REF!</definedName>
    <definedName name="yenr" localSheetId="22">#REF!</definedName>
    <definedName name="yenr" localSheetId="23">#REF!</definedName>
    <definedName name="yenr" localSheetId="24">#REF!</definedName>
    <definedName name="yenr" localSheetId="25">#REF!</definedName>
    <definedName name="yenr" localSheetId="26">#REF!</definedName>
    <definedName name="yenr" localSheetId="27">#REF!</definedName>
    <definedName name="yenr" localSheetId="28">#REF!</definedName>
    <definedName name="yenr" localSheetId="29">#REF!</definedName>
    <definedName name="yenr">#REF!</definedName>
    <definedName name="YRB">'[1]Imp:DSA output'!$B$9:$B$464</definedName>
    <definedName name="YRHIDE">'[1]Imp:DSA output'!$C$9:$G$464</definedName>
    <definedName name="YRPOST">'[1]Imp:DSA output'!$M$9:$IH$9</definedName>
    <definedName name="YRPRE">'[1]Imp:DSA output'!$B$9:$F$464</definedName>
    <definedName name="YRTITLES">'[1]Imp:DSA output'!$A$1</definedName>
    <definedName name="YRX">'[1]Imp:DSA output'!$S$9:$IG$464</definedName>
    <definedName name="yZZ1" localSheetId="1">#REF!</definedName>
    <definedName name="yZZ1" localSheetId="3">#REF!</definedName>
    <definedName name="yZZ1" localSheetId="4">#REF!</definedName>
    <definedName name="yZZ1" localSheetId="32">#REF!</definedName>
    <definedName name="yZZ1" localSheetId="35">#REF!</definedName>
    <definedName name="yZZ1" localSheetId="37">#REF!</definedName>
    <definedName name="yZZ1" localSheetId="38">#REF!</definedName>
    <definedName name="yZZ1" localSheetId="40">#REF!</definedName>
    <definedName name="yZZ1" localSheetId="41">#REF!</definedName>
    <definedName name="yZZ1" localSheetId="42">#REF!</definedName>
    <definedName name="yZZ1" localSheetId="43">#REF!</definedName>
    <definedName name="yZZ1" localSheetId="5">#REF!</definedName>
    <definedName name="yZZ1" localSheetId="44">#REF!</definedName>
    <definedName name="yZZ1" localSheetId="17">#REF!</definedName>
    <definedName name="yZZ1" localSheetId="30">#REF!</definedName>
    <definedName name="yZZ1">#REF!</definedName>
    <definedName name="z" localSheetId="1">#REF!</definedName>
    <definedName name="Z" localSheetId="2">[1]Imp!#REF!</definedName>
    <definedName name="z" localSheetId="3">#REF!</definedName>
    <definedName name="z" localSheetId="4">#REF!</definedName>
    <definedName name="z" localSheetId="32">#REF!</definedName>
    <definedName name="z" localSheetId="35">#REF!</definedName>
    <definedName name="z" localSheetId="36">#REF!</definedName>
    <definedName name="z" localSheetId="37">#REF!</definedName>
    <definedName name="z" localSheetId="38">#REF!</definedName>
    <definedName name="z" localSheetId="40">#REF!</definedName>
    <definedName name="z" localSheetId="41">#REF!</definedName>
    <definedName name="z" localSheetId="42">#REF!</definedName>
    <definedName name="z" localSheetId="43">#REF!</definedName>
    <definedName name="z" localSheetId="5">#REF!</definedName>
    <definedName name="Z" localSheetId="7">[1]Imp!#REF!</definedName>
    <definedName name="Z" localSheetId="8">[1]Imp!#REF!</definedName>
    <definedName name="Z" localSheetId="9">[1]Imp!#REF!</definedName>
    <definedName name="z" localSheetId="44">#REF!</definedName>
    <definedName name="Z" localSheetId="12">[1]Imp!#REF!</definedName>
    <definedName name="Z" localSheetId="13">[1]Imp!#REF!</definedName>
    <definedName name="Z" localSheetId="14">[1]Imp!#REF!</definedName>
    <definedName name="z" localSheetId="17">#REF!</definedName>
    <definedName name="Z" localSheetId="18">[1]Imp!#REF!</definedName>
    <definedName name="Z" localSheetId="19">[1]Imp!#REF!</definedName>
    <definedName name="Z" localSheetId="20">[1]Imp!#REF!</definedName>
    <definedName name="Z" localSheetId="21">[1]Imp!#REF!</definedName>
    <definedName name="Z" localSheetId="22">[1]Imp!#REF!</definedName>
    <definedName name="Z" localSheetId="23">[1]Imp!#REF!</definedName>
    <definedName name="Z" localSheetId="24">[1]Imp!#REF!</definedName>
    <definedName name="Z" localSheetId="25">[1]Imp!#REF!</definedName>
    <definedName name="Z" localSheetId="26">[1]Imp!#REF!</definedName>
    <definedName name="Z" localSheetId="27">[1]Imp!#REF!</definedName>
    <definedName name="Z" localSheetId="28">[1]Imp!#REF!</definedName>
    <definedName name="Z" localSheetId="29">[1]Imp!#REF!</definedName>
    <definedName name="z" localSheetId="30">#REF!</definedName>
    <definedName name="z">#REF!</definedName>
    <definedName name="zv" localSheetId="1">#REF!</definedName>
    <definedName name="zv" localSheetId="3">#REF!</definedName>
    <definedName name="zv" localSheetId="4">#REF!</definedName>
    <definedName name="zv" localSheetId="32">#REF!</definedName>
    <definedName name="zv" localSheetId="35">#REF!</definedName>
    <definedName name="zv" localSheetId="37">#REF!</definedName>
    <definedName name="zv" localSheetId="38">#REF!</definedName>
    <definedName name="zv" localSheetId="40">#REF!</definedName>
    <definedName name="zv" localSheetId="41">#REF!</definedName>
    <definedName name="zv" localSheetId="42">#REF!</definedName>
    <definedName name="zv" localSheetId="43">#REF!</definedName>
    <definedName name="zv" localSheetId="5">#REF!</definedName>
    <definedName name="zv" localSheetId="44">#REF!</definedName>
    <definedName name="zv" localSheetId="17">#REF!</definedName>
    <definedName name="zv" localSheetId="30">#REF!</definedName>
    <definedName name="zv">#REF!</definedName>
    <definedName name="zzz1" localSheetId="1">#REF!</definedName>
    <definedName name="zzz1" localSheetId="3">#REF!</definedName>
    <definedName name="zzz1" localSheetId="4">#REF!</definedName>
    <definedName name="zzz1" localSheetId="32">#REF!</definedName>
    <definedName name="zzz1" localSheetId="35">#REF!</definedName>
    <definedName name="zzz1" localSheetId="37">#REF!</definedName>
    <definedName name="zzz1" localSheetId="38">#REF!</definedName>
    <definedName name="zzz1" localSheetId="40">#REF!</definedName>
    <definedName name="zzz1" localSheetId="41">#REF!</definedName>
    <definedName name="zzz1" localSheetId="42">#REF!</definedName>
    <definedName name="zzz1" localSheetId="43">#REF!</definedName>
    <definedName name="zzz1" localSheetId="5">#REF!</definedName>
    <definedName name="zzz1" localSheetId="44">#REF!</definedName>
    <definedName name="zzz1" localSheetId="17">#REF!</definedName>
    <definedName name="zzz1" localSheetId="30">#REF!</definedName>
    <definedName name="zzz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14" i="146" l="1"/>
  <c r="U219" i="146"/>
  <c r="U224" i="146"/>
  <c r="T214" i="146"/>
  <c r="T219" i="146"/>
  <c r="T224" i="146"/>
  <c r="O1" i="158"/>
  <c r="P1" i="158"/>
  <c r="Q1" i="158"/>
  <c r="U1" i="158"/>
  <c r="Y1" i="158"/>
  <c r="R219" i="146"/>
  <c r="R224" i="146"/>
  <c r="Q219" i="146"/>
  <c r="Q224" i="146"/>
  <c r="P219" i="146"/>
  <c r="P224" i="146"/>
  <c r="C24" i="202"/>
  <c r="D24" i="202"/>
  <c r="E24" i="202"/>
  <c r="F24" i="202"/>
  <c r="G24" i="202"/>
  <c r="H24" i="202"/>
  <c r="I24" i="202"/>
  <c r="J24" i="202"/>
  <c r="K24" i="202"/>
  <c r="N24" i="202"/>
  <c r="O24" i="202"/>
  <c r="B24" i="202"/>
  <c r="F50" i="123" l="1"/>
  <c r="B50" i="123"/>
  <c r="D31" i="197" l="1"/>
  <c r="D30" i="197"/>
  <c r="M44" i="19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tc={03130BD3-5066-4769-8030-D7BB420DF85F}</author>
  </authors>
  <commentList>
    <comment ref="A34"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For review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tc={8969F9E3-B70B-4D6A-B2F5-276A030146D5}</author>
  </authors>
  <commentList>
    <comment ref="A2" authorId="0" shapeId="0" xr:uid="{00000000-0006-0000-2C00-000001000000}">
      <text>
        <t>[Threaded comment]
Your version of Excel allows you to read this threaded comment; however, any edits to it will get removed if the file is opened in a newer version of Excel. Learn more: https://go.microsoft.com/fwlink/?linkid=870924
Comment:
    Checking with source for Aug. 2015</t>
      </text>
    </comment>
  </commentList>
</comments>
</file>

<file path=xl/sharedStrings.xml><?xml version="1.0" encoding="utf-8"?>
<sst xmlns="http://schemas.openxmlformats.org/spreadsheetml/2006/main" count="5614" uniqueCount="1523">
  <si>
    <t>MENU</t>
  </si>
  <si>
    <t xml:space="preserve">A.1.1   </t>
  </si>
  <si>
    <t>Monetary Survey: 1981 - 2006 (₦' Billion)</t>
  </si>
  <si>
    <t>A.1.2</t>
  </si>
  <si>
    <t>Depository Corporations Survey From 2007 (₦' Billion)</t>
  </si>
  <si>
    <t xml:space="preserve">A.1.3   </t>
  </si>
  <si>
    <t>Quarterly Monetary Aggregates (₦' Billion)</t>
  </si>
  <si>
    <t>A.1.4</t>
  </si>
  <si>
    <t>Monetary Policy Targets and Outcomes (Growth Rates)</t>
  </si>
  <si>
    <t xml:space="preserve">A.2.1    </t>
  </si>
  <si>
    <t>Monetary Authorities' Analytical Accounts - Assets (₦' Billion)</t>
  </si>
  <si>
    <t>A.2.2</t>
  </si>
  <si>
    <t>Monetary Authorities' Analytical Accounts - Liabilities (₦' Billion)</t>
  </si>
  <si>
    <t xml:space="preserve">A.2.3    </t>
  </si>
  <si>
    <t>Central Bank Accounts (1SR) - Assets (₦' Billion)</t>
  </si>
  <si>
    <t>A.2.4</t>
  </si>
  <si>
    <t>Central Bank Accounts (1SR) - Liabilities (₦' Billion)</t>
  </si>
  <si>
    <t>A.2.5</t>
  </si>
  <si>
    <t>Central Bank Survey (₦' Billion)</t>
  </si>
  <si>
    <t>A.3.1</t>
  </si>
  <si>
    <t>Deposit Money Banks' Statement - Assets (₦' Billion)</t>
  </si>
  <si>
    <t xml:space="preserve">A.3.2    </t>
  </si>
  <si>
    <t>Deposit Money Banks' Statement - Liabilities (₦' Billion)</t>
  </si>
  <si>
    <t>A.3.3</t>
  </si>
  <si>
    <t>Other Depository Corporations' Accounts (2SR) - Assets (₦' Billion)</t>
  </si>
  <si>
    <t>A.3.4</t>
  </si>
  <si>
    <t>Other Depository Corporations' Accounts (2SR) - Liabilities (₦' Billion)</t>
  </si>
  <si>
    <t>A.3.5</t>
  </si>
  <si>
    <t>Other Depository Corporations' Survey (₦' Billion)</t>
  </si>
  <si>
    <t xml:space="preserve">A.4.1   </t>
  </si>
  <si>
    <t>Commercial Banks' Statement - Assets (₦' Billion)</t>
  </si>
  <si>
    <t>A.4.2</t>
  </si>
  <si>
    <t>Commercial Banks' Statement - Liabilities (₦' Billion)</t>
  </si>
  <si>
    <t>A.4.3</t>
  </si>
  <si>
    <t>Commercial Banks' Survey (₦' Billion)</t>
  </si>
  <si>
    <t xml:space="preserve">A.5.1   </t>
  </si>
  <si>
    <t>Commercial &amp; Merchant Banks' Accounts (2SR) - Assets (₦' Billion)</t>
  </si>
  <si>
    <t>A.5.2</t>
  </si>
  <si>
    <t>Commercial &amp; Merchant Banks' Accounts (2SR) - Liabilities (₦' Billion)</t>
  </si>
  <si>
    <t>A.5.3</t>
  </si>
  <si>
    <t>Commercial &amp; Merchant Banks' Survey (₦' Billion)</t>
  </si>
  <si>
    <t>A.6.1</t>
  </si>
  <si>
    <t>Non-Interest Banks' Accounts (2SR) - Assets (₦' Billion)</t>
  </si>
  <si>
    <t>A.6.2</t>
  </si>
  <si>
    <t>Non-Interest Banks' Accounts (2SR) - Liabilities (₦' Billion)</t>
  </si>
  <si>
    <t xml:space="preserve">A.6.3   </t>
  </si>
  <si>
    <t>Non-Interest Banks' Survey (₦' Billion)</t>
  </si>
  <si>
    <t>A.7.1</t>
  </si>
  <si>
    <t>Primary Mortgage Banks' Accounts (2SR) - Assets (₦' Billion)</t>
  </si>
  <si>
    <t xml:space="preserve">A.7.2  </t>
  </si>
  <si>
    <t>Primary Mortgage Banks' Accounts (2SR) - Liabilities (₦' Billion)</t>
  </si>
  <si>
    <t xml:space="preserve">A.7.3   </t>
  </si>
  <si>
    <t>Primary Mortgage Banks' Survey (₦' Billion)</t>
  </si>
  <si>
    <t>A.8.1</t>
  </si>
  <si>
    <t>Microfinance Banks' Accounts (2SR) - Assets (₦' Billion)</t>
  </si>
  <si>
    <t>A.8.2</t>
  </si>
  <si>
    <t>Microfinance Banks' Accounts (2SR) - Liabilities (₦' Billion)</t>
  </si>
  <si>
    <t xml:space="preserve">A.8.3    </t>
  </si>
  <si>
    <t>Microfinance Banks' Survey (₦' Billion)</t>
  </si>
  <si>
    <t>A.9</t>
  </si>
  <si>
    <t>Deposit Money Banks' Loans and Advances (₦' Billion)</t>
  </si>
  <si>
    <t xml:space="preserve">A.10    </t>
  </si>
  <si>
    <t>Sectoral Distribution of Commercial Banks' Loans and Advances (₦' Billion)</t>
  </si>
  <si>
    <t xml:space="preserve">A.11  </t>
  </si>
  <si>
    <t>Money Market Interest Rates (Per cent)</t>
  </si>
  <si>
    <t>A.12</t>
  </si>
  <si>
    <t>Weighted Average Deposit and Lending Rates of Deposit Money Banks (Per Cent)</t>
  </si>
  <si>
    <t>A.13</t>
  </si>
  <si>
    <t>Selected Financial Ratios of Commercial Banks (Percentage)</t>
  </si>
  <si>
    <t>A.14</t>
  </si>
  <si>
    <t>Deposits and Loans of Rural Branches of Commercial Banks (₦' Billion)</t>
  </si>
  <si>
    <t>A.15.1</t>
  </si>
  <si>
    <t>Number of Commercial Banks Branches in Nigeria and Abroad</t>
  </si>
  <si>
    <t>A.15.2</t>
  </si>
  <si>
    <t>Number of Deposit Money Banks Branches in Nigeria (by States) and Abroad</t>
  </si>
  <si>
    <t>A.16</t>
  </si>
  <si>
    <t>Commercial Banks' Loans to Small Scale Enterprises</t>
  </si>
  <si>
    <t>A.17</t>
  </si>
  <si>
    <t>A.18</t>
  </si>
  <si>
    <t>Payments System Statistics</t>
  </si>
  <si>
    <t>Finance Houses - Summary of Assets and Liabilities (₦' Billion)</t>
  </si>
  <si>
    <t>A.20</t>
  </si>
  <si>
    <t>All Share Index on the Nigerian Stock Exchange</t>
  </si>
  <si>
    <t>Total Annual Market Capitalization on The Nigerian Stock Exchange (₦' Billion)</t>
  </si>
  <si>
    <t>Nigerian Stock Exchange Market Capitalization - Equities Only (₦' Billion)</t>
  </si>
  <si>
    <t>Consolidated Balance Sheet of Insurance Activities (General &amp; Life Business) (₦' Billion)</t>
  </si>
  <si>
    <t>Treasury Bills Issues, Subscriptions and Allotments (₦' Billion)</t>
  </si>
  <si>
    <t>Return to Menu</t>
  </si>
  <si>
    <t>Table A.1.1: Monetary Survey: 2000 - 2006 (₦' Billion)</t>
  </si>
  <si>
    <t xml:space="preserve">MONETARY ASSETS/LIABILITIES  </t>
  </si>
  <si>
    <t>FOREIGN ASSETS (NET)</t>
  </si>
  <si>
    <t>By Monetary  Authorities</t>
  </si>
  <si>
    <t>By Commercial Banks</t>
  </si>
  <si>
    <t>By Merchant Banks</t>
  </si>
  <si>
    <t>By Non Interest Banks</t>
  </si>
  <si>
    <t>By Primary Mortgage Banks</t>
  </si>
  <si>
    <t>By Microfinance Banks</t>
  </si>
  <si>
    <t xml:space="preserve">DOMESTIC CREDIT  (NET) </t>
  </si>
  <si>
    <t>Claims on Federal Government (Net)</t>
  </si>
  <si>
    <t xml:space="preserve">       Memo: Claims on Federal Government (net) less FMA </t>
  </si>
  <si>
    <t>Memo: Federation and Mirror Accounts (FMA)</t>
  </si>
  <si>
    <t>MA: Claims on Federal Government</t>
  </si>
  <si>
    <t>Claims on Private Sector</t>
  </si>
  <si>
    <t>Claims on State and Local Govts:</t>
  </si>
  <si>
    <t>Claims on Non-Financial Public Enterprises:</t>
  </si>
  <si>
    <t>Claims on Other  Private Sector:</t>
  </si>
  <si>
    <t xml:space="preserve">OTHER  ASSETS (NET)  </t>
  </si>
  <si>
    <t>TOTAL  MONETARY  ASSETS</t>
  </si>
  <si>
    <t>MONEY  SUPPLY (M1)</t>
  </si>
  <si>
    <t xml:space="preserve"> Currency  Outside  Banks:</t>
  </si>
  <si>
    <t xml:space="preserve">   Currency  in  Circulation</t>
  </si>
  <si>
    <t xml:space="preserve">   Vault  cash: currency held by Commercial Banks</t>
  </si>
  <si>
    <t xml:space="preserve">   Vault  cash: currency held by Merchant Banks</t>
  </si>
  <si>
    <t xml:space="preserve">   Vault  cash: currency held by Non Interest Banks</t>
  </si>
  <si>
    <t xml:space="preserve">   Vault  cash: currency held by Primary Mortgage Banks</t>
  </si>
  <si>
    <t xml:space="preserve">   Vault  cash: currency held by Microfinance Banks</t>
  </si>
  <si>
    <t xml:space="preserve"> Demand Deposits </t>
  </si>
  <si>
    <t xml:space="preserve">   Private  Sector  Deposits at CBN</t>
  </si>
  <si>
    <t xml:space="preserve">   Private  Sector  Deposits at Commercial Banks</t>
  </si>
  <si>
    <t xml:space="preserve">   Private  Sector  Deposits at Merchant Banks</t>
  </si>
  <si>
    <t xml:space="preserve">   Private  Sector  Deposits at Non Interest Banks</t>
  </si>
  <si>
    <t xml:space="preserve">   Private  Sector  Deposits at Primary Mortgage Banks</t>
  </si>
  <si>
    <t xml:space="preserve">   Private  Sector  Deposits at Microfinance Banks</t>
  </si>
  <si>
    <t>QUASI MONEY</t>
  </si>
  <si>
    <t>Time, Savings and Foreign Currency Deposits of:</t>
  </si>
  <si>
    <t xml:space="preserve">           Commercial Banks </t>
  </si>
  <si>
    <t xml:space="preserve">                   Of Which: Foreign Currency Deposit </t>
  </si>
  <si>
    <t>Merchant Banks</t>
  </si>
  <si>
    <t xml:space="preserve">         Non Interest Banks</t>
  </si>
  <si>
    <t xml:space="preserve">         Primary Mortgage Banks</t>
  </si>
  <si>
    <t xml:space="preserve">         Microfinance Banks</t>
  </si>
  <si>
    <t>MONEY  SUPPLY (M2)</t>
  </si>
  <si>
    <t xml:space="preserve">Source: Central Bank of Nigeria </t>
  </si>
  <si>
    <r>
      <t xml:space="preserve">Note: </t>
    </r>
    <r>
      <rPr>
        <sz val="9"/>
        <color rgb="FFFF0000"/>
        <rFont val="Cambria"/>
        <family val="1"/>
        <scheme val="major"/>
      </rPr>
      <t>Universal Banking was adopted in 2001, hence Commercial &amp; Merchant Banks became Deposit Money Banks (DMBs). Universal banking model lasted until end 2012.</t>
    </r>
  </si>
  <si>
    <t>Non-Interest banking came into operation in 2012 while Merchant Banks re-emerged in 2013.</t>
  </si>
  <si>
    <t>Monetary Survey statistics have been migrated to IMF's Standardized Report Form (SRF) called Depository Corporations Survey (DCS). Data capture on the DCS template commenced in 2007 and is presented in Table A.1.2.</t>
  </si>
  <si>
    <t>Table A.1.2: Depository Corporations Survey From 2007 (₦' Billion)</t>
  </si>
  <si>
    <t>Monetary Assets/Liabilities</t>
  </si>
  <si>
    <r>
      <t xml:space="preserve">2023 </t>
    </r>
    <r>
      <rPr>
        <b/>
        <vertAlign val="superscript"/>
        <sz val="12"/>
        <rFont val="Cambria"/>
        <family val="1"/>
        <scheme val="major"/>
      </rPr>
      <t>1</t>
    </r>
  </si>
  <si>
    <r>
      <t xml:space="preserve">2024 </t>
    </r>
    <r>
      <rPr>
        <b/>
        <vertAlign val="superscript"/>
        <sz val="12"/>
        <rFont val="Cambria"/>
        <family val="1"/>
        <scheme val="major"/>
      </rPr>
      <t>2</t>
    </r>
  </si>
  <si>
    <t>December</t>
  </si>
  <si>
    <t>March</t>
  </si>
  <si>
    <t>June</t>
  </si>
  <si>
    <t>September</t>
  </si>
  <si>
    <t>NET FOREIGN ASSETS</t>
  </si>
  <si>
    <t>Central Bank</t>
  </si>
  <si>
    <t>Commercial &amp; Merchant Banks</t>
  </si>
  <si>
    <t>Non-Interest Banks</t>
  </si>
  <si>
    <t>Primary Mortgage Banks</t>
  </si>
  <si>
    <t>Micro-Finance Banks</t>
  </si>
  <si>
    <t>Claims on nonresidents</t>
  </si>
  <si>
    <t>Liabilities to nonresidents</t>
  </si>
  <si>
    <t>NET DOMESTIC ASSETS</t>
  </si>
  <si>
    <t>DOMESTIC CLAIMS</t>
  </si>
  <si>
    <t>NET CLAIMS ON GOVERNMENT</t>
  </si>
  <si>
    <t>Claims on central government</t>
  </si>
  <si>
    <t>Liabilities to central government</t>
  </si>
  <si>
    <t>CLAIMS ON OTHER SECTORS</t>
  </si>
  <si>
    <t>Claims on other financial corporations/1</t>
  </si>
  <si>
    <t>Of which: AMCON Bond</t>
  </si>
  <si>
    <t>Claims on state and local government</t>
  </si>
  <si>
    <t>Claims on public nonfinancial corporations</t>
  </si>
  <si>
    <t>Claims on private sector</t>
  </si>
  <si>
    <t>BROAD MONEY LIABILITIES</t>
  </si>
  <si>
    <t>Currency outside depository corporations</t>
  </si>
  <si>
    <t xml:space="preserve">   Vault  cash: Commercial &amp; Merchant Banks</t>
  </si>
  <si>
    <t xml:space="preserve">   Vault cash:  Non-Interest Banks</t>
  </si>
  <si>
    <t xml:space="preserve">   Vault cash:  Primary Mortgage Banks</t>
  </si>
  <si>
    <t xml:space="preserve">   Vault cash:  Micro-Finance Banks</t>
  </si>
  <si>
    <t>Transferable deposits</t>
  </si>
  <si>
    <t>Other deposits</t>
  </si>
  <si>
    <t xml:space="preserve">Of Which: Foreign Currency Deposit </t>
  </si>
  <si>
    <t>Securities other than shares</t>
  </si>
  <si>
    <t>DEPOSITS EXCLUDED FROM BROAD MONEY</t>
  </si>
  <si>
    <t>SECURITIES OTHER THAN SHARES EXCLUDED FROM BROAD MONEY</t>
  </si>
  <si>
    <t>LOANS</t>
  </si>
  <si>
    <t>FINANCIAL DERIVATIVES</t>
  </si>
  <si>
    <t>INSURANCE TECHNICAL RESERVES</t>
  </si>
  <si>
    <t>SHARES AND OTHER EQUITY</t>
  </si>
  <si>
    <t>OTHER ITEMS (NET)</t>
  </si>
  <si>
    <t>Source: Central Bank of Nigeria</t>
  </si>
  <si>
    <t xml:space="preserve">Note: Table is formerly called Monetary Survey reported in Table A1.1, which held data until 2006. Current template is IMF's Standardized Report Form (SRF) called Depository Corporations Survey (DCS). Data capture on the DCS template commenced in 2007.  </t>
  </si>
  <si>
    <r>
      <rPr>
        <vertAlign val="superscript"/>
        <sz val="8"/>
        <color theme="3"/>
        <rFont val="Cambria"/>
        <family val="1"/>
        <scheme val="major"/>
      </rPr>
      <t>1</t>
    </r>
    <r>
      <rPr>
        <sz val="8"/>
        <color theme="3"/>
        <rFont val="Cambria"/>
        <family val="1"/>
        <scheme val="major"/>
      </rPr>
      <t>Revised</t>
    </r>
  </si>
  <si>
    <r>
      <rPr>
        <vertAlign val="superscript"/>
        <sz val="8"/>
        <color theme="3"/>
        <rFont val="Cambria"/>
        <family val="1"/>
        <scheme val="major"/>
      </rPr>
      <t>2</t>
    </r>
    <r>
      <rPr>
        <sz val="8"/>
        <color theme="3"/>
        <rFont val="Cambria"/>
        <family val="1"/>
        <scheme val="major"/>
      </rPr>
      <t>Provisional</t>
    </r>
  </si>
  <si>
    <t>Table A.1.3: Quarterly Monetary Aggregates (₦' Billion)</t>
  </si>
  <si>
    <t>Period</t>
  </si>
  <si>
    <t>NFA</t>
  </si>
  <si>
    <t>NCG</t>
  </si>
  <si>
    <t>CPS</t>
  </si>
  <si>
    <t>CCP</t>
  </si>
  <si>
    <t>CSLG</t>
  </si>
  <si>
    <t>RM</t>
  </si>
  <si>
    <r>
      <t>M</t>
    </r>
    <r>
      <rPr>
        <b/>
        <vertAlign val="subscript"/>
        <sz val="12"/>
        <rFont val="Cambria"/>
        <family val="1"/>
        <scheme val="major"/>
      </rPr>
      <t>1</t>
    </r>
  </si>
  <si>
    <t>QM</t>
  </si>
  <si>
    <r>
      <t>M</t>
    </r>
    <r>
      <rPr>
        <b/>
        <vertAlign val="subscript"/>
        <sz val="12"/>
        <rFont val="Cambria"/>
        <family val="1"/>
        <scheme val="major"/>
      </rPr>
      <t>2</t>
    </r>
  </si>
  <si>
    <t>CBS</t>
  </si>
  <si>
    <r>
      <t>M</t>
    </r>
    <r>
      <rPr>
        <b/>
        <vertAlign val="subscript"/>
        <sz val="12"/>
        <rFont val="Cambria"/>
        <family val="1"/>
        <scheme val="major"/>
      </rPr>
      <t>3</t>
    </r>
  </si>
  <si>
    <t>PSDD</t>
  </si>
  <si>
    <t>Reserves</t>
  </si>
  <si>
    <t>CIC</t>
  </si>
  <si>
    <t>Q1</t>
  </si>
  <si>
    <t>Q2</t>
  </si>
  <si>
    <t>Q3</t>
  </si>
  <si>
    <t>Q4</t>
  </si>
  <si>
    <t>2010</t>
  </si>
  <si>
    <t>2011</t>
  </si>
  <si>
    <t xml:space="preserve">2012 </t>
  </si>
  <si>
    <t>2013</t>
  </si>
  <si>
    <t xml:space="preserve">2014 </t>
  </si>
  <si>
    <t xml:space="preserve">2015 </t>
  </si>
  <si>
    <t xml:space="preserve">2016 </t>
  </si>
  <si>
    <t>2017</t>
  </si>
  <si>
    <t>2018</t>
  </si>
  <si>
    <t>2019</t>
  </si>
  <si>
    <r>
      <t>2020</t>
    </r>
    <r>
      <rPr>
        <b/>
        <vertAlign val="superscript"/>
        <sz val="11"/>
        <rFont val="Cambria"/>
        <family val="1"/>
        <scheme val="major"/>
      </rPr>
      <t>1</t>
    </r>
  </si>
  <si>
    <r>
      <t>2021</t>
    </r>
    <r>
      <rPr>
        <b/>
        <vertAlign val="superscript"/>
        <sz val="11"/>
        <rFont val="Cambria"/>
        <family val="1"/>
        <scheme val="major"/>
      </rPr>
      <t>1</t>
    </r>
  </si>
  <si>
    <r>
      <t>2022</t>
    </r>
    <r>
      <rPr>
        <b/>
        <vertAlign val="superscript"/>
        <sz val="11"/>
        <rFont val="Cambria"/>
        <family val="1"/>
        <scheme val="major"/>
      </rPr>
      <t>1</t>
    </r>
  </si>
  <si>
    <r>
      <t>2023</t>
    </r>
    <r>
      <rPr>
        <b/>
        <vertAlign val="superscript"/>
        <sz val="11"/>
        <rFont val="Cambria"/>
        <family val="1"/>
        <scheme val="major"/>
      </rPr>
      <t>1</t>
    </r>
  </si>
  <si>
    <r>
      <t>2024</t>
    </r>
    <r>
      <rPr>
        <b/>
        <vertAlign val="superscript"/>
        <sz val="11"/>
        <rFont val="Cambria"/>
        <family val="1"/>
        <scheme val="major"/>
      </rPr>
      <t>2</t>
    </r>
  </si>
  <si>
    <r>
      <t>Note: NFA = Net Foreign Assets, NCG = Net Credit to Government, CPS = Credit to Private Sector, CCP = Credit to Core Private Sector, CSLG = Credit to States &amp; Local Governments, RM = Reserve Money, M</t>
    </r>
    <r>
      <rPr>
        <vertAlign val="subscript"/>
        <sz val="8"/>
        <color theme="3"/>
        <rFont val="Cambria"/>
        <family val="1"/>
        <scheme val="major"/>
      </rPr>
      <t>1</t>
    </r>
    <r>
      <rPr>
        <sz val="8"/>
        <color theme="3"/>
        <rFont val="Cambria"/>
        <family val="1"/>
        <scheme val="major"/>
      </rPr>
      <t xml:space="preserve"> = Narrow Money Supply, QM = Quasi Money, 
          M</t>
    </r>
    <r>
      <rPr>
        <vertAlign val="subscript"/>
        <sz val="8"/>
        <color theme="3"/>
        <rFont val="Cambria"/>
        <family val="1"/>
        <scheme val="major"/>
      </rPr>
      <t>2</t>
    </r>
    <r>
      <rPr>
        <sz val="8"/>
        <color theme="3"/>
        <rFont val="Cambria"/>
        <family val="1"/>
        <scheme val="major"/>
      </rPr>
      <t xml:space="preserve"> = Broad Money Supply (M2), CBS = Central Bank Securities (CBN Bills), M3 = Broad Money Supply (M3), PSDD = Private Sector Demand Deposits, Reserves = DMBs' Deposits with CBN, CIC = Currency in Circulation</t>
    </r>
  </si>
  <si>
    <r>
      <t xml:space="preserve">          </t>
    </r>
    <r>
      <rPr>
        <vertAlign val="superscript"/>
        <sz val="8"/>
        <color theme="3"/>
        <rFont val="Cambria"/>
        <family val="1"/>
        <scheme val="major"/>
      </rPr>
      <t>1</t>
    </r>
    <r>
      <rPr>
        <sz val="8"/>
        <color theme="3"/>
        <rFont val="Cambria"/>
        <family val="1"/>
        <scheme val="major"/>
      </rPr>
      <t>Revised</t>
    </r>
  </si>
  <si>
    <r>
      <t xml:space="preserve">          </t>
    </r>
    <r>
      <rPr>
        <vertAlign val="superscript"/>
        <sz val="8"/>
        <color theme="3"/>
        <rFont val="Cambria"/>
        <family val="1"/>
        <scheme val="major"/>
      </rPr>
      <t>2</t>
    </r>
    <r>
      <rPr>
        <sz val="8"/>
        <color theme="3"/>
        <rFont val="Cambria"/>
        <family val="1"/>
        <scheme val="major"/>
      </rPr>
      <t>Provisional</t>
    </r>
  </si>
  <si>
    <t xml:space="preserve">Table A.1.4: Monetary Policy Targets and Outcomes (Growth Rates) </t>
  </si>
  <si>
    <t>Variables</t>
  </si>
  <si>
    <r>
      <t xml:space="preserve">2024 </t>
    </r>
    <r>
      <rPr>
        <b/>
        <vertAlign val="superscript"/>
        <sz val="12"/>
        <color rgb="FF000000"/>
        <rFont val="Cambria"/>
        <family val="1"/>
        <scheme val="major"/>
      </rPr>
      <t>2</t>
    </r>
  </si>
  <si>
    <r>
      <t>M</t>
    </r>
    <r>
      <rPr>
        <b/>
        <vertAlign val="subscript"/>
        <sz val="11"/>
        <color rgb="FF000000"/>
        <rFont val="Cambria"/>
        <family val="1"/>
        <scheme val="major"/>
      </rPr>
      <t>3</t>
    </r>
  </si>
  <si>
    <t xml:space="preserve">Actual </t>
  </si>
  <si>
    <t>Target</t>
  </si>
  <si>
    <r>
      <t>M</t>
    </r>
    <r>
      <rPr>
        <vertAlign val="subscript"/>
        <sz val="11"/>
        <color indexed="8"/>
        <rFont val="Cambria"/>
        <family val="1"/>
        <scheme val="major"/>
      </rPr>
      <t>2</t>
    </r>
  </si>
  <si>
    <t>*</t>
  </si>
  <si>
    <r>
      <t>M</t>
    </r>
    <r>
      <rPr>
        <b/>
        <vertAlign val="subscript"/>
        <sz val="11"/>
        <color indexed="8"/>
        <rFont val="Cambria"/>
        <family val="1"/>
        <scheme val="major"/>
      </rPr>
      <t>1</t>
    </r>
  </si>
  <si>
    <t>-</t>
  </si>
  <si>
    <t>NDC</t>
  </si>
  <si>
    <r>
      <t>Real GDP</t>
    </r>
    <r>
      <rPr>
        <b/>
        <vertAlign val="superscript"/>
        <sz val="11"/>
        <color indexed="8"/>
        <rFont val="Cambria"/>
        <family val="1"/>
        <scheme val="major"/>
      </rPr>
      <t>3</t>
    </r>
  </si>
  <si>
    <r>
      <t xml:space="preserve">Actual </t>
    </r>
    <r>
      <rPr>
        <vertAlign val="superscript"/>
        <sz val="11"/>
        <color indexed="8"/>
        <rFont val="Cambria"/>
        <family val="1"/>
        <scheme val="major"/>
      </rPr>
      <t>2</t>
    </r>
  </si>
  <si>
    <t>**</t>
  </si>
  <si>
    <t>Inflation</t>
  </si>
  <si>
    <t>***</t>
  </si>
  <si>
    <t>Source: Central Bank of Nigeria &amp; National Bureau of Statistics</t>
  </si>
  <si>
    <r>
      <t xml:space="preserve">Notes: </t>
    </r>
    <r>
      <rPr>
        <vertAlign val="superscript"/>
        <sz val="10"/>
        <color theme="3"/>
        <rFont val="Cambria"/>
        <family val="1"/>
        <scheme val="major"/>
      </rPr>
      <t xml:space="preserve"> *</t>
    </r>
    <r>
      <rPr>
        <sz val="10"/>
        <color theme="3"/>
        <rFont val="Cambria"/>
        <family val="1"/>
        <scheme val="major"/>
      </rPr>
      <t>Quantitative target for M2 is not specified.</t>
    </r>
  </si>
  <si>
    <r>
      <t xml:space="preserve">              **Policy statement is specified as </t>
    </r>
    <r>
      <rPr>
        <i/>
        <sz val="10"/>
        <color theme="3"/>
        <rFont val="Cambria"/>
        <family val="1"/>
        <scheme val="major"/>
      </rPr>
      <t>stimulate growth in the productive sectors</t>
    </r>
  </si>
  <si>
    <r>
      <t xml:space="preserve">              ***Policy statement is specified as </t>
    </r>
    <r>
      <rPr>
        <i/>
        <sz val="10"/>
        <color theme="3"/>
        <rFont val="Cambria"/>
        <family val="1"/>
        <scheme val="major"/>
      </rPr>
      <t>significantly reduce/moderate the rate of inflation</t>
    </r>
  </si>
  <si>
    <t xml:space="preserve"> </t>
  </si>
  <si>
    <t>Table A.2.1: Monetary Authorities' Analytical Accounts - Assets (₦' Billion)</t>
  </si>
  <si>
    <t>Item</t>
  </si>
  <si>
    <t>FOREIGN ASSETS</t>
  </si>
  <si>
    <t xml:space="preserve">    Gold</t>
  </si>
  <si>
    <t xml:space="preserve">    IMF Gold Tranche</t>
  </si>
  <si>
    <t xml:space="preserve">    Foreign Currencies</t>
  </si>
  <si>
    <t xml:space="preserve">    Demand Deposits at Foreign  Banks</t>
  </si>
  <si>
    <t>Of which: Domicillary Accounts</t>
  </si>
  <si>
    <t xml:space="preserve">   Securities of Foreign  Governments</t>
  </si>
  <si>
    <t xml:space="preserve">   SDR Holdings</t>
  </si>
  <si>
    <t xml:space="preserve">   Attached  Assets/Foreign Equity</t>
  </si>
  <si>
    <t xml:space="preserve">   FX Swap/Forward/Futures</t>
  </si>
  <si>
    <t xml:space="preserve">   Regional Monetary Cooperation Funds</t>
  </si>
  <si>
    <t xml:space="preserve">   Other Foreign Assets</t>
  </si>
  <si>
    <t>CLAIMS  ON FEDERAL GOVERNMENT</t>
  </si>
  <si>
    <t>Treasury Bills &amp; TB  Rediscounts</t>
  </si>
  <si>
    <t xml:space="preserve">  Treasury  Bills</t>
  </si>
  <si>
    <t xml:space="preserve">  Treasury  Bills  Rediscounts</t>
  </si>
  <si>
    <t>Nigerian  Converted  Bonds</t>
  </si>
  <si>
    <t xml:space="preserve">  Treasury Bond Stock</t>
  </si>
  <si>
    <t xml:space="preserve">  Treasury Bonds Sinking Funds Overdrawn Account</t>
  </si>
  <si>
    <t xml:space="preserve">  Treasury Bonds Interest</t>
  </si>
  <si>
    <t xml:space="preserve">Overdrafts to Federal Government </t>
  </si>
  <si>
    <t xml:space="preserve">   Overdraft on Budgetary Accounts</t>
  </si>
  <si>
    <t xml:space="preserve">  Other Overdrafts to Federal Government</t>
  </si>
  <si>
    <t>Development  Stocks</t>
  </si>
  <si>
    <t xml:space="preserve">  Development Stocks Account</t>
  </si>
  <si>
    <t xml:space="preserve">  Development Stocks Sinking Funds Overdrawn Account</t>
  </si>
  <si>
    <t xml:space="preserve">  Development Stocks Interest</t>
  </si>
  <si>
    <t>Treasury  Certificates</t>
  </si>
  <si>
    <t>Other Claims on Federal  Government</t>
  </si>
  <si>
    <t>Claims on Federation &amp; Mirror Accounts</t>
  </si>
  <si>
    <t>Claims on Federal Government (Branch Position)</t>
  </si>
  <si>
    <t>CLAIMS ON STATE AND LOCAL GOVERNMENT</t>
  </si>
  <si>
    <t xml:space="preserve">  Overdrafts to States &amp; Local  Governments:</t>
  </si>
  <si>
    <t xml:space="preserve">  Overdrafts/Conditional Budget Support to State Governments</t>
  </si>
  <si>
    <t xml:space="preserve">  Overdrafts/Conditional Budget Support to Local Governments</t>
  </si>
  <si>
    <t xml:space="preserve"> Claims on State &amp; Local Govt.(Branch Position)/Other Claims on SGs &amp; LGs.</t>
  </si>
  <si>
    <t xml:space="preserve"> Domicilliary Mirror Accounts</t>
  </si>
  <si>
    <t>CLAIMS  ON  NONFINANCIAL PUBLIC ENTERPRISES</t>
  </si>
  <si>
    <t>Overdrafts to Non-Financial Public:</t>
  </si>
  <si>
    <t xml:space="preserve">  Overdrafts to  Federal Parastatals</t>
  </si>
  <si>
    <t xml:space="preserve">  Overdrafts to  State Parastatals</t>
  </si>
  <si>
    <t xml:space="preserve"> Claims on Non-fin. Publ. Ent.(Branch Position)</t>
  </si>
  <si>
    <t>CLAIMS  ON  (NON-FINANCIAL) PRIVATE SECTOR</t>
  </si>
  <si>
    <t>CLAIMS ON DEPOSIT MONEY BANKS</t>
  </si>
  <si>
    <t xml:space="preserve"> (Overdrafts to) Commercial Banks</t>
  </si>
  <si>
    <r>
      <t xml:space="preserve"> (Overdrafts to)  Merchant Banks</t>
    </r>
    <r>
      <rPr>
        <vertAlign val="superscript"/>
        <sz val="11"/>
        <rFont val="Cambria"/>
        <family val="1"/>
        <scheme val="major"/>
      </rPr>
      <t>1</t>
    </r>
  </si>
  <si>
    <t xml:space="preserve"> Other Claims on DMBs</t>
  </si>
  <si>
    <t xml:space="preserve"> Claims on Deposit Money Banks (Branch Position)</t>
  </si>
  <si>
    <t>CLAIMS ON OTHER FINANCIAL INSTITUTIONS (OFI's)</t>
  </si>
  <si>
    <t>Development  Banks</t>
  </si>
  <si>
    <t>Other Claims on OFI's:</t>
  </si>
  <si>
    <t xml:space="preserve">               of which AMCON Bonds</t>
  </si>
  <si>
    <r>
      <t xml:space="preserve">  Loans to OFI's</t>
    </r>
    <r>
      <rPr>
        <vertAlign val="superscript"/>
        <sz val="11"/>
        <rFont val="Cambria"/>
        <family val="1"/>
        <scheme val="major"/>
      </rPr>
      <t>1</t>
    </r>
  </si>
  <si>
    <t xml:space="preserve">  Investment in OFI's</t>
  </si>
  <si>
    <t xml:space="preserve">  Miscellaneous Claims on OFIs</t>
  </si>
  <si>
    <t>UNCLASSIFIED  ASSETS</t>
  </si>
  <si>
    <t>Participation in International Organisations</t>
  </si>
  <si>
    <t xml:space="preserve">  IMF Currency Subscriptions:</t>
  </si>
  <si>
    <r>
      <t xml:space="preserve"> IMF Local Currency Subscription (CBN Accounting Records)</t>
    </r>
    <r>
      <rPr>
        <vertAlign val="superscript"/>
        <sz val="11"/>
        <rFont val="Cambria"/>
        <family val="1"/>
        <scheme val="major"/>
      </rPr>
      <t>1</t>
    </r>
  </si>
  <si>
    <t xml:space="preserve"> IMF Non-Negotiable Interest Bearing A/C (CBN acc. records)</t>
  </si>
  <si>
    <t xml:space="preserve"> IMF Securities Account (CBN acc. records)</t>
  </si>
  <si>
    <t xml:space="preserve"> IMF Accounts Valuation Adjustments</t>
  </si>
  <si>
    <t xml:space="preserve"> SDR Allocation #1 (rev. descrepancy)</t>
  </si>
  <si>
    <t xml:space="preserve"> IMF  Gold Tranche A/C (CBN Accounting Records)</t>
  </si>
  <si>
    <t xml:space="preserve"> Holdings  of SDRs (CBN Accounting Records)</t>
  </si>
  <si>
    <t xml:space="preserve"> IBRD Subscriptions</t>
  </si>
  <si>
    <t>Total Receivables</t>
  </si>
  <si>
    <t xml:space="preserve"> Receivables</t>
  </si>
  <si>
    <t xml:space="preserve"> Income Receivable:</t>
  </si>
  <si>
    <t xml:space="preserve">  Accrued Earnings</t>
  </si>
  <si>
    <t xml:space="preserve">  Impersonal Accounts</t>
  </si>
  <si>
    <r>
      <t xml:space="preserve">  Interest Receivables</t>
    </r>
    <r>
      <rPr>
        <vertAlign val="superscript"/>
        <sz val="11"/>
        <rFont val="Cambria"/>
        <family val="1"/>
        <scheme val="major"/>
      </rPr>
      <t>1</t>
    </r>
  </si>
  <si>
    <t xml:space="preserve">  Other Income Receivable</t>
  </si>
  <si>
    <t>Exchange Difference on Promisory Notes</t>
  </si>
  <si>
    <t>SME Revaluation Accounts</t>
  </si>
  <si>
    <t>Foreign Assets Revaluation Accounts</t>
  </si>
  <si>
    <t>Fixed Assets Revaluation</t>
  </si>
  <si>
    <t>Inter Banks Clearing</t>
  </si>
  <si>
    <t>Claims  on Branches</t>
  </si>
  <si>
    <t>Non-Monetary Precious Metals/Non-Financial Assets</t>
  </si>
  <si>
    <t>Miscellanoues  Unclassified Assets</t>
  </si>
  <si>
    <t>Other Miscellaneous Assets</t>
  </si>
  <si>
    <t xml:space="preserve">   Of which:</t>
  </si>
  <si>
    <t>Restricted Claims on DMBs</t>
  </si>
  <si>
    <t>Claims on DMBs in Liquidation</t>
  </si>
  <si>
    <t>Expenses</t>
  </si>
  <si>
    <t xml:space="preserve">  Head  Office  Expenses</t>
  </si>
  <si>
    <r>
      <t xml:space="preserve">  Branch Expenses</t>
    </r>
    <r>
      <rPr>
        <vertAlign val="superscript"/>
        <sz val="11"/>
        <rFont val="Cambria"/>
        <family val="1"/>
        <scheme val="major"/>
      </rPr>
      <t>1</t>
    </r>
  </si>
  <si>
    <t xml:space="preserve">  Zonal Office Expenses</t>
  </si>
  <si>
    <t>Unclassified Assets (Branch Position)</t>
  </si>
  <si>
    <t xml:space="preserve"> TOTAL ASSETS</t>
  </si>
  <si>
    <t xml:space="preserve">Source : Central Bank of Nigeria </t>
  </si>
  <si>
    <r>
      <t xml:space="preserve">Notes: </t>
    </r>
    <r>
      <rPr>
        <vertAlign val="superscript"/>
        <sz val="10"/>
        <color theme="3"/>
        <rFont val="Cambria"/>
        <family val="1"/>
        <scheme val="major"/>
      </rPr>
      <t>1</t>
    </r>
    <r>
      <rPr>
        <sz val="10"/>
        <color theme="3"/>
        <rFont val="Cambria"/>
        <family val="1"/>
        <scheme val="major"/>
      </rPr>
      <t>These items were reclassified from the last quarter of 2006</t>
    </r>
  </si>
  <si>
    <t>Monetary Authorities statistics have been migrated to IMF's Standardized Report Form (SRF) called Central Bank Accounts (1SR). Data capture on the template commenced in 2007 and is presented in Table A.2.3.</t>
  </si>
  <si>
    <t>Table A.2.2: Monetary Authority's Analytical Accounts - Liabilities (₦' Billion)</t>
  </si>
  <si>
    <r>
      <t>Item</t>
    </r>
    <r>
      <rPr>
        <b/>
        <vertAlign val="superscript"/>
        <sz val="12"/>
        <rFont val="Cambria"/>
        <family val="1"/>
        <scheme val="major"/>
      </rPr>
      <t>1</t>
    </r>
  </si>
  <si>
    <t>RESERVE  MONEY</t>
  </si>
  <si>
    <t xml:space="preserve">    Currency in Circulation</t>
  </si>
  <si>
    <t xml:space="preserve">    Head Office</t>
  </si>
  <si>
    <t xml:space="preserve">    Branches</t>
  </si>
  <si>
    <t xml:space="preserve">   Deposit Money Banks' Deposits:</t>
  </si>
  <si>
    <t xml:space="preserve">   Commercial Banks</t>
  </si>
  <si>
    <t xml:space="preserve">      Commercial  Banks  Demand  deposits</t>
  </si>
  <si>
    <t xml:space="preserve">      Commercial  Banks  Special deposits</t>
  </si>
  <si>
    <t xml:space="preserve">      Commercial  Banks  Required  Reserves</t>
  </si>
  <si>
    <t xml:space="preserve">  Merchant Banks</t>
  </si>
  <si>
    <t xml:space="preserve">      Merchant  Banks  Demand  deposits</t>
  </si>
  <si>
    <t xml:space="preserve">      Merchant   Banks  Special deposits</t>
  </si>
  <si>
    <t xml:space="preserve">      Merchant   Banks  Required  Reserves</t>
  </si>
  <si>
    <t>Non Interest Bank</t>
  </si>
  <si>
    <t xml:space="preserve"> Non Interest Bank Demand Deposit</t>
  </si>
  <si>
    <t xml:space="preserve"> Non Interest  Banks  Special Deposits (SIR)</t>
  </si>
  <si>
    <t xml:space="preserve"> Non Interest Bank Required Reserves</t>
  </si>
  <si>
    <t xml:space="preserve"> Primary Mortgage Banks Demand Deposit</t>
  </si>
  <si>
    <t xml:space="preserve"> Primary Mortgage  Banks  Special Deposits (SIR)</t>
  </si>
  <si>
    <t xml:space="preserve"> Primary Mortgage Banks Required Reserves</t>
  </si>
  <si>
    <t xml:space="preserve"> Microfinance Banks Demand Deposit</t>
  </si>
  <si>
    <t>CBN SECURITIES</t>
  </si>
  <si>
    <t>CBN Bills</t>
  </si>
  <si>
    <t xml:space="preserve">  Other Deposits Of DMBs</t>
  </si>
  <si>
    <t>DMBs' deposits (branch position)</t>
  </si>
  <si>
    <t xml:space="preserve">    Private Sector Deposits</t>
  </si>
  <si>
    <t xml:space="preserve">    Non-Financial Public Enterprises (Parastatals):</t>
  </si>
  <si>
    <t xml:space="preserve">    Federal Government Parastatals</t>
  </si>
  <si>
    <t xml:space="preserve">    Private Sector Corporations Deposit</t>
  </si>
  <si>
    <t xml:space="preserve">    State and Local Government Deposits and Parastatals</t>
  </si>
  <si>
    <t xml:space="preserve">    State Government Parastatals</t>
  </si>
  <si>
    <t xml:space="preserve">    State Government  Deposits</t>
  </si>
  <si>
    <t xml:space="preserve">    Local Government  Deposits</t>
  </si>
  <si>
    <t xml:space="preserve">   Other Financial Institutions Deposits</t>
  </si>
  <si>
    <t xml:space="preserve">   Development Banks</t>
  </si>
  <si>
    <t xml:space="preserve">   Other Financial Institutions</t>
  </si>
  <si>
    <t xml:space="preserve">   Private Sector deposits (branch position)</t>
  </si>
  <si>
    <t>SHORT-TERM FOREIGN LIABILITIES</t>
  </si>
  <si>
    <t xml:space="preserve">   Non-Resident Deposits of:  </t>
  </si>
  <si>
    <t xml:space="preserve">       Foreign DMBs (Current  Accounts)</t>
  </si>
  <si>
    <t xml:space="preserve">       Foreign Central  Banks</t>
  </si>
  <si>
    <t xml:space="preserve">       Other Foreign Financial  Institutions</t>
  </si>
  <si>
    <t xml:space="preserve">       Other  Foreign Customers</t>
  </si>
  <si>
    <t xml:space="preserve">   Liabilities to Foreign Monetary Authorities:</t>
  </si>
  <si>
    <t xml:space="preserve">      Treasury Bills Held by Foreign Monetary Authorities</t>
  </si>
  <si>
    <t>SME World Bank Loan A/C</t>
  </si>
  <si>
    <t>SME Drawdown Account</t>
  </si>
  <si>
    <t xml:space="preserve">  Other Foreign  Liabilities</t>
  </si>
  <si>
    <t>LONG-TERM  FOREIGN   LIABILITIES</t>
  </si>
  <si>
    <t xml:space="preserve">  Long-Term  Liabilities</t>
  </si>
  <si>
    <t xml:space="preserve">  Trade Debt Promissory Notes A/C</t>
  </si>
  <si>
    <t>FEDERAL GOVERNMENT  DEPOSITS</t>
  </si>
  <si>
    <t xml:space="preserve">    Budgetary  Accounts </t>
  </si>
  <si>
    <t xml:space="preserve">    Deposits on Nigerian Converted Bonds</t>
  </si>
  <si>
    <t xml:space="preserve">    Deposits on Development Stocks</t>
  </si>
  <si>
    <t xml:space="preserve">    Deposits on Treasury Certificates/Treasury Bills</t>
  </si>
  <si>
    <t xml:space="preserve">   Other Federal Govt Deposit</t>
  </si>
  <si>
    <t xml:space="preserve">   Federation &amp; Mirror Accounts</t>
  </si>
  <si>
    <t xml:space="preserve"> Of which</t>
  </si>
  <si>
    <t>Federal Government (Excess Crude)</t>
  </si>
  <si>
    <t>Subnationals Government (Excess Crude)</t>
  </si>
  <si>
    <t>Sovereign Wealth Fund (SWF)</t>
  </si>
  <si>
    <t xml:space="preserve">   Federal Govt Deposit (Branch Position)</t>
  </si>
  <si>
    <t>CAPITAL ACCOUNTS</t>
  </si>
  <si>
    <t xml:space="preserve">    Capital </t>
  </si>
  <si>
    <t xml:space="preserve">    Reserves</t>
  </si>
  <si>
    <t xml:space="preserve">    Provisions</t>
  </si>
  <si>
    <t xml:space="preserve">    Undisbursed Profits</t>
  </si>
  <si>
    <t xml:space="preserve">    Revaluation Accounts</t>
  </si>
  <si>
    <t xml:space="preserve">  Foreign Assets Revaluation A/C</t>
  </si>
  <si>
    <t xml:space="preserve">  Fixed Assets Revaluation</t>
  </si>
  <si>
    <t>UNCLASSIFIED LIABILITIES</t>
  </si>
  <si>
    <t>Inter Bank Clearing</t>
  </si>
  <si>
    <t xml:space="preserve">   Intra-Bank Accounts (Uncleared Effects)</t>
  </si>
  <si>
    <t>Income</t>
  </si>
  <si>
    <t xml:space="preserve">   Govt Lending Fund</t>
  </si>
  <si>
    <t xml:space="preserve">   Expense/Interest Account</t>
  </si>
  <si>
    <t>Impersonal Accounts</t>
  </si>
  <si>
    <t xml:space="preserve">   Liabilities to  IMF</t>
  </si>
  <si>
    <t>IBRD</t>
  </si>
  <si>
    <t xml:space="preserve">   IMF Account Adjustments</t>
  </si>
  <si>
    <t>SDR Allocation  (CBN Rec)</t>
  </si>
  <si>
    <t xml:space="preserve">  Other Unclassified Liabilities</t>
  </si>
  <si>
    <t xml:space="preserve">  Other Miscellaneous Unclassified Liabilities</t>
  </si>
  <si>
    <t xml:space="preserve">  Unclassified Liabilties (Branch Position)</t>
  </si>
  <si>
    <t xml:space="preserve">       Of which:</t>
  </si>
  <si>
    <t xml:space="preserve">      Restricted DMBs Deposits</t>
  </si>
  <si>
    <t xml:space="preserve">      Deposits of DMBs in Liquidation</t>
  </si>
  <si>
    <t>Miscellaneous Excess Crude</t>
  </si>
  <si>
    <t xml:space="preserve">      Federal Government</t>
  </si>
  <si>
    <t xml:space="preserve">     Subnationals Government</t>
  </si>
  <si>
    <t>TOTAL LIABILITIES</t>
  </si>
  <si>
    <r>
      <t xml:space="preserve">Notes: </t>
    </r>
    <r>
      <rPr>
        <vertAlign val="superscript"/>
        <sz val="9"/>
        <color theme="3"/>
        <rFont val="Cambria"/>
        <family val="1"/>
        <scheme val="major"/>
      </rPr>
      <t>1</t>
    </r>
    <r>
      <rPr>
        <sz val="9"/>
        <color theme="3"/>
        <rFont val="Cambria"/>
        <family val="1"/>
        <scheme val="major"/>
      </rPr>
      <t>These items were reclassified from the last quarter of 2006.</t>
    </r>
  </si>
  <si>
    <t>Monetary Authorities statistics have been migrated to IMF's Standardized Report Form (SRF) called Central Bank Accounts (1SR). Data capture on the template commenced in 2007 and is presented in Table A.2.4.</t>
  </si>
  <si>
    <t>Table A.2.3: Central Bank Accounts (1SR) - Assets (₦' Billion)</t>
  </si>
  <si>
    <t>Items</t>
  </si>
  <si>
    <t>MONETARY GOLD AND SDRs</t>
  </si>
  <si>
    <t>Monetary Gold</t>
  </si>
  <si>
    <t>Holdings of SDRs</t>
  </si>
  <si>
    <t>CURRENCY AND DEPOSITS</t>
  </si>
  <si>
    <t>HOLDINGS OF FOREIGN CURRENCY</t>
  </si>
  <si>
    <t>Foreign Currency Included in Official Reserve Assets</t>
  </si>
  <si>
    <t>Foreign Currency Other</t>
  </si>
  <si>
    <t>TRANSFERABLE DEPOSITS</t>
  </si>
  <si>
    <t>In National Currency</t>
  </si>
  <si>
    <t>Transf. Dep. Other Depository Corporations NC</t>
  </si>
  <si>
    <t>Transf. Dep. Other Financial Corporations NC</t>
  </si>
  <si>
    <t>Transf. Dep. Nonresidents NC</t>
  </si>
  <si>
    <t>In Foreign Currency</t>
  </si>
  <si>
    <t>Transf. Dep. Other Depository Corporations FC</t>
  </si>
  <si>
    <t>Transf. Dep. Other Financial Corporations FC</t>
  </si>
  <si>
    <t>Transf. Dep. Nonresidents FC</t>
  </si>
  <si>
    <t>Transf. Dep. Included in Official Reserve Assets FC</t>
  </si>
  <si>
    <t>Transf. Dep. Nonresidents Other FC</t>
  </si>
  <si>
    <t>OTHER DEPOSITS</t>
  </si>
  <si>
    <t>Other Dep. Other Depository Corporations NC</t>
  </si>
  <si>
    <t>Other Dep. Other Financial Corporations NC</t>
  </si>
  <si>
    <t>Other Dep. Nonresidents NC</t>
  </si>
  <si>
    <t>Other Dep. Other Depository Corporations FC</t>
  </si>
  <si>
    <t>Other Dep. Other Financial Corporations FC</t>
  </si>
  <si>
    <t>Other Dep. Nonresidents FC</t>
  </si>
  <si>
    <t>Other Dep. Included in Official Reserve Assets FC</t>
  </si>
  <si>
    <t>Reserve Position in the Fund FC</t>
  </si>
  <si>
    <t>Other Dep. Multilateral Payment Agreements FC</t>
  </si>
  <si>
    <t>Other Dep. Included in Official Reserve Assets Other FC</t>
  </si>
  <si>
    <t>Other Dep. Nonresidents Other FC</t>
  </si>
  <si>
    <t>SECURITIES OTHER THAN SHARES</t>
  </si>
  <si>
    <t>Securities Other Depository Corporations NC</t>
  </si>
  <si>
    <t>Securities Other Financial Corporations NC</t>
  </si>
  <si>
    <t>Securities Banking Restructuring Agencies NC</t>
  </si>
  <si>
    <t>Securities Other Financial Corporations Other NC</t>
  </si>
  <si>
    <t>Securities Central Government NC</t>
  </si>
  <si>
    <t>Securities State and Local Government NC</t>
  </si>
  <si>
    <t>Securities Public Nonfinancial Corporations NC</t>
  </si>
  <si>
    <t>Securities Other Nonfinancial Corporations NC</t>
  </si>
  <si>
    <t>Securities Other Resident Sectors NC</t>
  </si>
  <si>
    <t>Securities Nonresidents NC</t>
  </si>
  <si>
    <t>Securities Other Depository Corporations FC</t>
  </si>
  <si>
    <t>Securities Other Financial Corporations FC</t>
  </si>
  <si>
    <t>Securities Banking Restructuring Agencies FC</t>
  </si>
  <si>
    <t>Securities Other Financial Corporations Other FC</t>
  </si>
  <si>
    <t>Securities Central Government FC</t>
  </si>
  <si>
    <t>Securities State and Local Government FC</t>
  </si>
  <si>
    <t>Securities Public Nonfinancial Corporations FC</t>
  </si>
  <si>
    <t>Securities Other Nonfinancial Corporations FC</t>
  </si>
  <si>
    <t>Securities Other Resident Sectors FC</t>
  </si>
  <si>
    <t>Securities Nonresidents FC</t>
  </si>
  <si>
    <t>Securities Included in Official Reserve Assets FC</t>
  </si>
  <si>
    <t>Securities Nonresidents Other FC</t>
  </si>
  <si>
    <t>Loans Other Depository Corporations NC</t>
  </si>
  <si>
    <t>Repurchase Agreements Other Depository Corporations NC</t>
  </si>
  <si>
    <t>Other Loans to Other Depository Corporations NC</t>
  </si>
  <si>
    <t>Loans Other Financial Corporations NC</t>
  </si>
  <si>
    <t>Repurchase Agreements Other Financial Corporations NC</t>
  </si>
  <si>
    <t>Loans Banking Restructuring Agencies NC</t>
  </si>
  <si>
    <t>Other Loans to Other Financial Corporations NC</t>
  </si>
  <si>
    <t>Loans Central Government NC</t>
  </si>
  <si>
    <t>Loans State and Local Government NC</t>
  </si>
  <si>
    <t>Loans Public Nonfinancial Corporations NC</t>
  </si>
  <si>
    <t>Loans Other Nonfinancial Corporations NC</t>
  </si>
  <si>
    <t>Loans Other Resident Sectors NC</t>
  </si>
  <si>
    <t>Loans Nonresidents NC</t>
  </si>
  <si>
    <t>Loans to IMF NC</t>
  </si>
  <si>
    <t>Repurchase Agreements Nonresidents NC</t>
  </si>
  <si>
    <t>Other Loans to Nonresidents NC</t>
  </si>
  <si>
    <t>Loans Other Depository Corporations FC</t>
  </si>
  <si>
    <t>Repurchase Agreements Other Depository Corporations FC</t>
  </si>
  <si>
    <t>Other Loans to Other Depository Corporations FC</t>
  </si>
  <si>
    <t>Loans Other Financial Corporations FC</t>
  </si>
  <si>
    <t>Repurchase Agreements Other Financial Corporations FC</t>
  </si>
  <si>
    <t>Loans Banking Restructuring Agencies FC</t>
  </si>
  <si>
    <t>Other Loans to Other Financial Corporations FC</t>
  </si>
  <si>
    <t>Loans Central Government FC</t>
  </si>
  <si>
    <t>Loans State and Local Government FC</t>
  </si>
  <si>
    <t>Loans Public Nonfinancial Corporations FC</t>
  </si>
  <si>
    <t>Loans Other Nonfinancial Corporations FC</t>
  </si>
  <si>
    <t>Loans Other Resident Sectors FC</t>
  </si>
  <si>
    <t>Loans Nonresidents FC</t>
  </si>
  <si>
    <t>Loans to IMF FC</t>
  </si>
  <si>
    <t>Repurchase Agreements Nonresidents FC</t>
  </si>
  <si>
    <t>Repos Nonresidents Included in Official Reserve Assets FC</t>
  </si>
  <si>
    <t>Repos Nonresidents Other FC</t>
  </si>
  <si>
    <t>Other Loans to Nonresidents FC</t>
  </si>
  <si>
    <t>Other Loans Nonresidents Included in Official Reserve Assets FC</t>
  </si>
  <si>
    <t>Other Loans Nonresidents Other FC</t>
  </si>
  <si>
    <t>Shares Other Depository Corporations NC</t>
  </si>
  <si>
    <t>Shares Other Financial Corporations NC</t>
  </si>
  <si>
    <t>Shares Central Government NC</t>
  </si>
  <si>
    <t>Shares State and Local Government NC</t>
  </si>
  <si>
    <t>Shares Public Nonfinancial Corporations NC</t>
  </si>
  <si>
    <t>Shares Other Nonfinancial Corporations NC</t>
  </si>
  <si>
    <t>Shares Nonresidents NC</t>
  </si>
  <si>
    <t>Shares Other Depository Corporations FC</t>
  </si>
  <si>
    <t>Shares Other Financial Corporations FC</t>
  </si>
  <si>
    <t>Shares Central Government FC</t>
  </si>
  <si>
    <t>Shares State and Local Government FC</t>
  </si>
  <si>
    <t>Shares Public Nonfinancial Corporations FC</t>
  </si>
  <si>
    <t>Shares Other Nonfinancial Corporations FC</t>
  </si>
  <si>
    <t>Shares Nonresidents FC</t>
  </si>
  <si>
    <t>Shares Included in Official Reserve Assets FC</t>
  </si>
  <si>
    <t>Shares Nonresidents Other FC</t>
  </si>
  <si>
    <t>Insurance Technical Reserves Other Depository Corporations NC</t>
  </si>
  <si>
    <t>Insurance Technical Reserves Other Financial Corporations NC</t>
  </si>
  <si>
    <t>Insurance Technical Reserves Nonresidents NC</t>
  </si>
  <si>
    <t>Insurance Technical Reserves Other Depository Corporations FC</t>
  </si>
  <si>
    <t>Insurance Technical Reserves Other Financial Corporations FC</t>
  </si>
  <si>
    <t>Insurance Technical Reserves Nonresidents FC</t>
  </si>
  <si>
    <t>Financial Derivatives Other Depository Corporations NC</t>
  </si>
  <si>
    <t>Financial Derivatives Other Financial Corporations NC</t>
  </si>
  <si>
    <t>Financial Derivatives Central Government NC</t>
  </si>
  <si>
    <t>Financial Derivatives State and Local Government NC</t>
  </si>
  <si>
    <t>Financial Derivatives Public Nonfinancial Corporations NC</t>
  </si>
  <si>
    <t>Financial Derivatives Other Nonfinancial Corporations NC</t>
  </si>
  <si>
    <t>Financial Derivatives Other Resident Sectors NC</t>
  </si>
  <si>
    <t>Financial Derivatives Nonresidents NC</t>
  </si>
  <si>
    <t>Financial Derivatives Other Depository Corporations FC</t>
  </si>
  <si>
    <t>Financial Derivatives Other Financial Corporations FC</t>
  </si>
  <si>
    <t>Financial Derivatives Central Government FC</t>
  </si>
  <si>
    <t>Financial Derivatives State and Local Government FC</t>
  </si>
  <si>
    <t>Financial Derivatives Public Nonfinancial Corporations FC</t>
  </si>
  <si>
    <t>Financial Derivatives Other Nonfinancial Corporations FC</t>
  </si>
  <si>
    <t>Financial Derivatives Other Resident Sectors FC</t>
  </si>
  <si>
    <t>Financial Derivatives Nonresidents FC</t>
  </si>
  <si>
    <t>Financial Derivatives Included in Official Reserve Assets FC</t>
  </si>
  <si>
    <t>Financial Derivatives Nonresidents Other FC</t>
  </si>
  <si>
    <t>OTHER ACCOUNTS RECEIVABLE</t>
  </si>
  <si>
    <t>TRADE CREDIT AND ADVANCES</t>
  </si>
  <si>
    <t>Trade Credit/Advances Other Depository Corporations NC</t>
  </si>
  <si>
    <t>Trade Credit/Advances Other Financial Corporations NC</t>
  </si>
  <si>
    <t>Trade Credit/Advances Central Government NC</t>
  </si>
  <si>
    <t>Trade Credit/Advances State and Local Government NC</t>
  </si>
  <si>
    <t>Trade Credit/Advances Public Nonfinancial Corporations NC</t>
  </si>
  <si>
    <t>Trade Credit/Advances Other Nonfinancial Corporations NC</t>
  </si>
  <si>
    <t>Trade Credit/Advances Other Resident Sectors NC</t>
  </si>
  <si>
    <t>Trade Credit/Advances Nonresidents NC</t>
  </si>
  <si>
    <t>Trade Credit/Advances Other Depository Corporations FC</t>
  </si>
  <si>
    <t>Trade Credit/Advances Other Financial Corporations FC</t>
  </si>
  <si>
    <t>Trade Credit/Advances Central Government FC</t>
  </si>
  <si>
    <t>Trade Credit/Advances State and Local Government FC</t>
  </si>
  <si>
    <t>Trade Credit/Advances Public Nonfinancial Corporations FC</t>
  </si>
  <si>
    <t>Trade Credit/Advances Other Nonfinancial Corporations FC</t>
  </si>
  <si>
    <t>Trade Credit/Advances Other Resident Sectors FC</t>
  </si>
  <si>
    <t>Trade Credit/Advances Nonresidents FC</t>
  </si>
  <si>
    <t>OTHER ACCOUNTS RECEIVABLE OTHER</t>
  </si>
  <si>
    <t>Other Accounts Receivable Other Resident Sectors</t>
  </si>
  <si>
    <t>Dividends Receivable Residents NC</t>
  </si>
  <si>
    <t>Settlement Accounts Residents NC</t>
  </si>
  <si>
    <t>Settlement Accounts Other Depository Corporations NC</t>
  </si>
  <si>
    <t>Settlement Accounts Other Financial Corporations NC</t>
  </si>
  <si>
    <t>Settlement Accounts Central Government NC</t>
  </si>
  <si>
    <t>Settlement Accounts State and Local Government NC</t>
  </si>
  <si>
    <t>Settlement Accounts Public Nonfinancial Corporations NC</t>
  </si>
  <si>
    <t>Settlement Accounts Other Nonfinancial Corporations NC</t>
  </si>
  <si>
    <t>Settlement Accounts Other Resident Sectors NC</t>
  </si>
  <si>
    <t>Items in the Process of Collection Residents NC</t>
  </si>
  <si>
    <t>Miscellaneous Asset Items Residents NC</t>
  </si>
  <si>
    <t>Dividends Receivable Residents FC</t>
  </si>
  <si>
    <t>Settlement Accounts Residents FC</t>
  </si>
  <si>
    <t>Settlement Accounts Other Depository Corporations FC</t>
  </si>
  <si>
    <t>Settlement Accounts Other Financial Corporations FC</t>
  </si>
  <si>
    <t>Settlement Accounts Central Government FC</t>
  </si>
  <si>
    <t>Settlement Accounts State and Local Government FC</t>
  </si>
  <si>
    <t>Settlement Accounts Public Nonfinancial Corporations FC</t>
  </si>
  <si>
    <t>Settlement Accounts Other Nonfinancial Corporations FC</t>
  </si>
  <si>
    <t>Settlement Accounts Other Resident Sectors FC</t>
  </si>
  <si>
    <t>Items in the Process of Collection Residents FC</t>
  </si>
  <si>
    <t>Miscellaneous Asset Items Residents FC</t>
  </si>
  <si>
    <t>Other Accounts Receivable Other Nonresidents</t>
  </si>
  <si>
    <t>IMF Quota</t>
  </si>
  <si>
    <t>Other Accounts Receivable Other Nonresidents NC</t>
  </si>
  <si>
    <t>Dividends Receivable Nonresidents NC</t>
  </si>
  <si>
    <t>Settlement Accounts Nonresidents NC</t>
  </si>
  <si>
    <t>Items in the Process of Collection Nonresidents NC</t>
  </si>
  <si>
    <t>Miscellaneous Asset Items Nonresidents NC</t>
  </si>
  <si>
    <t>Other Accounts Receivable Other Nonresidents FC</t>
  </si>
  <si>
    <t>Dividends Receivable Nonresidents FC</t>
  </si>
  <si>
    <t>Settlement Accounts Nonresidents FC</t>
  </si>
  <si>
    <t>Items in the Process of Collection Nonresidents FC</t>
  </si>
  <si>
    <t>Miscellaneous Asset Items Nonresidents FC</t>
  </si>
  <si>
    <t>NONFINANCIAL ASSETS</t>
  </si>
  <si>
    <t>Fixed Assets</t>
  </si>
  <si>
    <t>Other Nonfinancial Assets</t>
  </si>
  <si>
    <t>TOTAL ASSETS</t>
  </si>
  <si>
    <t xml:space="preserve">Note: Table is formerly called Monetary Authorities Analytical Accounts reported in Table A2.1, which held data until 2006. Current template is IMF's Standardized Report Form (SRF) called Central Bank Accounts (1SR). Data capture on the template commenced in 2007.  </t>
  </si>
  <si>
    <r>
      <rPr>
        <vertAlign val="superscript"/>
        <sz val="8"/>
        <color theme="3"/>
        <rFont val="Cambria"/>
        <family val="1"/>
        <scheme val="major"/>
      </rPr>
      <t xml:space="preserve">  1</t>
    </r>
    <r>
      <rPr>
        <sz val="8"/>
        <color theme="3"/>
        <rFont val="Cambria"/>
        <family val="1"/>
        <scheme val="major"/>
      </rPr>
      <t xml:space="preserve"> Revised</t>
    </r>
  </si>
  <si>
    <r>
      <rPr>
        <vertAlign val="superscript"/>
        <sz val="8"/>
        <color theme="3"/>
        <rFont val="Cambria"/>
        <family val="1"/>
        <scheme val="major"/>
      </rPr>
      <t xml:space="preserve">  2</t>
    </r>
    <r>
      <rPr>
        <sz val="8"/>
        <color theme="3"/>
        <rFont val="Cambria"/>
        <family val="1"/>
        <scheme val="major"/>
      </rPr>
      <t xml:space="preserve"> Provisional</t>
    </r>
  </si>
  <si>
    <t>Table A.2.4: Central Bank Accounts (1SR) - Liabilities-₦' Bil</t>
  </si>
  <si>
    <r>
      <t xml:space="preserve">2021 </t>
    </r>
    <r>
      <rPr>
        <b/>
        <vertAlign val="superscript"/>
        <sz val="12"/>
        <rFont val="Cambria"/>
        <family val="1"/>
        <scheme val="major"/>
      </rPr>
      <t>1</t>
    </r>
  </si>
  <si>
    <r>
      <t xml:space="preserve">2024 </t>
    </r>
    <r>
      <rPr>
        <b/>
        <vertAlign val="superscript"/>
        <sz val="12"/>
        <rFont val="Cambria"/>
        <family val="1"/>
        <scheme val="major"/>
      </rPr>
      <t>1</t>
    </r>
  </si>
  <si>
    <t>CURRENCY IN CIRCULATION</t>
  </si>
  <si>
    <t>DEPOSITS INCLUDED IN BROAD MONEY</t>
  </si>
  <si>
    <t>DEPOSITS INCLUDED IN MONETARY BASE</t>
  </si>
  <si>
    <t>Transf. Dep. State and Local Government NC</t>
  </si>
  <si>
    <t>Transf. Dep. Public Nonfinancial Corporations NC</t>
  </si>
  <si>
    <t>Transf. Dep. Other Nonfinancial Corporations NC</t>
  </si>
  <si>
    <t>Transf. Dep. Other Resident Sectors NC</t>
  </si>
  <si>
    <t>Transf. Dep. State and Local Government FC</t>
  </si>
  <si>
    <t>Transf. Dep. Public Nonfinancial Corporations FC</t>
  </si>
  <si>
    <t>Transf. Dep. Other Nonfinancial Corporations FC</t>
  </si>
  <si>
    <t>Transf. Dep. Other Resident Sectors FC</t>
  </si>
  <si>
    <t>Other Dep. State and Local Government NC</t>
  </si>
  <si>
    <t>Other Dep. Public Nonfinancial Corporations NC</t>
  </si>
  <si>
    <t>Other Dep. Other Nonfinancial Corporations NC</t>
  </si>
  <si>
    <t>Other Dep. Other Resident Sectors NC</t>
  </si>
  <si>
    <t>Other Dep. State and Local Government FC</t>
  </si>
  <si>
    <t>Other Dep. Public Nonfinancial Corporations FC</t>
  </si>
  <si>
    <t>Other Dep. Other Nonfinancial Corporations FC</t>
  </si>
  <si>
    <t>Other Dep. Other Resident Sectors FC</t>
  </si>
  <si>
    <t>DEPOSITS EXCLUDED FROM MONETARY BASE</t>
  </si>
  <si>
    <t>Transf. Dep. Excl. Other Depository Corporations NC</t>
  </si>
  <si>
    <t>Required Reserves and Clearing Balances NC</t>
  </si>
  <si>
    <t>Transf. Dep. Excl. Other Depository Corporations Other NC</t>
  </si>
  <si>
    <t>Transf. Dep. Excl. Other Depository Corporations FC</t>
  </si>
  <si>
    <t>Required Reserves and Clearing Balances FC</t>
  </si>
  <si>
    <t>Transf. Dep. Excl. Other Depository Corporations Other FC</t>
  </si>
  <si>
    <t>Other Dep. Excl. Other Depository Corporations NC</t>
  </si>
  <si>
    <t>Other Dep. Excl. Required Reserves NC</t>
  </si>
  <si>
    <t>Other Dep. Excl. Other Depository Corporations Other NC</t>
  </si>
  <si>
    <t>Other Dep. Excl. Other Depository Corporations FC</t>
  </si>
  <si>
    <t>Other Dep. Excl. Required Reserves FC</t>
  </si>
  <si>
    <t>Other Dep. Excl. Other Depository Corporations Other FC</t>
  </si>
  <si>
    <t>Transf. Dep. Excl. Other Financial Corporations NC</t>
  </si>
  <si>
    <t>Transf. Dep. Excl. Banking Restructuring Agencies NC</t>
  </si>
  <si>
    <t>Transf. Dep. Excl. Other Financial Corporations Other NC</t>
  </si>
  <si>
    <t>Transf. Dep. Excl. Central Government NC</t>
  </si>
  <si>
    <t>Transf. Dep. Excl. Government Lending Funds NC</t>
  </si>
  <si>
    <t>Transf. Dep. Excl. Counterpart Funds NC</t>
  </si>
  <si>
    <t>Transf. Dep. Excl. Central Government Other NC</t>
  </si>
  <si>
    <t>Transf. Dep. Excl. State and Local Government NC</t>
  </si>
  <si>
    <t>Transf. Dep. Excl. Public Nonfinancial Corporations NC</t>
  </si>
  <si>
    <t>Transf. Dep. Excl. Other Nonfinancial Corporations NC</t>
  </si>
  <si>
    <t>Transf. Dep. Excl. Other Resident Sectors NC</t>
  </si>
  <si>
    <t>Transf. Dep. Excl. Nonresidents NC</t>
  </si>
  <si>
    <t>IMF Accounts No. 1 &amp; Securities NC</t>
  </si>
  <si>
    <t>IMF Account No. 2 NC</t>
  </si>
  <si>
    <t>Use of Fund Credit NC</t>
  </si>
  <si>
    <t>Transf. Dep. Excl. Nonresidents Other NC</t>
  </si>
  <si>
    <t>Transf. Dep. Excl. Other Financial Corporations FC</t>
  </si>
  <si>
    <t>Transf. Dep. Excl. Banking Restructuring Agencies FC</t>
  </si>
  <si>
    <t>Transf. Dep. Excl. Other Financial Corporations Other FC</t>
  </si>
  <si>
    <t>Transf. Dep. Excl. Central Government FC</t>
  </si>
  <si>
    <t>Transf. Dep. Excl. Government Lending Funds FC</t>
  </si>
  <si>
    <t>Transf. Dep. Excl. Central Government Other FC</t>
  </si>
  <si>
    <t>Transf. Dep. Excl. State and Local Government FC</t>
  </si>
  <si>
    <t>Transf. Dep. Excl. Public Nonfinancial Corporations FC</t>
  </si>
  <si>
    <t>Transf. Dep. Excl. Other Nonfinancial Corporations FC</t>
  </si>
  <si>
    <t>Transf. Dep. Excl. Other Resident Sectors FC</t>
  </si>
  <si>
    <t>Transf. Dep. Excl. Nonresidents FC</t>
  </si>
  <si>
    <t>Transf. Dep. Excl. Nonresidents Short-Term FC</t>
  </si>
  <si>
    <t>Transf. Dep. Excl. Nonresidents Long-Term FC</t>
  </si>
  <si>
    <t>Other Dep. Excl. Other Financial Corporations NC</t>
  </si>
  <si>
    <t>Other Dep. Excl. Central Government NC</t>
  </si>
  <si>
    <t>Other Dep. Excl. Government Lending Funds NC</t>
  </si>
  <si>
    <t>Other Dep. Excl. Counterpart Funds NC</t>
  </si>
  <si>
    <t>Other Dep. Excl. Central Government Other NC</t>
  </si>
  <si>
    <t>Other Dep. Excl. State and Local Government NC</t>
  </si>
  <si>
    <t>Other Dep. Excl. Public Nonfinancial Corporations NC</t>
  </si>
  <si>
    <t>Other Dep. Excl. Other Nonfinancial Corporations NC</t>
  </si>
  <si>
    <t>Other Dep. Excl. Other Resident Sectors NC</t>
  </si>
  <si>
    <t>Other Dep. Excl. Nonresidents NC</t>
  </si>
  <si>
    <t>Other Dep. Excl. Other Financial Corporations FC</t>
  </si>
  <si>
    <t>Other Dep. Excl. Central Government FC</t>
  </si>
  <si>
    <t>Other Dep. Excl. Government Lending Funds FC</t>
  </si>
  <si>
    <t>Other Dep. Excl. Central Government Other FC</t>
  </si>
  <si>
    <t>Other Dep. Excl. State and Local Government FC</t>
  </si>
  <si>
    <t>Other Dep. Excl. Public Nonfinancial Corporations FC</t>
  </si>
  <si>
    <t>Other Dep. Excl. Other Nonfinancial Corporations FC</t>
  </si>
  <si>
    <t>Other Dep. Excl. Other Resident Sectors FC</t>
  </si>
  <si>
    <t>Other Dep. Excl. Nonresidents FC</t>
  </si>
  <si>
    <t>Other Dep. Excl. Nonresidents Short-Term FC</t>
  </si>
  <si>
    <t>Other Dep. Excl. Multilateral Payment Agreements FC</t>
  </si>
  <si>
    <t>Other Dep. Excl. Nonresidents Short-Term Other FC</t>
  </si>
  <si>
    <t>Other Dep. Excl. Nonresidents Long-Term FC</t>
  </si>
  <si>
    <t>SECURITIES OTHER THAN SHARES, INCLUDED IN BROAD MONEY</t>
  </si>
  <si>
    <t>SECURITIES OTHER THAN SHARES, INCLUDED IN MONETARY BASE</t>
  </si>
  <si>
    <t>SECURITIES OTHER THAN SHARES, EXCLUDED FROM MONETARY BASE</t>
  </si>
  <si>
    <t>SECURITIES OTHER THAN SHARES, EXCLUDED FROM BROAD MONEY</t>
  </si>
  <si>
    <t>Securities Excl. Other Depository Corporations NC</t>
  </si>
  <si>
    <t>Securities Excl. Required Reserves NC</t>
  </si>
  <si>
    <t>Securities Excl. Other Depository Corporations Other NC</t>
  </si>
  <si>
    <t>Securities Excl. Other Depository Corporations FC</t>
  </si>
  <si>
    <t>Securities Excl. Required Reserves FC</t>
  </si>
  <si>
    <t>Securities Excl. Other Depository Corporations Other FC</t>
  </si>
  <si>
    <t>Securities Excl. Other Financial Corporations NC</t>
  </si>
  <si>
    <t>Securities Excl. Central Government NC</t>
  </si>
  <si>
    <t>Securities Excl. State and Local Government NC</t>
  </si>
  <si>
    <t>Securities Excl. Public Nonfinancial Corporations NC</t>
  </si>
  <si>
    <t>Securities Excl. Other Nonfinancial Corporations NC</t>
  </si>
  <si>
    <t>Securities Excl. Other Resident Sectors NC</t>
  </si>
  <si>
    <t>Securities Excl. Nonresidents NC</t>
  </si>
  <si>
    <t>Securities Excl. Other Financial Corporations FC</t>
  </si>
  <si>
    <t>Securities Excl. Central Government FC</t>
  </si>
  <si>
    <t>Securities Excl. State and Local Government FC</t>
  </si>
  <si>
    <t>Securities Excl. Public Nonfinancial Corporations FC</t>
  </si>
  <si>
    <t>Securities Excl. Other Nonfinancial Corporations FC</t>
  </si>
  <si>
    <t>Securities Excl. Other Resident Sectors FC</t>
  </si>
  <si>
    <t>Securities Excl. Nonresidents FC</t>
  </si>
  <si>
    <t>Securities Excl. Nonresidents Short-Term FC</t>
  </si>
  <si>
    <t>Securities Excl. Nonresidents Long-Term FC</t>
  </si>
  <si>
    <t>Other Loans from Other Depository Corporations NC</t>
  </si>
  <si>
    <t>Other Loans from Other Financial Corporations NC</t>
  </si>
  <si>
    <t>Loans from IMF NC</t>
  </si>
  <si>
    <t>Other Loans from Nonresidents NC</t>
  </si>
  <si>
    <t>Other Loans from Other Depository Corporations FC</t>
  </si>
  <si>
    <t>Other Loans from Other Financial Corporations FC</t>
  </si>
  <si>
    <t>Loans from IMF FC</t>
  </si>
  <si>
    <t>Repos Nonresidents Short-Term FC</t>
  </si>
  <si>
    <t>Repos Nonresidents Long-Term FC</t>
  </si>
  <si>
    <t>Other Loans from Nonresidents FC</t>
  </si>
  <si>
    <t>Other Loans Nonresidents Short-Term FC</t>
  </si>
  <si>
    <t>Other Loans Nonresidents Long-Term FC</t>
  </si>
  <si>
    <t>Financial Derivatives Nonresidents Short-Term FC</t>
  </si>
  <si>
    <t>Financial Derivatives Nonresidents Long-Term FC</t>
  </si>
  <si>
    <t>OTHER ACCOUNTS PAYABLE</t>
  </si>
  <si>
    <t>OTHER ACCOUNTS PAYABLE OTHER</t>
  </si>
  <si>
    <t>Provisions for Losses</t>
  </si>
  <si>
    <t>Provisions for Loan Losses</t>
  </si>
  <si>
    <t>Provisions for Other Losses</t>
  </si>
  <si>
    <t>Accumulated Depreciation</t>
  </si>
  <si>
    <t>Consolidation Adjustment for Headquarter and Branches</t>
  </si>
  <si>
    <t>Other Accounts Payable Other Resident Sectors</t>
  </si>
  <si>
    <t>Dividends Payable Residents NC</t>
  </si>
  <si>
    <t>Miscellaneous Liability Items Residents NC</t>
  </si>
  <si>
    <t>Dividends Payable Residents FC</t>
  </si>
  <si>
    <t>Miscellaneous Liability Items Residents FC</t>
  </si>
  <si>
    <t>Other Accounts Payable Other Nonresidents</t>
  </si>
  <si>
    <t>Other Accounts Payable Other Nonresidents NC</t>
  </si>
  <si>
    <t>Dividends Payable Nonresidents NC</t>
  </si>
  <si>
    <t>Miscellaneous Liability Items Nonresidents NC</t>
  </si>
  <si>
    <t>Other Accounts Payable Other Nonresidents FC</t>
  </si>
  <si>
    <t>Dividends Payable Nonresidents FC</t>
  </si>
  <si>
    <t>Miscellaneous Liability Items Nonresidents FC</t>
  </si>
  <si>
    <t>SDR Allocations</t>
  </si>
  <si>
    <t>Funds Contributed by Owners</t>
  </si>
  <si>
    <t>Funds Contributed by Owners NC</t>
  </si>
  <si>
    <t>Funds Contributed by Owners FC</t>
  </si>
  <si>
    <t>Retained Earnings</t>
  </si>
  <si>
    <t>Current Year Result</t>
  </si>
  <si>
    <t>General and Special Reserves</t>
  </si>
  <si>
    <t>Valuation Adjustment</t>
  </si>
  <si>
    <t xml:space="preserve">Note: Table is formerly called Monetary Authorities Analytical Accounts reported in Table A2.2, which held data until 2006. Current template is IMF's Standardized Report Form (SRF) called Central Bank Accounts (1SR). Data capture on the template commenced in 2007.  </t>
  </si>
  <si>
    <r>
      <rPr>
        <vertAlign val="superscript"/>
        <sz val="10"/>
        <color theme="3"/>
        <rFont val="Cambria"/>
        <family val="1"/>
        <scheme val="major"/>
      </rPr>
      <t xml:space="preserve">  1</t>
    </r>
    <r>
      <rPr>
        <sz val="10"/>
        <color theme="3"/>
        <rFont val="Cambria"/>
        <family val="1"/>
        <scheme val="major"/>
      </rPr>
      <t xml:space="preserve"> Revised</t>
    </r>
  </si>
  <si>
    <r>
      <rPr>
        <vertAlign val="superscript"/>
        <sz val="10"/>
        <color theme="3"/>
        <rFont val="Cambria"/>
        <family val="1"/>
        <scheme val="major"/>
      </rPr>
      <t xml:space="preserve">  2</t>
    </r>
    <r>
      <rPr>
        <sz val="10"/>
        <color theme="3"/>
        <rFont val="Cambria"/>
        <family val="1"/>
        <scheme val="major"/>
      </rPr>
      <t xml:space="preserve"> Provisional</t>
    </r>
  </si>
  <si>
    <t>Table A.2.5: Central Bank Survey (₦' Billion)</t>
  </si>
  <si>
    <t>Claims On Nonresidents</t>
  </si>
  <si>
    <t>Liabilities To Nonresidents</t>
  </si>
  <si>
    <t>CLAIMS ON OTHER DEPOSITORY CORPORATIONS</t>
  </si>
  <si>
    <t>NET CLAIMS ON CENTRAL GOVERNMENT</t>
  </si>
  <si>
    <t>Claims On Central Government</t>
  </si>
  <si>
    <t>Of Which Ways And Means</t>
  </si>
  <si>
    <t>Liabilities To Central Government</t>
  </si>
  <si>
    <t>Claims On Other Financial Corporations</t>
  </si>
  <si>
    <t>Claims On State And Local Government</t>
  </si>
  <si>
    <t>Claims On Public Nonfinancial Corporations</t>
  </si>
  <si>
    <t>Claims On Private Sector</t>
  </si>
  <si>
    <t>MONETARY BASE</t>
  </si>
  <si>
    <t>Currency In Circulation</t>
  </si>
  <si>
    <t>Liabilities To Other Depository Corporations</t>
  </si>
  <si>
    <t>Liabilities To Other Sectors</t>
  </si>
  <si>
    <t>OTHER LIABILITIES TO OTHER DEPOSITORY CORPORATIONS</t>
  </si>
  <si>
    <t>DEPOSITS AND SECURITIES OTHER THAN SHARES EXCLUDED FROM MONETARY BASE</t>
  </si>
  <si>
    <t>Deposits Included In Broad Money</t>
  </si>
  <si>
    <t>Securities Other Than Shares Included In Broad Money</t>
  </si>
  <si>
    <t>Deposits Excluded From Broad Money</t>
  </si>
  <si>
    <t>Securities Other Than Shares Excluded From Broad Money</t>
  </si>
  <si>
    <t xml:space="preserve">      Of Which eNaira</t>
  </si>
  <si>
    <t>Reserve Requirements</t>
  </si>
  <si>
    <t>Special Intervention Reserve</t>
  </si>
  <si>
    <t>Excess Reserve</t>
  </si>
  <si>
    <t>Of Which SDF</t>
  </si>
  <si>
    <t>Note: Central Bank Survey (CBS) statistics migration to IMF's Standardized Report Form (SRF) captures data from December 2007.</t>
  </si>
  <si>
    <t>SDF is Standing Deposit Facility</t>
  </si>
  <si>
    <t>Table A.3.1: Deposit Money Banks' Statement - Assets  (₦' Billion)</t>
  </si>
  <si>
    <t>ASSETS</t>
  </si>
  <si>
    <t>RESERVES</t>
  </si>
  <si>
    <t>Currency</t>
  </si>
  <si>
    <t>Deposits with CBN:</t>
  </si>
  <si>
    <t>[i]  Reserve  Requirements</t>
  </si>
  <si>
    <t>[ii] Current Accounts</t>
  </si>
  <si>
    <t>[iii] Stabilization Securities</t>
  </si>
  <si>
    <t>[iv] CBN Bills</t>
  </si>
  <si>
    <t>[v] Shortfall/excess credit/others</t>
  </si>
  <si>
    <t>FOREIGN   ASSETS</t>
  </si>
  <si>
    <t>Foreign Currency Holdings</t>
  </si>
  <si>
    <t>Claims on Non-resident Banks:</t>
  </si>
  <si>
    <t>[i]  Balances held with banks outside Nigeria</t>
  </si>
  <si>
    <t>[ii] Balances held with offices and branches outside Nigeria</t>
  </si>
  <si>
    <t>[iii] Loans &amp; Advances to Banks outside Nigeria</t>
  </si>
  <si>
    <t>Bills Discounted Payable outside Nigeria</t>
  </si>
  <si>
    <t xml:space="preserve">CLAIMS ON CENTRAL  GOVERNMENT </t>
  </si>
  <si>
    <t>Treasury  Bills / Treasury Bills Rediscounted</t>
  </si>
  <si>
    <t>Development Bonds/FGN Bonds</t>
  </si>
  <si>
    <t xml:space="preserve">Loans &amp; Advances to Central Government </t>
  </si>
  <si>
    <t>Bankers Unit  Fund</t>
  </si>
  <si>
    <t xml:space="preserve">CLAIMS ON STATE &amp; LOCAL GOVERNMENT </t>
  </si>
  <si>
    <t xml:space="preserve">Loans &amp; Advances to State Government </t>
  </si>
  <si>
    <t>Loans &amp; Advances to Local Government</t>
  </si>
  <si>
    <t>State Bonds</t>
  </si>
  <si>
    <t>Local Govt. Bond</t>
  </si>
  <si>
    <t xml:space="preserve">CLAIMS ON OTHER PRIVATE SECTOR </t>
  </si>
  <si>
    <t>Loans &amp; Advances to Other Customers (Gross)</t>
  </si>
  <si>
    <t>Loans &amp; Advances to Nigeria  Banks Subsidiaries/Affiliates</t>
  </si>
  <si>
    <t>Bills Discounted from non-bank sources</t>
  </si>
  <si>
    <t>Investments:</t>
  </si>
  <si>
    <t>[i] (Ordinary Shares) Other Investment - Quoted</t>
  </si>
  <si>
    <t>[ii] (Preference Shares) Other Investment - Unquoted</t>
  </si>
  <si>
    <t>[iii] Debentures Corporate Bonds</t>
  </si>
  <si>
    <t>[iv] Other Bonds</t>
  </si>
  <si>
    <t>[v] Subsidiaries</t>
  </si>
  <si>
    <t>[vi] Other  investments (includes AMCON bonds)</t>
  </si>
  <si>
    <t>[vii] Other investments (Promissory notes and other financial assets)</t>
  </si>
  <si>
    <t>Commercial papers</t>
  </si>
  <si>
    <t>Bankers Acceptances</t>
  </si>
  <si>
    <t>Factored Debt</t>
  </si>
  <si>
    <t>Advances under Lease</t>
  </si>
  <si>
    <t xml:space="preserve">Derivatives </t>
  </si>
  <si>
    <t>Fixed  Assets</t>
  </si>
  <si>
    <t>Non current Assets</t>
  </si>
  <si>
    <t>Domestic Inter-Bank Claims:</t>
  </si>
  <si>
    <t>[i] Bills Discounted from Banks in Nigeria</t>
  </si>
  <si>
    <t>[ii] Money at call with Banks</t>
  </si>
  <si>
    <t>[iii] Inter-bank Placements</t>
  </si>
  <si>
    <t>[iv] Balances held with banks in Nigeria</t>
  </si>
  <si>
    <t>[v] Loans &amp; Advances to  other Banks in Nigeria</t>
  </si>
  <si>
    <t>[vi] Cheques for  Collection</t>
  </si>
  <si>
    <t xml:space="preserve"> Money at call outside banks</t>
  </si>
  <si>
    <t>Certificates of Deposit</t>
  </si>
  <si>
    <t>Placement with Discount Houses</t>
  </si>
  <si>
    <t xml:space="preserve">Other Assets:  </t>
  </si>
  <si>
    <t>Receivables</t>
  </si>
  <si>
    <t>Pre-payments</t>
  </si>
  <si>
    <t>Bills Payable</t>
  </si>
  <si>
    <t>Suspense</t>
  </si>
  <si>
    <t>Sundry Debtors</t>
  </si>
  <si>
    <t>FEM</t>
  </si>
  <si>
    <t>CBN Naira Depreciation</t>
  </si>
  <si>
    <t>NDIC</t>
  </si>
  <si>
    <t>Goodwill and other intangible assets</t>
  </si>
  <si>
    <t>Unamortised reserves for loan losses allowed by CBN</t>
  </si>
  <si>
    <t>Foreign Inward Transfer</t>
  </si>
  <si>
    <t>Domestic &amp; foreign (miscellaneous)</t>
  </si>
  <si>
    <t>Treasury Bills for Liquidity Management</t>
  </si>
  <si>
    <t>Miscellaneous(others)</t>
  </si>
  <si>
    <t>TOTAL   ASSETS:</t>
  </si>
  <si>
    <t>of which AMCON Bonds</t>
  </si>
  <si>
    <t>Note: Effective March 2014, DMBs Numbers are in compliance with international Financial Reporting Standard (IFRS).</t>
  </si>
  <si>
    <t xml:space="preserve">          Deposit Money Banks' statistics have been migrated to IMF's Standardized Report Form (SRF) for Other Depository Corporations (ODCs). Data capture on the ODC template commenced in 2007 and is presented in Table A.3.3.</t>
  </si>
  <si>
    <t>Table A.3.2: Deposit Money Banks' Statement - Liabilities  (₦' Billion)</t>
  </si>
  <si>
    <t>LIABILITIES</t>
  </si>
  <si>
    <t xml:space="preserve">DEMAND  DEPOSITS </t>
  </si>
  <si>
    <t>Private  Sector Deposits</t>
  </si>
  <si>
    <t xml:space="preserve">     of which: Individuals</t>
  </si>
  <si>
    <t xml:space="preserve">     Businesses</t>
  </si>
  <si>
    <t xml:space="preserve">State  Government  Deposits </t>
  </si>
  <si>
    <t>Local  Government  Deposits</t>
  </si>
  <si>
    <t>TIME, SAVINGS AND FOREIGN CURRENCY DEPOSITS</t>
  </si>
  <si>
    <t>Time  Deposits:</t>
  </si>
  <si>
    <t>[i] Private  Sector  Time  Deposits</t>
  </si>
  <si>
    <t>[ii] State Government Time Deposits</t>
  </si>
  <si>
    <t>[iii] Local Government Time Deposits</t>
  </si>
  <si>
    <t>Savings  Deposits:</t>
  </si>
  <si>
    <t>[i] Private  Sector  Savings  Deposits</t>
  </si>
  <si>
    <t>[ii] State Government Savings Deposits</t>
  </si>
  <si>
    <t>[iii] Local Government Savings Deposits</t>
  </si>
  <si>
    <t>Foreign Currency Deposits:</t>
  </si>
  <si>
    <t>[i] Private sector foreign currency deposit (Domiciliary Accounts)</t>
  </si>
  <si>
    <t>[ii] Federal Government foreign currency deposit</t>
  </si>
  <si>
    <t>[iii] State Government foreign currency deposit</t>
  </si>
  <si>
    <t>[iv] Local Government foreign currency deposit</t>
  </si>
  <si>
    <t>MONEY  MARKET  INSTRUMENTS:</t>
  </si>
  <si>
    <t>Certificate of Deposit Issued</t>
  </si>
  <si>
    <t>Notes &amp; Deposit (Cash) Certificates Financial Derivatives</t>
  </si>
  <si>
    <t>BONDS</t>
  </si>
  <si>
    <t>Debentures</t>
  </si>
  <si>
    <t>Notes &amp; Deposit (Cash) Certificates</t>
  </si>
  <si>
    <t>FOREIGN  LIABILITIES:</t>
  </si>
  <si>
    <t>Balance Held for  offices and branches Abroad</t>
  </si>
  <si>
    <t>Balance held for banks outside Nigeria</t>
  </si>
  <si>
    <t>Money at call with foreign banks</t>
  </si>
  <si>
    <t>Loans &amp; Advances from other banks outside Nigeria</t>
  </si>
  <si>
    <t xml:space="preserve">CENTRAL  GOVERNMENT  DEPOSITS  </t>
  </si>
  <si>
    <t xml:space="preserve"> Federal Government Time Deposits</t>
  </si>
  <si>
    <t xml:space="preserve"> Federal Government Demand Deposits</t>
  </si>
  <si>
    <t xml:space="preserve"> Federal Government  Savings Deposits</t>
  </si>
  <si>
    <t>CREDIT  FROM  CENTRAL BANK</t>
  </si>
  <si>
    <t>Loans &amp;  Advances from  CBN</t>
  </si>
  <si>
    <t>CBN  Overdrafts to banks</t>
  </si>
  <si>
    <t>CAPITAL ACCOUNTS:</t>
  </si>
  <si>
    <t>Capital</t>
  </si>
  <si>
    <t>Reserve Fund</t>
  </si>
  <si>
    <t>Reserves for Depreciation &amp; non-performing assets</t>
  </si>
  <si>
    <t>Loans &amp; Advances from Federal and State Government</t>
  </si>
  <si>
    <t>Total Loans/Lease Loss Provision</t>
  </si>
  <si>
    <t>UNCLASSIFIED LIABILITIES:</t>
  </si>
  <si>
    <t>Inter-bank  liabilities</t>
  </si>
  <si>
    <t>[i]  Balances held for banks in Nigeria</t>
  </si>
  <si>
    <t>[ii] Money at call from banks in Nigeria</t>
  </si>
  <si>
    <t>[iii] Inter-bank  takings</t>
  </si>
  <si>
    <t>[iv] Uncleared effects</t>
  </si>
  <si>
    <t>[v] Loans &amp; Advances from other banks in Nigeria</t>
  </si>
  <si>
    <t>[vi] Bankers payments</t>
  </si>
  <si>
    <t>Loans &amp; Advances from Other creditors</t>
  </si>
  <si>
    <t>Letters of Credit</t>
  </si>
  <si>
    <t>Takings from  Discount Houses</t>
  </si>
  <si>
    <t>Other Liabilities:</t>
  </si>
  <si>
    <t>Accounts Payables</t>
  </si>
  <si>
    <t>Suspense Account</t>
  </si>
  <si>
    <t>Provision for Tax Payments</t>
  </si>
  <si>
    <t>Sundry Creditors</t>
  </si>
  <si>
    <t>Forex Awaiting Cover</t>
  </si>
  <si>
    <t>Exchange Differential/Forex  rev reserves Current Year Unaudited Profit with OCI</t>
  </si>
  <si>
    <t>Deposit for shares/ Unaudited Profit With OCI</t>
  </si>
  <si>
    <t>Provision for Bad Debt</t>
  </si>
  <si>
    <t>Miscellaneous (others)</t>
  </si>
  <si>
    <t>TOTAL  LIABILITIES:</t>
  </si>
  <si>
    <t>Deposit Money Banks' statistics have been migrated to IMF's Standardized Report Form (SRF) for Other Depository Corporations (ODCs). Data capture on the ODC template commenced in 2007 and is presented in Table A.3.4.</t>
  </si>
  <si>
    <t>Table A3.3: Other Depository Corporations' 
Accounts (2SR) - Assets (₦' Billion)</t>
  </si>
  <si>
    <t>CURRENCY</t>
  </si>
  <si>
    <t>Holdings of National Currency</t>
  </si>
  <si>
    <t>Holdings of Foreign Currency</t>
  </si>
  <si>
    <t>Transf. Dep. Central Bank NC</t>
  </si>
  <si>
    <t>Transf. Dep. Central Bank Other NC</t>
  </si>
  <si>
    <t>Transf. Dep. Central Bank FC</t>
  </si>
  <si>
    <t>Transf. Dep. Central Bank Other FC</t>
  </si>
  <si>
    <t>Other Dep. Central Bank NC</t>
  </si>
  <si>
    <t>Other Dep. Required Reserves NC</t>
  </si>
  <si>
    <t>Other Dep. Central Bank Other NC</t>
  </si>
  <si>
    <t>Other Dep. Central Bank FC</t>
  </si>
  <si>
    <t>Other Dep. Required Reserves FC</t>
  </si>
  <si>
    <t>Other Dep. Central Bank Other FC</t>
  </si>
  <si>
    <t>Securities Central Bank NC</t>
  </si>
  <si>
    <t>Securities Required Reserves NC</t>
  </si>
  <si>
    <t>Securities Central Bank Other NC</t>
  </si>
  <si>
    <t>Securities Central Bank FC</t>
  </si>
  <si>
    <t>Securities Required Reserves FC</t>
  </si>
  <si>
    <t>Securities Central Bank Other FC</t>
  </si>
  <si>
    <t>Loans Central Bank NC</t>
  </si>
  <si>
    <t>Repurchase Agreements Central Bank NC</t>
  </si>
  <si>
    <t>Other Loans to Central Bank NC</t>
  </si>
  <si>
    <t>Loans Central Bank FC</t>
  </si>
  <si>
    <t>Repurchase Agreements Central Bank FC</t>
  </si>
  <si>
    <t>Other Loans to Central Bank FC</t>
  </si>
  <si>
    <t>Shares Central Bank NC</t>
  </si>
  <si>
    <t>Shares Central Bank FC</t>
  </si>
  <si>
    <t>Financial Derivatives Central Bank NC</t>
  </si>
  <si>
    <t>Financial Derivatives Central Bank FC</t>
  </si>
  <si>
    <t>Trade Credit/Advances Central Bank NC</t>
  </si>
  <si>
    <t>Trade Credit/Advances Central Bank FC</t>
  </si>
  <si>
    <t>Settlement Accounts Central Bank NC</t>
  </si>
  <si>
    <t>Settlement Accounts Central Bank FC</t>
  </si>
  <si>
    <t>Settlement Accounts FC</t>
  </si>
  <si>
    <t>Items in the Process of Collection FC</t>
  </si>
  <si>
    <t xml:space="preserve">Note: Table is formerly called Deposit Money Banks' Statement reported in Table A3.1, which held data until 2006. Current template is IMF's Standardized Report Form (SRF) called Other Depository Corporations' (ODCs) Accounts (2SR). Data capture on this template commenced in 2007.   </t>
  </si>
  <si>
    <t>Table A3.4: Other Depository Corporations' 
Accounts (2SR) - Liabilities (₦' Billion)</t>
  </si>
  <si>
    <t>Mar</t>
  </si>
  <si>
    <t>Jun</t>
  </si>
  <si>
    <t>Sep</t>
  </si>
  <si>
    <t>Dec</t>
  </si>
  <si>
    <t>Transf. Dep. Excl. Central Bank NC</t>
  </si>
  <si>
    <t>Transf. Dep. Government Lending Funds NC</t>
  </si>
  <si>
    <t>Transf. Dep. Counterpart Funds NC</t>
  </si>
  <si>
    <t>Transf. Dep. Excl. Central Bank FC</t>
  </si>
  <si>
    <t>Transf. Dep. Government Lending Funds FC</t>
  </si>
  <si>
    <t>Other Dep. Excl. Central Bank NC</t>
  </si>
  <si>
    <t>Other Dep. Excl. Banking Restructuring Agencies NC</t>
  </si>
  <si>
    <t>Other Dep. Excl. Other Financial Corporations Other NC</t>
  </si>
  <si>
    <t>Other Dep. Government Lending Funds NC</t>
  </si>
  <si>
    <t>Other Dep. Counterpart Funds NC</t>
  </si>
  <si>
    <t>Other Dep. Excl. Central Bank FC</t>
  </si>
  <si>
    <t>Other Dep. Excl. Banking Restructuring Agencies FC</t>
  </si>
  <si>
    <t>Other Dep. Excl. Other Financial Corporations Other FC</t>
  </si>
  <si>
    <t>Other Dep. Government Lending Funds FC</t>
  </si>
  <si>
    <t>Securities Excl. Central Bank NC</t>
  </si>
  <si>
    <t>Securities Excl. Central Bank FC</t>
  </si>
  <si>
    <t>Other Loans from Central Bank NC</t>
  </si>
  <si>
    <t>Other Loans from Central Bank FC</t>
  </si>
  <si>
    <t>Net Equity of Households in Life Insurance Reserves NC</t>
  </si>
  <si>
    <t>Net Equity of Households in Life Insurance Reserves Residents NC</t>
  </si>
  <si>
    <t>Net Equity of Households in Life Insurance Reserves Nonresidents NC</t>
  </si>
  <si>
    <t>Net Equity of Households in Pension Funds NC</t>
  </si>
  <si>
    <t>Net Equity of Households in Pension Funds Residents NC</t>
  </si>
  <si>
    <t>Net Equity of Households in Pension Funds Nonresidents NC</t>
  </si>
  <si>
    <t>Prepayment of Premiums and Reserves Against Outstanding Claims NC</t>
  </si>
  <si>
    <t>Prep.Premiums/Res.Claims Central Bank NC</t>
  </si>
  <si>
    <t>Prep.Premiums/Res.Claims Other Depository Corporations NC</t>
  </si>
  <si>
    <t>Prep.Premiums/Res.Claims Other Financial Corporations NC</t>
  </si>
  <si>
    <t>Prep.Premiums/Res.Claims Central Government NC</t>
  </si>
  <si>
    <t>Prep.Premiums/Res.Claims State and Local Government NC</t>
  </si>
  <si>
    <t>Prep.Premiums/Res.Claims Public Nonfinancial Corporations NC</t>
  </si>
  <si>
    <t>Prep.Premiums/Res.Claims Other Nonfinancial Corporations NC</t>
  </si>
  <si>
    <t>Prep.Premiums/Res.Claims Other Resident Sectors NC</t>
  </si>
  <si>
    <t>Prep.Premiums/Res.Claims Nonresidents NC</t>
  </si>
  <si>
    <t>Net Equity of Households in Life Insurance Reserves FC</t>
  </si>
  <si>
    <t>Net Equity of Households in Life Insurance Reserves Residents FC</t>
  </si>
  <si>
    <t>Net Equity of Households in Life Insurance Reserves Nonresidents FC</t>
  </si>
  <si>
    <t>Net Equity of Households in Pension Funds FC</t>
  </si>
  <si>
    <t>Net Equity of Households in Pension Funds Residents FC</t>
  </si>
  <si>
    <t>Net Equity of Households in Pension Funds Nonresidents FC</t>
  </si>
  <si>
    <t>Prepayment of Premiums and Reserves Against Outstanding Claims FC</t>
  </si>
  <si>
    <t>Prep.Premiums/Res.Claims Central Bank FC</t>
  </si>
  <si>
    <t>Prep.Premiums/Res.Claims Other Depository Corporations FC</t>
  </si>
  <si>
    <t>Prep.Premiums/Res.Claims Other Financial Corporations FC</t>
  </si>
  <si>
    <t>Prep.Premiums/Res.Claims Central Government FC</t>
  </si>
  <si>
    <t>Prep.Premiums/Res.Claims State and Local Government FC</t>
  </si>
  <si>
    <t>Prep.Premiums/Res.Claims Public Nonfinancial Corporations FC</t>
  </si>
  <si>
    <t>Prep.Premiums/Res.Claims Other Nonfinancial Corporations FC</t>
  </si>
  <si>
    <t>Prep.Premiums/Res.Claims Other Resident Sectors FC</t>
  </si>
  <si>
    <t>Prep.Premiums/Res.Claims Nonresidents FC</t>
  </si>
  <si>
    <t xml:space="preserve">Note: Table is formerly called Deposit Money Banks' Statement reported in Table A3.2, which held data until 2006. Current template is IMF's Standardized Report Form (SRF) called Other Depository Corporations' (ODCs) Accounts (2SR). Data capture on this template commenced in 2007.   </t>
  </si>
  <si>
    <t>Table A3.5: Other Depository Corporations' 
Survey (₦' Billion)</t>
  </si>
  <si>
    <t>Net Foreign Assets</t>
  </si>
  <si>
    <t>Claims On Central Bank</t>
  </si>
  <si>
    <t>Reserve Deposits And Securities Other Than Shares</t>
  </si>
  <si>
    <t>Other Claims On Central Bank</t>
  </si>
  <si>
    <t>Net Claims On Central Government</t>
  </si>
  <si>
    <t>Claims On Other Sectors</t>
  </si>
  <si>
    <t>Liabilities To Central Bank</t>
  </si>
  <si>
    <t>Transferable Deposits Included In Broad Money</t>
  </si>
  <si>
    <t>Other Deposits Included In Broad Money</t>
  </si>
  <si>
    <t>Loans</t>
  </si>
  <si>
    <t>Financial Derivatives</t>
  </si>
  <si>
    <t>Insurance Technical Reserves</t>
  </si>
  <si>
    <t>Shares And Other Equity</t>
  </si>
  <si>
    <t>Other Items (Net)</t>
  </si>
  <si>
    <t xml:space="preserve">Note: Deposit Money Banks' Survey have been migrated to IMF's Standardized Report Form (SRF) called Other Depository Corporations Survey (ODCS). Data capture on the ODCS template commenced in December 2007. </t>
  </si>
  <si>
    <t>Table A.4.1: Commercial  Banks' Statement - Assets ₦' Billion</t>
  </si>
  <si>
    <t>[iii] Other Deposit</t>
  </si>
  <si>
    <t>CLAIMS ON CENTRAL BANK</t>
  </si>
  <si>
    <t>[i]Stabilization  Securities</t>
  </si>
  <si>
    <t>[ii] CBN Bills</t>
  </si>
  <si>
    <t>[iii]  Shortfall/excess credit/others</t>
  </si>
  <si>
    <t>Foregn Currency Holdings</t>
  </si>
  <si>
    <t>Development  Stocks /FGN Bonds</t>
  </si>
  <si>
    <t>Loans &amp; Advances to Other Customers</t>
  </si>
  <si>
    <t>[vi] Other  investments (includes AMCON bonds effective Dec-10)</t>
  </si>
  <si>
    <t>[vii] Other  investments (Promissory notes and other financial assets held)</t>
  </si>
  <si>
    <t>CLAIMS ON OTHER FINANCIAL INSTITUTIONS</t>
  </si>
  <si>
    <t>Non Current Assets</t>
  </si>
  <si>
    <t>[vi] Checks for  Collection</t>
  </si>
  <si>
    <t>CBN  naira Depreciation</t>
  </si>
  <si>
    <t>TOTAL   ASSETS</t>
  </si>
  <si>
    <t>Source: Computed from Deposit Money Banks' Returns</t>
  </si>
  <si>
    <t>Note: Following the adoption of Universal Banking in Nigeria, commercial and merchant banks figures were merged from 2001. Merchant Banking was reintroduced in 2013.</t>
  </si>
  <si>
    <t xml:space="preserve">          Effective March 2014, DMBs Numbers are in compliance with international Financial Reporting Standard (IFRS).</t>
  </si>
  <si>
    <t xml:space="preserve">            Includes Non-Interest Banks' numbers from 2014.</t>
  </si>
  <si>
    <t xml:space="preserve">          Commercial Banks' Statement statistics have been migrated to IMF's Standardized Report Form (SRF) for Other Depository Corporations (ODCs). Data capture on the ODC template commenced in 2018 and is presented in Table A.5.1.</t>
  </si>
  <si>
    <t>Tables A.4.2: Commercial Banks' Statement - Liabilities (₦' Billion)</t>
  </si>
  <si>
    <t>DEMAND  DEPOSITS:</t>
  </si>
  <si>
    <t>Private Sector Deposits</t>
  </si>
  <si>
    <t>of which: Individuals</t>
  </si>
  <si>
    <t xml:space="preserve">                   Businesses</t>
  </si>
  <si>
    <t>State  Government  Deposits</t>
  </si>
  <si>
    <t xml:space="preserve">TIME, SAVINGS &amp; FOREIGN CURRENCY DEPOSITS </t>
  </si>
  <si>
    <t>Foreign  Currency  Deposits:</t>
  </si>
  <si>
    <t>[i] Private  Sector  Foreign Currency  Deposits</t>
  </si>
  <si>
    <t>[ii] Federal Government Foreign Currency Deposits</t>
  </si>
  <si>
    <t>[iii] State Government Foreign Currency Deposits</t>
  </si>
  <si>
    <t>[iv] Local Government Foreign Currency Deposits</t>
  </si>
  <si>
    <t xml:space="preserve"> Certificate of Deposit Issued</t>
  </si>
  <si>
    <t xml:space="preserve"> Notes &amp; Deposit (Cash) Certificates Financial Derivatives</t>
  </si>
  <si>
    <t xml:space="preserve">  Debentures</t>
  </si>
  <si>
    <t xml:space="preserve">  Notes &amp; Deposit (Cash) certificates</t>
  </si>
  <si>
    <t>FOREIGN LIABILITIES:</t>
  </si>
  <si>
    <t xml:space="preserve">   Balance Held for  offices and branches Abroad</t>
  </si>
  <si>
    <t xml:space="preserve">   Balance held for banks outside Nigeria</t>
  </si>
  <si>
    <t xml:space="preserve">   Money at call with foreign banks</t>
  </si>
  <si>
    <t xml:space="preserve">   Loans &amp; Advances from other banks outside Nigeria</t>
  </si>
  <si>
    <t xml:space="preserve">CENTRAL GOVERNMENT DEPOSITS  </t>
  </si>
  <si>
    <t xml:space="preserve">   Federal Government Time Deposits</t>
  </si>
  <si>
    <t xml:space="preserve">  Federal Government Demand Deposits</t>
  </si>
  <si>
    <t xml:space="preserve">  Federal Government  Savings Deposits</t>
  </si>
  <si>
    <t>CREDIT FROM CENTRAL BANK</t>
  </si>
  <si>
    <t xml:space="preserve">   Loans &amp; Advances from CBN</t>
  </si>
  <si>
    <t xml:space="preserve">   CBN Overdrafts to banks</t>
  </si>
  <si>
    <t xml:space="preserve">   Capital</t>
  </si>
  <si>
    <t xml:space="preserve">   Reserve Fund</t>
  </si>
  <si>
    <t xml:space="preserve">   Reserves for Depreciation &amp; non-performing assets</t>
  </si>
  <si>
    <t xml:space="preserve">   Loans &amp; Advances from Federal and State Govt</t>
  </si>
  <si>
    <t xml:space="preserve">  Total loans /lease loss provision</t>
  </si>
  <si>
    <t>[v] Loans &amp; advances from other banks in Nigeria</t>
  </si>
  <si>
    <t>Takings from Discount Houses</t>
  </si>
  <si>
    <t xml:space="preserve">       Forex Awaiting Cover</t>
  </si>
  <si>
    <t>Exchange differential/Forex rev reserves Current Year Unaudited Profit with OCI</t>
  </si>
  <si>
    <t>Deposit for shares</t>
  </si>
  <si>
    <t>Source: Computed from  Deposit Money Banks' Returns</t>
  </si>
  <si>
    <t xml:space="preserve">          Commercial Banks' Statement statistics have been migrated to IMF's Standardized Report Form (SRF) for Other Depository Corporations (ODCs). Data capture on the ODC template commenced in 2018 and is presented in Table A.5.2.</t>
  </si>
  <si>
    <t>Tables A.4.3: Commercial Banks' Survey (₦' Billion)</t>
  </si>
  <si>
    <t xml:space="preserve">    Foreign Assets</t>
  </si>
  <si>
    <t xml:space="preserve">    Foreign Liabilities</t>
  </si>
  <si>
    <t>Net Domestic Assets</t>
  </si>
  <si>
    <t>Cash</t>
  </si>
  <si>
    <t>Deposits with Central Bank</t>
  </si>
  <si>
    <t>Central Bank Bills</t>
  </si>
  <si>
    <t>Credit from Central Bank</t>
  </si>
  <si>
    <t>Domestic Credit</t>
  </si>
  <si>
    <t>Net Claims on Government</t>
  </si>
  <si>
    <t>Total Claims</t>
  </si>
  <si>
    <t>Treasury bills</t>
  </si>
  <si>
    <t>Stocks and bonds</t>
  </si>
  <si>
    <t>Others</t>
  </si>
  <si>
    <t>Government deposits</t>
  </si>
  <si>
    <t>Credit to private sector</t>
  </si>
  <si>
    <t>Other Items (net)</t>
  </si>
  <si>
    <t>Total Private Sector Deposits</t>
  </si>
  <si>
    <t>Demand deposits</t>
  </si>
  <si>
    <t>Savings and Time deposits</t>
  </si>
  <si>
    <t>Foreign currency deposits</t>
  </si>
  <si>
    <t>Note: Includes Non-Interest banks' numbers from 2014.</t>
  </si>
  <si>
    <t xml:space="preserve">            Commercial Banks' statistics have been migrated to IMF's Standardized Report Form (SRF) called Other Depository Corporations Survey (ODCS). Data capture on the template commenced in 2018 and is presented in Table A.5.3.</t>
  </si>
  <si>
    <t>Table A.5.1: Commercial &amp; Merchant Banks' Accounts (2SR) - Assets (₦' Billion)</t>
  </si>
  <si>
    <t xml:space="preserve">Note: Historical data were formerly reported in Table A4.1 until 2017. This current template is IMF's Standardized Report Form (SRF) for Other Depository Corporations (ODCs) statistics. Data capture on this ODC template commenced in 2018.  </t>
  </si>
  <si>
    <t>Table A.5.2: Commercial &amp; Merchant Banks' Accounts (2SR) - Liabilities (₦' Billion)</t>
  </si>
  <si>
    <t xml:space="preserve">Note: Historical data were formerly reported in Table A4.2 until 2017. This current template is IMF's Standardized Report Form (SRF) for Other Depository Corporations (ODCs) statistics. Data capture on this ODC template commenced in 2018.  </t>
  </si>
  <si>
    <t>Table A.5.3: Commercial &amp; Merchant Banks' Survey (₦' Billion)</t>
  </si>
  <si>
    <t xml:space="preserve">Note: Historical data were formerly reported in Table A4.3 until 2017. This current template is IMF's Standardized Report Form (SRF) for Other Depository Corporations Survey (ODCS). Data capture on this ODCS template commenced in 2018.  </t>
  </si>
  <si>
    <t>Table A.6.1: Non-Interest Banks' Accounts (2SR) - Assets (₦' Billion)</t>
  </si>
  <si>
    <t xml:space="preserve">Note: Historical data on Non-Interest Banks were formerly reported in Table A4.1 from 2014 until 2017. This current template is IMF's Standardized Report Form (SRF) for Other Depository Corporations (ODCs) statistics. Data capture on this ODC template commenced in 2018.  </t>
  </si>
  <si>
    <t>Table A.6.2: Non-Interest Banks' Accounts (2SR) - Liabilities (₦' Billion)</t>
  </si>
  <si>
    <t xml:space="preserve">Note: Historical data on Non-Interest Banks were formerly reported in Table A4.2 from 2014 until 2017. This current template is IMF's Standardized Report Form (SRF) for Other Depository Corporations (ODCs) statistics. Data capture on this ODC template commenced in 2018.  </t>
  </si>
  <si>
    <t>Table A.6.3: Non-Interest Banks' Survey (₦' Billion)</t>
  </si>
  <si>
    <t xml:space="preserve">Note: Historical data on Non-Interest Banks were formerly reported in Table A4.3 from 2014 until 2017. This current template is IMF's Standardized Report Form (SRF) for Other Depository Corporations Survey (ODCS). Data capture on this ODCS template commenced in 2018.  </t>
  </si>
  <si>
    <t>Table A7.1: Primary Mortgage Banks' Accounts (2SR) - Assets (₦' Billion)</t>
  </si>
  <si>
    <t xml:space="preserve">Note: Primary Mortgage Banks' statistics have been migrated to IMF's Standardized Report Form (SRF) called Other Depository Corporations (ODC) Accounts (2SR). Data capture on the ODC template commenced in 2018. </t>
  </si>
  <si>
    <t>Table A7.2: Primary Mortgage Banks' Accounts (2SR) - Liabilities (₦' Billion)</t>
  </si>
  <si>
    <t>Table A7.3: Primary Mortgage Banks' Survey (₦' Billion)</t>
  </si>
  <si>
    <t xml:space="preserve">Note: Primary Mortgage Banks' Survey have been migrated to IMF's Standardized Report Form (SRF) called Other Depository Corporations Survey (ODCS). Data capture on the ODCS template commenced in 2018. </t>
  </si>
  <si>
    <t>Table A8.1: Microfinance Banks' Accounts (2SR) - Assets (₦' Billion)</t>
  </si>
  <si>
    <t xml:space="preserve">Note: Microfinance Banks' statistics have been migrated to IMF's Standardized Report Form (SRF) called Other Depository Corporations (ODC) Accounts (2SR). Data capture on the ODC template commenced in 2018. </t>
  </si>
  <si>
    <t>Table A8.2: Microfinance Banks' Accounts (2SR) - Liabilitiess (₦' Billion)</t>
  </si>
  <si>
    <t>Table A8.3: Microfinance Banks' Survey (₦' Billion)</t>
  </si>
  <si>
    <t xml:space="preserve">Note: Microfinance Banks' Survey have been migrated to IMF's Standardized Report Form (SRF) called Other Depository Corporations Survey (ODCS). Data capture on the ODCS template commenced in 2018. </t>
  </si>
  <si>
    <t>Table A.9: Deposit Money Banks' Loans and Advances (₦' Billion)</t>
  </si>
  <si>
    <t>CBs</t>
  </si>
  <si>
    <t>MBs</t>
  </si>
  <si>
    <t>DMBs</t>
  </si>
  <si>
    <t xml:space="preserve">Q4 </t>
  </si>
  <si>
    <t>Table A.10: Sectoral Distribution of Commercial Banks' Loans and Advances1 (₦' Billion)</t>
  </si>
  <si>
    <t xml:space="preserve">                      P  r  o  d  u  c  t  i  o  n</t>
  </si>
  <si>
    <t xml:space="preserve">                 G e n e r a l   C o m m e r c e</t>
  </si>
  <si>
    <t xml:space="preserve">                       S e r v i c e s</t>
  </si>
  <si>
    <t xml:space="preserve">                     O  t  h  e  r  s</t>
  </si>
  <si>
    <t>Agriculture,</t>
  </si>
  <si>
    <t>Manufac-</t>
  </si>
  <si>
    <t>Mining</t>
  </si>
  <si>
    <t>Real</t>
  </si>
  <si>
    <t>Bills</t>
  </si>
  <si>
    <t>Domestic</t>
  </si>
  <si>
    <t xml:space="preserve">Credit to </t>
  </si>
  <si>
    <t xml:space="preserve"> Personal</t>
  </si>
  <si>
    <t>Miscella-</t>
  </si>
  <si>
    <t>Total</t>
  </si>
  <si>
    <t>Forestry</t>
  </si>
  <si>
    <t>turing</t>
  </si>
  <si>
    <t>and Quarying</t>
  </si>
  <si>
    <t>Estate and</t>
  </si>
  <si>
    <t>Discounted</t>
  </si>
  <si>
    <t>Trade</t>
  </si>
  <si>
    <t>Exports</t>
  </si>
  <si>
    <t>Imports</t>
  </si>
  <si>
    <t>Public</t>
  </si>
  <si>
    <t xml:space="preserve">Transport and </t>
  </si>
  <si>
    <t xml:space="preserve">financial </t>
  </si>
  <si>
    <t>Government</t>
  </si>
  <si>
    <t>and</t>
  </si>
  <si>
    <t>neous</t>
  </si>
  <si>
    <t>and Fishery</t>
  </si>
  <si>
    <t>Construction</t>
  </si>
  <si>
    <t>Utilities</t>
  </si>
  <si>
    <t>Communications</t>
  </si>
  <si>
    <t>Institutions</t>
  </si>
  <si>
    <t xml:space="preserve">Professional </t>
  </si>
  <si>
    <t>Agriculture</t>
  </si>
  <si>
    <t>Industry</t>
  </si>
  <si>
    <t>Trade/General Commerce</t>
  </si>
  <si>
    <t>Services</t>
  </si>
  <si>
    <t>Mining &amp; Quarrying</t>
  </si>
  <si>
    <t xml:space="preserve">Manufacturing </t>
  </si>
  <si>
    <t>Oil &amp; Gas</t>
  </si>
  <si>
    <t>Power &amp; Energy</t>
  </si>
  <si>
    <t>Real Estate</t>
  </si>
  <si>
    <t>Finance, Insurance &amp;  Capital Market</t>
  </si>
  <si>
    <t>Education</t>
  </si>
  <si>
    <t>Power and Energy</t>
  </si>
  <si>
    <r>
      <t>Note:</t>
    </r>
    <r>
      <rPr>
        <vertAlign val="superscript"/>
        <sz val="10"/>
        <color theme="3"/>
        <rFont val="Cambria"/>
        <family val="1"/>
        <scheme val="major"/>
      </rPr>
      <t xml:space="preserve"> 1</t>
    </r>
    <r>
      <rPr>
        <sz val="10"/>
        <color theme="3"/>
        <rFont val="Cambria"/>
        <family val="1"/>
        <scheme val="major"/>
      </rPr>
      <t>Effective March 2014, the DMBs figures are in compliance with International Financial Reporting Standards (IFRS).</t>
    </r>
  </si>
  <si>
    <t xml:space="preserve">Table A.11: Money Market Interest Rates (Per cent) </t>
  </si>
  <si>
    <t>Deposit Money Banks</t>
  </si>
  <si>
    <t xml:space="preserve">Minimum </t>
  </si>
  <si>
    <t>Monetary Policy Rate</t>
  </si>
  <si>
    <t>Treasury</t>
  </si>
  <si>
    <t xml:space="preserve">        Deposit Rates ( Period Weighted Average)</t>
  </si>
  <si>
    <t>Rediscount</t>
  </si>
  <si>
    <t>Bill Rate</t>
  </si>
  <si>
    <t>Over 12</t>
  </si>
  <si>
    <t>Rates</t>
  </si>
  <si>
    <t>3 Months</t>
  </si>
  <si>
    <t>6   Months</t>
  </si>
  <si>
    <t>12   Months</t>
  </si>
  <si>
    <t xml:space="preserve"> Months</t>
  </si>
  <si>
    <t>9.55 - 4.50</t>
  </si>
  <si>
    <t>1.30 - 6.13</t>
  </si>
  <si>
    <t>0.95 - 10.25</t>
  </si>
  <si>
    <t>5.56 - 16.75</t>
  </si>
  <si>
    <t>10.00 - 17.20</t>
  </si>
  <si>
    <t>7.50 - 13.34</t>
  </si>
  <si>
    <t>8.00 - 15.99</t>
  </si>
  <si>
    <t>2.00 - 16.28</t>
  </si>
  <si>
    <t>3.00 - 18.50</t>
  </si>
  <si>
    <t>9.00 - 18.98</t>
  </si>
  <si>
    <t>9.80 - 14.55</t>
  </si>
  <si>
    <t>4.00 - 15.00</t>
  </si>
  <si>
    <t>0.03 - 6.31</t>
  </si>
  <si>
    <t>0.03 - 10.0</t>
  </si>
  <si>
    <t>1.60 - 14.84</t>
  </si>
  <si>
    <t>1.60 - 7.69</t>
  </si>
  <si>
    <t>1.70 - 10.25</t>
  </si>
  <si>
    <t>2.40 - 10.00</t>
  </si>
  <si>
    <t xml:space="preserve">  Q4  </t>
  </si>
  <si>
    <t>2.00 - 14.84</t>
  </si>
  <si>
    <t>0.10 - 20.50</t>
  </si>
  <si>
    <t>0.10 - 19.00</t>
  </si>
  <si>
    <t>2.24 - 19.00</t>
  </si>
  <si>
    <t>2.00 - 18.99</t>
  </si>
  <si>
    <t>2.70 - 20.50</t>
  </si>
  <si>
    <t>2.44 - 30.00</t>
  </si>
  <si>
    <t>2.44 - 29.94</t>
  </si>
  <si>
    <t>15.00 - 26.68</t>
  </si>
  <si>
    <t>15.00 - 30.00</t>
  </si>
  <si>
    <t>16.30 - 28.00</t>
  </si>
  <si>
    <t>Source : Central Bank of Nigeria</t>
  </si>
  <si>
    <t>Notes:   … means not applicable</t>
  </si>
  <si>
    <t xml:space="preserve">             Effective March 2014, DMBs numbers are in compliance with International Financial Reporting Standards.</t>
  </si>
  <si>
    <t>Table A.12: Weighted Average Deposit and Lending Rates of Deposit Money Banks (Per Cent)</t>
  </si>
  <si>
    <t>Savings</t>
  </si>
  <si>
    <t>Prime</t>
  </si>
  <si>
    <t>Maximum</t>
  </si>
  <si>
    <t>Table A.13: Selected Financial Ratios of Commercial Banks (Percentage)</t>
  </si>
  <si>
    <t xml:space="preserve">   Period</t>
  </si>
  <si>
    <t xml:space="preserve"> Liquidity Ratio</t>
  </si>
  <si>
    <t>Cash Reserve Ratio</t>
  </si>
  <si>
    <t>Loan-to-Deposit Ratio</t>
  </si>
  <si>
    <r>
      <t>Actual</t>
    </r>
    <r>
      <rPr>
        <vertAlign val="superscript"/>
        <sz val="12"/>
        <rFont val="Cambria"/>
        <family val="1"/>
        <scheme val="major"/>
      </rPr>
      <t>1</t>
    </r>
  </si>
  <si>
    <t>Prescribed
 Minimum</t>
  </si>
  <si>
    <t xml:space="preserve">Prescribed </t>
  </si>
  <si>
    <t>Prescribed (Public 
Sector Funds)</t>
  </si>
  <si>
    <t>Prescribed 
Maximum</t>
  </si>
  <si>
    <r>
      <t xml:space="preserve"> Note: </t>
    </r>
    <r>
      <rPr>
        <vertAlign val="superscript"/>
        <sz val="10"/>
        <color theme="3"/>
        <rFont val="Cambria"/>
        <family val="1"/>
        <scheme val="major"/>
      </rPr>
      <t>1</t>
    </r>
    <r>
      <rPr>
        <sz val="10"/>
        <color theme="3"/>
        <rFont val="Cambria"/>
        <family val="1"/>
        <scheme val="major"/>
      </rPr>
      <t>End-period Ratios</t>
    </r>
  </si>
  <si>
    <t>Table A.14: Deposits and Loans of Rural Branches of Commercial Banks (₦' Billion)</t>
  </si>
  <si>
    <t>Year/Quarter</t>
  </si>
  <si>
    <t>Deposits</t>
  </si>
  <si>
    <r>
      <rPr>
        <vertAlign val="superscript"/>
        <sz val="10"/>
        <color theme="3"/>
        <rFont val="Cambria"/>
        <family val="1"/>
        <scheme val="major"/>
      </rPr>
      <t>1</t>
    </r>
    <r>
      <rPr>
        <sz val="10"/>
        <color theme="3"/>
        <rFont val="Cambria"/>
        <family val="1"/>
        <scheme val="major"/>
      </rPr>
      <t>Provisional</t>
    </r>
  </si>
  <si>
    <t xml:space="preserve">Table A.15.1: Number of Commercial Banks Branches in Nigeria and Abroad </t>
  </si>
  <si>
    <t xml:space="preserve">  Branches</t>
  </si>
  <si>
    <t>Number</t>
  </si>
  <si>
    <t>Urban</t>
  </si>
  <si>
    <t>Rural</t>
  </si>
  <si>
    <r>
      <t>Abroad</t>
    </r>
    <r>
      <rPr>
        <b/>
        <vertAlign val="superscript"/>
        <sz val="12"/>
        <rFont val="Cambria"/>
        <family val="1"/>
        <scheme val="major"/>
      </rPr>
      <t>1</t>
    </r>
  </si>
  <si>
    <t xml:space="preserve">Total </t>
  </si>
  <si>
    <t xml:space="preserve">of Banks </t>
  </si>
  <si>
    <r>
      <t xml:space="preserve">2005 </t>
    </r>
    <r>
      <rPr>
        <b/>
        <vertAlign val="superscript"/>
        <sz val="11"/>
        <rFont val="Cambria"/>
        <family val="1"/>
        <scheme val="major"/>
      </rPr>
      <t>2</t>
    </r>
  </si>
  <si>
    <t>Note: Classification of branches into urban and rural stopped in 2005 due to consolidation of banks.</t>
  </si>
  <si>
    <r>
      <t xml:space="preserve">           </t>
    </r>
    <r>
      <rPr>
        <vertAlign val="superscript"/>
        <sz val="10"/>
        <color theme="3"/>
        <rFont val="Cambria"/>
        <family val="1"/>
        <scheme val="major"/>
      </rPr>
      <t>1</t>
    </r>
    <r>
      <rPr>
        <sz val="10"/>
        <color theme="3"/>
        <rFont val="Cambria"/>
        <family val="1"/>
        <scheme val="major"/>
      </rPr>
      <t>Abroad comprises branches and subsidiaries.</t>
    </r>
  </si>
  <si>
    <r>
      <t xml:space="preserve">           </t>
    </r>
    <r>
      <rPr>
        <vertAlign val="superscript"/>
        <sz val="10"/>
        <color theme="3"/>
        <rFont val="Cambria"/>
        <family val="1"/>
        <scheme val="major"/>
      </rPr>
      <t>2</t>
    </r>
    <r>
      <rPr>
        <sz val="10"/>
        <color theme="3"/>
        <rFont val="Cambria"/>
        <family val="1"/>
        <scheme val="major"/>
      </rPr>
      <t xml:space="preserve">The number of banks reduced to 25 following consolidation of banks.  </t>
    </r>
  </si>
  <si>
    <t xml:space="preserve">Table A.15.2: Number of Deposit Money Banks Branches in Nigeria (by States) and Abroad </t>
  </si>
  <si>
    <t>Number of Banks</t>
  </si>
  <si>
    <r>
      <t>Branches Abroad</t>
    </r>
    <r>
      <rPr>
        <b/>
        <vertAlign val="superscript"/>
        <sz val="11"/>
        <rFont val="Cambria"/>
        <family val="1"/>
        <scheme val="major"/>
      </rPr>
      <t>2</t>
    </r>
  </si>
  <si>
    <r>
      <t>Number of Deposit Money Banks Branches in Nigeria by State</t>
    </r>
    <r>
      <rPr>
        <b/>
        <vertAlign val="superscript"/>
        <sz val="11"/>
        <rFont val="Cambria"/>
        <family val="1"/>
        <scheme val="major"/>
      </rPr>
      <t>1</t>
    </r>
  </si>
  <si>
    <t>Abia</t>
  </si>
  <si>
    <t>Abuja(FCT)</t>
  </si>
  <si>
    <t>Adamawa</t>
  </si>
  <si>
    <t>Akwa-Ibom</t>
  </si>
  <si>
    <t>Anambra</t>
  </si>
  <si>
    <t>Bauchi</t>
  </si>
  <si>
    <t>Bayelsa</t>
  </si>
  <si>
    <t>Benue</t>
  </si>
  <si>
    <t>Borno</t>
  </si>
  <si>
    <t>Cross-River</t>
  </si>
  <si>
    <t>Delta</t>
  </si>
  <si>
    <t>Ebonyi</t>
  </si>
  <si>
    <t>Edo</t>
  </si>
  <si>
    <t>Ekiti</t>
  </si>
  <si>
    <t>Enugu</t>
  </si>
  <si>
    <t>Gombe</t>
  </si>
  <si>
    <t>Imo</t>
  </si>
  <si>
    <t>Jigawa</t>
  </si>
  <si>
    <t>Kaduna</t>
  </si>
  <si>
    <t>Kano</t>
  </si>
  <si>
    <t>Katsina</t>
  </si>
  <si>
    <t>Kebbi</t>
  </si>
  <si>
    <t>Kogi</t>
  </si>
  <si>
    <t>Kwara</t>
  </si>
  <si>
    <t>Lagos</t>
  </si>
  <si>
    <t>Nasarawa</t>
  </si>
  <si>
    <t>Niger</t>
  </si>
  <si>
    <t>Ogun</t>
  </si>
  <si>
    <t>Ondo</t>
  </si>
  <si>
    <t>Osun</t>
  </si>
  <si>
    <t>Oyo</t>
  </si>
  <si>
    <t>Plateau</t>
  </si>
  <si>
    <t>Rivers</t>
  </si>
  <si>
    <t>Sokoto</t>
  </si>
  <si>
    <t>Taraba</t>
  </si>
  <si>
    <t>Yobe</t>
  </si>
  <si>
    <t>Zamfara</t>
  </si>
  <si>
    <t>TOTAL</t>
  </si>
  <si>
    <t>Source: Central Bank of Nigeria and Nigerian Deposit Insurance Corporation.</t>
  </si>
  <si>
    <r>
      <t xml:space="preserve">Notes: </t>
    </r>
    <r>
      <rPr>
        <vertAlign val="superscript"/>
        <sz val="10"/>
        <color theme="3"/>
        <rFont val="Cambria"/>
        <family val="1"/>
        <scheme val="major"/>
      </rPr>
      <t>1</t>
    </r>
    <r>
      <rPr>
        <sz val="10"/>
        <color theme="3"/>
        <rFont val="Cambria"/>
        <family val="1"/>
        <scheme val="major"/>
      </rPr>
      <t>This includes branches and cash centers of Commercial, Merchant and Non-Interest Banks.</t>
    </r>
  </si>
  <si>
    <r>
      <rPr>
        <vertAlign val="superscript"/>
        <sz val="10"/>
        <color theme="3"/>
        <rFont val="Cambria"/>
        <family val="1"/>
        <scheme val="major"/>
      </rPr>
      <t xml:space="preserve">                   2</t>
    </r>
    <r>
      <rPr>
        <sz val="10"/>
        <color theme="3"/>
        <rFont val="Cambria"/>
        <family val="1"/>
        <scheme val="major"/>
      </rPr>
      <t>Some bank branches became subsidiaries.</t>
    </r>
  </si>
  <si>
    <t>Table A.16: Commercial Banks' Loans to Small Scale Enterprises</t>
  </si>
  <si>
    <t xml:space="preserve">Commercial Banks Loans </t>
  </si>
  <si>
    <t xml:space="preserve">Commercial Banks </t>
  </si>
  <si>
    <t xml:space="preserve">To Small Scale </t>
  </si>
  <si>
    <t>Total Credit to Private</t>
  </si>
  <si>
    <t>To Small Scale Enterprises as</t>
  </si>
  <si>
    <t>Enterprises (₦' Billion)</t>
  </si>
  <si>
    <t>Sector (₦' Billion)</t>
  </si>
  <si>
    <t xml:space="preserve"> Percentage of Total Credit (%)</t>
  </si>
  <si>
    <t>Source: Computed from Deposit Money Banks' returns.</t>
  </si>
  <si>
    <t xml:space="preserve">Note:  Abolition of mandatory bank credit allocation of 20% of it's total credit to small scale enterprises wholly owned by Nigerians took </t>
  </si>
  <si>
    <t xml:space="preserve">             effect on October 1, 1996.</t>
  </si>
  <si>
    <t>Cheque</t>
  </si>
  <si>
    <t>ATM</t>
  </si>
  <si>
    <t xml:space="preserve">POS  </t>
  </si>
  <si>
    <t>Web Pay</t>
  </si>
  <si>
    <t>Mobile Pay</t>
  </si>
  <si>
    <t>NIP</t>
  </si>
  <si>
    <t>NEFT</t>
  </si>
  <si>
    <t>m-Cash</t>
  </si>
  <si>
    <t xml:space="preserve"> E-BillsPay </t>
  </si>
  <si>
    <t>Remita</t>
  </si>
  <si>
    <t>NAPS</t>
  </si>
  <si>
    <t>Central Pay</t>
  </si>
  <si>
    <t xml:space="preserve">Vol </t>
  </si>
  <si>
    <t>Val (₦' Billion)</t>
  </si>
  <si>
    <t>n. a.</t>
  </si>
  <si>
    <t>n.a.</t>
  </si>
  <si>
    <t>2023Q1</t>
  </si>
  <si>
    <t>2023Q2</t>
  </si>
  <si>
    <t>2023Q3</t>
  </si>
  <si>
    <t>2023Q4</t>
  </si>
  <si>
    <t>2024Q1</t>
  </si>
  <si>
    <t>2024Q2</t>
  </si>
  <si>
    <t>2024Q3</t>
  </si>
  <si>
    <t>2024Q4</t>
  </si>
  <si>
    <t>Source: Nigeria Inter-Bank Settlement System Plc (NIBSS)</t>
  </si>
  <si>
    <t xml:space="preserve">Note: n. a. means not available     </t>
  </si>
  <si>
    <t xml:space="preserve">          Effective October 2018, data for NAPs comprised NEFT and NAPS. </t>
  </si>
  <si>
    <t xml:space="preserve">          NEFT = NIBSS Electronic Fund Transfer; NIP = NIBSS Instant Payment; PoS = Point of Sale terminals; ATM = Automated Teller Machine; NAPS = NIBSS Automated Payment Services</t>
  </si>
  <si>
    <t xml:space="preserve">    ITEM</t>
  </si>
  <si>
    <t>1. Liquid Assets</t>
  </si>
  <si>
    <t xml:space="preserve">      Cash in Hand</t>
  </si>
  <si>
    <t xml:space="preserve">      Balances with Banks</t>
  </si>
  <si>
    <t xml:space="preserve">      Placements with Other Finance Companies</t>
  </si>
  <si>
    <t>2. Domestic Credit</t>
  </si>
  <si>
    <t xml:space="preserve">      Investments</t>
  </si>
  <si>
    <t xml:space="preserve">      Net Loans &amp; Advances</t>
  </si>
  <si>
    <t xml:space="preserve">      Equipment on Lease</t>
  </si>
  <si>
    <t>3. Other Assets</t>
  </si>
  <si>
    <t>4. Fixed  Assets</t>
  </si>
  <si>
    <t xml:space="preserve">    Total Assets</t>
  </si>
  <si>
    <t xml:space="preserve">    LIABILITIES</t>
  </si>
  <si>
    <t>1. Shareholder' Fund</t>
  </si>
  <si>
    <t xml:space="preserve">      Paid - Up Capital</t>
  </si>
  <si>
    <t xml:space="preserve">      Reserves</t>
  </si>
  <si>
    <t xml:space="preserve">      Published Current Year Profit/Loss</t>
  </si>
  <si>
    <t>2. Taking from Other Finance Companies</t>
  </si>
  <si>
    <t>3. Long Term Liabilities</t>
  </si>
  <si>
    <t>4. Total Borrowings</t>
  </si>
  <si>
    <t>5. Other Liabilities</t>
  </si>
  <si>
    <t xml:space="preserve">    Total Liabilities</t>
  </si>
  <si>
    <t>Year</t>
  </si>
  <si>
    <t>ETF</t>
  </si>
  <si>
    <t>Equities</t>
  </si>
  <si>
    <t>Source: Nigerian Stock Exchange</t>
  </si>
  <si>
    <t>January</t>
  </si>
  <si>
    <t>February</t>
  </si>
  <si>
    <t>April</t>
  </si>
  <si>
    <t>May</t>
  </si>
  <si>
    <t>July</t>
  </si>
  <si>
    <t>August</t>
  </si>
  <si>
    <t>October</t>
  </si>
  <si>
    <t>November</t>
  </si>
  <si>
    <t>Note: All Share Index started in January, 1985</t>
  </si>
  <si>
    <r>
      <t>Government Stocks /Securities/Others</t>
    </r>
    <r>
      <rPr>
        <b/>
        <vertAlign val="superscript"/>
        <sz val="12"/>
        <rFont val="Cambria"/>
        <family val="1"/>
        <scheme val="major"/>
      </rPr>
      <t>1</t>
    </r>
  </si>
  <si>
    <t>Corporate Bonds</t>
  </si>
  <si>
    <t>Note: Exchange Trust Fund (ETF) is an investment instrument introduced in 2011</t>
  </si>
  <si>
    <r>
      <rPr>
        <vertAlign val="superscript"/>
        <sz val="10"/>
        <color theme="3"/>
        <rFont val="Cambria"/>
        <family val="1"/>
        <scheme val="major"/>
      </rPr>
      <t>1</t>
    </r>
    <r>
      <rPr>
        <sz val="10"/>
        <color theme="3"/>
        <rFont val="Cambria"/>
        <family val="1"/>
        <scheme val="major"/>
      </rPr>
      <t>Includes preference stocks, sub-national bonds, Alternative Stocks Exchange Market (ASEM) and others.</t>
    </r>
  </si>
  <si>
    <t>ITEMS</t>
  </si>
  <si>
    <t>Liquid Assets</t>
  </si>
  <si>
    <t>Cash in Hand</t>
  </si>
  <si>
    <t>Bank Balances</t>
  </si>
  <si>
    <t>Other Balances</t>
  </si>
  <si>
    <t>Deposit Retained By Ceding Companies</t>
  </si>
  <si>
    <t>Statutory Deposits</t>
  </si>
  <si>
    <t>Government Bonds</t>
  </si>
  <si>
    <t>Listed Ordinary Shares</t>
  </si>
  <si>
    <t>Unlisted Ordinary Shares</t>
  </si>
  <si>
    <t>Listed Debentures</t>
  </si>
  <si>
    <t>Unlisted Debentures</t>
  </si>
  <si>
    <t>Short Term Investments</t>
  </si>
  <si>
    <t>Other Investments</t>
  </si>
  <si>
    <t>Shares in related companies</t>
  </si>
  <si>
    <t>Loans to related companies</t>
  </si>
  <si>
    <t>Current Assets</t>
  </si>
  <si>
    <t>Outstanding Premium Due from:</t>
  </si>
  <si>
    <t>Related Companies</t>
  </si>
  <si>
    <t>Directors</t>
  </si>
  <si>
    <t>Company Staff</t>
  </si>
  <si>
    <t>Agent and Broker</t>
  </si>
  <si>
    <t>Individuals</t>
  </si>
  <si>
    <t>Amount due from Insurers</t>
  </si>
  <si>
    <t>Amount due from Reinsurers</t>
  </si>
  <si>
    <t>Interest, Dividends &amp; Rents</t>
  </si>
  <si>
    <t>Equipment</t>
  </si>
  <si>
    <t>Other Assets</t>
  </si>
  <si>
    <t>Goodwill</t>
  </si>
  <si>
    <t>Preliminary Expenses</t>
  </si>
  <si>
    <t>Loan to Directors</t>
  </si>
  <si>
    <t>Mortage Loan on Real Estate</t>
  </si>
  <si>
    <t>Loan to Policy Holders</t>
  </si>
  <si>
    <t>Loan to Others</t>
  </si>
  <si>
    <t>Issued and Paid Up Capital</t>
  </si>
  <si>
    <t>Share Premium Account</t>
  </si>
  <si>
    <t>Contigency Reserves</t>
  </si>
  <si>
    <t>Capital Reserves</t>
  </si>
  <si>
    <t>Other Reserves</t>
  </si>
  <si>
    <t>Balance of Profit &amp; Loss Appropriation</t>
  </si>
  <si>
    <t>Current Liabilities</t>
  </si>
  <si>
    <t>Amount due to Insurers</t>
  </si>
  <si>
    <t>Amount due to Reinsurers</t>
  </si>
  <si>
    <t>Amount due to Agents and Brokers</t>
  </si>
  <si>
    <t>Amount due to Policy Holders</t>
  </si>
  <si>
    <t>Amount due to Related Companies</t>
  </si>
  <si>
    <t>Other Creditors</t>
  </si>
  <si>
    <t>Insurance Funds</t>
  </si>
  <si>
    <t>Life Funds</t>
  </si>
  <si>
    <t>Pension Fund</t>
  </si>
  <si>
    <t>Deposit Administration Fund</t>
  </si>
  <si>
    <t>Outstanding Claims Reserves</t>
  </si>
  <si>
    <t>Short Term Borrowing</t>
  </si>
  <si>
    <t>Secured</t>
  </si>
  <si>
    <t>Unsecured</t>
  </si>
  <si>
    <t>Long Term Borrowing</t>
  </si>
  <si>
    <t>Taxation</t>
  </si>
  <si>
    <t>Other Liabilities</t>
  </si>
  <si>
    <t>Source: NAICOM</t>
  </si>
  <si>
    <t xml:space="preserve">Notes: CBN had not conducted Insurance Annual Survey since 1999 </t>
  </si>
  <si>
    <r>
      <rPr>
        <vertAlign val="superscript"/>
        <sz val="10"/>
        <color theme="3"/>
        <rFont val="Cambria"/>
        <family val="1"/>
        <scheme val="major"/>
      </rPr>
      <t xml:space="preserve">                  1</t>
    </r>
    <r>
      <rPr>
        <sz val="10"/>
        <color theme="3"/>
        <rFont val="Cambria"/>
        <family val="1"/>
        <scheme val="major"/>
      </rPr>
      <t>Provisional</t>
    </r>
  </si>
  <si>
    <t>Commercial</t>
  </si>
  <si>
    <t>S  u  b  s  c  r  i  p  t  i  o  n  s</t>
  </si>
  <si>
    <t>Issues</t>
  </si>
  <si>
    <t>Central</t>
  </si>
  <si>
    <t>Merchant</t>
  </si>
  <si>
    <t>Individuals/</t>
  </si>
  <si>
    <r>
      <t>Others</t>
    </r>
    <r>
      <rPr>
        <b/>
        <vertAlign val="superscript"/>
        <sz val="12"/>
        <rFont val="Cambria"/>
        <family val="1"/>
        <scheme val="major"/>
      </rPr>
      <t>1</t>
    </r>
  </si>
  <si>
    <t>Bank</t>
  </si>
  <si>
    <t>Banks</t>
  </si>
  <si>
    <t xml:space="preserve"> Brokers/MMD</t>
  </si>
  <si>
    <t>Subscriptions</t>
  </si>
  <si>
    <r>
      <t xml:space="preserve">Notes: </t>
    </r>
    <r>
      <rPr>
        <vertAlign val="superscript"/>
        <sz val="10"/>
        <color theme="3"/>
        <rFont val="Cambria"/>
        <family val="1"/>
        <scheme val="major"/>
      </rPr>
      <t>1</t>
    </r>
    <r>
      <rPr>
        <sz val="10"/>
        <color theme="3"/>
        <rFont val="Cambria"/>
        <family val="1"/>
        <scheme val="major"/>
      </rPr>
      <t>Others include Federal, State and Local governments, Discount Houses and other companies</t>
    </r>
  </si>
  <si>
    <t>Allotments</t>
  </si>
  <si>
    <t>Discount</t>
  </si>
  <si>
    <t>Non-Bank</t>
  </si>
  <si>
    <t>Houses</t>
  </si>
  <si>
    <r>
      <t xml:space="preserve">Public </t>
    </r>
    <r>
      <rPr>
        <b/>
        <vertAlign val="superscript"/>
        <sz val="12"/>
        <rFont val="Cambria"/>
        <family val="1"/>
        <scheme val="major"/>
      </rPr>
      <t>2</t>
    </r>
  </si>
  <si>
    <r>
      <t xml:space="preserve">Notes: </t>
    </r>
    <r>
      <rPr>
        <vertAlign val="superscript"/>
        <sz val="10"/>
        <color theme="3"/>
        <rFont val="Cambria"/>
        <family val="1"/>
        <scheme val="major"/>
      </rPr>
      <t xml:space="preserve">1 </t>
    </r>
    <r>
      <rPr>
        <sz val="10"/>
        <color theme="3"/>
        <rFont val="Cambria"/>
        <family val="1"/>
        <scheme val="major"/>
      </rPr>
      <t xml:space="preserve">Table presents revised template and data. </t>
    </r>
  </si>
  <si>
    <r>
      <t xml:space="preserve">            </t>
    </r>
    <r>
      <rPr>
        <vertAlign val="superscript"/>
        <sz val="10"/>
        <color theme="3"/>
        <rFont val="Cambria"/>
        <family val="1"/>
        <scheme val="major"/>
      </rPr>
      <t>2</t>
    </r>
    <r>
      <rPr>
        <sz val="10"/>
        <color theme="3"/>
        <rFont val="Cambria"/>
        <family val="1"/>
        <scheme val="major"/>
      </rPr>
      <t>Comprises allotments to Money Market Dealers (MMDs), Mandate/Internal Accounts and Brokers.</t>
    </r>
  </si>
  <si>
    <r>
      <t xml:space="preserve">2023 </t>
    </r>
    <r>
      <rPr>
        <b/>
        <vertAlign val="superscript"/>
        <sz val="12"/>
        <color rgb="FF000000"/>
        <rFont val="Cambria"/>
        <family val="1"/>
        <scheme val="major"/>
      </rPr>
      <t>1</t>
    </r>
  </si>
  <si>
    <r>
      <t xml:space="preserve">              </t>
    </r>
    <r>
      <rPr>
        <vertAlign val="superscript"/>
        <sz val="10"/>
        <color theme="3"/>
        <rFont val="Cambria"/>
        <family val="1"/>
        <scheme val="major"/>
      </rPr>
      <t>3</t>
    </r>
    <r>
      <rPr>
        <sz val="10"/>
        <color theme="3"/>
        <rFont val="Cambria"/>
        <family val="1"/>
        <scheme val="major"/>
      </rPr>
      <t xml:space="preserve">Real GDP growth rates are re-computed based on the 2019 constant basic prices. </t>
    </r>
  </si>
  <si>
    <t>Table A.17: Payments System Statistics</t>
  </si>
  <si>
    <t>Table A.18: Finance Houses - Summary of Assets and Liabilities (₦' Billion)</t>
  </si>
  <si>
    <t>Treasury Bills Issues, Subscriptions and Allotments (₦' Billion) contd.</t>
  </si>
  <si>
    <t xml:space="preserve">Table A:19.1  All Share Index on the Nigerian Stock Exchange </t>
  </si>
  <si>
    <t>Table A.19.2: Total Annual Market Capitalization on  The Nigerian Stock Exchange  (₦' Billion)</t>
  </si>
  <si>
    <t>Table A.19.3: Nigerian Stock Exchange Market Capitalization - Equities Only (₦' Billion)</t>
  </si>
  <si>
    <t>Table A.20: Consolidated Balance Sheet of Insurance Activities (General &amp; Life Business)  (₦' Billion)</t>
  </si>
  <si>
    <t>Table A.21.1: Treasury Bills Issues and Subscriptions (₦' Billion)</t>
  </si>
  <si>
    <r>
      <t>Table A.21.2: Treasury Bills Issues, Subscriptions and Allotments</t>
    </r>
    <r>
      <rPr>
        <b/>
        <vertAlign val="superscript"/>
        <sz val="14"/>
        <color indexed="18"/>
        <rFont val="Cambria"/>
        <family val="1"/>
        <scheme val="major"/>
      </rPr>
      <t>1</t>
    </r>
    <r>
      <rPr>
        <b/>
        <sz val="14"/>
        <color indexed="18"/>
        <rFont val="Cambria"/>
        <family val="1"/>
        <scheme val="major"/>
      </rPr>
      <t xml:space="preserve"> (₦' Billion) </t>
    </r>
  </si>
  <si>
    <t>A.19.1</t>
  </si>
  <si>
    <t>A.19.2</t>
  </si>
  <si>
    <t>A.19.3</t>
  </si>
  <si>
    <t>A.21.1</t>
  </si>
  <si>
    <t>A.21.2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</si>
</sst>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numFmt numFmtId="167" formatCode="General_)"/>
    <numFmt numFmtId="168" formatCode="_(* #,##0.0_);_(* \(#,##0.0\);_(* &quot;-&quot;??_);_(@_)"/>
    <numFmt numFmtId="169" formatCode="#,##0.0_);\(#,##0.0\)"/>
    <numFmt numFmtId="170" formatCode="_(* #,##0_);_(* \(#,##0\);_(* &quot;-&quot;??_);_(@_)"/>
    <numFmt numFmtId="171" formatCode="0.0"/>
    <numFmt numFmtId="172" formatCode="0_);\(0\)"/>
    <numFmt numFmtId="173" formatCode="#,##0.0000_);\(#,##0.0000\)"/>
    <numFmt numFmtId="174" formatCode="0.0_)"/>
    <numFmt numFmtId="175" formatCode="#,##0.0_);[Red]\(#,##0.0\)"/>
    <numFmt numFmtId="176" formatCode="[$-409]mmm\-yy;@"/>
    <numFmt numFmtId="177" formatCode="0.0000;[Red]0.0000"/>
    <numFmt numFmtId="178" formatCode="_(* #,##0.000_);_(* \(#,##0.000\);_(* &quot;-&quot;??_);_(@_)"/>
    <numFmt numFmtId="179" formatCode="_-* #,##0.0_-;\-* #,##0.0_-;_-* &quot;-&quot;??_-;_-@_-"/>
    <numFmt numFmtId="180" formatCode="0.0000"/>
    <numFmt numFmtId="181" formatCode="0.00;[Red]0.00"/>
    <numFmt numFmtId="182" formatCode="#,##0.000"/>
    <numFmt numFmtId="183" formatCode="_(* #,##0.0000_);_(* \(#,##0.0000\);_(* &quot;-&quot;??_);_(@_)"/>
    <numFmt numFmtId="184" formatCode="#,##0.000_);\(#,##0.000\)"/>
    <numFmt numFmtId="185" formatCode="_-&quot;£&quot;* #,##0.00_-;\-&quot;£&quot;* #,##0.00_-;_-&quot;£&quot;* &quot;-&quot;??_-;_-@_-"/>
    <numFmt numFmtId="186" formatCode="_-* #,##0_-;\-* #,##0_-;_-* &quot;-&quot;??_-;_-@_-"/>
    <numFmt numFmtId="187" formatCode="0.000_)"/>
    <numFmt numFmtId="188" formatCode="_-[$€-2]* #,##0.00_-;\-[$€-2]* #,##0.00_-;_-[$€-2]* &quot;-&quot;??_-"/>
    <numFmt numFmtId="189" formatCode="&quot;   &quot;@"/>
    <numFmt numFmtId="190" formatCode="&quot;      &quot;@"/>
    <numFmt numFmtId="191" formatCode="&quot;         &quot;@"/>
    <numFmt numFmtId="192" formatCode="&quot;            &quot;@"/>
    <numFmt numFmtId="193" formatCode="&quot;               &quot;@"/>
    <numFmt numFmtId="194" formatCode="[Black][&gt;0.05]#,##0.0;[Black][&lt;-0.05]\-#,##0.0;;"/>
    <numFmt numFmtId="195" formatCode="[Black][&gt;0.5]#,##0;[Black][&lt;-0.5]\-#,##0;;"/>
    <numFmt numFmtId="196" formatCode="#.00;\-#.00;0.00;@"/>
    <numFmt numFmtId="197" formatCode="_(* #,##0.0_);_(* \(#,##0.0\);_(* &quot;-&quot;?_);_(@_)"/>
    <numFmt numFmtId="198" formatCode="_(* #,##0.00000_);_(* \(#,##0.00000\);_(* &quot;-&quot;??_);_(@_)"/>
    <numFmt numFmtId="199" formatCode="0.0_);\(0.0\)"/>
    <numFmt numFmtId="200" formatCode="#,##0.00000"/>
  </numFmts>
  <fonts count="182">
    <font>
      <sz val="11"/>
      <color theme="1"/>
      <name val="Calibri"/>
      <family val="2"/>
      <scheme val="minor"/>
    </font>
    <font>
      <sz val="11"/>
      <color indexed="8"/>
      <name val="Calibri"/>
      <family val="2"/>
    </font>
    <font>
      <sz val="11"/>
      <color indexed="8"/>
      <name val="Calibri"/>
      <family val="2"/>
    </font>
    <font>
      <sz val="10"/>
      <name val="Arial"/>
      <family val="2"/>
    </font>
    <font>
      <sz val="11"/>
      <color indexed="8"/>
      <name val="Calibri"/>
      <family val="2"/>
    </font>
    <font>
      <sz val="12"/>
      <name val="Arial"/>
      <family val="2"/>
    </font>
    <font>
      <sz val="12"/>
      <name val="Arial Narrow"/>
      <family val="2"/>
    </font>
    <font>
      <sz val="12"/>
      <name val="Helv"/>
    </font>
    <font>
      <sz val="10"/>
      <name val="Times New Roman"/>
      <family val="1"/>
    </font>
    <font>
      <sz val="10"/>
      <color indexed="64"/>
      <name val="Arial"/>
      <family val="2"/>
    </font>
    <font>
      <sz val="12"/>
      <name val="SWISS"/>
    </font>
    <font>
      <sz val="10"/>
      <name val="Arial"/>
      <family val="2"/>
    </font>
    <font>
      <sz val="10"/>
      <name val="Arial"/>
      <family val="2"/>
    </font>
    <font>
      <sz val="10"/>
      <color indexed="26"/>
      <name val="Mangal"/>
      <family val="2"/>
    </font>
    <font>
      <sz val="10"/>
      <color indexed="9"/>
      <name val="Mangal"/>
      <family val="2"/>
    </font>
    <font>
      <sz val="11"/>
      <color theme="1"/>
      <name val="Calibri"/>
      <family val="2"/>
      <scheme val="minor"/>
    </font>
    <font>
      <u/>
      <sz val="11"/>
      <color theme="10"/>
      <name val="Calibri"/>
      <family val="2"/>
      <scheme val="minor"/>
    </font>
    <font>
      <u/>
      <sz val="10"/>
      <color theme="10"/>
      <name val="Arial"/>
      <family val="2"/>
    </font>
    <font>
      <b/>
      <sz val="11"/>
      <name val="Cambria"/>
      <family val="1"/>
      <scheme val="major"/>
    </font>
    <font>
      <sz val="11"/>
      <name val="Cambria"/>
      <family val="1"/>
      <scheme val="major"/>
    </font>
    <font>
      <sz val="12"/>
      <name val="Cambria"/>
      <family val="1"/>
      <scheme val="major"/>
    </font>
    <font>
      <sz val="10"/>
      <name val="Cambria"/>
      <family val="1"/>
      <scheme val="major"/>
    </font>
    <font>
      <b/>
      <sz val="12"/>
      <name val="Cambria"/>
      <family val="1"/>
      <scheme val="major"/>
    </font>
    <font>
      <sz val="11"/>
      <color indexed="8"/>
      <name val="Cambria"/>
      <family val="1"/>
      <scheme val="major"/>
    </font>
    <font>
      <sz val="11"/>
      <color theme="3" tint="-0.249977111117893"/>
      <name val="Cambria"/>
      <family val="1"/>
      <scheme val="major"/>
    </font>
    <font>
      <sz val="11"/>
      <color theme="1"/>
      <name val="Cambria"/>
      <family val="1"/>
      <scheme val="major"/>
    </font>
    <font>
      <b/>
      <sz val="11"/>
      <color theme="3" tint="-0.249977111117893"/>
      <name val="Cambria"/>
      <family val="1"/>
      <scheme val="major"/>
    </font>
    <font>
      <sz val="10"/>
      <color rgb="FFFF0000"/>
      <name val="Cambria"/>
      <family val="1"/>
      <scheme val="major"/>
    </font>
    <font>
      <b/>
      <sz val="13"/>
      <color theme="3" tint="-0.249977111117893"/>
      <name val="Cambria"/>
      <family val="1"/>
      <scheme val="major"/>
    </font>
    <font>
      <sz val="13"/>
      <color theme="3" tint="-0.249977111117893"/>
      <name val="Cambria"/>
      <family val="1"/>
      <scheme val="major"/>
    </font>
    <font>
      <sz val="10"/>
      <color theme="3" tint="-0.249977111117893"/>
      <name val="Cambria"/>
      <family val="1"/>
      <scheme val="major"/>
    </font>
    <font>
      <b/>
      <sz val="14"/>
      <name val="Cambria"/>
      <family val="1"/>
      <scheme val="major"/>
    </font>
    <font>
      <b/>
      <sz val="10"/>
      <color rgb="FFFF0000"/>
      <name val="Cambria"/>
      <family val="1"/>
      <scheme val="major"/>
    </font>
    <font>
      <b/>
      <sz val="10"/>
      <name val="Cambria"/>
      <family val="1"/>
      <scheme val="major"/>
    </font>
    <font>
      <b/>
      <sz val="10"/>
      <color theme="3" tint="-0.249977111117893"/>
      <name val="Cambria"/>
      <family val="1"/>
      <scheme val="major"/>
    </font>
    <font>
      <sz val="14"/>
      <color theme="3" tint="-0.249977111117893"/>
      <name val="Cambria"/>
      <family val="1"/>
      <scheme val="major"/>
    </font>
    <font>
      <sz val="13"/>
      <name val="Cambria"/>
      <family val="1"/>
      <scheme val="major"/>
    </font>
    <font>
      <sz val="12"/>
      <color theme="3" tint="-0.249977111117893"/>
      <name val="Cambria"/>
      <family val="1"/>
      <scheme val="major"/>
    </font>
    <font>
      <b/>
      <sz val="14"/>
      <color theme="3" tint="-0.249977111117893"/>
      <name val="Cambria"/>
      <family val="1"/>
      <scheme val="major"/>
    </font>
    <font>
      <b/>
      <sz val="11"/>
      <color indexed="8"/>
      <name val="Cambria"/>
      <family val="1"/>
      <scheme val="major"/>
    </font>
    <font>
      <b/>
      <sz val="11"/>
      <color theme="1"/>
      <name val="Cambria"/>
      <family val="1"/>
      <scheme val="major"/>
    </font>
    <font>
      <b/>
      <sz val="13"/>
      <name val="Cambria"/>
      <family val="1"/>
      <scheme val="major"/>
    </font>
    <font>
      <b/>
      <sz val="12"/>
      <color rgb="FF000000"/>
      <name val="Cambria"/>
      <family val="1"/>
      <scheme val="major"/>
    </font>
    <font>
      <sz val="11"/>
      <color indexed="63"/>
      <name val="Cambria"/>
      <family val="1"/>
      <scheme val="major"/>
    </font>
    <font>
      <b/>
      <sz val="16"/>
      <name val="Cambria"/>
      <family val="1"/>
      <scheme val="major"/>
    </font>
    <font>
      <sz val="16"/>
      <name val="Cambria"/>
      <family val="1"/>
      <scheme val="major"/>
    </font>
    <font>
      <sz val="10"/>
      <color rgb="FF16365C"/>
      <name val="Cambria"/>
      <family val="1"/>
      <scheme val="major"/>
    </font>
    <font>
      <sz val="12"/>
      <color theme="1"/>
      <name val="Cambria"/>
      <family val="1"/>
      <scheme val="major"/>
    </font>
    <font>
      <sz val="10"/>
      <color theme="4" tint="-0.499984740745262"/>
      <name val="Cambria"/>
      <family val="1"/>
      <scheme val="major"/>
    </font>
    <font>
      <b/>
      <sz val="10"/>
      <color theme="4" tint="-0.499984740745262"/>
      <name val="Cambria"/>
      <family val="1"/>
      <scheme val="major"/>
    </font>
    <font>
      <sz val="11"/>
      <color theme="4" tint="-0.499984740745262"/>
      <name val="Cambria"/>
      <family val="1"/>
      <scheme val="major"/>
    </font>
    <font>
      <b/>
      <sz val="24"/>
      <color theme="1"/>
      <name val="Cambria"/>
      <family val="1"/>
      <scheme val="major"/>
    </font>
    <font>
      <u/>
      <sz val="11"/>
      <color theme="10"/>
      <name val="Cambria"/>
      <family val="1"/>
      <scheme val="major"/>
    </font>
    <font>
      <sz val="10"/>
      <color theme="1"/>
      <name val="Cambria"/>
      <family val="1"/>
      <scheme val="major"/>
    </font>
    <font>
      <sz val="9"/>
      <color theme="3" tint="-0.249977111117893"/>
      <name val="Cambria"/>
      <family val="1"/>
      <scheme val="major"/>
    </font>
    <font>
      <b/>
      <sz val="12"/>
      <color theme="1"/>
      <name val="Cambria"/>
      <family val="1"/>
      <scheme val="major"/>
    </font>
    <font>
      <sz val="10"/>
      <color theme="4" tint="-0.249977111117893"/>
      <name val="Cambria"/>
      <family val="1"/>
      <scheme val="major"/>
    </font>
    <font>
      <sz val="11"/>
      <color theme="4" tint="-0.249977111117893"/>
      <name val="Cambria"/>
      <family val="1"/>
      <scheme val="major"/>
    </font>
    <font>
      <b/>
      <vertAlign val="superscript"/>
      <sz val="12"/>
      <name val="Cambria"/>
      <family val="1"/>
      <scheme val="major"/>
    </font>
    <font>
      <sz val="10"/>
      <color theme="3"/>
      <name val="Cambria"/>
      <family val="1"/>
      <scheme val="major"/>
    </font>
    <font>
      <b/>
      <sz val="12"/>
      <color rgb="FFFF0000"/>
      <name val="Cambria"/>
      <family val="1"/>
      <scheme val="major"/>
    </font>
    <font>
      <sz val="14"/>
      <name val="Cambria"/>
      <family val="1"/>
      <scheme val="major"/>
    </font>
    <font>
      <sz val="14"/>
      <color theme="1"/>
      <name val="Cambria"/>
      <family val="1"/>
      <scheme val="major"/>
    </font>
    <font>
      <b/>
      <sz val="16"/>
      <color theme="3" tint="-0.249977111117893"/>
      <name val="Cambria"/>
      <family val="1"/>
      <scheme val="major"/>
    </font>
    <font>
      <b/>
      <sz val="14"/>
      <color theme="3"/>
      <name val="Cambria"/>
      <family val="1"/>
      <scheme val="major"/>
    </font>
    <font>
      <b/>
      <sz val="12"/>
      <color indexed="8"/>
      <name val="Cambria"/>
      <family val="1"/>
      <scheme val="major"/>
    </font>
    <font>
      <b/>
      <i/>
      <sz val="12"/>
      <name val="Cambria"/>
      <family val="1"/>
      <scheme val="major"/>
    </font>
    <font>
      <i/>
      <sz val="12"/>
      <color indexed="8"/>
      <name val="Cambria"/>
      <family val="1"/>
      <scheme val="major"/>
    </font>
    <font>
      <sz val="11"/>
      <color rgb="FF0070C0"/>
      <name val="Cambria"/>
      <family val="1"/>
      <scheme val="major"/>
    </font>
    <font>
      <b/>
      <sz val="13"/>
      <color rgb="FF33CC33"/>
      <name val="Cambria"/>
      <family val="1"/>
      <scheme val="major"/>
    </font>
    <font>
      <sz val="12"/>
      <color rgb="FFFF0000"/>
      <name val="Cambria"/>
      <family val="1"/>
      <scheme val="major"/>
    </font>
    <font>
      <b/>
      <sz val="11"/>
      <color theme="1"/>
      <name val="Calibri"/>
      <family val="2"/>
      <scheme val="minor"/>
    </font>
    <font>
      <sz val="8"/>
      <name val="Calibri"/>
      <family val="2"/>
      <scheme val="minor"/>
    </font>
    <font>
      <b/>
      <sz val="10"/>
      <color indexed="12"/>
      <name val="Cambria"/>
      <family val="1"/>
      <scheme val="major"/>
    </font>
    <font>
      <b/>
      <i/>
      <sz val="11"/>
      <name val="Cambria"/>
      <family val="1"/>
      <scheme val="major"/>
    </font>
    <font>
      <sz val="9"/>
      <name val="Cambria"/>
      <family val="1"/>
      <scheme val="major"/>
    </font>
    <font>
      <b/>
      <sz val="9"/>
      <color rgb="FFFF0000"/>
      <name val="Cambria"/>
      <family val="1"/>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1"/>
      <name val="Arial"/>
      <family val="2"/>
    </font>
    <font>
      <b/>
      <sz val="6.15"/>
      <name val="Arial"/>
      <family val="2"/>
    </font>
    <font>
      <b/>
      <sz val="4.5"/>
      <name val="Arial"/>
      <family val="2"/>
    </font>
    <font>
      <sz val="6.15"/>
      <name val="Arial"/>
      <family val="2"/>
    </font>
    <font>
      <sz val="4.5"/>
      <name val="Arial"/>
      <family val="2"/>
    </font>
    <font>
      <sz val="10"/>
      <color rgb="FF000000"/>
      <name val="Lucida Sans Unicode"/>
      <family val="2"/>
    </font>
    <font>
      <sz val="10"/>
      <color indexed="8"/>
      <name val="Lucida Sans Unicode"/>
      <family val="2"/>
    </font>
    <font>
      <sz val="9"/>
      <name val="Times New Roman"/>
      <family val="1"/>
    </font>
    <font>
      <b/>
      <sz val="10"/>
      <color indexed="8"/>
      <name val="Verdana"/>
      <family val="2"/>
    </font>
    <font>
      <b/>
      <i/>
      <sz val="10"/>
      <color indexed="8"/>
      <name val="Verdana"/>
      <family val="2"/>
    </font>
    <font>
      <sz val="11"/>
      <color indexed="8"/>
      <name val="Verdana"/>
      <family val="2"/>
    </font>
    <font>
      <b/>
      <sz val="13"/>
      <color indexed="9"/>
      <name val="Verdana"/>
      <family val="2"/>
    </font>
    <font>
      <b/>
      <sz val="10"/>
      <color indexed="54"/>
      <name val="Verdana"/>
      <family val="2"/>
    </font>
    <font>
      <sz val="11"/>
      <color indexed="8"/>
      <name val="Arial"/>
      <family val="2"/>
    </font>
    <font>
      <sz val="12"/>
      <color indexed="24"/>
      <name val="Arial"/>
      <family val="2"/>
    </font>
    <font>
      <b/>
      <sz val="12"/>
      <color indexed="24"/>
      <name val="Arial"/>
      <family val="2"/>
    </font>
    <font>
      <sz val="11"/>
      <name val="Tms Rmn"/>
    </font>
    <font>
      <u/>
      <sz val="7.2"/>
      <color indexed="12"/>
      <name val="Helv"/>
    </font>
    <font>
      <u/>
      <sz val="7.2"/>
      <color indexed="36"/>
      <name val="Helv"/>
    </font>
    <font>
      <sz val="11"/>
      <color rgb="FF9C6500"/>
      <name val="Calibri"/>
      <family val="2"/>
      <scheme val="minor"/>
    </font>
    <font>
      <b/>
      <sz val="18"/>
      <color theme="3"/>
      <name val="Cambria"/>
      <family val="2"/>
      <scheme val="major"/>
    </font>
    <font>
      <b/>
      <sz val="12"/>
      <color rgb="FF000000"/>
      <name val="Calibri"/>
      <family val="2"/>
    </font>
    <font>
      <i/>
      <sz val="12"/>
      <name val="Cambria"/>
      <family val="1"/>
      <scheme val="major"/>
    </font>
    <font>
      <b/>
      <sz val="14"/>
      <color rgb="FFFF0000"/>
      <name val="Cambria"/>
      <family val="1"/>
      <scheme val="major"/>
    </font>
    <font>
      <vertAlign val="superscript"/>
      <sz val="11"/>
      <name val="Cambria"/>
      <family val="1"/>
      <scheme val="major"/>
    </font>
    <font>
      <vertAlign val="superscript"/>
      <sz val="12"/>
      <name val="Cambria"/>
      <family val="1"/>
      <scheme val="major"/>
    </font>
    <font>
      <sz val="10"/>
      <name val="Times New Roman CE"/>
      <charset val="238"/>
    </font>
    <font>
      <sz val="10"/>
      <color indexed="8"/>
      <name val="Arial"/>
      <family val="2"/>
    </font>
    <font>
      <sz val="20"/>
      <color theme="1"/>
      <name val="Cambria"/>
      <family val="1"/>
      <scheme val="major"/>
    </font>
    <font>
      <sz val="20"/>
      <name val="Cambria"/>
      <family val="1"/>
      <scheme val="major"/>
    </font>
    <font>
      <b/>
      <u/>
      <sz val="20"/>
      <color theme="3"/>
      <name val="Cambria"/>
      <family val="1"/>
      <scheme val="major"/>
    </font>
    <font>
      <b/>
      <vertAlign val="subscript"/>
      <sz val="12"/>
      <name val="Cambria"/>
      <family val="1"/>
      <scheme val="major"/>
    </font>
    <font>
      <vertAlign val="superscript"/>
      <sz val="10"/>
      <color theme="3"/>
      <name val="Cambria"/>
      <family val="1"/>
      <scheme val="major"/>
    </font>
    <font>
      <sz val="16"/>
      <color theme="1"/>
      <name val="Cambria"/>
      <family val="1"/>
      <scheme val="major"/>
    </font>
    <font>
      <b/>
      <vertAlign val="superscript"/>
      <sz val="11"/>
      <name val="Cambria"/>
      <family val="1"/>
      <scheme val="major"/>
    </font>
    <font>
      <b/>
      <sz val="11"/>
      <color indexed="12"/>
      <name val="Cambria"/>
      <family val="1"/>
      <scheme val="major"/>
    </font>
    <font>
      <b/>
      <sz val="11"/>
      <color rgb="FF000000"/>
      <name val="Cambria"/>
      <family val="1"/>
      <scheme val="major"/>
    </font>
    <font>
      <b/>
      <vertAlign val="subscript"/>
      <sz val="11"/>
      <color rgb="FF000000"/>
      <name val="Cambria"/>
      <family val="1"/>
      <scheme val="major"/>
    </font>
    <font>
      <sz val="11"/>
      <color rgb="FF000000"/>
      <name val="Cambria"/>
      <family val="1"/>
      <scheme val="major"/>
    </font>
    <font>
      <vertAlign val="subscript"/>
      <sz val="11"/>
      <color indexed="8"/>
      <name val="Cambria"/>
      <family val="1"/>
      <scheme val="major"/>
    </font>
    <font>
      <b/>
      <vertAlign val="subscript"/>
      <sz val="11"/>
      <color indexed="8"/>
      <name val="Cambria"/>
      <family val="1"/>
      <scheme val="major"/>
    </font>
    <font>
      <b/>
      <vertAlign val="superscript"/>
      <sz val="11"/>
      <color indexed="8"/>
      <name val="Cambria"/>
      <family val="1"/>
      <scheme val="major"/>
    </font>
    <font>
      <vertAlign val="superscript"/>
      <sz val="11"/>
      <color indexed="8"/>
      <name val="Cambria"/>
      <family val="1"/>
      <scheme val="major"/>
    </font>
    <font>
      <i/>
      <sz val="11"/>
      <name val="Cambria"/>
      <family val="1"/>
      <scheme val="major"/>
    </font>
    <font>
      <sz val="11"/>
      <color indexed="12"/>
      <name val="Cambria"/>
      <family val="1"/>
      <scheme val="major"/>
    </font>
    <font>
      <sz val="11"/>
      <color indexed="48"/>
      <name val="Cambria"/>
      <family val="1"/>
      <scheme val="major"/>
    </font>
    <font>
      <b/>
      <sz val="11"/>
      <color indexed="48"/>
      <name val="Cambria"/>
      <family val="1"/>
      <scheme val="major"/>
    </font>
    <font>
      <b/>
      <u/>
      <sz val="11"/>
      <name val="Cambria"/>
      <family val="1"/>
      <scheme val="major"/>
    </font>
    <font>
      <sz val="10"/>
      <color rgb="FF0000FF"/>
      <name val="Cambria"/>
      <family val="1"/>
      <scheme val="major"/>
    </font>
    <font>
      <b/>
      <vertAlign val="superscript"/>
      <sz val="14"/>
      <color indexed="18"/>
      <name val="Cambria"/>
      <family val="1"/>
      <scheme val="major"/>
    </font>
    <font>
      <b/>
      <sz val="14"/>
      <color indexed="18"/>
      <name val="Cambria"/>
      <family val="1"/>
      <scheme val="major"/>
    </font>
    <font>
      <i/>
      <sz val="10"/>
      <color theme="3"/>
      <name val="Cambria"/>
      <family val="1"/>
      <scheme val="major"/>
    </font>
    <font>
      <u/>
      <sz val="12"/>
      <color theme="10"/>
      <name val="Cambria"/>
      <family val="1"/>
      <scheme val="major"/>
    </font>
    <font>
      <sz val="12"/>
      <color rgb="FF000000"/>
      <name val="Cambria"/>
      <family val="1"/>
      <scheme val="major"/>
    </font>
    <font>
      <b/>
      <sz val="10"/>
      <name val="Times New Roman"/>
      <family val="1"/>
    </font>
    <font>
      <sz val="9"/>
      <color theme="3"/>
      <name val="Cambria"/>
      <family val="1"/>
      <scheme val="major"/>
    </font>
    <font>
      <sz val="9"/>
      <color rgb="FFFF0000"/>
      <name val="Cambria"/>
      <family val="1"/>
      <scheme val="major"/>
    </font>
    <font>
      <sz val="9"/>
      <color theme="4" tint="-0.499984740745262"/>
      <name val="Cambria"/>
      <family val="1"/>
      <scheme val="major"/>
    </font>
    <font>
      <sz val="8"/>
      <color theme="3"/>
      <name val="Cambria"/>
      <family val="1"/>
      <scheme val="major"/>
    </font>
    <font>
      <sz val="8"/>
      <name val="Cambria"/>
      <family val="1"/>
      <scheme val="major"/>
    </font>
    <font>
      <b/>
      <sz val="8"/>
      <color indexed="12"/>
      <name val="Cambria"/>
      <family val="1"/>
      <scheme val="major"/>
    </font>
    <font>
      <b/>
      <sz val="8"/>
      <name val="Cambria"/>
      <family val="1"/>
      <scheme val="major"/>
    </font>
    <font>
      <vertAlign val="superscript"/>
      <sz val="8"/>
      <color theme="3"/>
      <name val="Cambria"/>
      <family val="1"/>
      <scheme val="major"/>
    </font>
    <font>
      <sz val="8"/>
      <color theme="1"/>
      <name val="Cambria"/>
      <family val="1"/>
      <scheme val="major"/>
    </font>
    <font>
      <vertAlign val="subscript"/>
      <sz val="8"/>
      <color theme="3"/>
      <name val="Cambria"/>
      <family val="1"/>
      <scheme val="major"/>
    </font>
    <font>
      <sz val="8"/>
      <color theme="4" tint="-0.499984740745262"/>
      <name val="Cambria"/>
      <family val="1"/>
      <scheme val="major"/>
    </font>
    <font>
      <sz val="8"/>
      <color theme="3" tint="-0.249977111117893"/>
      <name val="Cambria"/>
      <family val="1"/>
      <scheme val="major"/>
    </font>
    <font>
      <b/>
      <vertAlign val="superscript"/>
      <sz val="12"/>
      <color rgb="FF000000"/>
      <name val="Cambria"/>
      <family val="1"/>
      <scheme val="major"/>
    </font>
    <font>
      <vertAlign val="superscript"/>
      <sz val="9"/>
      <color theme="3"/>
      <name val="Cambria"/>
      <family val="1"/>
      <scheme val="major"/>
    </font>
    <font>
      <b/>
      <sz val="8"/>
      <color theme="3" tint="-0.249977111117893"/>
      <name val="Cambria"/>
      <family val="1"/>
      <scheme val="major"/>
    </font>
    <font>
      <sz val="10.5"/>
      <name val="Cambria"/>
      <family val="1"/>
      <scheme val="major"/>
    </font>
    <font>
      <b/>
      <sz val="10.5"/>
      <name val="Cambria"/>
      <family val="1"/>
      <scheme val="major"/>
    </font>
    <font>
      <b/>
      <sz val="14"/>
      <color theme="1"/>
      <name val="Cambria"/>
      <family val="1"/>
      <scheme val="major"/>
    </font>
    <font>
      <sz val="10"/>
      <color rgb="FF0070C0"/>
      <name val="Cambria"/>
      <family val="1"/>
      <scheme val="major"/>
    </font>
    <font>
      <sz val="11"/>
      <color rgb="FF000000"/>
      <name val="Calibri"/>
      <family val="2"/>
      <scheme val="minor"/>
    </font>
  </fonts>
  <fills count="72">
    <fill>
      <patternFill patternType="none"/>
    </fill>
    <fill>
      <patternFill patternType="gray125"/>
    </fill>
    <fill>
      <patternFill patternType="solid">
        <fgColor indexed="9"/>
        <bgColor indexed="9"/>
      </patternFill>
    </fill>
    <fill>
      <patternFill patternType="solid">
        <fgColor indexed="42"/>
        <bgColor indexed="64"/>
      </patternFill>
    </fill>
    <fill>
      <patternFill patternType="solid">
        <fgColor indexed="9"/>
        <bgColor indexed="64"/>
      </patternFill>
    </fill>
    <fill>
      <patternFill patternType="solid">
        <fgColor indexed="2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rgb="FFFFFFCC"/>
      </patternFill>
    </fill>
    <fill>
      <patternFill patternType="solid">
        <fgColor rgb="FFFFFF00"/>
        <bgColor indexed="64"/>
      </patternFill>
    </fill>
    <fill>
      <patternFill patternType="solid">
        <fgColor rgb="FFCCFFCC"/>
        <bgColor indexed="64"/>
      </patternFill>
    </fill>
    <fill>
      <patternFill patternType="solid">
        <fgColor theme="6" tint="0.39997558519241921"/>
        <bgColor indexed="64"/>
      </patternFill>
    </fill>
    <fill>
      <patternFill patternType="solid">
        <fgColor rgb="FFFFFFFF"/>
        <bgColor indexed="64"/>
      </patternFill>
    </fill>
    <fill>
      <patternFill patternType="solid">
        <fgColor rgb="FFCCFFCC"/>
        <bgColor indexed="9"/>
      </patternFill>
    </fill>
    <fill>
      <patternFill patternType="solid">
        <fgColor rgb="FFFFC000"/>
        <bgColor indexed="64"/>
      </patternFill>
    </fill>
    <fill>
      <patternFill patternType="solid">
        <fgColor rgb="FF92D050"/>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39997558519241921"/>
        <bgColor indexed="65"/>
      </patternFill>
    </fill>
    <fill>
      <patternFill patternType="solid">
        <fgColor theme="5"/>
      </patternFill>
    </fill>
    <fill>
      <patternFill patternType="solid">
        <fgColor theme="5" tint="0.39997558519241921"/>
        <bgColor indexed="65"/>
      </patternFill>
    </fill>
    <fill>
      <patternFill patternType="solid">
        <fgColor theme="6"/>
      </patternFill>
    </fill>
    <fill>
      <patternFill patternType="solid">
        <fgColor theme="6" tint="0.39997558519241921"/>
        <bgColor indexed="65"/>
      </patternFill>
    </fill>
    <fill>
      <patternFill patternType="solid">
        <fgColor theme="7"/>
      </patternFill>
    </fill>
    <fill>
      <patternFill patternType="solid">
        <fgColor theme="7" tint="0.39997558519241921"/>
        <bgColor indexed="65"/>
      </patternFill>
    </fill>
    <fill>
      <patternFill patternType="solid">
        <fgColor theme="8"/>
      </patternFill>
    </fill>
    <fill>
      <patternFill patternType="solid">
        <fgColor theme="8" tint="0.39997558519241921"/>
        <bgColor indexed="65"/>
      </patternFill>
    </fill>
    <fill>
      <patternFill patternType="solid">
        <fgColor theme="9"/>
      </patternFill>
    </fill>
    <fill>
      <patternFill patternType="solid">
        <fgColor theme="9" tint="0.39997558519241921"/>
        <bgColor indexed="65"/>
      </patternFill>
    </fill>
    <fill>
      <patternFill patternType="solid">
        <fgColor indexed="22"/>
      </patternFill>
    </fill>
    <fill>
      <patternFill patternType="solid">
        <fgColor indexed="9"/>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63"/>
        <bgColor indexed="64"/>
      </patternFill>
    </fill>
    <fill>
      <patternFill patternType="solid">
        <fgColor indexed="24"/>
        <bgColor indexed="64"/>
      </patternFill>
    </fill>
    <fill>
      <patternFill patternType="solid">
        <fgColor indexed="26"/>
        <bgColor indexed="64"/>
      </patternFill>
    </fill>
    <fill>
      <patternFill patternType="solid">
        <fgColor rgb="FFCCC0DA"/>
        <bgColor indexed="64"/>
      </patternFill>
    </fill>
  </fills>
  <borders count="118">
    <border>
      <left/>
      <right/>
      <top/>
      <bottom/>
      <diagonal/>
    </border>
    <border>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thin">
        <color indexed="64"/>
      </right>
      <top/>
      <bottom/>
      <diagonal/>
    </border>
    <border>
      <left style="thin">
        <color indexed="64"/>
      </left>
      <right/>
      <top/>
      <bottom/>
      <diagonal/>
    </border>
    <border>
      <left style="thin">
        <color indexed="64"/>
      </left>
      <right/>
      <top style="thin">
        <color indexed="64"/>
      </top>
      <bottom style="medium">
        <color indexed="64"/>
      </bottom>
      <diagonal/>
    </border>
    <border>
      <left/>
      <right/>
      <top style="medium">
        <color indexed="64"/>
      </top>
      <bottom/>
      <diagonal/>
    </border>
    <border>
      <left/>
      <right style="medium">
        <color indexed="64"/>
      </right>
      <top/>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right/>
      <top style="medium">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top/>
      <bottom style="double">
        <color indexed="64"/>
      </bottom>
      <diagonal/>
    </border>
    <border>
      <left style="thin">
        <color indexed="64"/>
      </left>
      <right style="medium">
        <color indexed="64"/>
      </right>
      <top/>
      <bottom/>
      <diagonal/>
    </border>
    <border>
      <left style="thin">
        <color indexed="64"/>
      </left>
      <right style="thin">
        <color indexed="64"/>
      </right>
      <top style="medium">
        <color indexed="64"/>
      </top>
      <bottom style="medium">
        <color indexed="64"/>
      </bottom>
      <diagonal/>
    </border>
    <border>
      <left/>
      <right/>
      <top style="double">
        <color indexed="64"/>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indexed="64"/>
      </left>
      <right/>
      <top style="double">
        <color indexed="64"/>
      </top>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style="double">
        <color indexed="64"/>
      </top>
      <bottom/>
      <diagonal/>
    </border>
    <border>
      <left/>
      <right style="medium">
        <color indexed="64"/>
      </right>
      <top/>
      <bottom style="double">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style="double">
        <color rgb="FF000000"/>
      </top>
      <bottom/>
      <diagonal/>
    </border>
    <border>
      <left/>
      <right/>
      <top/>
      <bottom style="medium">
        <color rgb="FF000000"/>
      </bottom>
      <diagonal/>
    </border>
    <border>
      <left/>
      <right/>
      <top style="medium">
        <color rgb="FF000000"/>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double">
        <color indexed="64"/>
      </bottom>
      <diagonal/>
    </border>
    <border>
      <left style="medium">
        <color indexed="64"/>
      </left>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right/>
      <top/>
      <bottom style="medium">
        <color indexed="30"/>
      </bottom>
      <diagonal/>
    </border>
    <border>
      <left/>
      <right/>
      <top/>
      <bottom style="double">
        <color indexed="52"/>
      </bottom>
      <diagonal/>
    </border>
    <border>
      <left/>
      <right/>
      <top/>
      <bottom style="double">
        <color indexed="52"/>
      </bottom>
      <diagonal/>
    </border>
    <border>
      <left/>
      <right/>
      <top/>
      <bottom style="double">
        <color indexed="52"/>
      </bottom>
      <diagonal/>
    </border>
    <border>
      <left/>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thin">
        <color indexed="64"/>
      </left>
      <right style="thin">
        <color indexed="64"/>
      </right>
      <top/>
      <bottom style="medium">
        <color indexed="64"/>
      </bottom>
      <diagonal/>
    </border>
    <border>
      <left style="thin">
        <color auto="1"/>
      </left>
      <right/>
      <top/>
      <bottom style="medium">
        <color auto="1"/>
      </bottom>
      <diagonal/>
    </border>
    <border>
      <left/>
      <right style="thin">
        <color auto="1"/>
      </right>
      <top/>
      <bottom style="medium">
        <color auto="1"/>
      </bottom>
      <diagonal/>
    </border>
    <border>
      <left style="thin">
        <color indexed="64"/>
      </left>
      <right style="medium">
        <color indexed="64"/>
      </right>
      <top/>
      <bottom style="medium">
        <color indexed="64"/>
      </bottom>
      <diagonal/>
    </border>
    <border>
      <left style="medium">
        <color indexed="64"/>
      </left>
      <right style="thin">
        <color rgb="FF000000"/>
      </right>
      <top style="medium">
        <color indexed="64"/>
      </top>
      <bottom style="double">
        <color rgb="FF000000"/>
      </bottom>
      <diagonal/>
    </border>
    <border>
      <left/>
      <right/>
      <top style="medium">
        <color indexed="64"/>
      </top>
      <bottom style="double">
        <color rgb="FF000000"/>
      </bottom>
      <diagonal/>
    </border>
    <border>
      <left/>
      <right style="medium">
        <color indexed="64"/>
      </right>
      <top style="medium">
        <color indexed="64"/>
      </top>
      <bottom style="double">
        <color rgb="FF000000"/>
      </bottom>
      <diagonal/>
    </border>
    <border>
      <left style="medium">
        <color indexed="64"/>
      </left>
      <right style="thin">
        <color rgb="FF000000"/>
      </right>
      <top style="double">
        <color rgb="FF000000"/>
      </top>
      <bottom/>
      <diagonal/>
    </border>
    <border>
      <left/>
      <right style="medium">
        <color indexed="64"/>
      </right>
      <top style="double">
        <color rgb="FF000000"/>
      </top>
      <bottom/>
      <diagonal/>
    </border>
    <border>
      <left style="medium">
        <color indexed="64"/>
      </left>
      <right style="thin">
        <color rgb="FF000000"/>
      </right>
      <top/>
      <bottom/>
      <diagonal/>
    </border>
    <border>
      <left style="medium">
        <color indexed="64"/>
      </left>
      <right style="thin">
        <color rgb="FF000000"/>
      </right>
      <top/>
      <bottom style="medium">
        <color rgb="FF000000"/>
      </bottom>
      <diagonal/>
    </border>
    <border>
      <left/>
      <right style="medium">
        <color indexed="64"/>
      </right>
      <top/>
      <bottom style="medium">
        <color rgb="FF000000"/>
      </bottom>
      <diagonal/>
    </border>
    <border>
      <left style="medium">
        <color indexed="64"/>
      </left>
      <right style="thin">
        <color rgb="FF000000"/>
      </right>
      <top style="medium">
        <color rgb="FF000000"/>
      </top>
      <bottom/>
      <diagonal/>
    </border>
    <border>
      <left/>
      <right style="medium">
        <color indexed="64"/>
      </right>
      <top style="medium">
        <color rgb="FF000000"/>
      </top>
      <bottom/>
      <diagonal/>
    </border>
    <border>
      <left style="medium">
        <color indexed="64"/>
      </left>
      <right style="thin">
        <color rgb="FF000000"/>
      </right>
      <top/>
      <bottom style="medium">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style="double">
        <color indexed="64"/>
      </bottom>
      <diagonal/>
    </border>
    <border>
      <left style="medium">
        <color indexed="64"/>
      </left>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style="medium">
        <color indexed="64"/>
      </right>
      <top style="double">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medium">
        <color indexed="64"/>
      </bottom>
      <diagonal/>
    </border>
    <border>
      <left style="medium">
        <color indexed="64"/>
      </left>
      <right/>
      <top/>
      <bottom style="double">
        <color indexed="64"/>
      </bottom>
      <diagonal/>
    </border>
    <border>
      <left style="thin">
        <color indexed="64"/>
      </left>
      <right/>
      <top/>
      <bottom style="double">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double">
        <color indexed="64"/>
      </bottom>
      <diagonal/>
    </border>
    <border>
      <left style="hair">
        <color rgb="FF000000"/>
      </left>
      <right style="hair">
        <color rgb="FF000000"/>
      </right>
      <top style="hair">
        <color rgb="FF000000"/>
      </top>
      <bottom style="hair">
        <color rgb="FF000000"/>
      </bottom>
      <diagonal/>
    </border>
  </borders>
  <cellStyleXfs count="3555">
    <xf numFmtId="176" fontId="0" fillId="0" borderId="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43" fontId="15"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171" fontId="3"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8" fontId="4" fillId="0" borderId="0" applyFont="0" applyFill="0" applyBorder="0" applyAlignment="0" applyProtection="0"/>
    <xf numFmtId="165" fontId="15" fillId="0" borderId="0" applyFont="0" applyFill="0" applyBorder="0" applyAlignment="0" applyProtection="0"/>
    <xf numFmtId="171" fontId="4" fillId="0" borderId="0" applyFont="0" applyFill="0" applyBorder="0" applyAlignment="0" applyProtection="0"/>
    <xf numFmtId="165" fontId="15" fillId="0" borderId="0" applyFont="0" applyFill="0" applyBorder="0" applyAlignment="0" applyProtection="0"/>
    <xf numFmtId="43" fontId="1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166" fontId="1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6" fontId="3" fillId="0" borderId="0" applyFont="0" applyFill="0" applyBorder="0" applyAlignment="0" applyProtection="0"/>
    <xf numFmtId="43" fontId="4"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43" fontId="4"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6" fontId="3" fillId="0" borderId="0" applyFont="0" applyFill="0" applyBorder="0" applyAlignment="0" applyProtection="0"/>
    <xf numFmtId="165" fontId="15" fillId="0" borderId="0" applyFont="0" applyFill="0" applyBorder="0" applyAlignment="0" applyProtection="0"/>
    <xf numFmtId="43" fontId="3" fillId="0" borderId="0" applyFont="0" applyFill="0" applyBorder="0" applyAlignment="0" applyProtection="0"/>
    <xf numFmtId="43" fontId="15" fillId="0" borderId="0" applyFont="0" applyFill="0" applyBorder="0" applyAlignment="0" applyProtection="0"/>
    <xf numFmtId="43" fontId="3" fillId="0" borderId="0" applyFont="0" applyFill="0" applyBorder="0" applyAlignment="0" applyProtection="0"/>
    <xf numFmtId="43"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43" fontId="1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6" fontId="3"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171" fontId="3" fillId="0" borderId="0" applyFont="0" applyFill="0" applyBorder="0" applyAlignment="0" applyProtection="0"/>
    <xf numFmtId="43" fontId="3" fillId="0" borderId="0" applyFont="0" applyFill="0" applyBorder="0" applyAlignment="0" applyProtection="0"/>
    <xf numFmtId="176" fontId="3"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165" fontId="3" fillId="0" borderId="0" applyFont="0" applyFill="0" applyBorder="0" applyAlignment="0" applyProtection="0"/>
    <xf numFmtId="171" fontId="3" fillId="0" borderId="0" applyFont="0" applyFill="0" applyBorder="0" applyAlignment="0" applyProtection="0"/>
    <xf numFmtId="43" fontId="4" fillId="0" borderId="0" applyFont="0" applyFill="0" applyBorder="0" applyAlignment="0" applyProtection="0"/>
    <xf numFmtId="165" fontId="15"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43" fontId="3" fillId="0" borderId="0" applyFont="0" applyFill="0" applyBorder="0" applyAlignment="0" applyProtection="0"/>
    <xf numFmtId="171" fontId="3" fillId="0" borderId="0" applyFont="0" applyFill="0" applyBorder="0" applyAlignment="0" applyProtection="0"/>
    <xf numFmtId="167" fontId="7" fillId="0" borderId="0"/>
    <xf numFmtId="166" fontId="6" fillId="0" borderId="0"/>
    <xf numFmtId="37" fontId="8" fillId="0" borderId="0" applyNumberFormat="0" applyFont="0" applyFill="0"/>
    <xf numFmtId="176" fontId="16" fillId="0" borderId="0" applyNumberFormat="0" applyFill="0" applyBorder="0" applyAlignment="0" applyProtection="0"/>
    <xf numFmtId="0" fontId="17" fillId="0" borderId="0" applyNumberFormat="0" applyFill="0" applyBorder="0" applyAlignment="0" applyProtection="0"/>
    <xf numFmtId="41" fontId="8" fillId="0" borderId="0" applyFont="0" applyFill="0" applyBorder="0" applyAlignment="0" applyProtection="0"/>
    <xf numFmtId="43" fontId="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13" fillId="0" borderId="0" applyNumberFormat="0" applyFill="0" applyBorder="0" applyAlignment="0" applyProtection="0"/>
    <xf numFmtId="176" fontId="7" fillId="0" borderId="0"/>
    <xf numFmtId="180" fontId="6" fillId="0" borderId="0"/>
    <xf numFmtId="0" fontId="15" fillId="0" borderId="0"/>
    <xf numFmtId="0" fontId="15" fillId="0" borderId="0"/>
    <xf numFmtId="180" fontId="6" fillId="0" borderId="0"/>
    <xf numFmtId="0" fontId="15" fillId="0" borderId="0"/>
    <xf numFmtId="0" fontId="3" fillId="0" borderId="0"/>
    <xf numFmtId="0" fontId="15" fillId="0" borderId="0"/>
    <xf numFmtId="180" fontId="6" fillId="0" borderId="0"/>
    <xf numFmtId="180" fontId="6" fillId="0" borderId="0"/>
    <xf numFmtId="176" fontId="15" fillId="0" borderId="0"/>
    <xf numFmtId="176" fontId="3" fillId="0" borderId="0"/>
    <xf numFmtId="176" fontId="15" fillId="0" borderId="0"/>
    <xf numFmtId="176" fontId="3" fillId="0" borderId="0"/>
    <xf numFmtId="176" fontId="15" fillId="0" borderId="0"/>
    <xf numFmtId="176" fontId="3" fillId="0" borderId="0"/>
    <xf numFmtId="176" fontId="3" fillId="0" borderId="0"/>
    <xf numFmtId="176" fontId="15" fillId="0" borderId="0"/>
    <xf numFmtId="176" fontId="3" fillId="0" borderId="0"/>
    <xf numFmtId="176" fontId="3" fillId="0" borderId="0"/>
    <xf numFmtId="176" fontId="3" fillId="0" borderId="0"/>
    <xf numFmtId="176" fontId="3" fillId="0" borderId="0"/>
    <xf numFmtId="176" fontId="3" fillId="0" borderId="0"/>
    <xf numFmtId="0" fontId="3" fillId="0" borderId="0"/>
    <xf numFmtId="176" fontId="5" fillId="2" borderId="0"/>
    <xf numFmtId="176" fontId="3" fillId="0" borderId="0"/>
    <xf numFmtId="178" fontId="6" fillId="0" borderId="0"/>
    <xf numFmtId="176" fontId="3" fillId="0" borderId="0"/>
    <xf numFmtId="178" fontId="6" fillId="0" borderId="0"/>
    <xf numFmtId="176" fontId="3" fillId="0" borderId="0"/>
    <xf numFmtId="176" fontId="3" fillId="0" borderId="0"/>
    <xf numFmtId="176" fontId="11" fillId="0" borderId="0"/>
    <xf numFmtId="176" fontId="3" fillId="0" borderId="0"/>
    <xf numFmtId="0" fontId="12" fillId="0" borderId="0"/>
    <xf numFmtId="0" fontId="15" fillId="0" borderId="0"/>
    <xf numFmtId="0" fontId="15" fillId="0" borderId="0"/>
    <xf numFmtId="0" fontId="3" fillId="0" borderId="0"/>
    <xf numFmtId="0" fontId="3" fillId="0" borderId="0"/>
    <xf numFmtId="0" fontId="15" fillId="0" borderId="0"/>
    <xf numFmtId="0" fontId="15" fillId="0" borderId="0"/>
    <xf numFmtId="0" fontId="15" fillId="0" borderId="0"/>
    <xf numFmtId="0" fontId="15" fillId="0" borderId="0"/>
    <xf numFmtId="176" fontId="3" fillId="0" borderId="0"/>
    <xf numFmtId="176" fontId="6" fillId="0" borderId="0"/>
    <xf numFmtId="176" fontId="3" fillId="0" borderId="0"/>
    <xf numFmtId="176" fontId="3" fillId="0" borderId="0"/>
    <xf numFmtId="176" fontId="9" fillId="0" borderId="0"/>
    <xf numFmtId="0" fontId="3" fillId="0" borderId="0"/>
    <xf numFmtId="176" fontId="6" fillId="0" borderId="0"/>
    <xf numFmtId="176" fontId="9" fillId="0" borderId="0"/>
    <xf numFmtId="176" fontId="5" fillId="2" borderId="0"/>
    <xf numFmtId="176" fontId="3"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76" fontId="3" fillId="0" borderId="0"/>
    <xf numFmtId="176" fontId="15" fillId="0" borderId="0"/>
    <xf numFmtId="176" fontId="15" fillId="0" borderId="0"/>
    <xf numFmtId="176" fontId="3" fillId="0" borderId="0"/>
    <xf numFmtId="176" fontId="3" fillId="0" borderId="0"/>
    <xf numFmtId="176" fontId="6" fillId="0" borderId="0"/>
    <xf numFmtId="176" fontId="3" fillId="0" borderId="0"/>
    <xf numFmtId="176" fontId="3" fillId="0" borderId="0"/>
    <xf numFmtId="180" fontId="6" fillId="0" borderId="0"/>
    <xf numFmtId="176" fontId="3" fillId="0" borderId="0"/>
    <xf numFmtId="0" fontId="15" fillId="0" borderId="0"/>
    <xf numFmtId="180" fontId="6" fillId="0" borderId="0"/>
    <xf numFmtId="181" fontId="10" fillId="0" borderId="0"/>
    <xf numFmtId="0" fontId="15" fillId="0" borderId="0"/>
    <xf numFmtId="180" fontId="6" fillId="0" borderId="0"/>
    <xf numFmtId="176" fontId="3" fillId="0" borderId="0"/>
    <xf numFmtId="0" fontId="15" fillId="0" borderId="0"/>
    <xf numFmtId="180" fontId="6" fillId="0" borderId="0"/>
    <xf numFmtId="176" fontId="3" fillId="0" borderId="0"/>
    <xf numFmtId="0" fontId="15" fillId="0" borderId="0"/>
    <xf numFmtId="176" fontId="6" fillId="0" borderId="0"/>
    <xf numFmtId="2" fontId="5" fillId="2" borderId="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4" fillId="0" borderId="0" applyNumberFormat="0" applyFill="0" applyBorder="0" applyAlignment="0" applyProtection="0"/>
    <xf numFmtId="0" fontId="3" fillId="0" borderId="0"/>
    <xf numFmtId="43" fontId="1" fillId="0" borderId="0" applyFont="0" applyFill="0" applyBorder="0" applyAlignment="0" applyProtection="0"/>
    <xf numFmtId="0" fontId="3" fillId="0" borderId="0"/>
    <xf numFmtId="43" fontId="3" fillId="0" borderId="0" applyFont="0" applyFill="0" applyBorder="0" applyAlignment="0" applyProtection="0"/>
    <xf numFmtId="0" fontId="15" fillId="0" borderId="0"/>
    <xf numFmtId="0" fontId="8" fillId="0" borderId="0"/>
    <xf numFmtId="0" fontId="8" fillId="0" borderId="0"/>
    <xf numFmtId="0" fontId="8" fillId="0" borderId="0"/>
    <xf numFmtId="0" fontId="90" fillId="0" borderId="0"/>
    <xf numFmtId="43" fontId="3" fillId="0" borderId="0" applyFont="0" applyFill="0" applyBorder="0" applyAlignment="0" applyProtection="0"/>
    <xf numFmtId="44" fontId="15" fillId="0" borderId="0" applyFont="0" applyFill="0" applyBorder="0" applyAlignment="0" applyProtection="0"/>
    <xf numFmtId="43" fontId="3" fillId="0" borderId="0" applyFont="0" applyFill="0" applyBorder="0" applyAlignment="0" applyProtection="0"/>
    <xf numFmtId="0" fontId="10" fillId="46" borderId="0"/>
    <xf numFmtId="0" fontId="15" fillId="0" borderId="0"/>
    <xf numFmtId="43" fontId="15" fillId="0" borderId="0" applyFont="0" applyFill="0" applyBorder="0" applyAlignment="0" applyProtection="0"/>
    <xf numFmtId="165" fontId="15" fillId="0" borderId="0" applyFont="0" applyFill="0" applyBorder="0" applyAlignment="0" applyProtection="0"/>
    <xf numFmtId="0" fontId="1" fillId="47" borderId="0" applyNumberFormat="0" applyBorder="0" applyAlignment="0" applyProtection="0"/>
    <xf numFmtId="0" fontId="1" fillId="48" borderId="0" applyNumberFormat="0" applyBorder="0" applyAlignment="0" applyProtection="0"/>
    <xf numFmtId="0" fontId="8" fillId="0" borderId="0"/>
    <xf numFmtId="0" fontId="1" fillId="49"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8" fillId="0" borderId="0"/>
    <xf numFmtId="195" fontId="114" fillId="0" borderId="0" applyFont="0" applyFill="0" applyBorder="0" applyAlignment="0" applyProtection="0"/>
    <xf numFmtId="0" fontId="1" fillId="53" borderId="0" applyNumberFormat="0" applyBorder="0" applyAlignment="0" applyProtection="0"/>
    <xf numFmtId="0" fontId="89" fillId="43" borderId="0" applyNumberFormat="0" applyBorder="0" applyAlignment="0" applyProtection="0"/>
    <xf numFmtId="0" fontId="1" fillId="54" borderId="0" applyNumberFormat="0" applyBorder="0" applyAlignment="0" applyProtection="0"/>
    <xf numFmtId="0" fontId="115" fillId="5" borderId="62">
      <alignment horizontal="center" vertical="center"/>
    </xf>
    <xf numFmtId="0" fontId="1" fillId="55" borderId="0" applyNumberFormat="0" applyBorder="0" applyAlignment="0" applyProtection="0"/>
    <xf numFmtId="0" fontId="1" fillId="50"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91" fillId="57" borderId="0" applyNumberFormat="0" applyBorder="0" applyAlignment="0" applyProtection="0"/>
    <xf numFmtId="0" fontId="91" fillId="54" borderId="0" applyNumberFormat="0" applyBorder="0" applyAlignment="0" applyProtection="0"/>
    <xf numFmtId="0" fontId="91" fillId="55" borderId="0" applyNumberFormat="0" applyBorder="0" applyAlignment="0" applyProtection="0"/>
    <xf numFmtId="0" fontId="91" fillId="58" borderId="0" applyNumberFormat="0" applyBorder="0" applyAlignment="0" applyProtection="0"/>
    <xf numFmtId="0" fontId="91" fillId="59" borderId="0" applyNumberFormat="0" applyBorder="0" applyAlignment="0" applyProtection="0"/>
    <xf numFmtId="0" fontId="91" fillId="60" borderId="0" applyNumberFormat="0" applyBorder="0" applyAlignment="0" applyProtection="0"/>
    <xf numFmtId="0" fontId="91" fillId="61" borderId="0" applyNumberFormat="0" applyBorder="0" applyAlignment="0" applyProtection="0"/>
    <xf numFmtId="0" fontId="91" fillId="62" borderId="0" applyNumberFormat="0" applyBorder="0" applyAlignment="0" applyProtection="0"/>
    <xf numFmtId="0" fontId="91" fillId="63" borderId="0" applyNumberFormat="0" applyBorder="0" applyAlignment="0" applyProtection="0"/>
    <xf numFmtId="0" fontId="91" fillId="58" borderId="0" applyNumberFormat="0" applyBorder="0" applyAlignment="0" applyProtection="0"/>
    <xf numFmtId="0" fontId="91" fillId="59" borderId="0" applyNumberFormat="0" applyBorder="0" applyAlignment="0" applyProtection="0"/>
    <xf numFmtId="0" fontId="91" fillId="64" borderId="0" applyNumberFormat="0" applyBorder="0" applyAlignment="0" applyProtection="0"/>
    <xf numFmtId="0" fontId="92" fillId="48" borderId="0" applyNumberFormat="0" applyBorder="0" applyAlignment="0" applyProtection="0"/>
    <xf numFmtId="0" fontId="93" fillId="45" borderId="72" applyNumberFormat="0" applyAlignment="0" applyProtection="0"/>
    <xf numFmtId="0" fontId="94" fillId="65" borderId="73" applyNumberFormat="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9" fontId="3"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9" fontId="3"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9"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3"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1" fontId="3" fillId="0" borderId="0" applyFont="0" applyFill="0" applyBorder="0" applyAlignment="0" applyProtection="0"/>
    <xf numFmtId="43" fontId="15" fillId="0" borderId="0" applyFont="0" applyFill="0" applyBorder="0" applyAlignment="0" applyProtection="0"/>
    <xf numFmtId="171" fontId="3" fillId="0" borderId="0" applyFont="0" applyFill="0" applyBorder="0" applyAlignment="0" applyProtection="0"/>
    <xf numFmtId="186" fontId="3" fillId="0" borderId="0" applyFont="0" applyFill="0" applyBorder="0" applyAlignment="0" applyProtection="0"/>
    <xf numFmtId="186" fontId="3"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3"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0" fontId="95" fillId="0" borderId="0" applyNumberFormat="0" applyFill="0" applyBorder="0" applyAlignment="0" applyProtection="0"/>
    <xf numFmtId="0" fontId="96" fillId="49" borderId="0" applyNumberFormat="0" applyBorder="0" applyAlignment="0" applyProtection="0"/>
    <xf numFmtId="0" fontId="97" fillId="0" borderId="74" applyNumberFormat="0" applyFill="0" applyAlignment="0" applyProtection="0"/>
    <xf numFmtId="0" fontId="98" fillId="0" borderId="75" applyNumberFormat="0" applyFill="0" applyAlignment="0" applyProtection="0"/>
    <xf numFmtId="0" fontId="99" fillId="0" borderId="76" applyNumberFormat="0" applyFill="0" applyAlignment="0" applyProtection="0"/>
    <xf numFmtId="0" fontId="99" fillId="0" borderId="0" applyNumberFormat="0" applyFill="0" applyBorder="0" applyAlignment="0" applyProtection="0"/>
    <xf numFmtId="0" fontId="100" fillId="52" borderId="72" applyNumberFormat="0" applyAlignment="0" applyProtection="0"/>
    <xf numFmtId="0" fontId="101" fillId="0" borderId="77" applyNumberFormat="0" applyFill="0" applyAlignment="0" applyProtection="0"/>
    <xf numFmtId="0" fontId="102" fillId="66" borderId="0" applyNumberFormat="0" applyBorder="0" applyAlignment="0" applyProtection="0"/>
    <xf numFmtId="0" fontId="7" fillId="0" borderId="0"/>
    <xf numFmtId="0" fontId="15" fillId="0" borderId="0"/>
    <xf numFmtId="0" fontId="15" fillId="0" borderId="0"/>
    <xf numFmtId="0" fontId="3" fillId="0" borderId="0"/>
    <xf numFmtId="0" fontId="3" fillId="0" borderId="0"/>
    <xf numFmtId="0" fontId="5" fillId="2" borderId="0"/>
    <xf numFmtId="0" fontId="3" fillId="0" borderId="0"/>
    <xf numFmtId="0" fontId="3" fillId="0" borderId="0"/>
    <xf numFmtId="0" fontId="15" fillId="0" borderId="0"/>
    <xf numFmtId="0" fontId="15" fillId="0" borderId="0"/>
    <xf numFmtId="0" fontId="15" fillId="0" borderId="0"/>
    <xf numFmtId="0" fontId="15" fillId="0" borderId="0"/>
    <xf numFmtId="0" fontId="3" fillId="0" borderId="0"/>
    <xf numFmtId="0" fontId="3" fillId="0" borderId="0"/>
    <xf numFmtId="0" fontId="3" fillId="0" borderId="0"/>
    <xf numFmtId="0" fontId="3" fillId="0" borderId="0"/>
    <xf numFmtId="0" fontId="10" fillId="46" borderId="0"/>
    <xf numFmtId="0" fontId="3" fillId="0" borderId="0"/>
    <xf numFmtId="0" fontId="15" fillId="0" borderId="0"/>
    <xf numFmtId="0" fontId="3" fillId="0" borderId="0"/>
    <xf numFmtId="0" fontId="3" fillId="0" borderId="0"/>
    <xf numFmtId="0" fontId="3" fillId="0" borderId="0"/>
    <xf numFmtId="0" fontId="5" fillId="2" borderId="0"/>
    <xf numFmtId="0" fontId="5" fillId="2"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 fillId="0" borderId="0"/>
    <xf numFmtId="0" fontId="10" fillId="46" borderId="0"/>
    <xf numFmtId="0" fontId="5" fillId="2"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 fillId="67" borderId="78" applyNumberFormat="0" applyFont="0" applyAlignment="0" applyProtection="0"/>
    <xf numFmtId="0" fontId="103" fillId="45" borderId="79" applyNumberFormat="0" applyAlignment="0" applyProtection="0"/>
    <xf numFmtId="0" fontId="3" fillId="0" borderId="0" applyNumberFormat="0" applyFill="0" applyBorder="0" applyAlignment="0" applyProtection="0"/>
    <xf numFmtId="9" fontId="15" fillId="0" borderId="0" applyFont="0" applyFill="0" applyBorder="0" applyAlignment="0" applyProtection="0"/>
    <xf numFmtId="0" fontId="104" fillId="0" borderId="0" applyNumberFormat="0" applyFill="0" applyBorder="0" applyAlignment="0" applyProtection="0"/>
    <xf numFmtId="0" fontId="105" fillId="0" borderId="80" applyNumberFormat="0" applyFill="0" applyAlignment="0" applyProtection="0"/>
    <xf numFmtId="0" fontId="106" fillId="0" borderId="0" applyNumberFormat="0" applyFill="0" applyBorder="0" applyAlignment="0" applyProtection="0"/>
    <xf numFmtId="0" fontId="15" fillId="0" borderId="0"/>
    <xf numFmtId="43" fontId="15" fillId="0" borderId="0" applyFont="0" applyFill="0" applyBorder="0" applyAlignment="0" applyProtection="0"/>
    <xf numFmtId="165"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91" fillId="57" borderId="0" applyNumberFormat="0" applyBorder="0" applyAlignment="0" applyProtection="0"/>
    <xf numFmtId="0" fontId="91" fillId="57" borderId="0" applyNumberFormat="0" applyBorder="0" applyAlignment="0" applyProtection="0"/>
    <xf numFmtId="0" fontId="91" fillId="57" borderId="0" applyNumberFormat="0" applyBorder="0" applyAlignment="0" applyProtection="0"/>
    <xf numFmtId="0" fontId="91" fillId="57" borderId="0" applyNumberFormat="0" applyBorder="0" applyAlignment="0" applyProtection="0"/>
    <xf numFmtId="0" fontId="91" fillId="57" borderId="0" applyNumberFormat="0" applyBorder="0" applyAlignment="0" applyProtection="0"/>
    <xf numFmtId="0" fontId="91" fillId="57" borderId="0" applyNumberFormat="0" applyBorder="0" applyAlignment="0" applyProtection="0"/>
    <xf numFmtId="0" fontId="91" fillId="57" borderId="0" applyNumberFormat="0" applyBorder="0" applyAlignment="0" applyProtection="0"/>
    <xf numFmtId="0" fontId="91" fillId="57" borderId="0" applyNumberFormat="0" applyBorder="0" applyAlignment="0" applyProtection="0"/>
    <xf numFmtId="0" fontId="91" fillId="54" borderId="0" applyNumberFormat="0" applyBorder="0" applyAlignment="0" applyProtection="0"/>
    <xf numFmtId="0" fontId="91" fillId="54" borderId="0" applyNumberFormat="0" applyBorder="0" applyAlignment="0" applyProtection="0"/>
    <xf numFmtId="0" fontId="91" fillId="54" borderId="0" applyNumberFormat="0" applyBorder="0" applyAlignment="0" applyProtection="0"/>
    <xf numFmtId="0" fontId="91" fillId="54" borderId="0" applyNumberFormat="0" applyBorder="0" applyAlignment="0" applyProtection="0"/>
    <xf numFmtId="0" fontId="91" fillId="54" borderId="0" applyNumberFormat="0" applyBorder="0" applyAlignment="0" applyProtection="0"/>
    <xf numFmtId="0" fontId="91" fillId="54" borderId="0" applyNumberFormat="0" applyBorder="0" applyAlignment="0" applyProtection="0"/>
    <xf numFmtId="0" fontId="91" fillId="54" borderId="0" applyNumberFormat="0" applyBorder="0" applyAlignment="0" applyProtection="0"/>
    <xf numFmtId="0" fontId="91" fillId="54" borderId="0" applyNumberFormat="0" applyBorder="0" applyAlignment="0" applyProtection="0"/>
    <xf numFmtId="0" fontId="91" fillId="55" borderId="0" applyNumberFormat="0" applyBorder="0" applyAlignment="0" applyProtection="0"/>
    <xf numFmtId="0" fontId="91" fillId="55" borderId="0" applyNumberFormat="0" applyBorder="0" applyAlignment="0" applyProtection="0"/>
    <xf numFmtId="0" fontId="91" fillId="55" borderId="0" applyNumberFormat="0" applyBorder="0" applyAlignment="0" applyProtection="0"/>
    <xf numFmtId="0" fontId="91" fillId="55" borderId="0" applyNumberFormat="0" applyBorder="0" applyAlignment="0" applyProtection="0"/>
    <xf numFmtId="0" fontId="91" fillId="55" borderId="0" applyNumberFormat="0" applyBorder="0" applyAlignment="0" applyProtection="0"/>
    <xf numFmtId="0" fontId="91" fillId="55" borderId="0" applyNumberFormat="0" applyBorder="0" applyAlignment="0" applyProtection="0"/>
    <xf numFmtId="0" fontId="91" fillId="55" borderId="0" applyNumberFormat="0" applyBorder="0" applyAlignment="0" applyProtection="0"/>
    <xf numFmtId="0" fontId="91" fillId="55" borderId="0" applyNumberFormat="0" applyBorder="0" applyAlignment="0" applyProtection="0"/>
    <xf numFmtId="0" fontId="91" fillId="58" borderId="0" applyNumberFormat="0" applyBorder="0" applyAlignment="0" applyProtection="0"/>
    <xf numFmtId="0" fontId="91" fillId="58" borderId="0" applyNumberFormat="0" applyBorder="0" applyAlignment="0" applyProtection="0"/>
    <xf numFmtId="0" fontId="91" fillId="58" borderId="0" applyNumberFormat="0" applyBorder="0" applyAlignment="0" applyProtection="0"/>
    <xf numFmtId="0" fontId="91" fillId="58" borderId="0" applyNumberFormat="0" applyBorder="0" applyAlignment="0" applyProtection="0"/>
    <xf numFmtId="0" fontId="91" fillId="58" borderId="0" applyNumberFormat="0" applyBorder="0" applyAlignment="0" applyProtection="0"/>
    <xf numFmtId="0" fontId="91" fillId="58" borderId="0" applyNumberFormat="0" applyBorder="0" applyAlignment="0" applyProtection="0"/>
    <xf numFmtId="0" fontId="91" fillId="58" borderId="0" applyNumberFormat="0" applyBorder="0" applyAlignment="0" applyProtection="0"/>
    <xf numFmtId="0" fontId="91" fillId="58" borderId="0" applyNumberFormat="0" applyBorder="0" applyAlignment="0" applyProtection="0"/>
    <xf numFmtId="0" fontId="91" fillId="59" borderId="0" applyNumberFormat="0" applyBorder="0" applyAlignment="0" applyProtection="0"/>
    <xf numFmtId="0" fontId="91" fillId="59" borderId="0" applyNumberFormat="0" applyBorder="0" applyAlignment="0" applyProtection="0"/>
    <xf numFmtId="0" fontId="91" fillId="59" borderId="0" applyNumberFormat="0" applyBorder="0" applyAlignment="0" applyProtection="0"/>
    <xf numFmtId="0" fontId="91" fillId="59" borderId="0" applyNumberFormat="0" applyBorder="0" applyAlignment="0" applyProtection="0"/>
    <xf numFmtId="0" fontId="91" fillId="59" borderId="0" applyNumberFormat="0" applyBorder="0" applyAlignment="0" applyProtection="0"/>
    <xf numFmtId="0" fontId="91" fillId="59" borderId="0" applyNumberFormat="0" applyBorder="0" applyAlignment="0" applyProtection="0"/>
    <xf numFmtId="0" fontId="91" fillId="59" borderId="0" applyNumberFormat="0" applyBorder="0" applyAlignment="0" applyProtection="0"/>
    <xf numFmtId="0" fontId="91" fillId="59" borderId="0" applyNumberFormat="0" applyBorder="0" applyAlignment="0" applyProtection="0"/>
    <xf numFmtId="0" fontId="91" fillId="60" borderId="0" applyNumberFormat="0" applyBorder="0" applyAlignment="0" applyProtection="0"/>
    <xf numFmtId="0" fontId="91" fillId="60" borderId="0" applyNumberFormat="0" applyBorder="0" applyAlignment="0" applyProtection="0"/>
    <xf numFmtId="0" fontId="91" fillId="60" borderId="0" applyNumberFormat="0" applyBorder="0" applyAlignment="0" applyProtection="0"/>
    <xf numFmtId="0" fontId="91" fillId="60" borderId="0" applyNumberFormat="0" applyBorder="0" applyAlignment="0" applyProtection="0"/>
    <xf numFmtId="0" fontId="91" fillId="60" borderId="0" applyNumberFormat="0" applyBorder="0" applyAlignment="0" applyProtection="0"/>
    <xf numFmtId="0" fontId="91" fillId="60" borderId="0" applyNumberFormat="0" applyBorder="0" applyAlignment="0" applyProtection="0"/>
    <xf numFmtId="0" fontId="91" fillId="60" borderId="0" applyNumberFormat="0" applyBorder="0" applyAlignment="0" applyProtection="0"/>
    <xf numFmtId="0" fontId="91" fillId="60"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3" borderId="0" applyNumberFormat="0" applyBorder="0" applyAlignment="0" applyProtection="0"/>
    <xf numFmtId="0" fontId="91" fillId="63" borderId="0" applyNumberFormat="0" applyBorder="0" applyAlignment="0" applyProtection="0"/>
    <xf numFmtId="0" fontId="91" fillId="63" borderId="0" applyNumberFormat="0" applyBorder="0" applyAlignment="0" applyProtection="0"/>
    <xf numFmtId="0" fontId="91" fillId="63" borderId="0" applyNumberFormat="0" applyBorder="0" applyAlignment="0" applyProtection="0"/>
    <xf numFmtId="0" fontId="91" fillId="63" borderId="0" applyNumberFormat="0" applyBorder="0" applyAlignment="0" applyProtection="0"/>
    <xf numFmtId="0" fontId="91" fillId="63" borderId="0" applyNumberFormat="0" applyBorder="0" applyAlignment="0" applyProtection="0"/>
    <xf numFmtId="0" fontId="91" fillId="63" borderId="0" applyNumberFormat="0" applyBorder="0" applyAlignment="0" applyProtection="0"/>
    <xf numFmtId="0" fontId="91" fillId="63" borderId="0" applyNumberFormat="0" applyBorder="0" applyAlignment="0" applyProtection="0"/>
    <xf numFmtId="0" fontId="91" fillId="58" borderId="0" applyNumberFormat="0" applyBorder="0" applyAlignment="0" applyProtection="0"/>
    <xf numFmtId="0" fontId="91" fillId="58" borderId="0" applyNumberFormat="0" applyBorder="0" applyAlignment="0" applyProtection="0"/>
    <xf numFmtId="0" fontId="91" fillId="58" borderId="0" applyNumberFormat="0" applyBorder="0" applyAlignment="0" applyProtection="0"/>
    <xf numFmtId="0" fontId="91" fillId="58" borderId="0" applyNumberFormat="0" applyBorder="0" applyAlignment="0" applyProtection="0"/>
    <xf numFmtId="0" fontId="91" fillId="58" borderId="0" applyNumberFormat="0" applyBorder="0" applyAlignment="0" applyProtection="0"/>
    <xf numFmtId="0" fontId="91" fillId="58" borderId="0" applyNumberFormat="0" applyBorder="0" applyAlignment="0" applyProtection="0"/>
    <xf numFmtId="0" fontId="91" fillId="58" borderId="0" applyNumberFormat="0" applyBorder="0" applyAlignment="0" applyProtection="0"/>
    <xf numFmtId="0" fontId="91" fillId="58" borderId="0" applyNumberFormat="0" applyBorder="0" applyAlignment="0" applyProtection="0"/>
    <xf numFmtId="0" fontId="91" fillId="59" borderId="0" applyNumberFormat="0" applyBorder="0" applyAlignment="0" applyProtection="0"/>
    <xf numFmtId="0" fontId="91" fillId="59" borderId="0" applyNumberFormat="0" applyBorder="0" applyAlignment="0" applyProtection="0"/>
    <xf numFmtId="0" fontId="91" fillId="59" borderId="0" applyNumberFormat="0" applyBorder="0" applyAlignment="0" applyProtection="0"/>
    <xf numFmtId="0" fontId="91" fillId="59" borderId="0" applyNumberFormat="0" applyBorder="0" applyAlignment="0" applyProtection="0"/>
    <xf numFmtId="0" fontId="91" fillId="59" borderId="0" applyNumberFormat="0" applyBorder="0" applyAlignment="0" applyProtection="0"/>
    <xf numFmtId="0" fontId="91" fillId="59" borderId="0" applyNumberFormat="0" applyBorder="0" applyAlignment="0" applyProtection="0"/>
    <xf numFmtId="0" fontId="91" fillId="59" borderId="0" applyNumberFormat="0" applyBorder="0" applyAlignment="0" applyProtection="0"/>
    <xf numFmtId="0" fontId="91" fillId="59" borderId="0" applyNumberFormat="0" applyBorder="0" applyAlignment="0" applyProtection="0"/>
    <xf numFmtId="0" fontId="91" fillId="64" borderId="0" applyNumberFormat="0" applyBorder="0" applyAlignment="0" applyProtection="0"/>
    <xf numFmtId="0" fontId="91" fillId="64" borderId="0" applyNumberFormat="0" applyBorder="0" applyAlignment="0" applyProtection="0"/>
    <xf numFmtId="0" fontId="91" fillId="64" borderId="0" applyNumberFormat="0" applyBorder="0" applyAlignment="0" applyProtection="0"/>
    <xf numFmtId="0" fontId="91" fillId="64" borderId="0" applyNumberFormat="0" applyBorder="0" applyAlignment="0" applyProtection="0"/>
    <xf numFmtId="0" fontId="91" fillId="64" borderId="0" applyNumberFormat="0" applyBorder="0" applyAlignment="0" applyProtection="0"/>
    <xf numFmtId="0" fontId="91" fillId="64" borderId="0" applyNumberFormat="0" applyBorder="0" applyAlignment="0" applyProtection="0"/>
    <xf numFmtId="0" fontId="91" fillId="64" borderId="0" applyNumberFormat="0" applyBorder="0" applyAlignment="0" applyProtection="0"/>
    <xf numFmtId="0" fontId="91" fillId="64" borderId="0" applyNumberFormat="0" applyBorder="0" applyAlignment="0" applyProtection="0"/>
    <xf numFmtId="0" fontId="92" fillId="48" borderId="0" applyNumberFormat="0" applyBorder="0" applyAlignment="0" applyProtection="0"/>
    <xf numFmtId="0" fontId="92" fillId="48" borderId="0" applyNumberFormat="0" applyBorder="0" applyAlignment="0" applyProtection="0"/>
    <xf numFmtId="0" fontId="92" fillId="48" borderId="0" applyNumberFormat="0" applyBorder="0" applyAlignment="0" applyProtection="0"/>
    <xf numFmtId="0" fontId="92" fillId="48" borderId="0" applyNumberFormat="0" applyBorder="0" applyAlignment="0" applyProtection="0"/>
    <xf numFmtId="0" fontId="92" fillId="48" borderId="0" applyNumberFormat="0" applyBorder="0" applyAlignment="0" applyProtection="0"/>
    <xf numFmtId="0" fontId="92" fillId="48" borderId="0" applyNumberFormat="0" applyBorder="0" applyAlignment="0" applyProtection="0"/>
    <xf numFmtId="0" fontId="92" fillId="48" borderId="0" applyNumberFormat="0" applyBorder="0" applyAlignment="0" applyProtection="0"/>
    <xf numFmtId="0" fontId="92" fillId="48" borderId="0" applyNumberFormat="0" applyBorder="0" applyAlignment="0" applyProtection="0"/>
    <xf numFmtId="0" fontId="93" fillId="45" borderId="72" applyNumberFormat="0" applyAlignment="0" applyProtection="0"/>
    <xf numFmtId="0" fontId="93" fillId="45" borderId="72" applyNumberFormat="0" applyAlignment="0" applyProtection="0"/>
    <xf numFmtId="0" fontId="93" fillId="45" borderId="72" applyNumberFormat="0" applyAlignment="0" applyProtection="0"/>
    <xf numFmtId="0" fontId="93" fillId="45" borderId="72" applyNumberFormat="0" applyAlignment="0" applyProtection="0"/>
    <xf numFmtId="0" fontId="93" fillId="45" borderId="72" applyNumberFormat="0" applyAlignment="0" applyProtection="0"/>
    <xf numFmtId="0" fontId="93" fillId="45" borderId="72" applyNumberFormat="0" applyAlignment="0" applyProtection="0"/>
    <xf numFmtId="0" fontId="93" fillId="45" borderId="72" applyNumberFormat="0" applyAlignment="0" applyProtection="0"/>
    <xf numFmtId="0" fontId="93" fillId="45" borderId="72" applyNumberFormat="0" applyAlignment="0" applyProtection="0"/>
    <xf numFmtId="0" fontId="94" fillId="65" borderId="73" applyNumberFormat="0" applyAlignment="0" applyProtection="0"/>
    <xf numFmtId="0" fontId="94" fillId="65" borderId="73" applyNumberFormat="0" applyAlignment="0" applyProtection="0"/>
    <xf numFmtId="0" fontId="94" fillId="65" borderId="73" applyNumberFormat="0" applyAlignment="0" applyProtection="0"/>
    <xf numFmtId="0" fontId="94" fillId="65" borderId="73" applyNumberFormat="0" applyAlignment="0" applyProtection="0"/>
    <xf numFmtId="0" fontId="94" fillId="65" borderId="73" applyNumberFormat="0" applyAlignment="0" applyProtection="0"/>
    <xf numFmtId="0" fontId="94" fillId="65" borderId="73" applyNumberFormat="0" applyAlignment="0" applyProtection="0"/>
    <xf numFmtId="0" fontId="94" fillId="65" borderId="73" applyNumberFormat="0" applyAlignment="0" applyProtection="0"/>
    <xf numFmtId="0" fontId="94" fillId="65" borderId="73" applyNumberFormat="0" applyAlignment="0" applyProtection="0"/>
    <xf numFmtId="41" fontId="3" fillId="0" borderId="0" applyFont="0" applyFill="0" applyBorder="0" applyAlignment="0" applyProtection="0"/>
    <xf numFmtId="187" fontId="3" fillId="0" borderId="0" applyFont="0" applyFill="0" applyBorder="0" applyAlignment="0" applyProtection="0"/>
    <xf numFmtId="187" fontId="3" fillId="0" borderId="0" applyFont="0" applyFill="0" applyBorder="0" applyAlignment="0" applyProtection="0"/>
    <xf numFmtId="178" fontId="3" fillId="0" borderId="0" applyFont="0" applyFill="0" applyBorder="0" applyAlignment="0" applyProtection="0"/>
    <xf numFmtId="41" fontId="3" fillId="0" borderId="0" applyFont="0" applyFill="0" applyBorder="0" applyAlignment="0" applyProtection="0"/>
    <xf numFmtId="168" fontId="3"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5" fontId="1" fillId="0" borderId="0" applyFont="0" applyFill="0" applyBorder="0" applyAlignment="0" applyProtection="0"/>
    <xf numFmtId="166" fontId="15" fillId="0" borderId="0" applyFont="0" applyFill="0" applyBorder="0" applyAlignment="0" applyProtection="0"/>
    <xf numFmtId="187" fontId="1" fillId="0" borderId="0" applyFont="0" applyFill="0" applyBorder="0" applyAlignment="0" applyProtection="0"/>
    <xf numFmtId="179" fontId="1" fillId="0" borderId="0" applyFont="0" applyFill="0" applyBorder="0" applyAlignment="0" applyProtection="0"/>
    <xf numFmtId="166" fontId="15" fillId="0" borderId="0" applyFont="0" applyFill="0" applyBorder="0" applyAlignment="0" applyProtection="0"/>
    <xf numFmtId="43" fontId="107" fillId="0" borderId="0" applyFont="0" applyFill="0" applyBorder="0" applyAlignment="0" applyProtection="0"/>
    <xf numFmtId="43" fontId="1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1" fontId="3" fillId="0" borderId="0" applyFont="0" applyFill="0" applyBorder="0" applyAlignment="0" applyProtection="0"/>
    <xf numFmtId="186" fontId="3" fillId="0" borderId="0" applyFont="0" applyFill="0" applyBorder="0" applyAlignment="0" applyProtection="0"/>
    <xf numFmtId="186" fontId="3" fillId="0" borderId="0" applyFont="0" applyFill="0" applyBorder="0" applyAlignment="0" applyProtection="0"/>
    <xf numFmtId="165"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9"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2" fontId="15" fillId="0" borderId="0" applyFon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6" fillId="49" borderId="0" applyNumberFormat="0" applyBorder="0" applyAlignment="0" applyProtection="0"/>
    <xf numFmtId="0" fontId="96" fillId="49" borderId="0" applyNumberFormat="0" applyBorder="0" applyAlignment="0" applyProtection="0"/>
    <xf numFmtId="0" fontId="96" fillId="49" borderId="0" applyNumberFormat="0" applyBorder="0" applyAlignment="0" applyProtection="0"/>
    <xf numFmtId="0" fontId="96" fillId="49" borderId="0" applyNumberFormat="0" applyBorder="0" applyAlignment="0" applyProtection="0"/>
    <xf numFmtId="0" fontId="96" fillId="49" borderId="0" applyNumberFormat="0" applyBorder="0" applyAlignment="0" applyProtection="0"/>
    <xf numFmtId="0" fontId="96" fillId="49" borderId="0" applyNumberFormat="0" applyBorder="0" applyAlignment="0" applyProtection="0"/>
    <xf numFmtId="0" fontId="96" fillId="49" borderId="0" applyNumberFormat="0" applyBorder="0" applyAlignment="0" applyProtection="0"/>
    <xf numFmtId="0" fontId="96" fillId="49" borderId="0" applyNumberFormat="0" applyBorder="0" applyAlignment="0" applyProtection="0"/>
    <xf numFmtId="0" fontId="97" fillId="0" borderId="74" applyNumberFormat="0" applyFill="0" applyAlignment="0" applyProtection="0"/>
    <xf numFmtId="0" fontId="97" fillId="0" borderId="74" applyNumberFormat="0" applyFill="0" applyAlignment="0" applyProtection="0"/>
    <xf numFmtId="0" fontId="97" fillId="0" borderId="74" applyNumberFormat="0" applyFill="0" applyAlignment="0" applyProtection="0"/>
    <xf numFmtId="0" fontId="97" fillId="0" borderId="74" applyNumberFormat="0" applyFill="0" applyAlignment="0" applyProtection="0"/>
    <xf numFmtId="0" fontId="97" fillId="0" borderId="74" applyNumberFormat="0" applyFill="0" applyAlignment="0" applyProtection="0"/>
    <xf numFmtId="0" fontId="97" fillId="0" borderId="74" applyNumberFormat="0" applyFill="0" applyAlignment="0" applyProtection="0"/>
    <xf numFmtId="0" fontId="97" fillId="0" borderId="74" applyNumberFormat="0" applyFill="0" applyAlignment="0" applyProtection="0"/>
    <xf numFmtId="0" fontId="97" fillId="0" borderId="74" applyNumberFormat="0" applyFill="0" applyAlignment="0" applyProtection="0"/>
    <xf numFmtId="0" fontId="98" fillId="0" borderId="75" applyNumberFormat="0" applyFill="0" applyAlignment="0" applyProtection="0"/>
    <xf numFmtId="0" fontId="98" fillId="0" borderId="75" applyNumberFormat="0" applyFill="0" applyAlignment="0" applyProtection="0"/>
    <xf numFmtId="0" fontId="98" fillId="0" borderId="75" applyNumberFormat="0" applyFill="0" applyAlignment="0" applyProtection="0"/>
    <xf numFmtId="0" fontId="98" fillId="0" borderId="75" applyNumberFormat="0" applyFill="0" applyAlignment="0" applyProtection="0"/>
    <xf numFmtId="0" fontId="98" fillId="0" borderId="75" applyNumberFormat="0" applyFill="0" applyAlignment="0" applyProtection="0"/>
    <xf numFmtId="0" fontId="98" fillId="0" borderId="75" applyNumberFormat="0" applyFill="0" applyAlignment="0" applyProtection="0"/>
    <xf numFmtId="0" fontId="98" fillId="0" borderId="75" applyNumberFormat="0" applyFill="0" applyAlignment="0" applyProtection="0"/>
    <xf numFmtId="0" fontId="98" fillId="0" borderId="75"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100" fillId="52" borderId="72" applyNumberFormat="0" applyAlignment="0" applyProtection="0"/>
    <xf numFmtId="0" fontId="100" fillId="52" borderId="72" applyNumberFormat="0" applyAlignment="0" applyProtection="0"/>
    <xf numFmtId="0" fontId="100" fillId="52" borderId="72" applyNumberFormat="0" applyAlignment="0" applyProtection="0"/>
    <xf numFmtId="0" fontId="100" fillId="52" borderId="72" applyNumberFormat="0" applyAlignment="0" applyProtection="0"/>
    <xf numFmtId="0" fontId="100" fillId="52" borderId="72" applyNumberFormat="0" applyAlignment="0" applyProtection="0"/>
    <xf numFmtId="0" fontId="100" fillId="52" borderId="72" applyNumberFormat="0" applyAlignment="0" applyProtection="0"/>
    <xf numFmtId="0" fontId="100" fillId="52" borderId="72" applyNumberFormat="0" applyAlignment="0" applyProtection="0"/>
    <xf numFmtId="0" fontId="100" fillId="52" borderId="72" applyNumberFormat="0" applyAlignment="0" applyProtection="0"/>
    <xf numFmtId="0" fontId="101" fillId="0" borderId="77" applyNumberFormat="0" applyFill="0" applyAlignment="0" applyProtection="0"/>
    <xf numFmtId="0" fontId="101" fillId="0" borderId="77" applyNumberFormat="0" applyFill="0" applyAlignment="0" applyProtection="0"/>
    <xf numFmtId="0" fontId="101" fillId="0" borderId="77" applyNumberFormat="0" applyFill="0" applyAlignment="0" applyProtection="0"/>
    <xf numFmtId="0" fontId="101" fillId="0" borderId="77" applyNumberFormat="0" applyFill="0" applyAlignment="0" applyProtection="0"/>
    <xf numFmtId="0" fontId="101" fillId="0" borderId="77" applyNumberFormat="0" applyFill="0" applyAlignment="0" applyProtection="0"/>
    <xf numFmtId="0" fontId="101" fillId="0" borderId="77" applyNumberFormat="0" applyFill="0" applyAlignment="0" applyProtection="0"/>
    <xf numFmtId="0" fontId="101" fillId="0" borderId="77" applyNumberFormat="0" applyFill="0" applyAlignment="0" applyProtection="0"/>
    <xf numFmtId="0" fontId="101" fillId="0" borderId="77" applyNumberFormat="0" applyFill="0" applyAlignment="0" applyProtection="0"/>
    <xf numFmtId="0" fontId="102" fillId="66" borderId="0" applyNumberFormat="0" applyBorder="0" applyAlignment="0" applyProtection="0"/>
    <xf numFmtId="0" fontId="102" fillId="66" borderId="0" applyNumberFormat="0" applyBorder="0" applyAlignment="0" applyProtection="0"/>
    <xf numFmtId="0" fontId="102" fillId="66" borderId="0" applyNumberFormat="0" applyBorder="0" applyAlignment="0" applyProtection="0"/>
    <xf numFmtId="0" fontId="102" fillId="66" borderId="0" applyNumberFormat="0" applyBorder="0" applyAlignment="0" applyProtection="0"/>
    <xf numFmtId="0" fontId="102" fillId="66" borderId="0" applyNumberFormat="0" applyBorder="0" applyAlignment="0" applyProtection="0"/>
    <xf numFmtId="0" fontId="102" fillId="66" borderId="0" applyNumberFormat="0" applyBorder="0" applyAlignment="0" applyProtection="0"/>
    <xf numFmtId="0" fontId="102" fillId="66" borderId="0" applyNumberFormat="0" applyBorder="0" applyAlignment="0" applyProtection="0"/>
    <xf numFmtId="0" fontId="102" fillId="66" borderId="0" applyNumberFormat="0" applyBorder="0" applyAlignment="0" applyProtection="0"/>
    <xf numFmtId="0" fontId="15" fillId="0" borderId="0"/>
    <xf numFmtId="173" fontId="6" fillId="0" borderId="0"/>
    <xf numFmtId="180" fontId="6" fillId="0" borderId="0"/>
    <xf numFmtId="0" fontId="15" fillId="0" borderId="0"/>
    <xf numFmtId="0" fontId="15" fillId="0" borderId="0"/>
    <xf numFmtId="0" fontId="15" fillId="0" borderId="0"/>
    <xf numFmtId="0" fontId="3" fillId="0" borderId="0"/>
    <xf numFmtId="0" fontId="15" fillId="0" borderId="0"/>
    <xf numFmtId="0" fontId="15" fillId="0" borderId="0"/>
    <xf numFmtId="187" fontId="6" fillId="0" borderId="0"/>
    <xf numFmtId="0" fontId="15" fillId="0" borderId="0"/>
    <xf numFmtId="0" fontId="15" fillId="0" borderId="0"/>
    <xf numFmtId="0" fontId="15" fillId="0" borderId="0"/>
    <xf numFmtId="0" fontId="3" fillId="0" borderId="0"/>
    <xf numFmtId="166" fontId="6" fillId="0" borderId="0"/>
    <xf numFmtId="0" fontId="3" fillId="0" borderId="0"/>
    <xf numFmtId="0" fontId="10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5" fillId="0" borderId="0"/>
    <xf numFmtId="0" fontId="3" fillId="0" borderId="0"/>
    <xf numFmtId="0" fontId="3" fillId="0" borderId="0"/>
    <xf numFmtId="0" fontId="3" fillId="0" borderId="0"/>
    <xf numFmtId="0" fontId="15" fillId="0" borderId="0"/>
    <xf numFmtId="0" fontId="3" fillId="0" borderId="0"/>
    <xf numFmtId="0" fontId="3" fillId="0" borderId="0"/>
    <xf numFmtId="0" fontId="3" fillId="0" borderId="0"/>
    <xf numFmtId="0" fontId="15" fillId="0" borderId="0"/>
    <xf numFmtId="0" fontId="3" fillId="0" borderId="0"/>
    <xf numFmtId="0" fontId="3" fillId="0" borderId="0"/>
    <xf numFmtId="0" fontId="3" fillId="0" borderId="0"/>
    <xf numFmtId="0" fontId="15" fillId="0" borderId="0"/>
    <xf numFmtId="0" fontId="3" fillId="0" borderId="0"/>
    <xf numFmtId="0" fontId="3" fillId="0" borderId="0"/>
    <xf numFmtId="0" fontId="3" fillId="0" borderId="0"/>
    <xf numFmtId="0" fontId="107" fillId="0" borderId="0"/>
    <xf numFmtId="0" fontId="3" fillId="0" borderId="0"/>
    <xf numFmtId="0" fontId="3" fillId="0" borderId="0"/>
    <xf numFmtId="0" fontId="3" fillId="0" borderId="0"/>
    <xf numFmtId="0" fontId="3" fillId="0" borderId="0"/>
    <xf numFmtId="0" fontId="3" fillId="0" borderId="0"/>
    <xf numFmtId="0" fontId="6"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1" fillId="67" borderId="78" applyNumberFormat="0" applyFont="0" applyAlignment="0" applyProtection="0"/>
    <xf numFmtId="0" fontId="1" fillId="67" borderId="78" applyNumberFormat="0" applyFont="0" applyAlignment="0" applyProtection="0"/>
    <xf numFmtId="0" fontId="1" fillId="67" borderId="78" applyNumberFormat="0" applyFont="0" applyAlignment="0" applyProtection="0"/>
    <xf numFmtId="0" fontId="1" fillId="67" borderId="78" applyNumberFormat="0" applyFont="0" applyAlignment="0" applyProtection="0"/>
    <xf numFmtId="0" fontId="1" fillId="67" borderId="78" applyNumberFormat="0" applyFont="0" applyAlignment="0" applyProtection="0"/>
    <xf numFmtId="0" fontId="103" fillId="45" borderId="79" applyNumberFormat="0" applyAlignment="0" applyProtection="0"/>
    <xf numFmtId="0" fontId="103" fillId="45" borderId="79" applyNumberFormat="0" applyAlignment="0" applyProtection="0"/>
    <xf numFmtId="0" fontId="103" fillId="45" borderId="79" applyNumberFormat="0" applyAlignment="0" applyProtection="0"/>
    <xf numFmtId="0" fontId="103" fillId="45" borderId="79" applyNumberFormat="0" applyAlignment="0" applyProtection="0"/>
    <xf numFmtId="0" fontId="103" fillId="45" borderId="79" applyNumberFormat="0" applyAlignment="0" applyProtection="0"/>
    <xf numFmtId="0" fontId="103" fillId="45" borderId="79" applyNumberFormat="0" applyAlignment="0" applyProtection="0"/>
    <xf numFmtId="0" fontId="103" fillId="45" borderId="79" applyNumberFormat="0" applyAlignment="0" applyProtection="0"/>
    <xf numFmtId="0" fontId="103" fillId="45" borderId="79" applyNumberFormat="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5" fillId="0" borderId="80" applyNumberFormat="0" applyFill="0" applyAlignment="0" applyProtection="0"/>
    <xf numFmtId="0" fontId="105" fillId="0" borderId="80" applyNumberFormat="0" applyFill="0" applyAlignment="0" applyProtection="0"/>
    <xf numFmtId="0" fontId="105" fillId="0" borderId="80" applyNumberFormat="0" applyFill="0" applyAlignment="0" applyProtection="0"/>
    <xf numFmtId="0" fontId="105" fillId="0" borderId="80" applyNumberFormat="0" applyFill="0" applyAlignment="0" applyProtection="0"/>
    <xf numFmtId="0" fontId="105" fillId="0" borderId="80" applyNumberFormat="0" applyFill="0" applyAlignment="0" applyProtection="0"/>
    <xf numFmtId="0" fontId="105" fillId="0" borderId="80" applyNumberFormat="0" applyFill="0" applyAlignment="0" applyProtection="0"/>
    <xf numFmtId="0" fontId="105" fillId="0" borderId="80" applyNumberFormat="0" applyFill="0" applyAlignment="0" applyProtection="0"/>
    <xf numFmtId="0" fontId="105" fillId="0" borderId="80" applyNumberFormat="0" applyFill="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 fillId="0" borderId="0" applyAlignment="0"/>
    <xf numFmtId="0" fontId="15" fillId="0" borderId="0"/>
    <xf numFmtId="0" fontId="15" fillId="0" borderId="0" applyFont="0" applyFill="0" applyBorder="0" applyAlignment="0" applyProtection="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165"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5" fontId="3" fillId="0" borderId="0" applyFont="0" applyFill="0" applyBorder="0" applyAlignment="0" applyProtection="0"/>
    <xf numFmtId="165" fontId="15" fillId="0" borderId="0" applyFont="0" applyFill="0" applyBorder="0" applyAlignment="0" applyProtection="0"/>
    <xf numFmtId="185" fontId="3" fillId="0" borderId="0" applyFont="0" applyFill="0" applyBorder="0" applyAlignment="0" applyProtection="0"/>
    <xf numFmtId="0" fontId="3" fillId="0" borderId="0"/>
    <xf numFmtId="49" fontId="108" fillId="0" borderId="81" applyFill="0" applyProtection="0">
      <alignment horizontal="center"/>
    </xf>
    <xf numFmtId="49" fontId="109" fillId="0" borderId="81" applyFill="0" applyProtection="0">
      <alignment horizontal="center" vertical="top" wrapText="1"/>
    </xf>
    <xf numFmtId="0" fontId="108" fillId="0" borderId="0" applyNumberFormat="0" applyFill="0" applyBorder="0" applyProtection="0">
      <alignment horizontal="left"/>
    </xf>
    <xf numFmtId="3" fontId="110" fillId="68" borderId="81">
      <alignment horizontal="right"/>
      <protection locked="0"/>
    </xf>
    <xf numFmtId="0" fontId="111" fillId="68" borderId="81" applyNumberFormat="0">
      <alignment horizontal="left" vertical="top" wrapText="1"/>
      <protection locked="0"/>
    </xf>
    <xf numFmtId="3" fontId="110" fillId="0" borderId="81" applyFill="0" applyProtection="0">
      <alignment horizontal="right"/>
    </xf>
    <xf numFmtId="0" fontId="111" fillId="0" borderId="81" applyNumberFormat="0" applyFill="0" applyProtection="0">
      <alignment horizontal="left" vertical="top" wrapText="1"/>
    </xf>
    <xf numFmtId="0" fontId="15" fillId="0" borderId="0"/>
    <xf numFmtId="0" fontId="15" fillId="0" borderId="0"/>
    <xf numFmtId="43"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165"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0" fontId="112" fillId="0" borderId="0"/>
    <xf numFmtId="0" fontId="112" fillId="0" borderId="0"/>
    <xf numFmtId="43" fontId="112" fillId="0" borderId="0" applyFont="0" applyFill="0" applyBorder="0" applyAlignment="0" applyProtection="0"/>
    <xf numFmtId="43" fontId="15" fillId="0" borderId="0" applyFont="0" applyFill="0" applyBorder="0" applyAlignment="0" applyProtection="0"/>
    <xf numFmtId="0" fontId="15" fillId="0" borderId="0"/>
    <xf numFmtId="0" fontId="15" fillId="0" borderId="0" applyFont="0" applyFill="0" applyBorder="0" applyAlignment="0" applyProtection="0"/>
    <xf numFmtId="0" fontId="15" fillId="0" borderId="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0" fontId="1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5"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5" fillId="0" borderId="0"/>
    <xf numFmtId="0" fontId="15" fillId="0" borderId="0"/>
    <xf numFmtId="0" fontId="15" fillId="0" borderId="0"/>
    <xf numFmtId="0" fontId="15" fillId="0" borderId="0"/>
    <xf numFmtId="0" fontId="15" fillId="0" borderId="0"/>
    <xf numFmtId="0" fontId="15"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5" fillId="0" borderId="0"/>
    <xf numFmtId="0" fontId="15" fillId="0" borderId="0"/>
    <xf numFmtId="43" fontId="113" fillId="0" borderId="0" applyFont="0" applyFill="0" applyBorder="0" applyAlignment="0" applyProtection="0"/>
    <xf numFmtId="43" fontId="1" fillId="0" borderId="0" applyFont="0" applyFill="0" applyBorder="0" applyAlignment="0" applyProtection="0"/>
    <xf numFmtId="0" fontId="15" fillId="0" borderId="0"/>
    <xf numFmtId="0" fontId="1" fillId="0" borderId="0" applyFont="0" applyFill="0" applyBorder="0" applyAlignment="0" applyProtection="0"/>
    <xf numFmtId="0" fontId="15" fillId="0" borderId="0"/>
    <xf numFmtId="43" fontId="15" fillId="0" borderId="0" applyFont="0" applyFill="0" applyBorder="0" applyAlignment="0" applyProtection="0"/>
    <xf numFmtId="0" fontId="15" fillId="0" borderId="0" applyFont="0" applyFill="0" applyBorder="0" applyAlignment="0" applyProtection="0"/>
    <xf numFmtId="0" fontId="15" fillId="0" borderId="0"/>
    <xf numFmtId="43" fontId="15" fillId="0" borderId="0" applyFont="0" applyFill="0" applyBorder="0" applyAlignment="0" applyProtection="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43" fontId="15" fillId="0" borderId="0" applyFont="0" applyFill="0" applyBorder="0" applyAlignment="0" applyProtection="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43" fontId="15" fillId="0" borderId="0" applyFont="0" applyFill="0" applyBorder="0" applyAlignment="0" applyProtection="0"/>
    <xf numFmtId="0" fontId="15" fillId="0" borderId="0"/>
    <xf numFmtId="0" fontId="15" fillId="0" borderId="0" applyFont="0" applyFill="0" applyBorder="0" applyAlignment="0" applyProtection="0"/>
    <xf numFmtId="0" fontId="15" fillId="0" borderId="0"/>
    <xf numFmtId="171" fontId="15" fillId="0" borderId="0" applyFont="0" applyFill="0" applyBorder="0" applyAlignment="0" applyProtection="0"/>
    <xf numFmtId="0" fontId="15" fillId="0" borderId="0"/>
    <xf numFmtId="0" fontId="15" fillId="0" borderId="0"/>
    <xf numFmtId="0" fontId="15" fillId="0" borderId="0"/>
    <xf numFmtId="0" fontId="15" fillId="0" borderId="0"/>
    <xf numFmtId="43" fontId="1" fillId="0" borderId="0" applyFont="0" applyFill="0" applyBorder="0" applyAlignment="0" applyProtection="0"/>
    <xf numFmtId="165" fontId="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15" fillId="0" borderId="0" applyFont="0" applyFill="0" applyBorder="0" applyAlignment="0" applyProtection="0"/>
    <xf numFmtId="0" fontId="15" fillId="0" borderId="0"/>
    <xf numFmtId="0" fontId="15" fillId="0" borderId="0" applyFont="0" applyFill="0" applyBorder="0" applyAlignment="0" applyProtection="0"/>
    <xf numFmtId="0" fontId="15" fillId="0" borderId="0"/>
    <xf numFmtId="171"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1" fillId="0" borderId="0" applyFont="0" applyFill="0" applyBorder="0" applyAlignment="0" applyProtection="0"/>
    <xf numFmtId="0" fontId="15" fillId="0" borderId="0"/>
    <xf numFmtId="0" fontId="1" fillId="0" borderId="0" applyFont="0" applyFill="0" applyBorder="0" applyAlignment="0" applyProtection="0"/>
    <xf numFmtId="0" fontId="15" fillId="0" borderId="0"/>
    <xf numFmtId="171" fontId="1" fillId="0" borderId="0" applyFont="0" applyFill="0" applyBorder="0" applyAlignment="0" applyProtection="0"/>
    <xf numFmtId="0" fontId="15" fillId="0" borderId="0"/>
    <xf numFmtId="0" fontId="15" fillId="0" borderId="0"/>
    <xf numFmtId="0" fontId="15" fillId="0" borderId="0"/>
    <xf numFmtId="44" fontId="15" fillId="0" borderId="0" applyFont="0" applyFill="0" applyBorder="0" applyAlignment="0" applyProtection="0"/>
    <xf numFmtId="44"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165" fontId="15" fillId="0" borderId="0" applyFont="0" applyFill="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89" fillId="44"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3"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3"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0" fontId="99" fillId="0" borderId="76" applyNumberFormat="0" applyFill="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43" fontId="15" fillId="0" borderId="0" applyFont="0" applyFill="0" applyBorder="0" applyAlignment="0" applyProtection="0"/>
    <xf numFmtId="165"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43" fontId="15" fillId="0" borderId="0" applyFont="0" applyFill="0" applyBorder="0" applyAlignment="0" applyProtection="0"/>
    <xf numFmtId="165" fontId="15" fillId="0" borderId="0" applyFont="0" applyFill="0" applyBorder="0" applyAlignment="0" applyProtection="0"/>
    <xf numFmtId="42" fontId="15" fillId="0" borderId="0" applyFont="0" applyFill="0" applyBorder="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165"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5" fontId="15" fillId="0" borderId="0" applyFont="0" applyFill="0" applyBorder="0" applyAlignment="0" applyProtection="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165"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0" fontId="15" fillId="0" borderId="0" applyFont="0" applyFill="0" applyBorder="0" applyAlignment="0" applyProtection="0"/>
    <xf numFmtId="0" fontId="15" fillId="0" borderId="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15" fillId="0" borderId="0" applyFont="0" applyFill="0" applyBorder="0" applyAlignment="0" applyProtection="0"/>
    <xf numFmtId="0" fontId="15" fillId="0" borderId="0" applyFont="0" applyFill="0" applyBorder="0" applyAlignment="0" applyProtection="0"/>
    <xf numFmtId="0" fontId="15" fillId="0" borderId="0"/>
    <xf numFmtId="43" fontId="15" fillId="0" borderId="0" applyFont="0" applyFill="0" applyBorder="0" applyAlignment="0" applyProtection="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43" fontId="15" fillId="0" borderId="0" applyFont="0" applyFill="0" applyBorder="0" applyAlignment="0" applyProtection="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43" fontId="15" fillId="0" borderId="0" applyFont="0" applyFill="0" applyBorder="0" applyAlignment="0" applyProtection="0"/>
    <xf numFmtId="0" fontId="15" fillId="0" borderId="0"/>
    <xf numFmtId="0" fontId="15" fillId="0" borderId="0" applyFont="0" applyFill="0" applyBorder="0" applyAlignment="0" applyProtection="0"/>
    <xf numFmtId="0" fontId="15" fillId="0" borderId="0"/>
    <xf numFmtId="171"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15" fillId="0" borderId="0" applyFont="0" applyFill="0" applyBorder="0" applyAlignment="0" applyProtection="0"/>
    <xf numFmtId="0" fontId="15" fillId="0" borderId="0"/>
    <xf numFmtId="0" fontId="15" fillId="0" borderId="0" applyFont="0" applyFill="0" applyBorder="0" applyAlignment="0" applyProtection="0"/>
    <xf numFmtId="0" fontId="15" fillId="0" borderId="0"/>
    <xf numFmtId="171"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 fillId="0" borderId="0"/>
    <xf numFmtId="44" fontId="15" fillId="0" borderId="0" applyFont="0" applyFill="0" applyBorder="0" applyAlignment="0" applyProtection="0"/>
    <xf numFmtId="44"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165" fontId="15" fillId="0" borderId="0" applyFont="0" applyFill="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3"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3"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0" fontId="99" fillId="0" borderId="76" applyNumberFormat="0" applyFill="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43" fontId="15" fillId="0" borderId="0" applyFont="0" applyFill="0" applyBorder="0" applyAlignment="0" applyProtection="0"/>
    <xf numFmtId="165"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43" fontId="15" fillId="0" borderId="0" applyFont="0" applyFill="0" applyBorder="0" applyAlignment="0" applyProtection="0"/>
    <xf numFmtId="165" fontId="15" fillId="0" borderId="0" applyFont="0" applyFill="0" applyBorder="0" applyAlignment="0" applyProtection="0"/>
    <xf numFmtId="42" fontId="15" fillId="0" borderId="0" applyFont="0" applyFill="0" applyBorder="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165"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5" fontId="15" fillId="0" borderId="0" applyFont="0" applyFill="0" applyBorder="0" applyAlignment="0" applyProtection="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165"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43"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0" fontId="15" fillId="0" borderId="0" applyFont="0" applyFill="0" applyBorder="0" applyAlignment="0" applyProtection="0"/>
    <xf numFmtId="0" fontId="15" fillId="0" borderId="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15" fillId="0" borderId="0" applyFont="0" applyFill="0" applyBorder="0" applyAlignment="0" applyProtection="0"/>
    <xf numFmtId="0" fontId="15" fillId="0" borderId="0" applyFont="0" applyFill="0" applyBorder="0" applyAlignment="0" applyProtection="0"/>
    <xf numFmtId="0" fontId="15" fillId="0" borderId="0"/>
    <xf numFmtId="43" fontId="15" fillId="0" borderId="0" applyFont="0" applyFill="0" applyBorder="0" applyAlignment="0" applyProtection="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43" fontId="15" fillId="0" borderId="0" applyFont="0" applyFill="0" applyBorder="0" applyAlignment="0" applyProtection="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43" fontId="15" fillId="0" borderId="0" applyFont="0" applyFill="0" applyBorder="0" applyAlignment="0" applyProtection="0"/>
    <xf numFmtId="0" fontId="15" fillId="0" borderId="0"/>
    <xf numFmtId="0" fontId="15" fillId="0" borderId="0" applyFont="0" applyFill="0" applyBorder="0" applyAlignment="0" applyProtection="0"/>
    <xf numFmtId="0" fontId="15" fillId="0" borderId="0"/>
    <xf numFmtId="171"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15" fillId="0" borderId="0" applyFont="0" applyFill="0" applyBorder="0" applyAlignment="0" applyProtection="0"/>
    <xf numFmtId="0" fontId="15" fillId="0" borderId="0"/>
    <xf numFmtId="0" fontId="15" fillId="0" borderId="0" applyFont="0" applyFill="0" applyBorder="0" applyAlignment="0" applyProtection="0"/>
    <xf numFmtId="0" fontId="15" fillId="0" borderId="0"/>
    <xf numFmtId="171"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15" fillId="0" borderId="0" applyFont="0" applyFill="0" applyBorder="0" applyAlignment="0" applyProtection="0"/>
    <xf numFmtId="44"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165" fontId="15" fillId="0" borderId="0" applyFont="0" applyFill="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3"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3"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0" fontId="99" fillId="0" borderId="76" applyNumberFormat="0" applyFill="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43" fontId="15" fillId="0" borderId="0" applyFont="0" applyFill="0" applyBorder="0" applyAlignment="0" applyProtection="0"/>
    <xf numFmtId="165"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43" fontId="15" fillId="0" borderId="0" applyFont="0" applyFill="0" applyBorder="0" applyAlignment="0" applyProtection="0"/>
    <xf numFmtId="165" fontId="15" fillId="0" borderId="0" applyFont="0" applyFill="0" applyBorder="0" applyAlignment="0" applyProtection="0"/>
    <xf numFmtId="42" fontId="15" fillId="0" borderId="0" applyFont="0" applyFill="0" applyBorder="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165"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5" fontId="15" fillId="0" borderId="0" applyFont="0" applyFill="0" applyBorder="0" applyAlignment="0" applyProtection="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165"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0" fontId="15" fillId="0" borderId="0" applyFont="0" applyFill="0" applyBorder="0" applyAlignment="0" applyProtection="0"/>
    <xf numFmtId="0" fontId="15" fillId="0" borderId="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15" fillId="0" borderId="0" applyFont="0" applyFill="0" applyBorder="0" applyAlignment="0" applyProtection="0"/>
    <xf numFmtId="0" fontId="15" fillId="0" borderId="0" applyFont="0" applyFill="0" applyBorder="0" applyAlignment="0" applyProtection="0"/>
    <xf numFmtId="0" fontId="15" fillId="0" borderId="0"/>
    <xf numFmtId="43" fontId="15" fillId="0" borderId="0" applyFont="0" applyFill="0" applyBorder="0" applyAlignment="0" applyProtection="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43" fontId="15" fillId="0" borderId="0" applyFont="0" applyFill="0" applyBorder="0" applyAlignment="0" applyProtection="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43" fontId="15" fillId="0" borderId="0" applyFont="0" applyFill="0" applyBorder="0" applyAlignment="0" applyProtection="0"/>
    <xf numFmtId="0" fontId="15" fillId="0" borderId="0"/>
    <xf numFmtId="0" fontId="15" fillId="0" borderId="0" applyFont="0" applyFill="0" applyBorder="0" applyAlignment="0" applyProtection="0"/>
    <xf numFmtId="0" fontId="15" fillId="0" borderId="0"/>
    <xf numFmtId="171"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15" fillId="0" borderId="0" applyFont="0" applyFill="0" applyBorder="0" applyAlignment="0" applyProtection="0"/>
    <xf numFmtId="0" fontId="15" fillId="0" borderId="0"/>
    <xf numFmtId="0" fontId="15" fillId="0" borderId="0" applyFont="0" applyFill="0" applyBorder="0" applyAlignment="0" applyProtection="0"/>
    <xf numFmtId="0" fontId="15" fillId="0" borderId="0"/>
    <xf numFmtId="171"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43" fontId="3"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8" fillId="0" borderId="0" applyFont="0" applyFill="0" applyBorder="0" applyAlignment="0" applyProtection="0"/>
    <xf numFmtId="0" fontId="8" fillId="0" borderId="0"/>
    <xf numFmtId="43"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43" fontId="8" fillId="0" borderId="0" applyFont="0" applyFill="0" applyBorder="0" applyAlignment="0" applyProtection="0"/>
    <xf numFmtId="0" fontId="8" fillId="0" borderId="0"/>
    <xf numFmtId="43" fontId="8" fillId="0" borderId="0" applyFont="0" applyFill="0" applyBorder="0" applyAlignment="0" applyProtection="0"/>
    <xf numFmtId="0" fontId="8" fillId="0" borderId="0"/>
    <xf numFmtId="43" fontId="8" fillId="0" borderId="0" applyFont="0" applyFill="0" applyBorder="0" applyAlignment="0" applyProtection="0"/>
    <xf numFmtId="0" fontId="8" fillId="0" borderId="0"/>
    <xf numFmtId="43"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43" fontId="8" fillId="0" borderId="0" applyFont="0" applyFill="0" applyBorder="0" applyAlignment="0" applyProtection="0"/>
    <xf numFmtId="0" fontId="8" fillId="0" borderId="0"/>
    <xf numFmtId="43" fontId="8" fillId="0" borderId="0" applyFont="0" applyFill="0" applyBorder="0" applyAlignment="0" applyProtection="0"/>
    <xf numFmtId="0" fontId="8" fillId="0" borderId="0"/>
    <xf numFmtId="43" fontId="8" fillId="0" borderId="0" applyFont="0" applyFill="0" applyBorder="0" applyAlignment="0" applyProtection="0"/>
    <xf numFmtId="0" fontId="8" fillId="0" borderId="0"/>
    <xf numFmtId="43" fontId="8" fillId="0" borderId="0" applyFont="0" applyFill="0" applyBorder="0" applyAlignment="0" applyProtection="0"/>
    <xf numFmtId="0" fontId="8" fillId="0" borderId="0"/>
    <xf numFmtId="43" fontId="8"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43" fontId="15" fillId="0" borderId="0" applyFont="0" applyFill="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165" fontId="15" fillId="0" borderId="0" applyFont="0" applyFill="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165" fontId="15" fillId="0" borderId="0" applyFont="0" applyFill="0" applyBorder="0" applyAlignment="0" applyProtection="0"/>
    <xf numFmtId="165" fontId="15" fillId="0" borderId="0" applyFont="0" applyFill="0" applyBorder="0" applyAlignment="0" applyProtection="0"/>
    <xf numFmtId="0" fontId="99" fillId="0" borderId="76" applyNumberFormat="0" applyFill="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99" fillId="0" borderId="76" applyNumberFormat="0" applyFill="0" applyAlignment="0" applyProtection="0"/>
    <xf numFmtId="0" fontId="99" fillId="0" borderId="76" applyNumberFormat="0" applyFill="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165" fontId="15" fillId="0" borderId="0" applyFont="0" applyFill="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165" fontId="15" fillId="0" borderId="0" applyFont="0" applyFill="0" applyBorder="0" applyAlignment="0" applyProtection="0"/>
    <xf numFmtId="0" fontId="15" fillId="0" borderId="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0" fontId="15" fillId="0" borderId="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4"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87" fontId="1" fillId="0" borderId="0" applyFont="0" applyFill="0" applyBorder="0" applyAlignment="0" applyProtection="0"/>
    <xf numFmtId="165" fontId="1" fillId="0" borderId="0" applyFont="0" applyFill="0" applyBorder="0" applyAlignment="0" applyProtection="0"/>
    <xf numFmtId="165" fontId="15"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6" fontId="15" fillId="0" borderId="0" applyFont="0" applyFill="0" applyBorder="0" applyAlignment="0" applyProtection="0"/>
    <xf numFmtId="165" fontId="1" fillId="0" borderId="0" applyFont="0" applyFill="0" applyBorder="0" applyAlignment="0" applyProtection="0"/>
    <xf numFmtId="166" fontId="15" fillId="0" borderId="0" applyFont="0" applyFill="0" applyBorder="0" applyAlignment="0" applyProtection="0"/>
    <xf numFmtId="165" fontId="1" fillId="0" borderId="0" applyFont="0" applyFill="0" applyBorder="0" applyAlignment="0" applyProtection="0"/>
    <xf numFmtId="166" fontId="1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1" fontId="3" fillId="0" borderId="0" applyFont="0" applyFill="0" applyBorder="0" applyAlignment="0" applyProtection="0"/>
    <xf numFmtId="166" fontId="15" fillId="0" borderId="0" applyFont="0" applyFill="0" applyBorder="0" applyAlignment="0" applyProtection="0"/>
    <xf numFmtId="165" fontId="1" fillId="0" borderId="0" applyFont="0" applyFill="0" applyBorder="0" applyAlignment="0" applyProtection="0"/>
    <xf numFmtId="165" fontId="15" fillId="0" borderId="0" applyFont="0" applyFill="0" applyBorder="0" applyAlignment="0" applyProtection="0"/>
    <xf numFmtId="165" fontId="1" fillId="0" borderId="0" applyFont="0" applyFill="0" applyBorder="0" applyAlignment="0" applyProtection="0"/>
    <xf numFmtId="166" fontId="15" fillId="0" borderId="0" applyFont="0" applyFill="0" applyBorder="0" applyAlignment="0" applyProtection="0"/>
    <xf numFmtId="165" fontId="1" fillId="0" borderId="0" applyFont="0" applyFill="0" applyBorder="0" applyAlignment="0" applyProtection="0"/>
    <xf numFmtId="166" fontId="15" fillId="0" borderId="0" applyFont="0" applyFill="0" applyBorder="0" applyAlignment="0" applyProtection="0"/>
    <xf numFmtId="165" fontId="15" fillId="0" borderId="0" applyFont="0" applyFill="0" applyBorder="0" applyAlignment="0" applyProtection="0"/>
    <xf numFmtId="165" fontId="107" fillId="0" borderId="0" applyFont="0" applyFill="0" applyBorder="0" applyAlignment="0" applyProtection="0"/>
    <xf numFmtId="165" fontId="15"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5" fillId="0" borderId="0" applyFont="0" applyFill="0" applyBorder="0" applyAlignment="0" applyProtection="0"/>
    <xf numFmtId="165" fontId="107" fillId="0" borderId="0" applyFont="0" applyFill="0" applyBorder="0" applyAlignment="0" applyProtection="0"/>
    <xf numFmtId="165" fontId="107" fillId="0" borderId="0" applyFont="0" applyFill="0" applyBorder="0" applyAlignment="0" applyProtection="0"/>
    <xf numFmtId="165" fontId="107" fillId="0" borderId="0" applyFont="0" applyFill="0" applyBorder="0" applyAlignment="0" applyProtection="0"/>
    <xf numFmtId="165" fontId="107" fillId="0" borderId="0" applyFont="0" applyFill="0" applyBorder="0" applyAlignment="0" applyProtection="0"/>
    <xf numFmtId="165" fontId="107" fillId="0" borderId="0" applyFont="0" applyFill="0" applyBorder="0" applyAlignment="0" applyProtection="0"/>
    <xf numFmtId="165" fontId="10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65" fontId="3" fillId="0" borderId="0" applyFont="0" applyFill="0" applyBorder="0" applyAlignment="0" applyProtection="0"/>
    <xf numFmtId="171"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79" fontId="6" fillId="0" borderId="0" applyFont="0" applyFill="0" applyBorder="0" applyAlignment="0" applyProtection="0"/>
    <xf numFmtId="165" fontId="1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5" fillId="0" borderId="0" applyFont="0" applyFill="0" applyBorder="0" applyAlignment="0" applyProtection="0"/>
    <xf numFmtId="0" fontId="3"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9"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6"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65" fontId="3" fillId="0" borderId="0" applyFont="0" applyFill="0" applyBorder="0" applyAlignment="0" applyProtection="0"/>
    <xf numFmtId="0" fontId="3" fillId="0" borderId="0" applyFont="0" applyFill="0" applyBorder="0" applyAlignment="0" applyProtection="0"/>
    <xf numFmtId="179" fontId="3"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2" fontId="15" fillId="0" borderId="0" applyFont="0" applyFill="0" applyBorder="0" applyAlignment="0" applyProtection="0"/>
    <xf numFmtId="165" fontId="15" fillId="0" borderId="0" applyFont="0" applyFill="0" applyBorder="0" applyAlignment="0" applyProtection="0"/>
    <xf numFmtId="0" fontId="15" fillId="0" borderId="0"/>
    <xf numFmtId="0" fontId="15" fillId="0" borderId="0"/>
    <xf numFmtId="165" fontId="15" fillId="0" borderId="0" applyFont="0" applyFill="0" applyBorder="0" applyAlignment="0" applyProtection="0"/>
    <xf numFmtId="0" fontId="15" fillId="0" borderId="0"/>
    <xf numFmtId="165" fontId="15" fillId="0" borderId="0" applyFont="0" applyFill="0" applyBorder="0" applyAlignment="0" applyProtection="0"/>
    <xf numFmtId="165" fontId="15" fillId="0" borderId="0" applyFont="0" applyFill="0" applyBorder="0" applyAlignment="0" applyProtection="0"/>
    <xf numFmtId="0" fontId="15" fillId="0" borderId="0"/>
    <xf numFmtId="165" fontId="15" fillId="0" borderId="0" applyFont="0" applyFill="0" applyBorder="0" applyAlignment="0" applyProtection="0"/>
    <xf numFmtId="0" fontId="15" fillId="0" borderId="0"/>
    <xf numFmtId="0" fontId="15" fillId="0" borderId="0"/>
    <xf numFmtId="0" fontId="3" fillId="0" borderId="0"/>
    <xf numFmtId="0" fontId="3" fillId="0" borderId="0"/>
    <xf numFmtId="180" fontId="6" fillId="0" borderId="0"/>
    <xf numFmtId="180" fontId="6" fillId="0" borderId="0"/>
    <xf numFmtId="180" fontId="6" fillId="0" borderId="0"/>
    <xf numFmtId="166" fontId="6" fillId="0" borderId="0"/>
    <xf numFmtId="180" fontId="6" fillId="0" borderId="0"/>
    <xf numFmtId="0" fontId="15" fillId="0" borderId="0"/>
    <xf numFmtId="0" fontId="15" fillId="0" borderId="0"/>
    <xf numFmtId="173" fontId="6" fillId="0" borderId="0"/>
    <xf numFmtId="0" fontId="3" fillId="0" borderId="0"/>
    <xf numFmtId="0" fontId="15" fillId="0" borderId="0"/>
    <xf numFmtId="0" fontId="15" fillId="0" borderId="0"/>
    <xf numFmtId="0" fontId="15" fillId="0" borderId="0"/>
    <xf numFmtId="0" fontId="15" fillId="0" borderId="0"/>
    <xf numFmtId="0" fontId="15" fillId="0" borderId="0"/>
    <xf numFmtId="0" fontId="15" fillId="0" borderId="0"/>
    <xf numFmtId="187" fontId="6" fillId="0" borderId="0"/>
    <xf numFmtId="0" fontId="15" fillId="0" borderId="0"/>
    <xf numFmtId="0" fontId="15" fillId="0" borderId="0"/>
    <xf numFmtId="0" fontId="15" fillId="0" borderId="0"/>
    <xf numFmtId="0" fontId="15" fillId="0" borderId="0"/>
    <xf numFmtId="165" fontId="15" fillId="0" borderId="0" applyFont="0" applyFill="0" applyBorder="0" applyAlignment="0" applyProtection="0"/>
    <xf numFmtId="0" fontId="15" fillId="0" borderId="0"/>
    <xf numFmtId="0" fontId="15" fillId="0" borderId="0"/>
    <xf numFmtId="0" fontId="15" fillId="0" borderId="0"/>
    <xf numFmtId="0" fontId="107"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15" fillId="0" borderId="0" applyFont="0" applyFill="0" applyBorder="0" applyAlignment="0" applyProtection="0"/>
    <xf numFmtId="0" fontId="15" fillId="0" borderId="0"/>
    <xf numFmtId="0" fontId="15" fillId="0" borderId="0"/>
    <xf numFmtId="0" fontId="3" fillId="0" borderId="0"/>
    <xf numFmtId="0" fontId="3" fillId="0" borderId="0"/>
    <xf numFmtId="0" fontId="3" fillId="0" borderId="0"/>
    <xf numFmtId="0" fontId="3" fillId="0" borderId="0"/>
    <xf numFmtId="0" fontId="3" fillId="0" borderId="0"/>
    <xf numFmtId="0" fontId="15" fillId="0" borderId="0"/>
    <xf numFmtId="165" fontId="15" fillId="0" borderId="0" applyFont="0" applyFill="0" applyBorder="0" applyAlignment="0" applyProtection="0"/>
    <xf numFmtId="0" fontId="3" fillId="0" borderId="0"/>
    <xf numFmtId="165"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5" fontId="15" fillId="0" borderId="0" applyFont="0" applyFill="0" applyBorder="0" applyAlignment="0" applyProtection="0"/>
    <xf numFmtId="0" fontId="3" fillId="0" borderId="0"/>
    <xf numFmtId="0" fontId="1" fillId="67" borderId="78" applyNumberFormat="0" applyFont="0" applyAlignment="0" applyProtection="0"/>
    <xf numFmtId="0" fontId="1" fillId="67" borderId="78" applyNumberFormat="0" applyFont="0" applyAlignment="0" applyProtection="0"/>
    <xf numFmtId="0" fontId="1" fillId="67" borderId="78" applyNumberFormat="0" applyFont="0" applyAlignment="0" applyProtection="0"/>
    <xf numFmtId="0" fontId="1" fillId="67" borderId="78" applyNumberFormat="0" applyFont="0" applyAlignment="0" applyProtection="0"/>
    <xf numFmtId="0" fontId="15" fillId="0" borderId="0"/>
    <xf numFmtId="165" fontId="15" fillId="0" borderId="0" applyFont="0" applyFill="0" applyBorder="0" applyAlignment="0" applyProtection="0"/>
    <xf numFmtId="0" fontId="15" fillId="0" borderId="0"/>
    <xf numFmtId="9" fontId="107" fillId="0" borderId="0" applyFont="0" applyFill="0" applyBorder="0" applyAlignment="0" applyProtection="0"/>
    <xf numFmtId="0" fontId="15" fillId="0" borderId="0"/>
    <xf numFmtId="0" fontId="15" fillId="6"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165"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0" fontId="15" fillId="0" borderId="0"/>
    <xf numFmtId="165"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0" fontId="15" fillId="0" borderId="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0" fontId="15" fillId="0" borderId="0"/>
    <xf numFmtId="0" fontId="15" fillId="0" borderId="0"/>
    <xf numFmtId="0" fontId="15" fillId="0" borderId="0"/>
    <xf numFmtId="0" fontId="15" fillId="0" borderId="0"/>
    <xf numFmtId="165" fontId="15" fillId="0" borderId="0" applyFont="0" applyFill="0" applyBorder="0" applyAlignment="0" applyProtection="0"/>
    <xf numFmtId="0" fontId="15" fillId="0" borderId="0"/>
    <xf numFmtId="0" fontId="15" fillId="0" borderId="0"/>
    <xf numFmtId="165" fontId="15" fillId="0" borderId="0" applyFont="0" applyFill="0" applyBorder="0" applyAlignment="0" applyProtection="0"/>
    <xf numFmtId="0" fontId="15" fillId="0" borderId="0"/>
    <xf numFmtId="0" fontId="15" fillId="0" borderId="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0" fontId="15" fillId="0" borderId="0"/>
    <xf numFmtId="0" fontId="15" fillId="0" borderId="0"/>
    <xf numFmtId="0" fontId="15" fillId="0" borderId="0"/>
    <xf numFmtId="0" fontId="15" fillId="0" borderId="0"/>
    <xf numFmtId="165" fontId="15" fillId="0" borderId="0" applyFont="0" applyFill="0" applyBorder="0" applyAlignment="0" applyProtection="0"/>
    <xf numFmtId="165" fontId="15" fillId="0" borderId="0" applyFont="0" applyFill="0" applyBorder="0" applyAlignment="0" applyProtection="0"/>
    <xf numFmtId="0" fontId="15" fillId="0" borderId="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0" fontId="15" fillId="0" borderId="0"/>
    <xf numFmtId="165" fontId="15" fillId="0" borderId="0" applyFont="0" applyFill="0" applyBorder="0" applyAlignment="0" applyProtection="0"/>
    <xf numFmtId="0" fontId="15" fillId="0" borderId="0"/>
    <xf numFmtId="0" fontId="15" fillId="0" borderId="0"/>
    <xf numFmtId="0" fontId="15" fillId="0" borderId="0"/>
    <xf numFmtId="165" fontId="15" fillId="0" borderId="0" applyFont="0" applyFill="0" applyBorder="0" applyAlignment="0" applyProtection="0"/>
    <xf numFmtId="165" fontId="15" fillId="0" borderId="0" applyFont="0" applyFill="0" applyBorder="0" applyAlignment="0" applyProtection="0"/>
    <xf numFmtId="0" fontId="15" fillId="0" borderId="0"/>
    <xf numFmtId="0" fontId="15" fillId="0" borderId="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43" fontId="8" fillId="0" borderId="0" applyFont="0" applyFill="0" applyBorder="0" applyAlignment="0" applyProtection="0"/>
    <xf numFmtId="0" fontId="8" fillId="0" borderId="0"/>
    <xf numFmtId="0" fontId="8" fillId="0" borderId="0"/>
    <xf numFmtId="0" fontId="8" fillId="0" borderId="0"/>
    <xf numFmtId="0" fontId="8" fillId="0" borderId="0"/>
    <xf numFmtId="0" fontId="15" fillId="0" borderId="0"/>
    <xf numFmtId="0" fontId="15" fillId="0" borderId="0"/>
    <xf numFmtId="0" fontId="15" fillId="0" borderId="0"/>
    <xf numFmtId="0" fontId="15" fillId="0" borderId="0"/>
    <xf numFmtId="43" fontId="15" fillId="0" borderId="0" applyFont="0" applyFill="0" applyBorder="0" applyAlignment="0" applyProtection="0"/>
    <xf numFmtId="0" fontId="15" fillId="0" borderId="0"/>
    <xf numFmtId="165" fontId="15" fillId="0" borderId="0" applyFont="0" applyFill="0" applyBorder="0" applyAlignment="0" applyProtection="0"/>
    <xf numFmtId="165" fontId="15" fillId="0" borderId="0" applyFont="0" applyFill="0" applyBorder="0" applyAlignment="0" applyProtection="0"/>
    <xf numFmtId="43" fontId="3"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166" fontId="15" fillId="0" borderId="0" applyFont="0" applyFill="0" applyBorder="0" applyAlignment="0" applyProtection="0"/>
    <xf numFmtId="43" fontId="1" fillId="0" borderId="0" applyFont="0" applyFill="0" applyBorder="0" applyAlignment="0" applyProtection="0"/>
    <xf numFmtId="166" fontId="15" fillId="0" borderId="0" applyFont="0" applyFill="0" applyBorder="0" applyAlignment="0" applyProtection="0"/>
    <xf numFmtId="43" fontId="1" fillId="0" borderId="0" applyFont="0" applyFill="0" applyBorder="0" applyAlignment="0" applyProtection="0"/>
    <xf numFmtId="166" fontId="15" fillId="0" borderId="0" applyFont="0" applyFill="0" applyBorder="0" applyAlignment="0" applyProtection="0"/>
    <xf numFmtId="43" fontId="1" fillId="0" borderId="0" applyFont="0" applyFill="0" applyBorder="0" applyAlignment="0" applyProtection="0"/>
    <xf numFmtId="166"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6" fontId="15" fillId="0" borderId="0" applyFont="0" applyFill="0" applyBorder="0" applyAlignment="0" applyProtection="0"/>
    <xf numFmtId="43" fontId="1" fillId="0" borderId="0" applyFont="0" applyFill="0" applyBorder="0" applyAlignment="0" applyProtection="0"/>
    <xf numFmtId="166"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07" fillId="0" borderId="0" applyFont="0" applyFill="0" applyBorder="0" applyAlignment="0" applyProtection="0"/>
    <xf numFmtId="43" fontId="107" fillId="0" borderId="0" applyFont="0" applyFill="0" applyBorder="0" applyAlignment="0" applyProtection="0"/>
    <xf numFmtId="43" fontId="107" fillId="0" borderId="0" applyFont="0" applyFill="0" applyBorder="0" applyAlignment="0" applyProtection="0"/>
    <xf numFmtId="43" fontId="107" fillId="0" borderId="0" applyFont="0" applyFill="0" applyBorder="0" applyAlignment="0" applyProtection="0"/>
    <xf numFmtId="43" fontId="107" fillId="0" borderId="0" applyFont="0" applyFill="0" applyBorder="0" applyAlignment="0" applyProtection="0"/>
    <xf numFmtId="43" fontId="10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15" fillId="0" borderId="0" applyFont="0" applyFill="0" applyBorder="0" applyAlignment="0" applyProtection="0"/>
    <xf numFmtId="43" fontId="3" fillId="0" borderId="0" applyFont="0" applyFill="0" applyBorder="0" applyAlignment="0" applyProtection="0"/>
    <xf numFmtId="165"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2" fontId="15" fillId="0" borderId="0" applyFont="0" applyFill="0" applyBorder="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99" fillId="0" borderId="76" applyNumberFormat="0" applyFill="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6"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43" fontId="15" fillId="0" borderId="0" applyFont="0" applyFill="0" applyBorder="0" applyAlignment="0" applyProtection="0"/>
    <xf numFmtId="165"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3"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3"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0" fontId="15" fillId="18" borderId="52" applyNumberFormat="0" applyFont="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165" fontId="15" fillId="0" borderId="0" applyFont="0" applyFill="0" applyBorder="0" applyAlignment="0" applyProtection="0"/>
    <xf numFmtId="0" fontId="15" fillId="0" borderId="0"/>
    <xf numFmtId="43" fontId="15" fillId="0" borderId="0" applyFont="0" applyFill="0" applyBorder="0" applyAlignment="0" applyProtection="0"/>
    <xf numFmtId="0" fontId="15" fillId="0" borderId="0"/>
    <xf numFmtId="0" fontId="15" fillId="0" borderId="0"/>
    <xf numFmtId="165" fontId="15" fillId="0" borderId="0" applyFont="0" applyFill="0" applyBorder="0" applyAlignment="0" applyProtection="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8" fillId="67" borderId="78" applyNumberFormat="0" applyFont="0" applyAlignment="0" applyProtection="0"/>
    <xf numFmtId="0" fontId="8" fillId="0" borderId="0"/>
    <xf numFmtId="0" fontId="88" fillId="0" borderId="0" applyNumberFormat="0" applyFill="0" applyBorder="0" applyAlignment="0" applyProtection="0"/>
    <xf numFmtId="196" fontId="128" fillId="0" borderId="0"/>
    <xf numFmtId="0" fontId="99" fillId="0" borderId="82" applyNumberFormat="0" applyFill="0" applyAlignment="0" applyProtection="0"/>
    <xf numFmtId="0" fontId="101" fillId="0" borderId="83" applyNumberFormat="0" applyFill="0" applyAlignment="0" applyProtection="0"/>
    <xf numFmtId="0" fontId="8" fillId="0" borderId="0"/>
    <xf numFmtId="0" fontId="8" fillId="0" borderId="0"/>
    <xf numFmtId="0" fontId="101" fillId="0" borderId="84" applyNumberFormat="0" applyFill="0" applyAlignment="0" applyProtection="0"/>
    <xf numFmtId="0" fontId="101" fillId="0" borderId="84" applyNumberFormat="0" applyFill="0" applyAlignment="0" applyProtection="0"/>
    <xf numFmtId="0" fontId="89" fillId="33" borderId="0" applyNumberFormat="0" applyBorder="0" applyAlignment="0" applyProtection="0"/>
    <xf numFmtId="0" fontId="89" fillId="35" borderId="0" applyNumberFormat="0" applyBorder="0" applyAlignment="0" applyProtection="0"/>
    <xf numFmtId="0" fontId="89" fillId="37" borderId="0" applyNumberFormat="0" applyBorder="0" applyAlignment="0" applyProtection="0"/>
    <xf numFmtId="0" fontId="89" fillId="39" borderId="0" applyNumberFormat="0" applyBorder="0" applyAlignment="0" applyProtection="0"/>
    <xf numFmtId="0" fontId="89" fillId="41" borderId="0" applyNumberFormat="0" applyBorder="0" applyAlignment="0" applyProtection="0"/>
    <xf numFmtId="0" fontId="115" fillId="70" borderId="62">
      <alignment horizontal="left" vertical="center"/>
    </xf>
    <xf numFmtId="43" fontId="8" fillId="0" borderId="0" applyFont="0" applyFill="0" applyBorder="0" applyAlignment="0" applyProtection="0"/>
    <xf numFmtId="0" fontId="83" fillId="31" borderId="68" applyNumberFormat="0" applyAlignment="0" applyProtection="0"/>
    <xf numFmtId="0" fontId="77" fillId="0" borderId="64" applyNumberFormat="0" applyFill="0" applyAlignment="0" applyProtection="0"/>
    <xf numFmtId="0" fontId="15" fillId="0" borderId="0"/>
    <xf numFmtId="0" fontId="15"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43" fontId="8" fillId="0" borderId="0" applyFont="0" applyFill="0" applyBorder="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101" fillId="0" borderId="83" applyNumberFormat="0" applyFill="0" applyAlignment="0" applyProtection="0"/>
    <xf numFmtId="0" fontId="101" fillId="0" borderId="83" applyNumberFormat="0" applyFill="0" applyAlignment="0" applyProtection="0"/>
    <xf numFmtId="0" fontId="101" fillId="0" borderId="83" applyNumberFormat="0" applyFill="0" applyAlignment="0" applyProtection="0"/>
    <xf numFmtId="0" fontId="101" fillId="0" borderId="83" applyNumberFormat="0" applyFill="0" applyAlignment="0" applyProtection="0"/>
    <xf numFmtId="0" fontId="101" fillId="0" borderId="83" applyNumberFormat="0" applyFill="0" applyAlignment="0" applyProtection="0"/>
    <xf numFmtId="0" fontId="101" fillId="0" borderId="83" applyNumberFormat="0" applyFill="0" applyAlignment="0" applyProtection="0"/>
    <xf numFmtId="0" fontId="101" fillId="0" borderId="83" applyNumberFormat="0" applyFill="0" applyAlignment="0" applyProtection="0"/>
    <xf numFmtId="0" fontId="101" fillId="0" borderId="83" applyNumberFormat="0" applyFill="0" applyAlignment="0" applyProtection="0"/>
    <xf numFmtId="0" fontId="126" fillId="29" borderId="0" applyNumberFormat="0" applyBorder="0" applyAlignment="0" applyProtection="0"/>
    <xf numFmtId="0" fontId="118" fillId="69" borderId="62">
      <alignment horizontal="left" vertical="center"/>
    </xf>
    <xf numFmtId="0" fontId="119" fillId="4" borderId="62">
      <alignment horizontal="left" vertical="center"/>
    </xf>
    <xf numFmtId="0" fontId="120" fillId="4" borderId="81"/>
    <xf numFmtId="9" fontId="8" fillId="0" borderId="0" applyFont="0" applyFill="0" applyBorder="0" applyAlignment="0" applyProtection="0"/>
    <xf numFmtId="0" fontId="127" fillId="0" borderId="0" applyNumberFormat="0" applyFill="0" applyBorder="0" applyAlignment="0" applyProtection="0"/>
    <xf numFmtId="0" fontId="8" fillId="0" borderId="0"/>
    <xf numFmtId="43" fontId="3" fillId="0" borderId="0" applyFont="0" applyFill="0" applyBorder="0" applyAlignment="0" applyProtection="0"/>
    <xf numFmtId="0" fontId="3" fillId="0" borderId="0"/>
    <xf numFmtId="0" fontId="8" fillId="0" borderId="0"/>
    <xf numFmtId="189" fontId="114" fillId="0" borderId="0" applyFont="0" applyFill="0" applyBorder="0" applyAlignment="0" applyProtection="0"/>
    <xf numFmtId="190" fontId="114" fillId="0" borderId="0" applyFont="0" applyFill="0" applyBorder="0" applyAlignment="0" applyProtection="0"/>
    <xf numFmtId="0" fontId="8" fillId="0" borderId="0"/>
    <xf numFmtId="0" fontId="85" fillId="0" borderId="69" applyNumberFormat="0" applyFill="0" applyAlignment="0" applyProtection="0"/>
    <xf numFmtId="3" fontId="114" fillId="0" borderId="0" applyFont="0" applyFill="0" applyBorder="0" applyAlignment="0" applyProtection="0"/>
    <xf numFmtId="43" fontId="8" fillId="0" borderId="0" applyFont="0" applyFill="0" applyBorder="0" applyAlignment="0" applyProtection="0"/>
    <xf numFmtId="0" fontId="121" fillId="0" borderId="0" applyNumberFormat="0" applyFont="0" applyFill="0" applyBorder="0" applyAlignment="0" applyProtection="0"/>
    <xf numFmtId="0" fontId="80" fillId="27" borderId="0" applyNumberFormat="0" applyBorder="0" applyAlignment="0" applyProtection="0"/>
    <xf numFmtId="0" fontId="8" fillId="0" borderId="0"/>
    <xf numFmtId="43" fontId="8" fillId="0" borderId="0" applyFont="0" applyFill="0" applyBorder="0" applyAlignment="0" applyProtection="0"/>
    <xf numFmtId="0" fontId="123" fillId="0" borderId="0"/>
    <xf numFmtId="0" fontId="117" fillId="4" borderId="62">
      <alignment horizontal="left" vertical="center"/>
    </xf>
    <xf numFmtId="0" fontId="99" fillId="0" borderId="82" applyNumberFormat="0" applyFill="0" applyAlignment="0" applyProtection="0"/>
    <xf numFmtId="0" fontId="86" fillId="32" borderId="70" applyNumberFormat="0" applyAlignment="0" applyProtection="0"/>
    <xf numFmtId="0" fontId="101" fillId="0" borderId="84" applyNumberFormat="0" applyFill="0" applyAlignment="0" applyProtection="0"/>
    <xf numFmtId="0" fontId="101" fillId="0" borderId="84"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8" fillId="0" borderId="0"/>
    <xf numFmtId="43" fontId="8" fillId="0" borderId="0" applyFont="0" applyFill="0" applyBorder="0" applyAlignment="0" applyProtection="0"/>
    <xf numFmtId="0" fontId="8" fillId="0" borderId="0"/>
    <xf numFmtId="43" fontId="8" fillId="0" borderId="0" applyFont="0" applyFill="0" applyBorder="0" applyAlignment="0" applyProtection="0"/>
    <xf numFmtId="193" fontId="114" fillId="0" borderId="0" applyFont="0" applyFill="0" applyBorder="0" applyAlignment="0" applyProtection="0"/>
    <xf numFmtId="0" fontId="8" fillId="0" borderId="0"/>
    <xf numFmtId="43" fontId="8" fillId="0" borderId="0" applyFont="0" applyFill="0" applyBorder="0" applyAlignment="0" applyProtection="0"/>
    <xf numFmtId="0" fontId="79" fillId="0" borderId="0" applyNumberFormat="0" applyFill="0" applyBorder="0" applyAlignment="0" applyProtection="0"/>
    <xf numFmtId="0" fontId="89" fillId="34" borderId="0" applyNumberFormat="0" applyBorder="0" applyAlignment="0" applyProtection="0"/>
    <xf numFmtId="0" fontId="89" fillId="40" borderId="0" applyNumberFormat="0" applyBorder="0" applyAlignment="0" applyProtection="0"/>
    <xf numFmtId="0" fontId="89" fillId="36" borderId="0" applyNumberFormat="0" applyBorder="0" applyAlignment="0" applyProtection="0"/>
    <xf numFmtId="0" fontId="3" fillId="0" borderId="0"/>
    <xf numFmtId="1" fontId="115" fillId="4" borderId="62">
      <alignment horizontal="right" vertical="center"/>
    </xf>
    <xf numFmtId="0" fontId="99" fillId="0" borderId="82" applyNumberFormat="0" applyFill="0" applyAlignment="0" applyProtection="0"/>
    <xf numFmtId="0" fontId="8" fillId="0" borderId="0"/>
    <xf numFmtId="0" fontId="101" fillId="0" borderId="84" applyNumberFormat="0" applyFill="0" applyAlignment="0" applyProtection="0"/>
    <xf numFmtId="0" fontId="122" fillId="0" borderId="0" applyProtection="0"/>
    <xf numFmtId="43" fontId="8" fillId="0" borderId="0" applyFont="0" applyFill="0" applyBorder="0" applyAlignment="0" applyProtection="0"/>
    <xf numFmtId="43" fontId="8" fillId="0" borderId="0" applyFont="0" applyFill="0" applyBorder="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117" fillId="4" borderId="62"/>
    <xf numFmtId="0" fontId="8" fillId="0" borderId="0"/>
    <xf numFmtId="0" fontId="8" fillId="0" borderId="0"/>
    <xf numFmtId="192" fontId="114" fillId="0" borderId="0" applyFont="0" applyFill="0" applyBorder="0" applyAlignment="0" applyProtection="0"/>
    <xf numFmtId="0" fontId="8" fillId="0" borderId="0"/>
    <xf numFmtId="0" fontId="89" fillId="38" borderId="0" applyNumberFormat="0" applyBorder="0" applyAlignment="0" applyProtection="0"/>
    <xf numFmtId="0" fontId="121" fillId="0" borderId="0" applyProtection="0"/>
    <xf numFmtId="43" fontId="15" fillId="0" borderId="0" applyFont="0" applyFill="0" applyBorder="0" applyAlignment="0" applyProtection="0"/>
    <xf numFmtId="0" fontId="82" fillId="30" borderId="67" applyNumberFormat="0" applyAlignment="0" applyProtection="0"/>
    <xf numFmtId="0" fontId="3" fillId="4" borderId="0"/>
    <xf numFmtId="43" fontId="8" fillId="0" borderId="0" applyFont="0" applyFill="0" applyBorder="0" applyAlignment="0" applyProtection="0"/>
    <xf numFmtId="0" fontId="15" fillId="0" borderId="0"/>
    <xf numFmtId="0" fontId="99" fillId="0" borderId="82" applyNumberFormat="0" applyFill="0" applyAlignment="0" applyProtection="0"/>
    <xf numFmtId="0" fontId="8" fillId="0" borderId="0"/>
    <xf numFmtId="0" fontId="8" fillId="0" borderId="0"/>
    <xf numFmtId="0" fontId="101" fillId="0" borderId="84" applyNumberFormat="0" applyFill="0" applyAlignment="0" applyProtection="0"/>
    <xf numFmtId="0" fontId="101" fillId="0" borderId="84" applyNumberFormat="0" applyFill="0" applyAlignment="0" applyProtection="0"/>
    <xf numFmtId="43" fontId="8" fillId="0" borderId="0" applyFont="0" applyFill="0" applyBorder="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15" fillId="0" borderId="0"/>
    <xf numFmtId="0" fontId="8" fillId="0" borderId="0"/>
    <xf numFmtId="0" fontId="8" fillId="0" borderId="0"/>
    <xf numFmtId="0" fontId="8" fillId="0" borderId="0"/>
    <xf numFmtId="0" fontId="8" fillId="0" borderId="0"/>
    <xf numFmtId="191" fontId="114" fillId="0" borderId="0" applyFont="0" applyFill="0" applyBorder="0" applyAlignment="0" applyProtection="0"/>
    <xf numFmtId="0" fontId="8" fillId="0" borderId="0"/>
    <xf numFmtId="0" fontId="99" fillId="0" borderId="82" applyNumberFormat="0" applyFill="0" applyAlignment="0" applyProtection="0"/>
    <xf numFmtId="0" fontId="89" fillId="42" borderId="0" applyNumberFormat="0" applyBorder="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125" fillId="0" borderId="0" applyNumberFormat="0" applyFill="0" applyBorder="0" applyAlignment="0" applyProtection="0">
      <alignment vertical="top"/>
      <protection locked="0"/>
    </xf>
    <xf numFmtId="0" fontId="87" fillId="0" borderId="0" applyNumberFormat="0" applyFill="0" applyBorder="0" applyAlignment="0" applyProtection="0"/>
    <xf numFmtId="0" fontId="8" fillId="0" borderId="0"/>
    <xf numFmtId="0" fontId="121" fillId="0" borderId="23" applyProtection="0"/>
    <xf numFmtId="188" fontId="3" fillId="0" borderId="0" applyFont="0" applyFill="0" applyBorder="0" applyAlignment="0" applyProtection="0"/>
    <xf numFmtId="166" fontId="114" fillId="0" borderId="0" applyFont="0" applyFill="0" applyBorder="0" applyAlignment="0" applyProtection="0"/>
    <xf numFmtId="0" fontId="8" fillId="0" borderId="0"/>
    <xf numFmtId="0" fontId="81" fillId="28" borderId="0" applyNumberFormat="0" applyBorder="0" applyAlignment="0" applyProtection="0"/>
    <xf numFmtId="0" fontId="5" fillId="2" borderId="0"/>
    <xf numFmtId="0" fontId="116" fillId="4" borderId="62">
      <alignment horizontal="right" vertical="center"/>
    </xf>
    <xf numFmtId="0" fontId="8" fillId="0" borderId="0"/>
    <xf numFmtId="0" fontId="8" fillId="0" borderId="0"/>
    <xf numFmtId="0" fontId="8" fillId="0" borderId="0"/>
    <xf numFmtId="0" fontId="101" fillId="0" borderId="84" applyNumberFormat="0" applyFill="0" applyAlignment="0" applyProtection="0"/>
    <xf numFmtId="0" fontId="101" fillId="0" borderId="85" applyNumberFormat="0" applyFill="0" applyAlignment="0" applyProtection="0"/>
    <xf numFmtId="0" fontId="78" fillId="0" borderId="65" applyNumberFormat="0" applyFill="0" applyAlignment="0" applyProtection="0"/>
    <xf numFmtId="43" fontId="8" fillId="0" borderId="0" applyFont="0" applyFill="0" applyBorder="0" applyAlignment="0" applyProtection="0"/>
    <xf numFmtId="165" fontId="8" fillId="0" borderId="0" applyFont="0" applyFill="0" applyBorder="0" applyAlignment="0" applyProtection="0"/>
    <xf numFmtId="0" fontId="15" fillId="0" borderId="0"/>
    <xf numFmtId="43" fontId="8" fillId="0" borderId="0" applyFont="0" applyFill="0" applyBorder="0" applyAlignment="0" applyProtection="0"/>
    <xf numFmtId="0" fontId="84" fillId="31" borderId="67" applyNumberFormat="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99" fillId="0" borderId="82" applyNumberFormat="0" applyFill="0" applyAlignment="0" applyProtection="0"/>
    <xf numFmtId="0" fontId="118" fillId="69" borderId="62">
      <alignment horizontal="left" vertical="center"/>
    </xf>
    <xf numFmtId="43" fontId="8" fillId="0" borderId="0" applyFont="0" applyFill="0" applyBorder="0" applyAlignment="0" applyProtection="0"/>
    <xf numFmtId="2" fontId="121" fillId="0" borderId="0" applyProtection="0"/>
    <xf numFmtId="0" fontId="15" fillId="0" borderId="0"/>
    <xf numFmtId="0" fontId="101" fillId="0" borderId="84" applyNumberFormat="0" applyFill="0" applyAlignment="0" applyProtection="0"/>
    <xf numFmtId="0" fontId="8" fillId="0" borderId="0"/>
    <xf numFmtId="0" fontId="8" fillId="0" borderId="0"/>
    <xf numFmtId="43" fontId="8" fillId="0" borderId="0" applyFont="0" applyFill="0" applyBorder="0" applyAlignment="0" applyProtection="0"/>
    <xf numFmtId="0" fontId="71" fillId="0" borderId="71" applyNumberFormat="0" applyFill="0" applyAlignment="0" applyProtection="0"/>
    <xf numFmtId="0" fontId="8" fillId="0" borderId="0"/>
    <xf numFmtId="43" fontId="3" fillId="0" borderId="0" applyFill="0" applyBorder="0" applyAlignment="0" applyProtection="0"/>
    <xf numFmtId="0" fontId="8" fillId="0" borderId="0"/>
    <xf numFmtId="0" fontId="8" fillId="0" borderId="0"/>
    <xf numFmtId="194" fontId="114" fillId="0" borderId="0" applyFont="0" applyFill="0" applyBorder="0" applyAlignment="0" applyProtection="0"/>
    <xf numFmtId="0" fontId="124" fillId="0" borderId="0" applyNumberFormat="0" applyFill="0" applyBorder="0" applyAlignment="0" applyProtection="0">
      <alignment vertical="top"/>
      <protection locked="0"/>
    </xf>
    <xf numFmtId="43" fontId="8" fillId="0" borderId="0" applyFont="0" applyFill="0" applyBorder="0" applyAlignment="0" applyProtection="0"/>
    <xf numFmtId="0" fontId="3" fillId="4" borderId="81"/>
    <xf numFmtId="0" fontId="116" fillId="4" borderId="62">
      <alignment horizontal="right" vertical="center"/>
    </xf>
    <xf numFmtId="0" fontId="79" fillId="0" borderId="66" applyNumberFormat="0" applyFill="0" applyAlignment="0" applyProtection="0"/>
    <xf numFmtId="0" fontId="8" fillId="0" borderId="0"/>
    <xf numFmtId="1" fontId="115" fillId="4" borderId="62">
      <alignment horizontal="right" vertical="center"/>
    </xf>
    <xf numFmtId="0" fontId="8" fillId="0" borderId="0"/>
    <xf numFmtId="0" fontId="8" fillId="0" borderId="0"/>
    <xf numFmtId="0" fontId="8" fillId="0" borderId="0"/>
    <xf numFmtId="0" fontId="8" fillId="0" borderId="0"/>
    <xf numFmtId="0" fontId="8" fillId="0" borderId="0"/>
    <xf numFmtId="0" fontId="15" fillId="0" borderId="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8" fillId="0" borderId="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43" fontId="8" fillId="0" borderId="0" applyFont="0" applyFill="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8" fillId="0" borderId="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165" fontId="15" fillId="0" borderId="0" applyFont="0" applyFill="0" applyBorder="0" applyAlignment="0" applyProtection="0"/>
    <xf numFmtId="180" fontId="3" fillId="0" borderId="0" applyFont="0" applyFill="0" applyBorder="0" applyAlignment="0" applyProtection="0"/>
    <xf numFmtId="177" fontId="1" fillId="0" borderId="0" applyFont="0" applyFill="0" applyBorder="0" applyAlignment="0" applyProtection="0"/>
    <xf numFmtId="187"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applyFont="0" applyFill="0" applyBorder="0" applyAlignment="0" applyProtection="0"/>
    <xf numFmtId="178" fontId="1" fillId="0" borderId="0" applyFont="0" applyFill="0" applyBorder="0" applyAlignment="0" applyProtection="0"/>
    <xf numFmtId="43" fontId="15" fillId="0" borderId="0" applyFont="0" applyFill="0" applyBorder="0" applyAlignment="0" applyProtection="0"/>
    <xf numFmtId="171" fontId="1" fillId="0" borderId="0" applyFont="0" applyFill="0" applyBorder="0" applyAlignment="0" applyProtection="0"/>
    <xf numFmtId="43" fontId="15" fillId="0" borderId="0" applyFont="0" applyFill="0" applyBorder="0" applyAlignment="0" applyProtection="0"/>
    <xf numFmtId="165" fontId="1" fillId="0" borderId="0" applyFont="0" applyFill="0" applyBorder="0" applyAlignment="0" applyProtection="0"/>
    <xf numFmtId="166" fontId="15" fillId="0" borderId="0" applyFont="0" applyFill="0" applyBorder="0" applyAlignment="0" applyProtection="0"/>
    <xf numFmtId="187" fontId="1"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43" fontId="8" fillId="0" borderId="0" applyFont="0" applyFill="0" applyBorder="0" applyAlignment="0" applyProtection="0"/>
    <xf numFmtId="180"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9" fontId="3"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5" fontId="15" fillId="0" borderId="0" applyFont="0" applyFill="0" applyBorder="0" applyAlignment="0" applyProtection="0"/>
    <xf numFmtId="43" fontId="15"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43"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01" fillId="0" borderId="85" applyNumberFormat="0" applyFill="0" applyAlignment="0" applyProtection="0"/>
    <xf numFmtId="0" fontId="101" fillId="0" borderId="85" applyNumberFormat="0" applyFill="0" applyAlignment="0" applyProtection="0"/>
    <xf numFmtId="0" fontId="101" fillId="0" borderId="85" applyNumberFormat="0" applyFill="0" applyAlignment="0" applyProtection="0"/>
    <xf numFmtId="0" fontId="101" fillId="0" borderId="85" applyNumberFormat="0" applyFill="0" applyAlignment="0" applyProtection="0"/>
    <xf numFmtId="0" fontId="101" fillId="0" borderId="85" applyNumberFormat="0" applyFill="0" applyAlignment="0" applyProtection="0"/>
    <xf numFmtId="0" fontId="101" fillId="0" borderId="85" applyNumberFormat="0" applyFill="0" applyAlignment="0" applyProtection="0"/>
    <xf numFmtId="0" fontId="101" fillId="0" borderId="85" applyNumberFormat="0" applyFill="0" applyAlignment="0" applyProtection="0"/>
    <xf numFmtId="0" fontId="101" fillId="0" borderId="85" applyNumberFormat="0" applyFill="0" applyAlignment="0" applyProtection="0"/>
    <xf numFmtId="0" fontId="101" fillId="0" borderId="85" applyNumberFormat="0" applyFill="0" applyAlignment="0" applyProtection="0"/>
    <xf numFmtId="180" fontId="6" fillId="0" borderId="0"/>
    <xf numFmtId="0" fontId="3" fillId="0" borderId="0"/>
    <xf numFmtId="0" fontId="15" fillId="0" borderId="0"/>
    <xf numFmtId="0" fontId="6" fillId="0" borderId="0"/>
    <xf numFmtId="176" fontId="3" fillId="0" borderId="0"/>
    <xf numFmtId="0" fontId="15" fillId="0" borderId="0"/>
    <xf numFmtId="176" fontId="3" fillId="0" borderId="0"/>
    <xf numFmtId="176" fontId="3" fillId="0" borderId="0"/>
    <xf numFmtId="0" fontId="107" fillId="0" borderId="0"/>
    <xf numFmtId="176" fontId="15" fillId="0" borderId="0"/>
    <xf numFmtId="0" fontId="107" fillId="0" borderId="0"/>
    <xf numFmtId="0" fontId="107" fillId="0" borderId="0"/>
    <xf numFmtId="176" fontId="15" fillId="0" borderId="0"/>
    <xf numFmtId="176" fontId="15" fillId="0" borderId="0"/>
    <xf numFmtId="176" fontId="15" fillId="0" borderId="0"/>
    <xf numFmtId="176" fontId="15" fillId="0" borderId="0"/>
    <xf numFmtId="176" fontId="15" fillId="0" borderId="0"/>
    <xf numFmtId="176" fontId="15" fillId="0" borderId="0"/>
    <xf numFmtId="0" fontId="9" fillId="0" borderId="0"/>
    <xf numFmtId="0" fontId="3" fillId="0" borderId="0"/>
    <xf numFmtId="176" fontId="3" fillId="0" borderId="0"/>
    <xf numFmtId="176" fontId="3" fillId="0" borderId="0"/>
    <xf numFmtId="176" fontId="15" fillId="0" borderId="0"/>
    <xf numFmtId="176" fontId="15" fillId="0" borderId="0"/>
    <xf numFmtId="176" fontId="15" fillId="0" borderId="0"/>
    <xf numFmtId="176" fontId="15" fillId="0" borderId="0"/>
    <xf numFmtId="176" fontId="15" fillId="0" borderId="0"/>
    <xf numFmtId="176" fontId="15" fillId="0" borderId="0"/>
    <xf numFmtId="176" fontId="15" fillId="0" borderId="0"/>
    <xf numFmtId="176" fontId="15" fillId="0" borderId="0"/>
    <xf numFmtId="176" fontId="15" fillId="0" borderId="0"/>
    <xf numFmtId="176" fontId="15" fillId="0" borderId="0"/>
    <xf numFmtId="176" fontId="15" fillId="0" borderId="0"/>
    <xf numFmtId="0" fontId="3" fillId="0" borderId="0" applyNumberFormat="0" applyFill="0" applyBorder="0" applyAlignment="0" applyProtection="0"/>
    <xf numFmtId="174" fontId="10" fillId="0" borderId="0"/>
    <xf numFmtId="176" fontId="3" fillId="0" borderId="0"/>
    <xf numFmtId="0" fontId="3" fillId="0" borderId="0" applyNumberFormat="0" applyFill="0" applyBorder="0" applyAlignment="0" applyProtection="0"/>
    <xf numFmtId="0" fontId="3" fillId="0" borderId="0"/>
    <xf numFmtId="180" fontId="6" fillId="0" borderId="0"/>
    <xf numFmtId="0" fontId="3" fillId="0" borderId="0"/>
    <xf numFmtId="180" fontId="6" fillId="0" borderId="0"/>
    <xf numFmtId="0" fontId="3" fillId="0" borderId="0"/>
    <xf numFmtId="180" fontId="6" fillId="0" borderId="0"/>
    <xf numFmtId="0" fontId="3" fillId="0" borderId="0"/>
    <xf numFmtId="0" fontId="3" fillId="0" borderId="0"/>
    <xf numFmtId="0" fontId="133" fillId="0" borderId="0"/>
    <xf numFmtId="0" fontId="1" fillId="67" borderId="78" applyNumberFormat="0" applyFont="0" applyAlignment="0" applyProtection="0"/>
    <xf numFmtId="0" fontId="1" fillId="67" borderId="78" applyNumberFormat="0" applyFont="0" applyAlignment="0" applyProtection="0"/>
    <xf numFmtId="0" fontId="1" fillId="67" borderId="78" applyNumberFormat="0" applyFont="0" applyAlignment="0" applyProtection="0"/>
    <xf numFmtId="0" fontId="1" fillId="67" borderId="78" applyNumberFormat="0" applyFont="0" applyAlignment="0" applyProtection="0"/>
    <xf numFmtId="0" fontId="1" fillId="67" borderId="78" applyNumberFormat="0" applyFont="0" applyAlignment="0" applyProtection="0"/>
    <xf numFmtId="0" fontId="1" fillId="67" borderId="78" applyNumberFormat="0" applyFont="0" applyAlignment="0" applyProtection="0"/>
    <xf numFmtId="0" fontId="1" fillId="67" borderId="78" applyNumberFormat="0" applyFont="0" applyAlignment="0" applyProtection="0"/>
    <xf numFmtId="0" fontId="134" fillId="0" borderId="0">
      <alignment vertical="top"/>
    </xf>
    <xf numFmtId="0" fontId="15" fillId="0" borderId="0"/>
    <xf numFmtId="0" fontId="8" fillId="0" borderId="0"/>
    <xf numFmtId="43" fontId="8" fillId="0" borderId="0" applyFont="0" applyFill="0" applyBorder="0" applyAlignment="0" applyProtection="0"/>
    <xf numFmtId="0" fontId="8"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5" fillId="0" borderId="0"/>
    <xf numFmtId="165" fontId="15" fillId="0" borderId="0" applyFont="0" applyFill="0" applyBorder="0" applyAlignment="0" applyProtection="0"/>
    <xf numFmtId="0" fontId="77" fillId="0" borderId="64" applyNumberFormat="0" applyFill="0" applyAlignment="0" applyProtection="0"/>
    <xf numFmtId="0" fontId="78" fillId="0" borderId="65" applyNumberFormat="0" applyFill="0" applyAlignment="0" applyProtection="0"/>
    <xf numFmtId="0" fontId="79" fillId="0" borderId="66" applyNumberFormat="0" applyFill="0" applyAlignment="0" applyProtection="0"/>
    <xf numFmtId="0" fontId="79" fillId="0" borderId="0" applyNumberFormat="0" applyFill="0" applyBorder="0" applyAlignment="0" applyProtection="0"/>
    <xf numFmtId="0" fontId="80" fillId="27" borderId="0" applyNumberFormat="0" applyBorder="0" applyAlignment="0" applyProtection="0"/>
    <xf numFmtId="0" fontId="81" fillId="28" borderId="0" applyNumberFormat="0" applyBorder="0" applyAlignment="0" applyProtection="0"/>
    <xf numFmtId="0" fontId="126" fillId="29" borderId="0" applyNumberFormat="0" applyBorder="0" applyAlignment="0" applyProtection="0"/>
    <xf numFmtId="0" fontId="82" fillId="30" borderId="67" applyNumberFormat="0" applyAlignment="0" applyProtection="0"/>
    <xf numFmtId="0" fontId="83" fillId="31" borderId="68" applyNumberFormat="0" applyAlignment="0" applyProtection="0"/>
    <xf numFmtId="0" fontId="84" fillId="31" borderId="67" applyNumberFormat="0" applyAlignment="0" applyProtection="0"/>
    <xf numFmtId="0" fontId="85" fillId="0" borderId="69" applyNumberFormat="0" applyFill="0" applyAlignment="0" applyProtection="0"/>
    <xf numFmtId="0" fontId="86" fillId="32" borderId="70" applyNumberFormat="0" applyAlignment="0" applyProtection="0"/>
    <xf numFmtId="0" fontId="87" fillId="0" borderId="0" applyNumberFormat="0" applyFill="0" applyBorder="0" applyAlignment="0" applyProtection="0"/>
    <xf numFmtId="0" fontId="15" fillId="18" borderId="52" applyNumberFormat="0" applyFont="0" applyAlignment="0" applyProtection="0"/>
    <xf numFmtId="0" fontId="88" fillId="0" borderId="0" applyNumberFormat="0" applyFill="0" applyBorder="0" applyAlignment="0" applyProtection="0"/>
    <xf numFmtId="0" fontId="71" fillId="0" borderId="71" applyNumberFormat="0" applyFill="0" applyAlignment="0" applyProtection="0"/>
    <xf numFmtId="0" fontId="89" fillId="33" borderId="0" applyNumberFormat="0" applyBorder="0" applyAlignment="0" applyProtection="0"/>
    <xf numFmtId="0" fontId="15" fillId="6" borderId="0" applyNumberFormat="0" applyBorder="0" applyAlignment="0" applyProtection="0"/>
    <xf numFmtId="0" fontId="15" fillId="12" borderId="0" applyNumberFormat="0" applyBorder="0" applyAlignment="0" applyProtection="0"/>
    <xf numFmtId="0" fontId="89" fillId="34" borderId="0" applyNumberFormat="0" applyBorder="0" applyAlignment="0" applyProtection="0"/>
    <xf numFmtId="0" fontId="89" fillId="35" borderId="0" applyNumberFormat="0" applyBorder="0" applyAlignment="0" applyProtection="0"/>
    <xf numFmtId="0" fontId="15" fillId="7" borderId="0" applyNumberFormat="0" applyBorder="0" applyAlignment="0" applyProtection="0"/>
    <xf numFmtId="0" fontId="15" fillId="13" borderId="0" applyNumberFormat="0" applyBorder="0" applyAlignment="0" applyProtection="0"/>
    <xf numFmtId="0" fontId="89" fillId="36" borderId="0" applyNumberFormat="0" applyBorder="0" applyAlignment="0" applyProtection="0"/>
    <xf numFmtId="0" fontId="89" fillId="37" borderId="0" applyNumberFormat="0" applyBorder="0" applyAlignment="0" applyProtection="0"/>
    <xf numFmtId="0" fontId="15" fillId="8" borderId="0" applyNumberFormat="0" applyBorder="0" applyAlignment="0" applyProtection="0"/>
    <xf numFmtId="0" fontId="15" fillId="14" borderId="0" applyNumberFormat="0" applyBorder="0" applyAlignment="0" applyProtection="0"/>
    <xf numFmtId="0" fontId="89" fillId="38" borderId="0" applyNumberFormat="0" applyBorder="0" applyAlignment="0" applyProtection="0"/>
    <xf numFmtId="0" fontId="89" fillId="39" borderId="0" applyNumberFormat="0" applyBorder="0" applyAlignment="0" applyProtection="0"/>
    <xf numFmtId="0" fontId="15" fillId="9" borderId="0" applyNumberFormat="0" applyBorder="0" applyAlignment="0" applyProtection="0"/>
    <xf numFmtId="0" fontId="15" fillId="15" borderId="0" applyNumberFormat="0" applyBorder="0" applyAlignment="0" applyProtection="0"/>
    <xf numFmtId="0" fontId="89" fillId="40" borderId="0" applyNumberFormat="0" applyBorder="0" applyAlignment="0" applyProtection="0"/>
    <xf numFmtId="0" fontId="89" fillId="41" borderId="0" applyNumberFormat="0" applyBorder="0" applyAlignment="0" applyProtection="0"/>
    <xf numFmtId="0" fontId="15" fillId="10" borderId="0" applyNumberFormat="0" applyBorder="0" applyAlignment="0" applyProtection="0"/>
    <xf numFmtId="0" fontId="15" fillId="16" borderId="0" applyNumberFormat="0" applyBorder="0" applyAlignment="0" applyProtection="0"/>
    <xf numFmtId="0" fontId="89" fillId="42" borderId="0" applyNumberFormat="0" applyBorder="0" applyAlignment="0" applyProtection="0"/>
    <xf numFmtId="0" fontId="89" fillId="43" borderId="0" applyNumberFormat="0" applyBorder="0" applyAlignment="0" applyProtection="0"/>
    <xf numFmtId="0" fontId="15" fillId="11" borderId="0" applyNumberFormat="0" applyBorder="0" applyAlignment="0" applyProtection="0"/>
    <xf numFmtId="0" fontId="15" fillId="17" borderId="0" applyNumberFormat="0" applyBorder="0" applyAlignment="0" applyProtection="0"/>
    <xf numFmtId="0" fontId="89" fillId="44" borderId="0" applyNumberFormat="0" applyBorder="0" applyAlignment="0" applyProtection="0"/>
    <xf numFmtId="0" fontId="15" fillId="0" borderId="0"/>
    <xf numFmtId="165" fontId="15" fillId="0" borderId="0" applyFont="0" applyFill="0" applyBorder="0" applyAlignment="0" applyProtection="0"/>
    <xf numFmtId="0" fontId="3" fillId="0" borderId="0"/>
  </cellStyleXfs>
  <cellXfs count="1707">
    <xf numFmtId="176" fontId="0" fillId="0" borderId="0" xfId="0"/>
    <xf numFmtId="169" fontId="19" fillId="4" borderId="0" xfId="224" applyNumberFormat="1" applyFont="1" applyFill="1"/>
    <xf numFmtId="176" fontId="19" fillId="0" borderId="0" xfId="224" applyFont="1"/>
    <xf numFmtId="43" fontId="19" fillId="0" borderId="0" xfId="109" applyFont="1" applyBorder="1"/>
    <xf numFmtId="176" fontId="19" fillId="4" borderId="0" xfId="224" applyFont="1" applyFill="1"/>
    <xf numFmtId="176" fontId="20" fillId="0" borderId="0" xfId="224" applyFont="1" applyAlignment="1">
      <alignment horizontal="center"/>
    </xf>
    <xf numFmtId="176" fontId="20" fillId="0" borderId="0" xfId="224" applyFont="1"/>
    <xf numFmtId="168" fontId="19" fillId="0" borderId="0" xfId="224" applyNumberFormat="1" applyFont="1"/>
    <xf numFmtId="176" fontId="22" fillId="3" borderId="0" xfId="224" applyFont="1" applyFill="1" applyAlignment="1">
      <alignment horizontal="right"/>
    </xf>
    <xf numFmtId="176" fontId="18" fillId="0" borderId="0" xfId="224" applyFont="1"/>
    <xf numFmtId="169" fontId="19" fillId="4" borderId="0" xfId="224" applyNumberFormat="1" applyFont="1" applyFill="1" applyAlignment="1">
      <alignment horizontal="right"/>
    </xf>
    <xf numFmtId="39" fontId="18" fillId="0" borderId="0" xfId="224" applyNumberFormat="1" applyFont="1"/>
    <xf numFmtId="169" fontId="18" fillId="0" borderId="0" xfId="224" applyNumberFormat="1" applyFont="1"/>
    <xf numFmtId="174" fontId="18" fillId="0" borderId="0" xfId="224" applyNumberFormat="1" applyFont="1"/>
    <xf numFmtId="174" fontId="18" fillId="0" borderId="0" xfId="224" applyNumberFormat="1" applyFont="1" applyAlignment="1">
      <alignment horizontal="center"/>
    </xf>
    <xf numFmtId="176" fontId="24" fillId="0" borderId="0" xfId="224" applyFont="1"/>
    <xf numFmtId="176" fontId="25" fillId="0" borderId="0" xfId="0" applyFont="1"/>
    <xf numFmtId="39" fontId="19" fillId="4" borderId="0" xfId="224" applyNumberFormat="1" applyFont="1" applyFill="1" applyAlignment="1">
      <alignment horizontal="right"/>
    </xf>
    <xf numFmtId="176" fontId="19" fillId="0" borderId="0" xfId="224" applyFont="1" applyAlignment="1">
      <alignment horizontal="center"/>
    </xf>
    <xf numFmtId="169" fontId="19" fillId="0" borderId="0" xfId="224" applyNumberFormat="1" applyFont="1"/>
    <xf numFmtId="176" fontId="30" fillId="0" borderId="0" xfId="224" applyFont="1"/>
    <xf numFmtId="43" fontId="19" fillId="0" borderId="0" xfId="224" applyNumberFormat="1" applyFont="1"/>
    <xf numFmtId="168" fontId="31" fillId="4" borderId="0" xfId="165" applyNumberFormat="1" applyFont="1" applyFill="1" applyBorder="1"/>
    <xf numFmtId="43" fontId="31" fillId="0" borderId="0" xfId="165" applyFont="1" applyBorder="1"/>
    <xf numFmtId="176" fontId="30" fillId="0" borderId="0" xfId="246" applyFont="1"/>
    <xf numFmtId="176" fontId="36" fillId="0" borderId="0" xfId="224" applyFont="1"/>
    <xf numFmtId="176" fontId="34" fillId="0" borderId="0" xfId="224" applyFont="1"/>
    <xf numFmtId="175" fontId="30" fillId="0" borderId="0" xfId="224" applyNumberFormat="1" applyFont="1"/>
    <xf numFmtId="176" fontId="29" fillId="0" borderId="0" xfId="224" applyFont="1"/>
    <xf numFmtId="176" fontId="28" fillId="0" borderId="0" xfId="224" applyFont="1"/>
    <xf numFmtId="39" fontId="30" fillId="0" borderId="0" xfId="224" applyNumberFormat="1" applyFont="1"/>
    <xf numFmtId="176" fontId="41" fillId="0" borderId="0" xfId="224" applyFont="1" applyAlignment="1">
      <alignment horizontal="center"/>
    </xf>
    <xf numFmtId="176" fontId="30" fillId="0" borderId="0" xfId="0" applyFont="1"/>
    <xf numFmtId="176" fontId="22" fillId="3" borderId="10" xfId="246" applyFont="1" applyFill="1" applyBorder="1" applyAlignment="1">
      <alignment horizontal="right" vertical="center" wrapText="1"/>
    </xf>
    <xf numFmtId="176" fontId="30" fillId="0" borderId="0" xfId="199" applyFont="1" applyAlignment="1">
      <alignment vertical="center"/>
    </xf>
    <xf numFmtId="171" fontId="30" fillId="0" borderId="0" xfId="0" applyNumberFormat="1" applyFont="1"/>
    <xf numFmtId="43" fontId="30" fillId="0" borderId="0" xfId="0" applyNumberFormat="1" applyFont="1"/>
    <xf numFmtId="166" fontId="19" fillId="0" borderId="0" xfId="224" applyNumberFormat="1" applyFont="1"/>
    <xf numFmtId="43" fontId="29" fillId="0" borderId="0" xfId="109" applyFont="1"/>
    <xf numFmtId="43" fontId="19" fillId="0" borderId="0" xfId="109" applyFont="1"/>
    <xf numFmtId="43" fontId="30" fillId="0" borderId="0" xfId="109" applyFont="1"/>
    <xf numFmtId="2" fontId="19" fillId="0" borderId="0" xfId="224" applyNumberFormat="1" applyFont="1"/>
    <xf numFmtId="43" fontId="30" fillId="0" borderId="0" xfId="109" applyFont="1" applyBorder="1" applyProtection="1"/>
    <xf numFmtId="43" fontId="24" fillId="0" borderId="0" xfId="109" applyFont="1"/>
    <xf numFmtId="2" fontId="25" fillId="0" borderId="0" xfId="0" applyNumberFormat="1" applyFont="1"/>
    <xf numFmtId="0" fontId="19" fillId="0" borderId="0" xfId="224" applyNumberFormat="1" applyFont="1"/>
    <xf numFmtId="2" fontId="30" fillId="0" borderId="0" xfId="224" applyNumberFormat="1" applyFont="1"/>
    <xf numFmtId="0" fontId="25" fillId="0" borderId="0" xfId="0" applyNumberFormat="1" applyFont="1"/>
    <xf numFmtId="0" fontId="20" fillId="0" borderId="0" xfId="198" applyNumberFormat="1" applyFont="1"/>
    <xf numFmtId="43" fontId="25" fillId="0" borderId="0" xfId="109" applyFont="1" applyFill="1"/>
    <xf numFmtId="43" fontId="20" fillId="0" borderId="0" xfId="109" applyFont="1"/>
    <xf numFmtId="43" fontId="37" fillId="0" borderId="0" xfId="109" applyFont="1"/>
    <xf numFmtId="0" fontId="38" fillId="0" borderId="0" xfId="224" applyNumberFormat="1" applyFont="1"/>
    <xf numFmtId="0" fontId="20" fillId="0" borderId="0" xfId="224" applyNumberFormat="1" applyFont="1"/>
    <xf numFmtId="0" fontId="22" fillId="0" borderId="0" xfId="224" applyNumberFormat="1" applyFont="1"/>
    <xf numFmtId="0" fontId="30" fillId="0" borderId="0" xfId="224" applyNumberFormat="1" applyFont="1"/>
    <xf numFmtId="0" fontId="18" fillId="0" borderId="0" xfId="224" applyNumberFormat="1" applyFont="1" applyAlignment="1">
      <alignment horizontal="center"/>
    </xf>
    <xf numFmtId="0" fontId="19" fillId="0" borderId="0" xfId="224" applyNumberFormat="1" applyFont="1" applyAlignment="1">
      <alignment horizontal="center"/>
    </xf>
    <xf numFmtId="0" fontId="19" fillId="0" borderId="0" xfId="224" applyNumberFormat="1" applyFont="1" applyAlignment="1">
      <alignment horizontal="left"/>
    </xf>
    <xf numFmtId="0" fontId="18" fillId="0" borderId="0" xfId="224" applyNumberFormat="1" applyFont="1" applyAlignment="1">
      <alignment horizontal="right"/>
    </xf>
    <xf numFmtId="0" fontId="22" fillId="3" borderId="10" xfId="246" applyNumberFormat="1" applyFont="1" applyFill="1" applyBorder="1" applyAlignment="1">
      <alignment horizontal="center" vertical="center" wrapText="1"/>
    </xf>
    <xf numFmtId="2" fontId="28" fillId="0" borderId="0" xfId="224" applyNumberFormat="1" applyFont="1"/>
    <xf numFmtId="168" fontId="30" fillId="4" borderId="0" xfId="127" applyNumberFormat="1" applyFont="1" applyFill="1" applyBorder="1"/>
    <xf numFmtId="2" fontId="30" fillId="0" borderId="0" xfId="0" applyNumberFormat="1" applyFont="1"/>
    <xf numFmtId="43" fontId="25" fillId="0" borderId="0" xfId="109" applyFont="1"/>
    <xf numFmtId="171" fontId="19" fillId="0" borderId="0" xfId="224" applyNumberFormat="1" applyFont="1"/>
    <xf numFmtId="176" fontId="22" fillId="3" borderId="30" xfId="246" applyFont="1" applyFill="1" applyBorder="1" applyAlignment="1">
      <alignment horizontal="right" vertical="center" wrapText="1"/>
    </xf>
    <xf numFmtId="176" fontId="48" fillId="0" borderId="0" xfId="224" applyFont="1"/>
    <xf numFmtId="176" fontId="50" fillId="0" borderId="0" xfId="224" applyFont="1"/>
    <xf numFmtId="0" fontId="19" fillId="0" borderId="0" xfId="187" applyFont="1"/>
    <xf numFmtId="0" fontId="19" fillId="0" borderId="0" xfId="218" applyFont="1"/>
    <xf numFmtId="43" fontId="30" fillId="0" borderId="0" xfId="163" applyFont="1"/>
    <xf numFmtId="172" fontId="18" fillId="3" borderId="35" xfId="224" applyNumberFormat="1" applyFont="1" applyFill="1" applyBorder="1" applyAlignment="1">
      <alignment horizontal="center"/>
    </xf>
    <xf numFmtId="172" fontId="18" fillId="3" borderId="36" xfId="224" applyNumberFormat="1" applyFont="1" applyFill="1" applyBorder="1" applyAlignment="1">
      <alignment horizontal="center"/>
    </xf>
    <xf numFmtId="171" fontId="25" fillId="0" borderId="0" xfId="0" applyNumberFormat="1" applyFont="1"/>
    <xf numFmtId="2" fontId="24" fillId="0" borderId="0" xfId="224" applyNumberFormat="1" applyFont="1"/>
    <xf numFmtId="2" fontId="19" fillId="0" borderId="0" xfId="109" applyNumberFormat="1" applyFont="1" applyBorder="1"/>
    <xf numFmtId="0" fontId="22" fillId="3" borderId="3" xfId="224" applyNumberFormat="1" applyFont="1" applyFill="1" applyBorder="1" applyAlignment="1">
      <alignment horizontal="center"/>
    </xf>
    <xf numFmtId="168" fontId="19" fillId="3" borderId="35" xfId="109" applyNumberFormat="1" applyFont="1" applyFill="1" applyBorder="1" applyAlignment="1" applyProtection="1">
      <alignment horizontal="left" indent="3"/>
    </xf>
    <xf numFmtId="0" fontId="18" fillId="3" borderId="35" xfId="109" applyNumberFormat="1" applyFont="1" applyFill="1" applyBorder="1" applyAlignment="1" applyProtection="1">
      <alignment horizontal="left" indent="1"/>
    </xf>
    <xf numFmtId="176" fontId="35" fillId="0" borderId="0" xfId="224" applyFont="1"/>
    <xf numFmtId="176" fontId="38" fillId="0" borderId="0" xfId="224" applyFont="1"/>
    <xf numFmtId="176" fontId="63" fillId="0" borderId="0" xfId="224" applyFont="1" applyAlignment="1">
      <alignment horizontal="left"/>
    </xf>
    <xf numFmtId="176" fontId="20" fillId="3" borderId="9" xfId="224" applyFont="1" applyFill="1" applyBorder="1" applyAlignment="1">
      <alignment horizontal="center" vertical="center"/>
    </xf>
    <xf numFmtId="176" fontId="20" fillId="3" borderId="9" xfId="224" applyFont="1" applyFill="1" applyBorder="1" applyAlignment="1">
      <alignment horizontal="center" vertical="center" wrapText="1"/>
    </xf>
    <xf numFmtId="169" fontId="20" fillId="4" borderId="0" xfId="224" applyNumberFormat="1" applyFont="1" applyFill="1"/>
    <xf numFmtId="0" fontId="22" fillId="20" borderId="56" xfId="224" applyNumberFormat="1" applyFont="1" applyFill="1" applyBorder="1" applyAlignment="1">
      <alignment horizontal="center" vertical="center" wrapText="1"/>
    </xf>
    <xf numFmtId="0" fontId="22" fillId="3" borderId="44" xfId="224" applyNumberFormat="1" applyFont="1" applyFill="1" applyBorder="1"/>
    <xf numFmtId="0" fontId="22" fillId="3" borderId="35" xfId="224" applyNumberFormat="1" applyFont="1" applyFill="1" applyBorder="1" applyAlignment="1">
      <alignment horizontal="center"/>
    </xf>
    <xf numFmtId="0" fontId="22" fillId="3" borderId="36" xfId="224" applyNumberFormat="1" applyFont="1" applyFill="1" applyBorder="1"/>
    <xf numFmtId="0" fontId="22" fillId="3" borderId="36" xfId="224" applyNumberFormat="1" applyFont="1" applyFill="1" applyBorder="1" applyAlignment="1">
      <alignment horizontal="center"/>
    </xf>
    <xf numFmtId="0" fontId="45" fillId="0" borderId="0" xfId="218" applyFont="1"/>
    <xf numFmtId="39" fontId="19" fillId="0" borderId="0" xfId="109" applyNumberFormat="1" applyFont="1" applyFill="1" applyBorder="1"/>
    <xf numFmtId="39" fontId="19" fillId="0" borderId="0" xfId="109" applyNumberFormat="1" applyFont="1" applyBorder="1"/>
    <xf numFmtId="167" fontId="22" fillId="3" borderId="35" xfId="224" applyNumberFormat="1" applyFont="1" applyFill="1" applyBorder="1" applyAlignment="1" applyProtection="1">
      <alignment horizontal="left"/>
      <protection locked="0"/>
    </xf>
    <xf numFmtId="167" fontId="20" fillId="3" borderId="35" xfId="224" applyNumberFormat="1" applyFont="1" applyFill="1" applyBorder="1" applyAlignment="1" applyProtection="1">
      <alignment horizontal="left" indent="3"/>
      <protection locked="0"/>
    </xf>
    <xf numFmtId="167" fontId="20" fillId="3" borderId="35" xfId="224" applyNumberFormat="1" applyFont="1" applyFill="1" applyBorder="1" applyAlignment="1" applyProtection="1">
      <alignment horizontal="left" indent="4"/>
      <protection locked="0"/>
    </xf>
    <xf numFmtId="167" fontId="20" fillId="3" borderId="35" xfId="224" applyNumberFormat="1" applyFont="1" applyFill="1" applyBorder="1" applyAlignment="1" applyProtection="1">
      <alignment horizontal="left" indent="6"/>
      <protection locked="0"/>
    </xf>
    <xf numFmtId="167" fontId="20" fillId="3" borderId="35" xfId="224" applyNumberFormat="1" applyFont="1" applyFill="1" applyBorder="1" applyAlignment="1" applyProtection="1">
      <alignment horizontal="left" indent="2"/>
      <protection locked="0"/>
    </xf>
    <xf numFmtId="167" fontId="20" fillId="3" borderId="35" xfId="224" applyNumberFormat="1" applyFont="1" applyFill="1" applyBorder="1" applyAlignment="1" applyProtection="1">
      <alignment horizontal="left" indent="5"/>
      <protection locked="0"/>
    </xf>
    <xf numFmtId="167" fontId="20" fillId="3" borderId="35" xfId="224" applyNumberFormat="1" applyFont="1" applyFill="1" applyBorder="1" applyAlignment="1" applyProtection="1">
      <alignment horizontal="left" indent="7"/>
      <protection locked="0"/>
    </xf>
    <xf numFmtId="167" fontId="20" fillId="20" borderId="35" xfId="224" applyNumberFormat="1" applyFont="1" applyFill="1" applyBorder="1" applyAlignment="1" applyProtection="1">
      <alignment horizontal="left" indent="2"/>
      <protection locked="0"/>
    </xf>
    <xf numFmtId="167" fontId="20" fillId="3" borderId="35" xfId="224" applyNumberFormat="1" applyFont="1" applyFill="1" applyBorder="1" applyAlignment="1" applyProtection="1">
      <alignment horizontal="left" indent="1"/>
      <protection locked="0"/>
    </xf>
    <xf numFmtId="167" fontId="20" fillId="3" borderId="35" xfId="224" applyNumberFormat="1" applyFont="1" applyFill="1" applyBorder="1" applyAlignment="1" applyProtection="1">
      <alignment horizontal="left"/>
      <protection locked="0"/>
    </xf>
    <xf numFmtId="167" fontId="22" fillId="3" borderId="36" xfId="224" applyNumberFormat="1" applyFont="1" applyFill="1" applyBorder="1" applyAlignment="1" applyProtection="1">
      <alignment horizontal="left"/>
      <protection locked="0"/>
    </xf>
    <xf numFmtId="167" fontId="22" fillId="3" borderId="35" xfId="224" applyNumberFormat="1" applyFont="1" applyFill="1" applyBorder="1" applyAlignment="1" applyProtection="1">
      <alignment horizontal="left" indent="3"/>
      <protection locked="0"/>
    </xf>
    <xf numFmtId="168" fontId="34" fillId="4" borderId="0" xfId="127" applyNumberFormat="1" applyFont="1" applyFill="1" applyBorder="1"/>
    <xf numFmtId="0" fontId="30" fillId="0" borderId="0" xfId="187" applyFont="1"/>
    <xf numFmtId="0" fontId="20" fillId="0" borderId="0" xfId="218" applyFont="1"/>
    <xf numFmtId="39" fontId="19" fillId="0" borderId="5" xfId="109" applyNumberFormat="1" applyFont="1" applyFill="1" applyBorder="1" applyProtection="1"/>
    <xf numFmtId="39" fontId="19" fillId="0" borderId="0" xfId="109" applyNumberFormat="1" applyFont="1" applyFill="1" applyBorder="1" applyProtection="1"/>
    <xf numFmtId="39" fontId="19" fillId="0" borderId="19" xfId="109" applyNumberFormat="1" applyFont="1" applyFill="1" applyBorder="1" applyProtection="1"/>
    <xf numFmtId="39" fontId="19" fillId="0" borderId="8" xfId="224" applyNumberFormat="1" applyFont="1" applyBorder="1"/>
    <xf numFmtId="39" fontId="19" fillId="0" borderId="0" xfId="224" applyNumberFormat="1" applyFont="1"/>
    <xf numFmtId="2" fontId="38" fillId="0" borderId="0" xfId="224" applyNumberFormat="1" applyFont="1"/>
    <xf numFmtId="175" fontId="38" fillId="0" borderId="0" xfId="224" applyNumberFormat="1" applyFont="1"/>
    <xf numFmtId="43" fontId="25" fillId="0" borderId="0" xfId="109" applyFont="1" applyBorder="1"/>
    <xf numFmtId="39" fontId="19" fillId="0" borderId="5" xfId="109" applyNumberFormat="1" applyFont="1" applyFill="1" applyBorder="1" applyAlignment="1" applyProtection="1">
      <alignment horizontal="center"/>
    </xf>
    <xf numFmtId="39" fontId="19" fillId="0" borderId="4" xfId="109" applyNumberFormat="1" applyFont="1" applyFill="1" applyBorder="1" applyProtection="1"/>
    <xf numFmtId="39" fontId="19" fillId="0" borderId="0" xfId="109" applyNumberFormat="1" applyFont="1" applyFill="1" applyBorder="1" applyAlignment="1" applyProtection="1">
      <alignment horizontal="center"/>
    </xf>
    <xf numFmtId="39" fontId="19" fillId="0" borderId="5" xfId="109" applyNumberFormat="1" applyFont="1" applyFill="1" applyBorder="1" applyAlignment="1" applyProtection="1">
      <alignment horizontal="right"/>
    </xf>
    <xf numFmtId="39" fontId="19" fillId="0" borderId="0" xfId="109" applyNumberFormat="1" applyFont="1" applyFill="1" applyBorder="1" applyAlignment="1" applyProtection="1">
      <alignment horizontal="right"/>
    </xf>
    <xf numFmtId="39" fontId="19" fillId="0" borderId="4" xfId="109" applyNumberFormat="1" applyFont="1" applyFill="1" applyBorder="1" applyAlignment="1" applyProtection="1">
      <alignment horizontal="right"/>
    </xf>
    <xf numFmtId="39" fontId="19" fillId="0" borderId="0" xfId="109" applyNumberFormat="1" applyFont="1" applyFill="1" applyBorder="1" applyAlignment="1">
      <alignment horizontal="center"/>
    </xf>
    <xf numFmtId="39" fontId="19" fillId="0" borderId="19" xfId="109" applyNumberFormat="1" applyFont="1" applyFill="1" applyBorder="1" applyAlignment="1" applyProtection="1">
      <alignment horizontal="right"/>
    </xf>
    <xf numFmtId="172" fontId="22" fillId="20" borderId="44" xfId="224" applyNumberFormat="1" applyFont="1" applyFill="1" applyBorder="1" applyAlignment="1">
      <alignment horizontal="center"/>
    </xf>
    <xf numFmtId="172" fontId="22" fillId="20" borderId="36" xfId="224" applyNumberFormat="1" applyFont="1" applyFill="1" applyBorder="1" applyAlignment="1">
      <alignment horizontal="center"/>
    </xf>
    <xf numFmtId="0" fontId="67" fillId="4" borderId="0" xfId="0" applyNumberFormat="1" applyFont="1" applyFill="1" applyAlignment="1">
      <alignment horizontal="left" indent="4"/>
    </xf>
    <xf numFmtId="0" fontId="67" fillId="4" borderId="0" xfId="0" applyNumberFormat="1" applyFont="1" applyFill="1" applyAlignment="1">
      <alignment horizontal="left" indent="9"/>
    </xf>
    <xf numFmtId="2" fontId="60" fillId="2" borderId="0" xfId="264" applyFont="1"/>
    <xf numFmtId="39" fontId="19" fillId="0" borderId="39" xfId="224" applyNumberFormat="1" applyFont="1" applyBorder="1"/>
    <xf numFmtId="39" fontId="19" fillId="0" borderId="5" xfId="224" applyNumberFormat="1" applyFont="1" applyBorder="1"/>
    <xf numFmtId="39" fontId="19" fillId="0" borderId="4" xfId="224" applyNumberFormat="1" applyFont="1" applyBorder="1"/>
    <xf numFmtId="39" fontId="19" fillId="0" borderId="19" xfId="224" applyNumberFormat="1" applyFont="1" applyBorder="1"/>
    <xf numFmtId="176" fontId="22" fillId="3" borderId="0" xfId="224" applyFont="1" applyFill="1"/>
    <xf numFmtId="176" fontId="22" fillId="3" borderId="3" xfId="224" applyFont="1" applyFill="1" applyBorder="1" applyAlignment="1">
      <alignment horizontal="center"/>
    </xf>
    <xf numFmtId="176" fontId="22" fillId="3" borderId="5" xfId="224" applyFont="1" applyFill="1" applyBorder="1" applyAlignment="1">
      <alignment horizontal="center"/>
    </xf>
    <xf numFmtId="176" fontId="22" fillId="3" borderId="4" xfId="224" applyFont="1" applyFill="1" applyBorder="1" applyAlignment="1">
      <alignment horizontal="center"/>
    </xf>
    <xf numFmtId="176" fontId="22" fillId="3" borderId="19" xfId="224" applyFont="1" applyFill="1" applyBorder="1" applyAlignment="1">
      <alignment horizontal="center"/>
    </xf>
    <xf numFmtId="0" fontId="22" fillId="3" borderId="42" xfId="224" applyNumberFormat="1" applyFont="1" applyFill="1" applyBorder="1" applyAlignment="1">
      <alignment horizontal="center"/>
    </xf>
    <xf numFmtId="39" fontId="19" fillId="0" borderId="0" xfId="224" applyNumberFormat="1" applyFont="1" applyAlignment="1">
      <alignment horizontal="right"/>
    </xf>
    <xf numFmtId="39" fontId="19" fillId="0" borderId="3" xfId="224" applyNumberFormat="1" applyFont="1" applyBorder="1"/>
    <xf numFmtId="39" fontId="19" fillId="0" borderId="8" xfId="224" applyNumberFormat="1" applyFont="1" applyBorder="1" applyAlignment="1">
      <alignment horizontal="right"/>
    </xf>
    <xf numFmtId="166" fontId="19" fillId="0" borderId="14" xfId="224" applyNumberFormat="1" applyFont="1" applyBorder="1" applyAlignment="1">
      <alignment horizontal="center"/>
    </xf>
    <xf numFmtId="166" fontId="19" fillId="0" borderId="11" xfId="224" applyNumberFormat="1" applyFont="1" applyBorder="1" applyAlignment="1">
      <alignment horizontal="center"/>
    </xf>
    <xf numFmtId="4" fontId="19" fillId="0" borderId="14" xfId="224" applyNumberFormat="1" applyFont="1" applyBorder="1" applyAlignment="1">
      <alignment horizontal="center"/>
    </xf>
    <xf numFmtId="4" fontId="19" fillId="0" borderId="39" xfId="224" applyNumberFormat="1" applyFont="1" applyBorder="1" applyAlignment="1">
      <alignment horizontal="center"/>
    </xf>
    <xf numFmtId="4" fontId="19" fillId="0" borderId="11" xfId="224" applyNumberFormat="1" applyFont="1" applyBorder="1" applyAlignment="1">
      <alignment horizontal="center"/>
    </xf>
    <xf numFmtId="4" fontId="19" fillId="0" borderId="19" xfId="224" applyNumberFormat="1" applyFont="1" applyBorder="1" applyAlignment="1">
      <alignment horizontal="center"/>
    </xf>
    <xf numFmtId="176" fontId="22" fillId="3" borderId="27" xfId="224" applyFont="1" applyFill="1" applyBorder="1" applyAlignment="1">
      <alignment horizontal="center"/>
    </xf>
    <xf numFmtId="39" fontId="19" fillId="0" borderId="8" xfId="127" applyNumberFormat="1" applyFont="1" applyFill="1" applyBorder="1" applyAlignment="1">
      <alignment horizontal="center"/>
    </xf>
    <xf numFmtId="176" fontId="38" fillId="0" borderId="0" xfId="224" applyFont="1" applyAlignment="1">
      <alignment vertical="top"/>
    </xf>
    <xf numFmtId="39" fontId="43" fillId="4" borderId="8" xfId="165" applyNumberFormat="1" applyFont="1" applyFill="1" applyBorder="1" applyAlignment="1">
      <alignment horizontal="right" wrapText="1"/>
    </xf>
    <xf numFmtId="176" fontId="22" fillId="3" borderId="7" xfId="224" applyFont="1" applyFill="1" applyBorder="1"/>
    <xf numFmtId="176" fontId="20" fillId="3" borderId="32" xfId="224" applyFont="1" applyFill="1" applyBorder="1"/>
    <xf numFmtId="39" fontId="19" fillId="0" borderId="0" xfId="224" applyNumberFormat="1" applyFont="1" applyAlignment="1">
      <alignment horizontal="center"/>
    </xf>
    <xf numFmtId="39" fontId="19" fillId="0" borderId="5" xfId="224" applyNumberFormat="1" applyFont="1" applyBorder="1" applyAlignment="1">
      <alignment horizontal="center"/>
    </xf>
    <xf numFmtId="39" fontId="19" fillId="0" borderId="8" xfId="224" applyNumberFormat="1" applyFont="1" applyBorder="1" applyAlignment="1">
      <alignment horizontal="center"/>
    </xf>
    <xf numFmtId="39" fontId="19" fillId="0" borderId="0" xfId="127" applyNumberFormat="1" applyFont="1" applyFill="1" applyBorder="1" applyAlignment="1" applyProtection="1">
      <alignment horizontal="center"/>
    </xf>
    <xf numFmtId="176" fontId="20" fillId="3" borderId="34" xfId="224" applyFont="1" applyFill="1" applyBorder="1"/>
    <xf numFmtId="0" fontId="37" fillId="0" borderId="0" xfId="198" applyNumberFormat="1" applyFont="1"/>
    <xf numFmtId="43" fontId="18" fillId="0" borderId="5" xfId="109" applyFont="1" applyBorder="1"/>
    <xf numFmtId="43" fontId="18" fillId="0" borderId="0" xfId="109" applyFont="1" applyBorder="1"/>
    <xf numFmtId="43" fontId="18" fillId="0" borderId="0" xfId="109" applyFont="1" applyBorder="1" applyAlignment="1"/>
    <xf numFmtId="43" fontId="19" fillId="0" borderId="5" xfId="109" applyFont="1" applyBorder="1"/>
    <xf numFmtId="43" fontId="19" fillId="0" borderId="0" xfId="109" applyFont="1" applyBorder="1" applyAlignment="1"/>
    <xf numFmtId="43" fontId="68" fillId="0" borderId="0" xfId="109" applyFont="1"/>
    <xf numFmtId="176" fontId="19" fillId="0" borderId="5" xfId="224" applyFont="1" applyBorder="1"/>
    <xf numFmtId="43" fontId="19" fillId="0" borderId="0" xfId="109" applyFont="1" applyFill="1" applyBorder="1" applyAlignment="1"/>
    <xf numFmtId="43" fontId="19" fillId="0" borderId="0" xfId="109" applyFont="1" applyFill="1" applyBorder="1" applyProtection="1"/>
    <xf numFmtId="39" fontId="19" fillId="0" borderId="0" xfId="109" applyNumberFormat="1" applyFont="1" applyFill="1" applyBorder="1" applyAlignment="1"/>
    <xf numFmtId="168" fontId="30" fillId="0" borderId="0" xfId="224" applyNumberFormat="1" applyFont="1"/>
    <xf numFmtId="168" fontId="24" fillId="0" borderId="0" xfId="224" applyNumberFormat="1" applyFont="1"/>
    <xf numFmtId="176" fontId="54" fillId="0" borderId="0" xfId="224" applyFont="1"/>
    <xf numFmtId="171" fontId="24" fillId="0" borderId="0" xfId="224" applyNumberFormat="1" applyFont="1"/>
    <xf numFmtId="171" fontId="19" fillId="0" borderId="5" xfId="224" applyNumberFormat="1" applyFont="1" applyBorder="1"/>
    <xf numFmtId="171" fontId="21" fillId="0" borderId="5" xfId="224" applyNumberFormat="1" applyFont="1" applyBorder="1"/>
    <xf numFmtId="2" fontId="21" fillId="0" borderId="0" xfId="224" applyNumberFormat="1" applyFont="1"/>
    <xf numFmtId="171" fontId="54" fillId="0" borderId="5" xfId="224" applyNumberFormat="1" applyFont="1" applyBorder="1"/>
    <xf numFmtId="2" fontId="54" fillId="0" borderId="0" xfId="224" applyNumberFormat="1" applyFont="1"/>
    <xf numFmtId="2" fontId="50" fillId="0" borderId="0" xfId="224" applyNumberFormat="1" applyFont="1"/>
    <xf numFmtId="2" fontId="50" fillId="0" borderId="5" xfId="224" applyNumberFormat="1" applyFont="1" applyBorder="1"/>
    <xf numFmtId="176" fontId="50" fillId="0" borderId="5" xfId="224" applyFont="1" applyBorder="1"/>
    <xf numFmtId="176" fontId="29" fillId="0" borderId="0" xfId="0" applyFont="1"/>
    <xf numFmtId="176" fontId="38" fillId="0" borderId="0" xfId="0" applyFont="1"/>
    <xf numFmtId="176" fontId="61" fillId="0" borderId="0" xfId="224" applyFont="1" applyAlignment="1">
      <alignment vertical="top"/>
    </xf>
    <xf numFmtId="0" fontId="38" fillId="0" borderId="0" xfId="198" applyNumberFormat="1" applyFont="1"/>
    <xf numFmtId="0" fontId="36" fillId="0" borderId="0" xfId="198" applyNumberFormat="1" applyFont="1"/>
    <xf numFmtId="0" fontId="28" fillId="0" borderId="0" xfId="198" applyNumberFormat="1" applyFont="1"/>
    <xf numFmtId="0" fontId="29" fillId="0" borderId="0" xfId="198" applyNumberFormat="1" applyFont="1"/>
    <xf numFmtId="43" fontId="36" fillId="0" borderId="0" xfId="109" applyFont="1"/>
    <xf numFmtId="43" fontId="18" fillId="3" borderId="35" xfId="109" applyFont="1" applyFill="1" applyBorder="1" applyAlignment="1" applyProtection="1">
      <alignment horizontal="left"/>
    </xf>
    <xf numFmtId="43" fontId="19" fillId="3" borderId="35" xfId="109" applyFont="1" applyFill="1" applyBorder="1" applyAlignment="1" applyProtection="1">
      <alignment horizontal="left" indent="4"/>
    </xf>
    <xf numFmtId="43" fontId="19" fillId="3" borderId="35" xfId="109" applyFont="1" applyFill="1" applyBorder="1"/>
    <xf numFmtId="43" fontId="40" fillId="20" borderId="35" xfId="109" applyFont="1" applyFill="1" applyBorder="1" applyAlignment="1" applyProtection="1">
      <alignment horizontal="left"/>
    </xf>
    <xf numFmtId="43" fontId="18" fillId="3" borderId="36" xfId="109" applyFont="1" applyFill="1" applyBorder="1" applyAlignment="1" applyProtection="1">
      <alignment horizontal="left"/>
    </xf>
    <xf numFmtId="43" fontId="19" fillId="0" borderId="0" xfId="109" applyFont="1" applyFill="1" applyBorder="1"/>
    <xf numFmtId="43" fontId="19" fillId="0" borderId="8" xfId="109" applyFont="1" applyFill="1" applyBorder="1" applyAlignment="1"/>
    <xf numFmtId="39" fontId="19" fillId="0" borderId="8" xfId="109" applyNumberFormat="1" applyFont="1" applyFill="1" applyBorder="1" applyAlignment="1"/>
    <xf numFmtId="39" fontId="19" fillId="0" borderId="7" xfId="109" applyNumberFormat="1" applyFont="1" applyFill="1" applyBorder="1"/>
    <xf numFmtId="39" fontId="19" fillId="0" borderId="7" xfId="109" applyNumberFormat="1" applyFont="1" applyFill="1" applyBorder="1" applyAlignment="1"/>
    <xf numFmtId="39" fontId="19" fillId="0" borderId="27" xfId="109" applyNumberFormat="1" applyFont="1" applyFill="1" applyBorder="1" applyAlignment="1"/>
    <xf numFmtId="176" fontId="47" fillId="0" borderId="0" xfId="0" applyFont="1"/>
    <xf numFmtId="176" fontId="69" fillId="0" borderId="0" xfId="224" applyFont="1" applyAlignment="1">
      <alignment vertical="top"/>
    </xf>
    <xf numFmtId="2" fontId="41" fillId="0" borderId="0" xfId="224" applyNumberFormat="1" applyFont="1" applyAlignment="1">
      <alignment vertical="top"/>
    </xf>
    <xf numFmtId="176" fontId="36" fillId="0" borderId="0" xfId="224" applyFont="1" applyAlignment="1">
      <alignment horizontal="center"/>
    </xf>
    <xf numFmtId="176" fontId="37" fillId="0" borderId="0" xfId="224" applyFont="1"/>
    <xf numFmtId="168" fontId="20" fillId="0" borderId="0" xfId="224" applyNumberFormat="1" applyFont="1"/>
    <xf numFmtId="39" fontId="20" fillId="0" borderId="0" xfId="109" applyNumberFormat="1" applyFont="1" applyFill="1" applyBorder="1"/>
    <xf numFmtId="39" fontId="20" fillId="0" borderId="3" xfId="109" applyNumberFormat="1" applyFont="1" applyFill="1" applyBorder="1"/>
    <xf numFmtId="39" fontId="20" fillId="0" borderId="8" xfId="109" applyNumberFormat="1" applyFont="1" applyFill="1" applyBorder="1"/>
    <xf numFmtId="168" fontId="70" fillId="0" borderId="0" xfId="224" applyNumberFormat="1" applyFont="1"/>
    <xf numFmtId="176" fontId="70" fillId="0" borderId="0" xfId="224" applyFont="1"/>
    <xf numFmtId="43" fontId="19" fillId="0" borderId="0" xfId="109" applyFont="1" applyFill="1"/>
    <xf numFmtId="43" fontId="45" fillId="0" borderId="0" xfId="109" applyFont="1" applyFill="1"/>
    <xf numFmtId="43" fontId="20" fillId="0" borderId="0" xfId="109" applyFont="1" applyFill="1"/>
    <xf numFmtId="39" fontId="19" fillId="0" borderId="8" xfId="109" applyNumberFormat="1" applyFont="1" applyFill="1" applyBorder="1"/>
    <xf numFmtId="176" fontId="20" fillId="0" borderId="0" xfId="246" applyFont="1"/>
    <xf numFmtId="166" fontId="43" fillId="4" borderId="0" xfId="165" applyNumberFormat="1" applyFont="1" applyFill="1" applyAlignment="1">
      <alignment horizontal="right" wrapText="1"/>
    </xf>
    <xf numFmtId="176" fontId="35" fillId="0" borderId="0" xfId="246" applyFont="1"/>
    <xf numFmtId="39" fontId="30" fillId="0" borderId="0" xfId="246" applyNumberFormat="1" applyFont="1" applyAlignment="1">
      <alignment horizontal="right"/>
    </xf>
    <xf numFmtId="4" fontId="30" fillId="0" borderId="0" xfId="246" applyNumberFormat="1" applyFont="1" applyAlignment="1">
      <alignment horizontal="right"/>
    </xf>
    <xf numFmtId="0" fontId="37" fillId="0" borderId="0" xfId="246" applyNumberFormat="1" applyFont="1"/>
    <xf numFmtId="37" fontId="37" fillId="0" borderId="0" xfId="246" applyNumberFormat="1" applyFont="1" applyAlignment="1">
      <alignment horizontal="right"/>
    </xf>
    <xf numFmtId="0" fontId="20" fillId="0" borderId="0" xfId="246" applyNumberFormat="1" applyFont="1"/>
    <xf numFmtId="171" fontId="20" fillId="0" borderId="0" xfId="246" applyNumberFormat="1" applyFont="1"/>
    <xf numFmtId="171" fontId="20" fillId="0" borderId="0" xfId="109" applyNumberFormat="1" applyFont="1"/>
    <xf numFmtId="171" fontId="20" fillId="0" borderId="0" xfId="246" applyNumberFormat="1" applyFont="1" applyAlignment="1">
      <alignment horizontal="right"/>
    </xf>
    <xf numFmtId="0" fontId="20" fillId="0" borderId="0" xfId="246" applyNumberFormat="1" applyFont="1" applyAlignment="1">
      <alignment horizontal="center"/>
    </xf>
    <xf numFmtId="0" fontId="38" fillId="0" borderId="0" xfId="246" applyNumberFormat="1" applyFont="1"/>
    <xf numFmtId="0" fontId="38" fillId="0" borderId="0" xfId="246" applyNumberFormat="1" applyFont="1" applyAlignment="1">
      <alignment horizontal="center"/>
    </xf>
    <xf numFmtId="0" fontId="35" fillId="0" borderId="0" xfId="246" applyNumberFormat="1" applyFont="1"/>
    <xf numFmtId="0" fontId="30" fillId="0" borderId="0" xfId="246" applyNumberFormat="1" applyFont="1" applyAlignment="1">
      <alignment horizontal="right"/>
    </xf>
    <xf numFmtId="0" fontId="30" fillId="0" borderId="0" xfId="165" applyNumberFormat="1" applyFont="1"/>
    <xf numFmtId="0" fontId="30" fillId="0" borderId="0" xfId="246" applyNumberFormat="1" applyFont="1" applyAlignment="1">
      <alignment horizontal="center"/>
    </xf>
    <xf numFmtId="0" fontId="19" fillId="0" borderId="0" xfId="246" applyNumberFormat="1" applyFont="1" applyAlignment="1">
      <alignment horizontal="center"/>
    </xf>
    <xf numFmtId="179" fontId="30" fillId="0" borderId="0" xfId="246" applyNumberFormat="1" applyFont="1"/>
    <xf numFmtId="0" fontId="30" fillId="0" borderId="0" xfId="246" applyNumberFormat="1" applyFont="1"/>
    <xf numFmtId="0" fontId="30" fillId="0" borderId="0" xfId="246" quotePrefix="1" applyNumberFormat="1" applyFont="1" applyAlignment="1">
      <alignment horizontal="right"/>
    </xf>
    <xf numFmtId="179" fontId="19" fillId="0" borderId="0" xfId="246" applyNumberFormat="1" applyFont="1" applyAlignment="1">
      <alignment horizontal="center"/>
    </xf>
    <xf numFmtId="0" fontId="46" fillId="0" borderId="0" xfId="198" applyNumberFormat="1" applyFont="1"/>
    <xf numFmtId="0" fontId="18" fillId="3" borderId="0" xfId="246" applyNumberFormat="1" applyFont="1" applyFill="1" applyAlignment="1">
      <alignment horizontal="center" wrapText="1"/>
    </xf>
    <xf numFmtId="0" fontId="19" fillId="4" borderId="0" xfId="246" applyNumberFormat="1" applyFont="1" applyFill="1" applyAlignment="1">
      <alignment horizontal="right" wrapText="1"/>
    </xf>
    <xf numFmtId="0" fontId="19" fillId="4" borderId="0" xfId="165" applyNumberFormat="1" applyFont="1" applyFill="1" applyAlignment="1">
      <alignment horizontal="right" wrapText="1"/>
    </xf>
    <xf numFmtId="0" fontId="20" fillId="0" borderId="0" xfId="109" applyNumberFormat="1" applyFont="1"/>
    <xf numFmtId="0" fontId="20" fillId="0" borderId="0" xfId="109" applyNumberFormat="1" applyFont="1" applyAlignment="1">
      <alignment horizontal="center"/>
    </xf>
    <xf numFmtId="183" fontId="20" fillId="0" borderId="0" xfId="109" applyNumberFormat="1" applyFont="1"/>
    <xf numFmtId="0" fontId="38" fillId="0" borderId="0" xfId="246" applyNumberFormat="1" applyFont="1" applyAlignment="1">
      <alignment vertical="center"/>
    </xf>
    <xf numFmtId="176" fontId="28" fillId="0" borderId="0" xfId="246" applyFont="1" applyAlignment="1">
      <alignment vertical="center"/>
    </xf>
    <xf numFmtId="176" fontId="29" fillId="0" borderId="0" xfId="246" applyFont="1" applyAlignment="1">
      <alignment vertical="center"/>
    </xf>
    <xf numFmtId="176" fontId="20" fillId="0" borderId="0" xfId="246" applyFont="1" applyAlignment="1">
      <alignment vertical="center"/>
    </xf>
    <xf numFmtId="39" fontId="19" fillId="0" borderId="0" xfId="246" applyNumberFormat="1" applyFont="1" applyAlignment="1">
      <alignment horizontal="right" vertical="center" wrapText="1"/>
    </xf>
    <xf numFmtId="39" fontId="19" fillId="0" borderId="8" xfId="246" applyNumberFormat="1" applyFont="1" applyBorder="1" applyAlignment="1">
      <alignment horizontal="right" vertical="center" wrapText="1"/>
    </xf>
    <xf numFmtId="39" fontId="43" fillId="0" borderId="8" xfId="165" applyNumberFormat="1" applyFont="1" applyBorder="1" applyAlignment="1">
      <alignment horizontal="right" vertical="center" wrapText="1"/>
    </xf>
    <xf numFmtId="39" fontId="34" fillId="0" borderId="0" xfId="246" applyNumberFormat="1" applyFont="1" applyAlignment="1">
      <alignment horizontal="right" vertical="center"/>
    </xf>
    <xf numFmtId="4" fontId="34" fillId="0" borderId="0" xfId="246" applyNumberFormat="1" applyFont="1" applyAlignment="1">
      <alignment horizontal="right" vertical="center"/>
    </xf>
    <xf numFmtId="176" fontId="30" fillId="0" borderId="0" xfId="246" applyFont="1" applyAlignment="1">
      <alignment vertical="center"/>
    </xf>
    <xf numFmtId="0" fontId="31" fillId="0" borderId="0" xfId="246" applyNumberFormat="1" applyFont="1" applyAlignment="1">
      <alignment horizontal="left" vertical="center" wrapText="1"/>
    </xf>
    <xf numFmtId="39" fontId="22" fillId="0" borderId="0" xfId="246" applyNumberFormat="1" applyFont="1" applyAlignment="1">
      <alignment horizontal="right" vertical="center"/>
    </xf>
    <xf numFmtId="4" fontId="22" fillId="0" borderId="0" xfId="246" applyNumberFormat="1" applyFont="1" applyAlignment="1">
      <alignment horizontal="right" vertical="center"/>
    </xf>
    <xf numFmtId="176" fontId="20" fillId="0" borderId="0" xfId="246" applyFont="1" applyAlignment="1">
      <alignment horizontal="right"/>
    </xf>
    <xf numFmtId="41" fontId="20" fillId="0" borderId="0" xfId="165" applyNumberFormat="1" applyFont="1"/>
    <xf numFmtId="0" fontId="20" fillId="0" borderId="0" xfId="285" applyFont="1"/>
    <xf numFmtId="0" fontId="20" fillId="0" borderId="0" xfId="205" applyFont="1"/>
    <xf numFmtId="43" fontId="29" fillId="0" borderId="0" xfId="0" applyNumberFormat="1" applyFont="1"/>
    <xf numFmtId="43" fontId="28" fillId="0" borderId="0" xfId="0" applyNumberFormat="1" applyFont="1"/>
    <xf numFmtId="167" fontId="22" fillId="3" borderId="35" xfId="224" applyNumberFormat="1" applyFont="1" applyFill="1" applyBorder="1" applyAlignment="1" applyProtection="1">
      <alignment horizontal="left" indent="1"/>
      <protection locked="0"/>
    </xf>
    <xf numFmtId="1" fontId="22" fillId="20" borderId="20" xfId="224" applyNumberFormat="1" applyFont="1" applyFill="1" applyBorder="1" applyAlignment="1">
      <alignment horizontal="center" wrapText="1"/>
    </xf>
    <xf numFmtId="168" fontId="22" fillId="20" borderId="35" xfId="205" applyNumberFormat="1" applyFont="1" applyFill="1" applyBorder="1" applyAlignment="1">
      <alignment horizontal="left"/>
    </xf>
    <xf numFmtId="168" fontId="20" fillId="20" borderId="35" xfId="205" applyNumberFormat="1" applyFont="1" applyFill="1" applyBorder="1" applyAlignment="1">
      <alignment horizontal="left" wrapText="1" indent="2"/>
    </xf>
    <xf numFmtId="168" fontId="20" fillId="20" borderId="35" xfId="205" applyNumberFormat="1" applyFont="1" applyFill="1" applyBorder="1" applyAlignment="1">
      <alignment horizontal="left" indent="3"/>
    </xf>
    <xf numFmtId="168" fontId="20" fillId="20" borderId="35" xfId="205" applyNumberFormat="1" applyFont="1" applyFill="1" applyBorder="1" applyAlignment="1">
      <alignment horizontal="left" indent="2"/>
    </xf>
    <xf numFmtId="168" fontId="22" fillId="20" borderId="35" xfId="205" applyNumberFormat="1" applyFont="1" applyFill="1" applyBorder="1" applyAlignment="1">
      <alignment wrapText="1"/>
    </xf>
    <xf numFmtId="168" fontId="22" fillId="20" borderId="35" xfId="205" applyNumberFormat="1" applyFont="1" applyFill="1" applyBorder="1"/>
    <xf numFmtId="178" fontId="20" fillId="20" borderId="35" xfId="205" applyNumberFormat="1" applyFont="1" applyFill="1" applyBorder="1" applyAlignment="1">
      <alignment horizontal="left" indent="2"/>
    </xf>
    <xf numFmtId="168" fontId="22" fillId="20" borderId="35" xfId="205" applyNumberFormat="1" applyFont="1" applyFill="1" applyBorder="1" applyAlignment="1">
      <alignment horizontal="left" indent="2"/>
    </xf>
    <xf numFmtId="168" fontId="20" fillId="20" borderId="35" xfId="205" applyNumberFormat="1" applyFont="1" applyFill="1" applyBorder="1" applyAlignment="1">
      <alignment horizontal="left" indent="4"/>
    </xf>
    <xf numFmtId="168" fontId="20" fillId="20" borderId="35" xfId="205" applyNumberFormat="1" applyFont="1" applyFill="1" applyBorder="1" applyAlignment="1">
      <alignment horizontal="left" indent="5"/>
    </xf>
    <xf numFmtId="168" fontId="20" fillId="20" borderId="35" xfId="205" applyNumberFormat="1" applyFont="1" applyFill="1" applyBorder="1" applyAlignment="1">
      <alignment horizontal="left" wrapText="1" indent="4"/>
    </xf>
    <xf numFmtId="168" fontId="20" fillId="20" borderId="57" xfId="205" applyNumberFormat="1" applyFont="1" applyFill="1" applyBorder="1" applyAlignment="1">
      <alignment horizontal="left" indent="2"/>
    </xf>
    <xf numFmtId="168" fontId="22" fillId="20" borderId="36" xfId="205" applyNumberFormat="1" applyFont="1" applyFill="1" applyBorder="1"/>
    <xf numFmtId="0" fontId="22" fillId="20" borderId="35" xfId="205" applyFont="1" applyFill="1" applyBorder="1"/>
    <xf numFmtId="0" fontId="20" fillId="20" borderId="35" xfId="205" applyFont="1" applyFill="1" applyBorder="1" applyAlignment="1">
      <alignment horizontal="left" indent="2"/>
    </xf>
    <xf numFmtId="0" fontId="22" fillId="20" borderId="35" xfId="205" applyFont="1" applyFill="1" applyBorder="1" applyAlignment="1">
      <alignment horizontal="left" indent="2"/>
    </xf>
    <xf numFmtId="0" fontId="20" fillId="20" borderId="35" xfId="205" applyFont="1" applyFill="1" applyBorder="1" applyAlignment="1">
      <alignment horizontal="left" indent="4"/>
    </xf>
    <xf numFmtId="0" fontId="22" fillId="20" borderId="35" xfId="205" applyFont="1" applyFill="1" applyBorder="1" applyAlignment="1">
      <alignment horizontal="left"/>
    </xf>
    <xf numFmtId="0" fontId="22" fillId="20" borderId="57" xfId="205" applyFont="1" applyFill="1" applyBorder="1" applyAlignment="1">
      <alignment horizontal="left"/>
    </xf>
    <xf numFmtId="0" fontId="22" fillId="20" borderId="36" xfId="205" applyFont="1" applyFill="1" applyBorder="1"/>
    <xf numFmtId="168" fontId="19" fillId="0" borderId="3" xfId="224" applyNumberFormat="1" applyFont="1" applyBorder="1"/>
    <xf numFmtId="39" fontId="43" fillId="4" borderId="0" xfId="165" applyNumberFormat="1" applyFont="1" applyFill="1" applyBorder="1" applyAlignment="1">
      <alignment horizontal="right" wrapText="1"/>
    </xf>
    <xf numFmtId="39" fontId="43" fillId="0" borderId="0" xfId="165" applyNumberFormat="1" applyFont="1" applyBorder="1" applyAlignment="1">
      <alignment horizontal="right" vertical="center" wrapText="1"/>
    </xf>
    <xf numFmtId="43" fontId="28" fillId="0" borderId="0" xfId="109" applyFont="1" applyAlignment="1">
      <alignment vertical="center"/>
    </xf>
    <xf numFmtId="43" fontId="20" fillId="0" borderId="0" xfId="109" applyFont="1" applyBorder="1"/>
    <xf numFmtId="0" fontId="21" fillId="0" borderId="3" xfId="288" applyFont="1" applyBorder="1"/>
    <xf numFmtId="0" fontId="21" fillId="0" borderId="0" xfId="288" applyFont="1"/>
    <xf numFmtId="4" fontId="21" fillId="0" borderId="0" xfId="288" applyNumberFormat="1" applyFont="1"/>
    <xf numFmtId="0" fontId="33" fillId="0" borderId="0" xfId="288" applyFont="1"/>
    <xf numFmtId="43" fontId="21" fillId="0" borderId="0" xfId="151" applyFont="1" applyFill="1"/>
    <xf numFmtId="43" fontId="21" fillId="0" borderId="0" xfId="151" applyFont="1"/>
    <xf numFmtId="43" fontId="73" fillId="0" borderId="0" xfId="288" applyNumberFormat="1" applyFont="1"/>
    <xf numFmtId="43" fontId="33" fillId="0" borderId="0" xfId="288" applyNumberFormat="1" applyFont="1"/>
    <xf numFmtId="0" fontId="21" fillId="0" borderId="0" xfId="288" quotePrefix="1" applyFont="1" applyAlignment="1">
      <alignment horizontal="right"/>
    </xf>
    <xf numFmtId="0" fontId="32" fillId="0" borderId="0" xfId="288" applyFont="1"/>
    <xf numFmtId="182" fontId="75" fillId="0" borderId="0" xfId="288" applyNumberFormat="1" applyFont="1"/>
    <xf numFmtId="182" fontId="76" fillId="0" borderId="0" xfId="288" applyNumberFormat="1" applyFont="1"/>
    <xf numFmtId="43" fontId="21" fillId="0" borderId="0" xfId="109" applyFont="1"/>
    <xf numFmtId="4" fontId="18" fillId="0" borderId="19" xfId="288" applyNumberFormat="1" applyFont="1" applyBorder="1" applyAlignment="1">
      <alignment horizontal="right"/>
    </xf>
    <xf numFmtId="4" fontId="18" fillId="0" borderId="11" xfId="288" applyNumberFormat="1" applyFont="1" applyBorder="1" applyAlignment="1">
      <alignment horizontal="right"/>
    </xf>
    <xf numFmtId="4" fontId="18" fillId="0" borderId="11" xfId="288" applyNumberFormat="1" applyFont="1" applyBorder="1"/>
    <xf numFmtId="176" fontId="22" fillId="0" borderId="0" xfId="288" applyNumberFormat="1" applyFont="1"/>
    <xf numFmtId="0" fontId="20" fillId="0" borderId="0" xfId="288" applyFont="1"/>
    <xf numFmtId="4" fontId="18" fillId="0" borderId="35" xfId="288" applyNumberFormat="1" applyFont="1" applyBorder="1" applyAlignment="1">
      <alignment horizontal="right"/>
    </xf>
    <xf numFmtId="0" fontId="38" fillId="0" borderId="0" xfId="224" applyNumberFormat="1" applyFont="1" applyAlignment="1">
      <alignment horizontal="left"/>
    </xf>
    <xf numFmtId="0" fontId="35" fillId="0" borderId="0" xfId="224" applyNumberFormat="1" applyFont="1"/>
    <xf numFmtId="43" fontId="38" fillId="0" borderId="0" xfId="109" applyFont="1" applyBorder="1" applyAlignment="1"/>
    <xf numFmtId="4" fontId="18" fillId="0" borderId="3" xfId="288" applyNumberFormat="1" applyFont="1" applyBorder="1"/>
    <xf numFmtId="4" fontId="18" fillId="0" borderId="8" xfId="288" applyNumberFormat="1" applyFont="1" applyBorder="1"/>
    <xf numFmtId="4" fontId="19" fillId="0" borderId="3" xfId="288" applyNumberFormat="1" applyFont="1" applyBorder="1"/>
    <xf numFmtId="4" fontId="19" fillId="0" borderId="8" xfId="288" applyNumberFormat="1" applyFont="1" applyBorder="1"/>
    <xf numFmtId="0" fontId="61" fillId="0" borderId="0" xfId="288" applyFont="1"/>
    <xf numFmtId="182" fontId="61" fillId="0" borderId="0" xfId="288" applyNumberFormat="1" applyFont="1"/>
    <xf numFmtId="182" fontId="130" fillId="0" borderId="0" xfId="288" applyNumberFormat="1" applyFont="1"/>
    <xf numFmtId="43" fontId="21" fillId="0" borderId="0" xfId="109" applyFont="1" applyFill="1"/>
    <xf numFmtId="39" fontId="39" fillId="0" borderId="5" xfId="109" applyNumberFormat="1" applyFont="1" applyFill="1" applyBorder="1" applyProtection="1"/>
    <xf numFmtId="39" fontId="39" fillId="0" borderId="0" xfId="109" applyNumberFormat="1" applyFont="1" applyFill="1" applyBorder="1" applyProtection="1"/>
    <xf numFmtId="39" fontId="18" fillId="0" borderId="0" xfId="109" applyNumberFormat="1" applyFont="1" applyFill="1" applyBorder="1"/>
    <xf numFmtId="39" fontId="18" fillId="0" borderId="7" xfId="109" applyNumberFormat="1" applyFont="1" applyFill="1" applyBorder="1"/>
    <xf numFmtId="39" fontId="23" fillId="0" borderId="5" xfId="109" applyNumberFormat="1" applyFont="1" applyFill="1" applyBorder="1" applyProtection="1"/>
    <xf numFmtId="39" fontId="23" fillId="0" borderId="0" xfId="109" applyNumberFormat="1" applyFont="1" applyFill="1" applyBorder="1" applyProtection="1"/>
    <xf numFmtId="43" fontId="18" fillId="0" borderId="11" xfId="151" applyFont="1" applyFill="1" applyBorder="1"/>
    <xf numFmtId="43" fontId="18" fillId="0" borderId="19" xfId="151" applyFont="1" applyFill="1" applyBorder="1"/>
    <xf numFmtId="43" fontId="19" fillId="0" borderId="11" xfId="151" applyFont="1" applyFill="1" applyBorder="1"/>
    <xf numFmtId="43" fontId="19" fillId="0" borderId="19" xfId="151" applyFont="1" applyFill="1" applyBorder="1"/>
    <xf numFmtId="43" fontId="18" fillId="0" borderId="35" xfId="151" applyFont="1" applyFill="1" applyBorder="1"/>
    <xf numFmtId="43" fontId="19" fillId="0" borderId="35" xfId="151" applyFont="1" applyFill="1" applyBorder="1"/>
    <xf numFmtId="43" fontId="18" fillId="0" borderId="36" xfId="151" applyFont="1" applyFill="1" applyBorder="1"/>
    <xf numFmtId="0" fontId="27" fillId="0" borderId="0" xfId="288" applyFont="1"/>
    <xf numFmtId="4" fontId="18" fillId="0" borderId="37" xfId="288" applyNumberFormat="1" applyFont="1" applyBorder="1"/>
    <xf numFmtId="4" fontId="18" fillId="0" borderId="35" xfId="288" applyNumberFormat="1" applyFont="1" applyBorder="1"/>
    <xf numFmtId="4" fontId="18" fillId="0" borderId="19" xfId="288" applyNumberFormat="1" applyFont="1" applyBorder="1"/>
    <xf numFmtId="4" fontId="19" fillId="0" borderId="37" xfId="288" applyNumberFormat="1" applyFont="1" applyBorder="1"/>
    <xf numFmtId="4" fontId="19" fillId="0" borderId="35" xfId="288" applyNumberFormat="1" applyFont="1" applyBorder="1"/>
    <xf numFmtId="4" fontId="19" fillId="0" borderId="11" xfId="288" applyNumberFormat="1" applyFont="1" applyBorder="1"/>
    <xf numFmtId="4" fontId="19" fillId="0" borderId="19" xfId="288" applyNumberFormat="1" applyFont="1" applyBorder="1"/>
    <xf numFmtId="4" fontId="18" fillId="0" borderId="38" xfId="288" applyNumberFormat="1" applyFont="1" applyBorder="1"/>
    <xf numFmtId="4" fontId="18" fillId="0" borderId="36" xfId="288" applyNumberFormat="1" applyFont="1" applyBorder="1"/>
    <xf numFmtId="43" fontId="61" fillId="0" borderId="0" xfId="151" applyFont="1" applyFill="1"/>
    <xf numFmtId="4" fontId="61" fillId="0" borderId="0" xfId="288" applyNumberFormat="1" applyFont="1"/>
    <xf numFmtId="0" fontId="22" fillId="3" borderId="36" xfId="224" quotePrefix="1" applyNumberFormat="1" applyFont="1" applyFill="1" applyBorder="1" applyAlignment="1">
      <alignment horizontal="center"/>
    </xf>
    <xf numFmtId="4" fontId="18" fillId="0" borderId="35" xfId="151" applyNumberFormat="1" applyFont="1" applyFill="1" applyBorder="1"/>
    <xf numFmtId="4" fontId="18" fillId="0" borderId="11" xfId="151" applyNumberFormat="1" applyFont="1" applyFill="1" applyBorder="1"/>
    <xf numFmtId="4" fontId="18" fillId="0" borderId="19" xfId="151" applyNumberFormat="1" applyFont="1" applyFill="1" applyBorder="1"/>
    <xf numFmtId="4" fontId="19" fillId="0" borderId="35" xfId="151" applyNumberFormat="1" applyFont="1" applyFill="1" applyBorder="1"/>
    <xf numFmtId="4" fontId="19" fillId="0" borderId="11" xfId="151" applyNumberFormat="1" applyFont="1" applyFill="1" applyBorder="1"/>
    <xf numFmtId="4" fontId="19" fillId="0" borderId="19" xfId="151" applyNumberFormat="1" applyFont="1" applyFill="1" applyBorder="1"/>
    <xf numFmtId="4" fontId="18" fillId="0" borderId="36" xfId="151" applyNumberFormat="1" applyFont="1" applyFill="1" applyBorder="1"/>
    <xf numFmtId="4" fontId="18" fillId="0" borderId="42" xfId="288" applyNumberFormat="1" applyFont="1" applyBorder="1"/>
    <xf numFmtId="4" fontId="18" fillId="0" borderId="7" xfId="288" applyNumberFormat="1" applyFont="1" applyBorder="1"/>
    <xf numFmtId="4" fontId="18" fillId="0" borderId="7" xfId="151" applyNumberFormat="1" applyFont="1" applyFill="1" applyBorder="1"/>
    <xf numFmtId="4" fontId="18" fillId="0" borderId="44" xfId="151" applyNumberFormat="1" applyFont="1" applyFill="1" applyBorder="1"/>
    <xf numFmtId="4" fontId="18" fillId="0" borderId="14" xfId="151" applyNumberFormat="1" applyFont="1" applyFill="1" applyBorder="1"/>
    <xf numFmtId="4" fontId="18" fillId="0" borderId="39" xfId="151" applyNumberFormat="1" applyFont="1" applyFill="1" applyBorder="1"/>
    <xf numFmtId="4" fontId="19" fillId="0" borderId="0" xfId="151" applyNumberFormat="1" applyFont="1" applyFill="1" applyBorder="1"/>
    <xf numFmtId="4" fontId="18" fillId="0" borderId="0" xfId="151" applyNumberFormat="1" applyFont="1" applyFill="1" applyBorder="1"/>
    <xf numFmtId="4" fontId="19" fillId="0" borderId="3" xfId="151" applyNumberFormat="1" applyFont="1" applyFill="1" applyBorder="1"/>
    <xf numFmtId="43" fontId="18" fillId="0" borderId="37" xfId="151" applyFont="1" applyFill="1" applyBorder="1"/>
    <xf numFmtId="43" fontId="19" fillId="0" borderId="37" xfId="151" applyFont="1" applyFill="1" applyBorder="1"/>
    <xf numFmtId="43" fontId="18" fillId="0" borderId="38" xfId="151" applyFont="1" applyFill="1" applyBorder="1"/>
    <xf numFmtId="176" fontId="22" fillId="20" borderId="42" xfId="224" applyFont="1" applyFill="1" applyBorder="1" applyAlignment="1">
      <alignment horizontal="center"/>
    </xf>
    <xf numFmtId="176" fontId="22" fillId="20" borderId="3" xfId="224" applyFont="1" applyFill="1" applyBorder="1" applyAlignment="1">
      <alignment horizontal="center"/>
    </xf>
    <xf numFmtId="43" fontId="19" fillId="4" borderId="0" xfId="109" applyFont="1" applyFill="1" applyBorder="1" applyAlignment="1" applyProtection="1">
      <alignment horizontal="right"/>
    </xf>
    <xf numFmtId="39" fontId="18" fillId="0" borderId="5" xfId="119" applyNumberFormat="1" applyFont="1" applyFill="1" applyBorder="1" applyAlignment="1"/>
    <xf numFmtId="39" fontId="18" fillId="0" borderId="0" xfId="119" applyNumberFormat="1" applyFont="1" applyFill="1" applyBorder="1" applyAlignment="1"/>
    <xf numFmtId="39" fontId="18" fillId="0" borderId="8" xfId="119" applyNumberFormat="1" applyFont="1" applyFill="1" applyBorder="1" applyAlignment="1"/>
    <xf numFmtId="39" fontId="19" fillId="0" borderId="5" xfId="119" applyNumberFormat="1" applyFont="1" applyFill="1" applyBorder="1" applyAlignment="1"/>
    <xf numFmtId="39" fontId="19" fillId="0" borderId="0" xfId="119" applyNumberFormat="1" applyFont="1" applyFill="1" applyBorder="1" applyAlignment="1"/>
    <xf numFmtId="39" fontId="19" fillId="0" borderId="8" xfId="119" applyNumberFormat="1" applyFont="1" applyFill="1" applyBorder="1" applyAlignment="1"/>
    <xf numFmtId="39" fontId="18" fillId="0" borderId="22" xfId="119" applyNumberFormat="1" applyFont="1" applyFill="1" applyBorder="1" applyAlignment="1"/>
    <xf numFmtId="39" fontId="18" fillId="0" borderId="23" xfId="119" applyNumberFormat="1" applyFont="1" applyFill="1" applyBorder="1" applyAlignment="1"/>
    <xf numFmtId="39" fontId="18" fillId="0" borderId="31" xfId="119" applyNumberFormat="1" applyFont="1" applyFill="1" applyBorder="1" applyAlignment="1"/>
    <xf numFmtId="39" fontId="19" fillId="0" borderId="0" xfId="165" applyNumberFormat="1" applyFont="1" applyFill="1" applyBorder="1"/>
    <xf numFmtId="39" fontId="19" fillId="0" borderId="18" xfId="165" applyNumberFormat="1" applyFont="1" applyFill="1" applyBorder="1"/>
    <xf numFmtId="39" fontId="18" fillId="0" borderId="24" xfId="119" applyNumberFormat="1" applyFont="1" applyFill="1" applyBorder="1" applyAlignment="1"/>
    <xf numFmtId="39" fontId="18" fillId="0" borderId="21" xfId="119" applyNumberFormat="1" applyFont="1" applyFill="1" applyBorder="1" applyAlignment="1"/>
    <xf numFmtId="39" fontId="18" fillId="0" borderId="28" xfId="119" applyNumberFormat="1" applyFont="1" applyFill="1" applyBorder="1" applyAlignment="1"/>
    <xf numFmtId="39" fontId="18" fillId="0" borderId="6" xfId="119" applyNumberFormat="1" applyFont="1" applyFill="1" applyBorder="1" applyAlignment="1"/>
    <xf numFmtId="39" fontId="18" fillId="0" borderId="2" xfId="119" applyNumberFormat="1" applyFont="1" applyFill="1" applyBorder="1" applyAlignment="1"/>
    <xf numFmtId="39" fontId="18" fillId="0" borderId="25" xfId="119" applyNumberFormat="1" applyFont="1" applyFill="1" applyBorder="1" applyAlignment="1"/>
    <xf numFmtId="0" fontId="61" fillId="0" borderId="0" xfId="285" applyFont="1"/>
    <xf numFmtId="197" fontId="20" fillId="0" borderId="0" xfId="285" applyNumberFormat="1" applyFont="1"/>
    <xf numFmtId="4" fontId="18" fillId="0" borderId="4" xfId="127" applyNumberFormat="1" applyFont="1" applyFill="1" applyBorder="1" applyAlignment="1" applyProtection="1">
      <alignment horizontal="center"/>
    </xf>
    <xf numFmtId="4" fontId="19" fillId="0" borderId="0" xfId="127" applyNumberFormat="1" applyFont="1" applyFill="1" applyBorder="1" applyAlignment="1" applyProtection="1">
      <alignment horizontal="center"/>
    </xf>
    <xf numFmtId="4" fontId="19" fillId="0" borderId="4" xfId="127" applyNumberFormat="1" applyFont="1" applyFill="1" applyBorder="1" applyAlignment="1" applyProtection="1">
      <alignment horizontal="center"/>
    </xf>
    <xf numFmtId="4" fontId="18" fillId="0" borderId="0" xfId="127" applyNumberFormat="1" applyFont="1" applyFill="1" applyBorder="1" applyAlignment="1" applyProtection="1">
      <alignment horizontal="center"/>
    </xf>
    <xf numFmtId="4" fontId="18" fillId="0" borderId="5" xfId="127" applyNumberFormat="1" applyFont="1" applyFill="1" applyBorder="1" applyAlignment="1" applyProtection="1">
      <alignment horizontal="center"/>
    </xf>
    <xf numFmtId="4" fontId="18" fillId="0" borderId="19" xfId="127" applyNumberFormat="1" applyFont="1" applyFill="1" applyBorder="1" applyAlignment="1" applyProtection="1">
      <alignment horizontal="center"/>
    </xf>
    <xf numFmtId="4" fontId="19" fillId="0" borderId="5" xfId="127" applyNumberFormat="1" applyFont="1" applyFill="1" applyBorder="1" applyAlignment="1" applyProtection="1">
      <alignment horizontal="center"/>
    </xf>
    <xf numFmtId="4" fontId="19" fillId="26" borderId="19" xfId="288" applyNumberFormat="1" applyFont="1" applyFill="1" applyBorder="1"/>
    <xf numFmtId="4" fontId="19" fillId="26" borderId="35" xfId="288" applyNumberFormat="1" applyFont="1" applyFill="1" applyBorder="1"/>
    <xf numFmtId="4" fontId="19" fillId="26" borderId="11" xfId="288" applyNumberFormat="1" applyFont="1" applyFill="1" applyBorder="1"/>
    <xf numFmtId="4" fontId="18" fillId="0" borderId="14" xfId="288" applyNumberFormat="1" applyFont="1" applyBorder="1"/>
    <xf numFmtId="4" fontId="18" fillId="0" borderId="44" xfId="288" applyNumberFormat="1" applyFont="1" applyBorder="1"/>
    <xf numFmtId="4" fontId="18" fillId="0" borderId="39" xfId="288" applyNumberFormat="1" applyFont="1" applyBorder="1"/>
    <xf numFmtId="4" fontId="19" fillId="26" borderId="3" xfId="151" applyNumberFormat="1" applyFont="1" applyFill="1" applyBorder="1"/>
    <xf numFmtId="0" fontId="38" fillId="4" borderId="0" xfId="224" applyNumberFormat="1" applyFont="1" applyFill="1" applyAlignment="1">
      <alignment vertical="center"/>
    </xf>
    <xf numFmtId="176" fontId="38" fillId="4" borderId="0" xfId="224" applyFont="1" applyFill="1" applyAlignment="1">
      <alignment vertical="center"/>
    </xf>
    <xf numFmtId="176" fontId="61" fillId="0" borderId="5" xfId="224" applyFont="1" applyBorder="1" applyAlignment="1">
      <alignment vertical="center"/>
    </xf>
    <xf numFmtId="176" fontId="61" fillId="0" borderId="0" xfId="224" applyFont="1" applyAlignment="1">
      <alignment vertical="center"/>
    </xf>
    <xf numFmtId="43" fontId="135" fillId="0" borderId="0" xfId="0" applyNumberFormat="1" applyFont="1"/>
    <xf numFmtId="2" fontId="135" fillId="0" borderId="0" xfId="0" applyNumberFormat="1" applyFont="1"/>
    <xf numFmtId="176" fontId="135" fillId="0" borderId="0" xfId="0" applyFont="1"/>
    <xf numFmtId="176" fontId="136" fillId="0" borderId="0" xfId="224" applyFont="1"/>
    <xf numFmtId="176" fontId="136" fillId="0" borderId="5" xfId="224" applyFont="1" applyBorder="1"/>
    <xf numFmtId="43" fontId="136" fillId="0" borderId="0" xfId="109" applyFont="1" applyFill="1" applyBorder="1" applyAlignment="1"/>
    <xf numFmtId="0" fontId="136" fillId="0" borderId="0" xfId="288" applyFont="1"/>
    <xf numFmtId="43" fontId="136" fillId="0" borderId="0" xfId="109" applyFont="1"/>
    <xf numFmtId="43" fontId="136" fillId="0" borderId="0" xfId="198" applyNumberFormat="1" applyFont="1"/>
    <xf numFmtId="0" fontId="136" fillId="0" borderId="0" xfId="198" applyNumberFormat="1" applyFont="1"/>
    <xf numFmtId="43" fontId="135" fillId="0" borderId="0" xfId="109" applyFont="1"/>
    <xf numFmtId="39" fontId="136" fillId="0" borderId="0" xfId="218" applyNumberFormat="1" applyFont="1"/>
    <xf numFmtId="0" fontId="136" fillId="0" borderId="0" xfId="218" applyFont="1"/>
    <xf numFmtId="43" fontId="136" fillId="0" borderId="0" xfId="109" applyFont="1" applyFill="1"/>
    <xf numFmtId="2" fontId="38" fillId="4" borderId="0" xfId="224" applyNumberFormat="1" applyFont="1" applyFill="1" applyAlignment="1">
      <alignment vertical="center"/>
    </xf>
    <xf numFmtId="4" fontId="19" fillId="26" borderId="11" xfId="151" applyNumberFormat="1" applyFont="1" applyFill="1" applyBorder="1"/>
    <xf numFmtId="0" fontId="75" fillId="0" borderId="0" xfId="288" applyFont="1"/>
    <xf numFmtId="176" fontId="22" fillId="3" borderId="0" xfId="224" applyFont="1" applyFill="1" applyAlignment="1">
      <alignment horizontal="center"/>
    </xf>
    <xf numFmtId="176" fontId="22" fillId="3" borderId="8" xfId="224" applyFont="1" applyFill="1" applyBorder="1" applyAlignment="1">
      <alignment horizontal="center"/>
    </xf>
    <xf numFmtId="176" fontId="38" fillId="0" borderId="0" xfId="224" applyFont="1" applyAlignment="1">
      <alignment horizontal="left"/>
    </xf>
    <xf numFmtId="0" fontId="19" fillId="0" borderId="0" xfId="873" applyFont="1"/>
    <xf numFmtId="176" fontId="137" fillId="24" borderId="0" xfId="175" applyFont="1" applyFill="1"/>
    <xf numFmtId="168" fontId="36" fillId="0" borderId="0" xfId="224" applyNumberFormat="1" applyFont="1" applyAlignment="1">
      <alignment horizontal="center"/>
    </xf>
    <xf numFmtId="43" fontId="36" fillId="0" borderId="0" xfId="109" applyFont="1" applyAlignment="1">
      <alignment horizontal="center"/>
    </xf>
    <xf numFmtId="43" fontId="19" fillId="4" borderId="0" xfId="109" applyFont="1" applyFill="1" applyBorder="1" applyAlignment="1">
      <alignment horizontal="right"/>
    </xf>
    <xf numFmtId="43" fontId="19" fillId="0" borderId="0" xfId="109" applyFont="1" applyFill="1" applyBorder="1" applyAlignment="1">
      <alignment horizontal="right"/>
    </xf>
    <xf numFmtId="43" fontId="18" fillId="4" borderId="0" xfId="109" applyFont="1" applyFill="1" applyBorder="1"/>
    <xf numFmtId="43" fontId="19" fillId="4" borderId="0" xfId="109" applyFont="1" applyFill="1" applyBorder="1"/>
    <xf numFmtId="167" fontId="129" fillId="3" borderId="35" xfId="224" applyNumberFormat="1" applyFont="1" applyFill="1" applyBorder="1" applyAlignment="1" applyProtection="1">
      <alignment horizontal="left" indent="3"/>
      <protection locked="0"/>
    </xf>
    <xf numFmtId="4" fontId="36" fillId="0" borderId="0" xfId="224" applyNumberFormat="1" applyFont="1" applyAlignment="1">
      <alignment horizontal="center"/>
    </xf>
    <xf numFmtId="198" fontId="20" fillId="0" borderId="0" xfId="109" applyNumberFormat="1" applyFont="1"/>
    <xf numFmtId="168" fontId="140" fillId="0" borderId="0" xfId="109" applyNumberFormat="1" applyFont="1"/>
    <xf numFmtId="176" fontId="140" fillId="0" borderId="0" xfId="0" applyFont="1"/>
    <xf numFmtId="0" fontId="19" fillId="0" borderId="0" xfId="288" applyFont="1"/>
    <xf numFmtId="0" fontId="18" fillId="20" borderId="3" xfId="288" applyFont="1" applyFill="1" applyBorder="1"/>
    <xf numFmtId="182" fontId="142" fillId="0" borderId="0" xfId="288" applyNumberFormat="1" applyFont="1"/>
    <xf numFmtId="0" fontId="18" fillId="0" borderId="0" xfId="288" applyFont="1"/>
    <xf numFmtId="0" fontId="19" fillId="20" borderId="3" xfId="288" applyFont="1" applyFill="1" applyBorder="1" applyAlignment="1">
      <alignment horizontal="left" indent="3"/>
    </xf>
    <xf numFmtId="0" fontId="19" fillId="20" borderId="3" xfId="288" applyFont="1" applyFill="1" applyBorder="1" applyAlignment="1">
      <alignment horizontal="left" indent="1"/>
    </xf>
    <xf numFmtId="0" fontId="18" fillId="20" borderId="3" xfId="288" applyFont="1" applyFill="1" applyBorder="1" applyAlignment="1">
      <alignment horizontal="left" indent="2"/>
    </xf>
    <xf numFmtId="0" fontId="18" fillId="20" borderId="3" xfId="288" applyFont="1" applyFill="1" applyBorder="1" applyAlignment="1">
      <alignment horizontal="left" indent="3"/>
    </xf>
    <xf numFmtId="0" fontId="19" fillId="20" borderId="3" xfId="288" applyFont="1" applyFill="1" applyBorder="1" applyAlignment="1">
      <alignment horizontal="left" indent="5"/>
    </xf>
    <xf numFmtId="0" fontId="19" fillId="20" borderId="3" xfId="288" applyFont="1" applyFill="1" applyBorder="1" applyAlignment="1">
      <alignment horizontal="left" indent="4"/>
    </xf>
    <xf numFmtId="0" fontId="18" fillId="20" borderId="3" xfId="288" applyFont="1" applyFill="1" applyBorder="1" applyAlignment="1">
      <alignment horizontal="left" indent="4"/>
    </xf>
    <xf numFmtId="168" fontId="19" fillId="20" borderId="3" xfId="151" applyNumberFormat="1" applyFont="1" applyFill="1" applyBorder="1" applyAlignment="1">
      <alignment horizontal="left" indent="7"/>
    </xf>
    <xf numFmtId="168" fontId="19" fillId="0" borderId="0" xfId="151" applyNumberFormat="1" applyFont="1"/>
    <xf numFmtId="0" fontId="19" fillId="20" borderId="3" xfId="288" applyFont="1" applyFill="1" applyBorder="1"/>
    <xf numFmtId="0" fontId="18" fillId="20" borderId="3" xfId="288" applyFont="1" applyFill="1" applyBorder="1" applyAlignment="1">
      <alignment horizontal="left" indent="1"/>
    </xf>
    <xf numFmtId="0" fontId="19" fillId="20" borderId="3" xfId="288" applyFont="1" applyFill="1" applyBorder="1" applyAlignment="1">
      <alignment horizontal="left" indent="2"/>
    </xf>
    <xf numFmtId="0" fontId="18" fillId="20" borderId="3" xfId="288" applyFont="1" applyFill="1" applyBorder="1" applyAlignment="1">
      <alignment wrapText="1"/>
    </xf>
    <xf numFmtId="176" fontId="48" fillId="0" borderId="0" xfId="193" applyFont="1"/>
    <xf numFmtId="182" fontId="73" fillId="0" borderId="0" xfId="288" applyNumberFormat="1" applyFont="1"/>
    <xf numFmtId="0" fontId="18" fillId="20" borderId="35" xfId="224" applyNumberFormat="1" applyFont="1" applyFill="1" applyBorder="1" applyAlignment="1">
      <alignment horizontal="center"/>
    </xf>
    <xf numFmtId="0" fontId="18" fillId="20" borderId="36" xfId="224" applyNumberFormat="1" applyFont="1" applyFill="1" applyBorder="1" applyAlignment="1">
      <alignment horizontal="center"/>
    </xf>
    <xf numFmtId="0" fontId="18" fillId="20" borderId="44" xfId="224" applyNumberFormat="1" applyFont="1" applyFill="1" applyBorder="1" applyAlignment="1">
      <alignment horizontal="center"/>
    </xf>
    <xf numFmtId="0" fontId="18" fillId="3" borderId="35" xfId="224" applyNumberFormat="1" applyFont="1" applyFill="1" applyBorder="1" applyAlignment="1">
      <alignment horizontal="center"/>
    </xf>
    <xf numFmtId="49" fontId="18" fillId="3" borderId="35" xfId="224" applyNumberFormat="1" applyFont="1" applyFill="1" applyBorder="1" applyAlignment="1">
      <alignment horizontal="center"/>
    </xf>
    <xf numFmtId="49" fontId="18" fillId="3" borderId="3" xfId="224" applyNumberFormat="1" applyFont="1" applyFill="1" applyBorder="1" applyAlignment="1">
      <alignment horizontal="center"/>
    </xf>
    <xf numFmtId="39" fontId="20" fillId="0" borderId="0" xfId="109" applyNumberFormat="1" applyFont="1" applyFill="1" applyBorder="1" applyAlignment="1"/>
    <xf numFmtId="39" fontId="21" fillId="0" borderId="0" xfId="109" applyNumberFormat="1" applyFont="1" applyFill="1" applyBorder="1" applyProtection="1"/>
    <xf numFmtId="176" fontId="21" fillId="0" borderId="0" xfId="224" applyFont="1"/>
    <xf numFmtId="168" fontId="21" fillId="0" borderId="0" xfId="224" applyNumberFormat="1" applyFont="1"/>
    <xf numFmtId="176" fontId="53" fillId="0" borderId="0" xfId="0" applyFont="1"/>
    <xf numFmtId="0" fontId="47" fillId="0" borderId="0" xfId="0" applyNumberFormat="1" applyFont="1" applyAlignment="1">
      <alignment vertical="center"/>
    </xf>
    <xf numFmtId="4" fontId="145" fillId="0" borderId="53" xfId="0" applyNumberFormat="1" applyFont="1" applyBorder="1" applyAlignment="1">
      <alignment horizontal="center" wrapText="1" readingOrder="1"/>
    </xf>
    <xf numFmtId="4" fontId="145" fillId="0" borderId="53" xfId="0" applyNumberFormat="1" applyFont="1" applyBorder="1" applyAlignment="1">
      <alignment horizontal="center" vertical="center" wrapText="1" readingOrder="1"/>
    </xf>
    <xf numFmtId="4" fontId="145" fillId="0" borderId="54" xfId="0" applyNumberFormat="1" applyFont="1" applyBorder="1" applyAlignment="1">
      <alignment horizontal="center" wrapText="1" readingOrder="1"/>
    </xf>
    <xf numFmtId="4" fontId="145" fillId="0" borderId="54" xfId="0" applyNumberFormat="1" applyFont="1" applyBorder="1" applyAlignment="1">
      <alignment horizontal="center" vertical="center" wrapText="1" readingOrder="1"/>
    </xf>
    <xf numFmtId="4" fontId="145" fillId="0" borderId="55" xfId="0" applyNumberFormat="1" applyFont="1" applyBorder="1" applyAlignment="1">
      <alignment horizontal="center" wrapText="1" readingOrder="1"/>
    </xf>
    <xf numFmtId="4" fontId="145" fillId="0" borderId="55" xfId="0" applyNumberFormat="1" applyFont="1" applyBorder="1" applyAlignment="1">
      <alignment horizontal="center" vertical="center" wrapText="1" readingOrder="1"/>
    </xf>
    <xf numFmtId="4" fontId="143" fillId="0" borderId="55" xfId="0" applyNumberFormat="1" applyFont="1" applyBorder="1" applyAlignment="1">
      <alignment horizontal="center" wrapText="1" readingOrder="1"/>
    </xf>
    <xf numFmtId="4" fontId="145" fillId="0" borderId="55" xfId="0" applyNumberFormat="1" applyFont="1" applyBorder="1" applyAlignment="1">
      <alignment horizontal="center" wrapText="1"/>
    </xf>
    <xf numFmtId="176" fontId="25" fillId="0" borderId="55" xfId="0" applyFont="1" applyBorder="1"/>
    <xf numFmtId="2" fontId="34" fillId="0" borderId="0" xfId="263" applyNumberFormat="1" applyFont="1"/>
    <xf numFmtId="4" fontId="34" fillId="0" borderId="0" xfId="263" applyNumberFormat="1" applyFont="1"/>
    <xf numFmtId="39" fontId="19" fillId="0" borderId="0" xfId="109" applyNumberFormat="1" applyFont="1" applyFill="1" applyBorder="1" applyAlignment="1">
      <alignment horizontal="right"/>
    </xf>
    <xf numFmtId="176" fontId="68" fillId="0" borderId="0" xfId="224" applyFont="1"/>
    <xf numFmtId="168" fontId="48" fillId="0" borderId="0" xfId="224" applyNumberFormat="1" applyFont="1" applyAlignment="1">
      <alignment horizontal="center"/>
    </xf>
    <xf numFmtId="168" fontId="48" fillId="0" borderId="0" xfId="224" applyNumberFormat="1" applyFont="1"/>
    <xf numFmtId="176" fontId="56" fillId="0" borderId="0" xfId="224" applyFont="1"/>
    <xf numFmtId="176" fontId="49" fillId="0" borderId="0" xfId="193" applyFont="1" applyAlignment="1">
      <alignment horizontal="left"/>
    </xf>
    <xf numFmtId="43" fontId="49" fillId="0" borderId="0" xfId="109" applyFont="1" applyFill="1"/>
    <xf numFmtId="39" fontId="18" fillId="0" borderId="0" xfId="109" applyNumberFormat="1" applyFont="1" applyFill="1" applyBorder="1" applyAlignment="1">
      <alignment horizontal="right"/>
    </xf>
    <xf numFmtId="39" fontId="19" fillId="0" borderId="0" xfId="109" quotePrefix="1" applyNumberFormat="1" applyFont="1" applyFill="1" applyBorder="1" applyAlignment="1">
      <alignment horizontal="right"/>
    </xf>
    <xf numFmtId="43" fontId="18" fillId="0" borderId="0" xfId="109" applyFont="1" applyFill="1" applyBorder="1" applyAlignment="1">
      <alignment horizontal="right"/>
    </xf>
    <xf numFmtId="43" fontId="19" fillId="0" borderId="0" xfId="109" quotePrefix="1" applyFont="1" applyFill="1" applyBorder="1" applyAlignment="1">
      <alignment horizontal="right"/>
    </xf>
    <xf numFmtId="176" fontId="26" fillId="0" borderId="0" xfId="193" applyFont="1"/>
    <xf numFmtId="4" fontId="19" fillId="0" borderId="0" xfId="109" applyNumberFormat="1" applyFont="1" applyFill="1" applyBorder="1" applyAlignment="1">
      <alignment horizontal="right"/>
    </xf>
    <xf numFmtId="182" fontId="21" fillId="0" borderId="0" xfId="288" applyNumberFormat="1" applyFont="1"/>
    <xf numFmtId="0" fontId="73" fillId="0" borderId="0" xfId="288" applyFont="1"/>
    <xf numFmtId="0" fontId="142" fillId="0" borderId="0" xfId="288" applyFont="1"/>
    <xf numFmtId="0" fontId="151" fillId="0" borderId="0" xfId="288" applyFont="1"/>
    <xf numFmtId="0" fontId="152" fillId="0" borderId="0" xfId="288" applyFont="1"/>
    <xf numFmtId="0" fontId="19" fillId="19" borderId="0" xfId="288" applyFont="1" applyFill="1"/>
    <xf numFmtId="182" fontId="151" fillId="0" borderId="0" xfId="288" applyNumberFormat="1" applyFont="1"/>
    <xf numFmtId="182" fontId="152" fillId="0" borderId="0" xfId="288" applyNumberFormat="1" applyFont="1"/>
    <xf numFmtId="182" fontId="19" fillId="19" borderId="0" xfId="288" applyNumberFormat="1" applyFont="1" applyFill="1"/>
    <xf numFmtId="182" fontId="19" fillId="0" borderId="0" xfId="288" applyNumberFormat="1" applyFont="1"/>
    <xf numFmtId="182" fontId="153" fillId="0" borderId="0" xfId="288" applyNumberFormat="1" applyFont="1"/>
    <xf numFmtId="182" fontId="18" fillId="0" borderId="0" xfId="288" applyNumberFormat="1" applyFont="1"/>
    <xf numFmtId="176" fontId="59" fillId="0" borderId="0" xfId="224" applyFont="1"/>
    <xf numFmtId="176" fontId="59" fillId="0" borderId="0" xfId="193" applyFont="1"/>
    <xf numFmtId="176" fontId="22" fillId="20" borderId="0" xfId="288" applyNumberFormat="1" applyFont="1" applyFill="1"/>
    <xf numFmtId="4" fontId="18" fillId="0" borderId="35" xfId="151" applyNumberFormat="1" applyFont="1" applyBorder="1"/>
    <xf numFmtId="4" fontId="18" fillId="0" borderId="11" xfId="151" applyNumberFormat="1" applyFont="1" applyBorder="1"/>
    <xf numFmtId="4" fontId="18" fillId="0" borderId="19" xfId="151" applyNumberFormat="1" applyFont="1" applyBorder="1"/>
    <xf numFmtId="4" fontId="19" fillId="0" borderId="35" xfId="151" applyNumberFormat="1" applyFont="1" applyBorder="1"/>
    <xf numFmtId="4" fontId="19" fillId="0" borderId="11" xfId="151" applyNumberFormat="1" applyFont="1" applyBorder="1"/>
    <xf numFmtId="4" fontId="19" fillId="0" borderId="19" xfId="151" applyNumberFormat="1" applyFont="1" applyBorder="1"/>
    <xf numFmtId="4" fontId="25" fillId="0" borderId="35" xfId="151" applyNumberFormat="1" applyFont="1" applyBorder="1"/>
    <xf numFmtId="4" fontId="25" fillId="0" borderId="11" xfId="151" applyNumberFormat="1" applyFont="1" applyBorder="1"/>
    <xf numFmtId="4" fontId="25" fillId="0" borderId="19" xfId="151" applyNumberFormat="1" applyFont="1" applyBorder="1"/>
    <xf numFmtId="4" fontId="19" fillId="0" borderId="36" xfId="288" applyNumberFormat="1" applyFont="1" applyBorder="1"/>
    <xf numFmtId="4" fontId="25" fillId="0" borderId="36" xfId="151" applyNumberFormat="1" applyFont="1" applyBorder="1"/>
    <xf numFmtId="0" fontId="57" fillId="0" borderId="0" xfId="288" applyFont="1"/>
    <xf numFmtId="167" fontId="18" fillId="20" borderId="35" xfId="0" applyNumberFormat="1" applyFont="1" applyFill="1" applyBorder="1" applyAlignment="1">
      <alignment horizontal="left"/>
    </xf>
    <xf numFmtId="167" fontId="19" fillId="20" borderId="35" xfId="0" applyNumberFormat="1" applyFont="1" applyFill="1" applyBorder="1" applyAlignment="1">
      <alignment horizontal="left"/>
    </xf>
    <xf numFmtId="176" fontId="19" fillId="19" borderId="0" xfId="224" applyFont="1" applyFill="1"/>
    <xf numFmtId="176" fontId="19" fillId="20" borderId="35" xfId="0" applyFont="1" applyFill="1" applyBorder="1"/>
    <xf numFmtId="168" fontId="19" fillId="20" borderId="35" xfId="109" applyNumberFormat="1" applyFont="1" applyFill="1" applyBorder="1"/>
    <xf numFmtId="167" fontId="19" fillId="20" borderId="35" xfId="0" applyNumberFormat="1" applyFont="1" applyFill="1" applyBorder="1" applyAlignment="1">
      <alignment horizontal="left" indent="2"/>
    </xf>
    <xf numFmtId="176" fontId="23" fillId="3" borderId="35" xfId="224" applyFont="1" applyFill="1" applyBorder="1" applyAlignment="1">
      <alignment horizontal="left" indent="2"/>
    </xf>
    <xf numFmtId="176" fontId="19" fillId="23" borderId="35" xfId="0" applyFont="1" applyFill="1" applyBorder="1" applyAlignment="1">
      <alignment horizontal="left" indent="2"/>
    </xf>
    <xf numFmtId="176" fontId="39" fillId="3" borderId="35" xfId="224" applyFont="1" applyFill="1" applyBorder="1"/>
    <xf numFmtId="43" fontId="74" fillId="23" borderId="36" xfId="109" applyFont="1" applyFill="1" applyBorder="1"/>
    <xf numFmtId="43" fontId="59" fillId="0" borderId="0" xfId="109" applyFont="1" applyFill="1"/>
    <xf numFmtId="168" fontId="40" fillId="20" borderId="44" xfId="109" applyNumberFormat="1" applyFont="1" applyFill="1" applyBorder="1" applyProtection="1"/>
    <xf numFmtId="176" fontId="25" fillId="0" borderId="0" xfId="224" applyFont="1"/>
    <xf numFmtId="168" fontId="23" fillId="20" borderId="35" xfId="109" applyNumberFormat="1" applyFont="1" applyFill="1" applyBorder="1" applyAlignment="1" applyProtection="1">
      <alignment horizontal="left" indent="1"/>
    </xf>
    <xf numFmtId="168" fontId="23" fillId="20" borderId="35" xfId="109" applyNumberFormat="1" applyFont="1" applyFill="1" applyBorder="1" applyAlignment="1" applyProtection="1">
      <alignment horizontal="left" indent="3"/>
    </xf>
    <xf numFmtId="168" fontId="19" fillId="20" borderId="35" xfId="109" applyNumberFormat="1" applyFont="1" applyFill="1" applyBorder="1" applyAlignment="1">
      <alignment horizontal="left" indent="1"/>
    </xf>
    <xf numFmtId="176" fontId="40" fillId="0" borderId="0" xfId="224" applyFont="1"/>
    <xf numFmtId="168" fontId="23" fillId="20" borderId="35" xfId="109" applyNumberFormat="1" applyFont="1" applyFill="1" applyBorder="1" applyProtection="1"/>
    <xf numFmtId="168" fontId="25" fillId="20" borderId="35" xfId="109" applyNumberFormat="1" applyFont="1" applyFill="1" applyBorder="1" applyProtection="1"/>
    <xf numFmtId="168" fontId="25" fillId="20" borderId="35" xfId="109" applyNumberFormat="1" applyFont="1" applyFill="1" applyBorder="1" applyAlignment="1" applyProtection="1">
      <alignment horizontal="left"/>
    </xf>
    <xf numFmtId="168" fontId="25" fillId="20" borderId="35" xfId="109" applyNumberFormat="1" applyFont="1" applyFill="1" applyBorder="1"/>
    <xf numFmtId="168" fontId="18" fillId="20" borderId="35" xfId="109" applyNumberFormat="1" applyFont="1" applyFill="1" applyBorder="1" applyAlignment="1" applyProtection="1">
      <alignment horizontal="left"/>
    </xf>
    <xf numFmtId="168" fontId="19" fillId="20" borderId="35" xfId="109" applyNumberFormat="1" applyFont="1" applyFill="1" applyBorder="1" applyAlignment="1" applyProtection="1">
      <alignment horizontal="left"/>
    </xf>
    <xf numFmtId="168" fontId="19" fillId="20" borderId="35" xfId="109" applyNumberFormat="1" applyFont="1" applyFill="1" applyBorder="1" applyAlignment="1">
      <alignment horizontal="left"/>
    </xf>
    <xf numFmtId="168" fontId="18" fillId="20" borderId="35" xfId="109" applyNumberFormat="1" applyFont="1" applyFill="1" applyBorder="1"/>
    <xf numFmtId="168" fontId="19" fillId="20" borderId="35" xfId="109" applyNumberFormat="1" applyFont="1" applyFill="1" applyBorder="1" applyAlignment="1">
      <alignment horizontal="left" indent="2"/>
    </xf>
    <xf numFmtId="168" fontId="25" fillId="20" borderId="35" xfId="109" applyNumberFormat="1" applyFont="1" applyFill="1" applyBorder="1" applyAlignment="1">
      <alignment horizontal="left" indent="2"/>
    </xf>
    <xf numFmtId="168" fontId="25" fillId="20" borderId="35" xfId="109" applyNumberFormat="1" applyFont="1" applyFill="1" applyBorder="1" applyAlignment="1" applyProtection="1">
      <alignment horizontal="left" indent="2"/>
    </xf>
    <xf numFmtId="168" fontId="23" fillId="20" borderId="35" xfId="109" applyNumberFormat="1" applyFont="1" applyFill="1" applyBorder="1" applyAlignment="1" applyProtection="1">
      <alignment horizontal="left" indent="2"/>
    </xf>
    <xf numFmtId="39" fontId="40" fillId="0" borderId="0" xfId="109" applyNumberFormat="1" applyFont="1" applyFill="1" applyBorder="1" applyProtection="1"/>
    <xf numFmtId="39" fontId="39" fillId="0" borderId="0" xfId="109" applyNumberFormat="1" applyFont="1" applyFill="1" applyBorder="1" applyProtection="1">
      <protection locked="0"/>
    </xf>
    <xf numFmtId="39" fontId="25" fillId="0" borderId="0" xfId="109" applyNumberFormat="1" applyFont="1" applyFill="1" applyBorder="1" applyAlignment="1" applyProtection="1">
      <alignment horizontal="right"/>
    </xf>
    <xf numFmtId="39" fontId="25" fillId="0" borderId="0" xfId="109" applyNumberFormat="1" applyFont="1" applyFill="1" applyBorder="1"/>
    <xf numFmtId="39" fontId="40" fillId="0" borderId="0" xfId="109" applyNumberFormat="1" applyFont="1" applyFill="1" applyBorder="1"/>
    <xf numFmtId="39" fontId="40" fillId="0" borderId="0" xfId="109" applyNumberFormat="1" applyFont="1" applyFill="1" applyBorder="1" applyAlignment="1" applyProtection="1">
      <alignment horizontal="right"/>
    </xf>
    <xf numFmtId="39" fontId="18" fillId="0" borderId="0" xfId="109" applyNumberFormat="1" applyFont="1" applyFill="1" applyBorder="1" applyAlignment="1" applyProtection="1">
      <alignment horizontal="right"/>
    </xf>
    <xf numFmtId="39" fontId="25" fillId="0" borderId="0" xfId="109" applyNumberFormat="1" applyFont="1" applyFill="1" applyBorder="1" applyProtection="1"/>
    <xf numFmtId="39" fontId="40" fillId="0" borderId="15" xfId="109" applyNumberFormat="1" applyFont="1" applyFill="1" applyBorder="1" applyProtection="1"/>
    <xf numFmtId="39" fontId="40" fillId="0" borderId="7" xfId="109" applyNumberFormat="1" applyFont="1" applyFill="1" applyBorder="1" applyProtection="1"/>
    <xf numFmtId="39" fontId="18" fillId="0" borderId="7" xfId="224" applyNumberFormat="1" applyFont="1" applyBorder="1"/>
    <xf numFmtId="39" fontId="19" fillId="0" borderId="5" xfId="109" applyNumberFormat="1" applyFont="1" applyFill="1" applyBorder="1"/>
    <xf numFmtId="39" fontId="40" fillId="0" borderId="5" xfId="109" applyNumberFormat="1" applyFont="1" applyFill="1" applyBorder="1" applyProtection="1"/>
    <xf numFmtId="39" fontId="39" fillId="0" borderId="5" xfId="109" applyNumberFormat="1" applyFont="1" applyFill="1" applyBorder="1" applyProtection="1">
      <protection locked="0"/>
    </xf>
    <xf numFmtId="39" fontId="18" fillId="0" borderId="5" xfId="109" applyNumberFormat="1" applyFont="1" applyFill="1" applyBorder="1"/>
    <xf numFmtId="39" fontId="25" fillId="0" borderId="5" xfId="109" applyNumberFormat="1" applyFont="1" applyFill="1" applyBorder="1" applyAlignment="1" applyProtection="1">
      <alignment horizontal="right"/>
    </xf>
    <xf numFmtId="39" fontId="25" fillId="0" borderId="5" xfId="109" applyNumberFormat="1" applyFont="1" applyFill="1" applyBorder="1"/>
    <xf numFmtId="39" fontId="40" fillId="0" borderId="5" xfId="109" applyNumberFormat="1" applyFont="1" applyFill="1" applyBorder="1"/>
    <xf numFmtId="39" fontId="40" fillId="0" borderId="5" xfId="109" applyNumberFormat="1" applyFont="1" applyFill="1" applyBorder="1" applyAlignment="1" applyProtection="1">
      <alignment horizontal="right"/>
    </xf>
    <xf numFmtId="39" fontId="18" fillId="0" borderId="5" xfId="109" applyNumberFormat="1" applyFont="1" applyFill="1" applyBorder="1" applyAlignment="1" applyProtection="1">
      <alignment horizontal="right"/>
    </xf>
    <xf numFmtId="39" fontId="25" fillId="0" borderId="5" xfId="109" applyNumberFormat="1" applyFont="1" applyFill="1" applyBorder="1" applyProtection="1"/>
    <xf numFmtId="176" fontId="40" fillId="3" borderId="3" xfId="224" applyFont="1" applyFill="1" applyBorder="1"/>
    <xf numFmtId="43" fontId="19" fillId="0" borderId="0" xfId="218" applyNumberFormat="1" applyFont="1"/>
    <xf numFmtId="176" fontId="23" fillId="3" borderId="3" xfId="224" applyFont="1" applyFill="1" applyBorder="1"/>
    <xf numFmtId="176" fontId="23" fillId="20" borderId="3" xfId="224" applyFont="1" applyFill="1" applyBorder="1"/>
    <xf numFmtId="0" fontId="19" fillId="20" borderId="3" xfId="187" applyFont="1" applyFill="1" applyBorder="1"/>
    <xf numFmtId="0" fontId="18" fillId="20" borderId="3" xfId="187" applyFont="1" applyFill="1" applyBorder="1"/>
    <xf numFmtId="0" fontId="18" fillId="20" borderId="3" xfId="187" applyFont="1" applyFill="1" applyBorder="1" applyAlignment="1">
      <alignment horizontal="left" indent="2"/>
    </xf>
    <xf numFmtId="0" fontId="19" fillId="20" borderId="3" xfId="187" applyFont="1" applyFill="1" applyBorder="1" applyAlignment="1">
      <alignment horizontal="left" indent="4"/>
    </xf>
    <xf numFmtId="0" fontId="19" fillId="20" borderId="3" xfId="187" applyFont="1" applyFill="1" applyBorder="1" applyAlignment="1">
      <alignment horizontal="left" indent="2"/>
    </xf>
    <xf numFmtId="0" fontId="19" fillId="20" borderId="3" xfId="187" applyFont="1" applyFill="1" applyBorder="1" applyAlignment="1">
      <alignment horizontal="left" indent="6"/>
    </xf>
    <xf numFmtId="0" fontId="19" fillId="20" borderId="3" xfId="187" applyFont="1" applyFill="1" applyBorder="1" applyAlignment="1">
      <alignment horizontal="left" indent="8"/>
    </xf>
    <xf numFmtId="43" fontId="18" fillId="0" borderId="0" xfId="109" applyFont="1" applyFill="1"/>
    <xf numFmtId="0" fontId="18" fillId="0" borderId="0" xfId="218" applyFont="1"/>
    <xf numFmtId="0" fontId="18" fillId="25" borderId="0" xfId="218" applyFont="1" applyFill="1"/>
    <xf numFmtId="43" fontId="21" fillId="0" borderId="0" xfId="218" applyNumberFormat="1" applyFont="1"/>
    <xf numFmtId="0" fontId="21" fillId="0" borderId="0" xfId="218" applyFont="1"/>
    <xf numFmtId="39" fontId="18" fillId="0" borderId="5" xfId="111" applyNumberFormat="1" applyFont="1" applyFill="1" applyBorder="1"/>
    <xf numFmtId="39" fontId="18" fillId="0" borderId="0" xfId="111" applyNumberFormat="1" applyFont="1" applyFill="1" applyBorder="1"/>
    <xf numFmtId="39" fontId="18" fillId="0" borderId="8" xfId="111" applyNumberFormat="1" applyFont="1" applyFill="1" applyBorder="1"/>
    <xf numFmtId="39" fontId="25" fillId="0" borderId="5" xfId="111" applyNumberFormat="1" applyFont="1" applyFill="1" applyBorder="1"/>
    <xf numFmtId="39" fontId="25" fillId="0" borderId="0" xfId="111" applyNumberFormat="1" applyFont="1" applyFill="1" applyBorder="1"/>
    <xf numFmtId="39" fontId="25" fillId="0" borderId="8" xfId="111" applyNumberFormat="1" applyFont="1" applyFill="1" applyBorder="1"/>
    <xf numFmtId="0" fontId="18" fillId="20" borderId="35" xfId="288" applyFont="1" applyFill="1" applyBorder="1"/>
    <xf numFmtId="0" fontId="19" fillId="20" borderId="35" xfId="288" applyFont="1" applyFill="1" applyBorder="1" applyAlignment="1">
      <alignment horizontal="left" indent="1"/>
    </xf>
    <xf numFmtId="0" fontId="19" fillId="20" borderId="35" xfId="288" applyFont="1" applyFill="1" applyBorder="1" applyAlignment="1">
      <alignment horizontal="left" indent="2"/>
    </xf>
    <xf numFmtId="0" fontId="19" fillId="20" borderId="35" xfId="288" applyFont="1" applyFill="1" applyBorder="1" applyAlignment="1">
      <alignment horizontal="left" indent="3"/>
    </xf>
    <xf numFmtId="0" fontId="19" fillId="20" borderId="35" xfId="288" applyFont="1" applyFill="1" applyBorder="1" applyAlignment="1">
      <alignment horizontal="left" indent="4"/>
    </xf>
    <xf numFmtId="0" fontId="19" fillId="20" borderId="35" xfId="288" quotePrefix="1" applyFont="1" applyFill="1" applyBorder="1" applyAlignment="1">
      <alignment horizontal="left"/>
    </xf>
    <xf numFmtId="0" fontId="18" fillId="20" borderId="35" xfId="288" applyFont="1" applyFill="1" applyBorder="1" applyAlignment="1">
      <alignment horizontal="left"/>
    </xf>
    <xf numFmtId="184" fontId="19" fillId="20" borderId="35" xfId="288" applyNumberFormat="1" applyFont="1" applyFill="1" applyBorder="1" applyAlignment="1">
      <alignment horizontal="left" indent="3"/>
    </xf>
    <xf numFmtId="184" fontId="19" fillId="20" borderId="35" xfId="288" applyNumberFormat="1" applyFont="1" applyFill="1" applyBorder="1" applyAlignment="1">
      <alignment horizontal="left" indent="2"/>
    </xf>
    <xf numFmtId="0" fontId="19" fillId="20" borderId="35" xfId="288" applyFont="1" applyFill="1" applyBorder="1" applyAlignment="1">
      <alignment horizontal="left" indent="5"/>
    </xf>
    <xf numFmtId="0" fontId="19" fillId="20" borderId="35" xfId="288" applyFont="1" applyFill="1" applyBorder="1"/>
    <xf numFmtId="0" fontId="18" fillId="20" borderId="36" xfId="288" applyFont="1" applyFill="1" applyBorder="1" applyAlignment="1">
      <alignment horizontal="left"/>
    </xf>
    <xf numFmtId="0" fontId="18" fillId="20" borderId="36" xfId="288" applyFont="1" applyFill="1" applyBorder="1"/>
    <xf numFmtId="0" fontId="18" fillId="20" borderId="35" xfId="288" applyFont="1" applyFill="1" applyBorder="1" applyAlignment="1">
      <alignment wrapText="1"/>
    </xf>
    <xf numFmtId="0" fontId="18" fillId="20" borderId="44" xfId="288" applyFont="1" applyFill="1" applyBorder="1"/>
    <xf numFmtId="43" fontId="19" fillId="0" borderId="11" xfId="288" applyNumberFormat="1" applyFont="1" applyBorder="1"/>
    <xf numFmtId="43" fontId="19" fillId="0" borderId="19" xfId="288" applyNumberFormat="1" applyFont="1" applyBorder="1"/>
    <xf numFmtId="167" fontId="154" fillId="20" borderId="35" xfId="0" applyNumberFormat="1" applyFont="1" applyFill="1" applyBorder="1" applyAlignment="1">
      <alignment horizontal="left"/>
    </xf>
    <xf numFmtId="4" fontId="40" fillId="0" borderId="14" xfId="109" applyNumberFormat="1" applyFont="1" applyBorder="1"/>
    <xf numFmtId="4" fontId="40" fillId="0" borderId="11" xfId="109" applyNumberFormat="1" applyFont="1" applyBorder="1"/>
    <xf numFmtId="4" fontId="40" fillId="0" borderId="19" xfId="109" applyNumberFormat="1" applyFont="1" applyBorder="1"/>
    <xf numFmtId="4" fontId="25" fillId="0" borderId="11" xfId="109" applyNumberFormat="1" applyFont="1" applyBorder="1"/>
    <xf numFmtId="4" fontId="25" fillId="0" borderId="19" xfId="109" applyNumberFormat="1" applyFont="1" applyBorder="1"/>
    <xf numFmtId="4" fontId="19" fillId="0" borderId="11" xfId="109" applyNumberFormat="1" applyFont="1" applyFill="1" applyBorder="1"/>
    <xf numFmtId="4" fontId="19" fillId="0" borderId="19" xfId="109" applyNumberFormat="1" applyFont="1" applyFill="1" applyBorder="1"/>
    <xf numFmtId="176" fontId="40" fillId="0" borderId="0" xfId="0" applyFont="1"/>
    <xf numFmtId="176" fontId="18" fillId="20" borderId="35" xfId="0" applyFont="1" applyFill="1" applyBorder="1"/>
    <xf numFmtId="4" fontId="18" fillId="0" borderId="11" xfId="109" applyNumberFormat="1" applyFont="1" applyFill="1" applyBorder="1"/>
    <xf numFmtId="4" fontId="18" fillId="0" borderId="19" xfId="109" applyNumberFormat="1" applyFont="1" applyFill="1" applyBorder="1"/>
    <xf numFmtId="0" fontId="19" fillId="20" borderId="35" xfId="0" applyNumberFormat="1" applyFont="1" applyFill="1" applyBorder="1"/>
    <xf numFmtId="167" fontId="74" fillId="20" borderId="36" xfId="0" applyNumberFormat="1" applyFont="1" applyFill="1" applyBorder="1" applyAlignment="1">
      <alignment horizontal="left" indent="1"/>
    </xf>
    <xf numFmtId="176" fontId="62" fillId="0" borderId="0" xfId="0" applyFont="1"/>
    <xf numFmtId="176" fontId="64" fillId="0" borderId="0" xfId="224" applyFont="1" applyAlignment="1">
      <alignment horizontal="left"/>
    </xf>
    <xf numFmtId="39" fontId="40" fillId="0" borderId="14" xfId="109" applyNumberFormat="1" applyFont="1" applyBorder="1"/>
    <xf numFmtId="39" fontId="40" fillId="0" borderId="11" xfId="109" applyNumberFormat="1" applyFont="1" applyBorder="1"/>
    <xf numFmtId="39" fontId="25" fillId="0" borderId="11" xfId="109" applyNumberFormat="1" applyFont="1" applyBorder="1"/>
    <xf numFmtId="39" fontId="25" fillId="0" borderId="11" xfId="109" applyNumberFormat="1" applyFont="1" applyFill="1" applyBorder="1"/>
    <xf numFmtId="176" fontId="24" fillId="0" borderId="0" xfId="0" applyFont="1"/>
    <xf numFmtId="176" fontId="155" fillId="0" borderId="0" xfId="0" applyFont="1"/>
    <xf numFmtId="39" fontId="40" fillId="0" borderId="19" xfId="109" applyNumberFormat="1" applyFont="1" applyBorder="1"/>
    <xf numFmtId="167" fontId="19" fillId="20" borderId="35" xfId="0" applyNumberFormat="1" applyFont="1" applyFill="1" applyBorder="1" applyAlignment="1">
      <alignment horizontal="left" indent="1"/>
    </xf>
    <xf numFmtId="39" fontId="25" fillId="0" borderId="19" xfId="109" applyNumberFormat="1" applyFont="1" applyBorder="1"/>
    <xf numFmtId="176" fontId="18" fillId="20" borderId="35" xfId="0" applyFont="1" applyFill="1" applyBorder="1" applyAlignment="1">
      <alignment horizontal="left" indent="1"/>
    </xf>
    <xf numFmtId="168" fontId="19" fillId="20" borderId="35" xfId="0" applyNumberFormat="1" applyFont="1" applyFill="1" applyBorder="1" applyAlignment="1">
      <alignment horizontal="left" indent="1"/>
    </xf>
    <xf numFmtId="39" fontId="25" fillId="0" borderId="19" xfId="109" applyNumberFormat="1" applyFont="1" applyFill="1" applyBorder="1"/>
    <xf numFmtId="167" fontId="18" fillId="20" borderId="35" xfId="0" applyNumberFormat="1" applyFont="1" applyFill="1" applyBorder="1" applyAlignment="1">
      <alignment horizontal="left" indent="1"/>
    </xf>
    <xf numFmtId="167" fontId="154" fillId="20" borderId="36" xfId="0" applyNumberFormat="1" applyFont="1" applyFill="1" applyBorder="1" applyAlignment="1">
      <alignment horizontal="left"/>
    </xf>
    <xf numFmtId="4" fontId="25" fillId="0" borderId="0" xfId="0" applyNumberFormat="1" applyFont="1"/>
    <xf numFmtId="167" fontId="30" fillId="0" borderId="0" xfId="224" applyNumberFormat="1" applyFont="1"/>
    <xf numFmtId="169" fontId="30" fillId="0" borderId="0" xfId="224" applyNumberFormat="1" applyFont="1"/>
    <xf numFmtId="43" fontId="34" fillId="0" borderId="0" xfId="109" applyFont="1" applyBorder="1" applyProtection="1"/>
    <xf numFmtId="43" fontId="136" fillId="0" borderId="0" xfId="151" applyFont="1" applyFill="1"/>
    <xf numFmtId="4" fontId="18" fillId="0" borderId="8" xfId="151" applyNumberFormat="1" applyFont="1" applyFill="1" applyBorder="1"/>
    <xf numFmtId="4" fontId="19" fillId="0" borderId="8" xfId="151" applyNumberFormat="1" applyFont="1" applyFill="1" applyBorder="1"/>
    <xf numFmtId="0" fontId="19" fillId="20" borderId="3" xfId="288" quotePrefix="1" applyFont="1" applyFill="1" applyBorder="1" applyAlignment="1">
      <alignment horizontal="left"/>
    </xf>
    <xf numFmtId="0" fontId="18" fillId="20" borderId="3" xfId="288" applyFont="1" applyFill="1" applyBorder="1" applyAlignment="1">
      <alignment horizontal="left"/>
    </xf>
    <xf numFmtId="184" fontId="19" fillId="20" borderId="3" xfId="288" applyNumberFormat="1" applyFont="1" applyFill="1" applyBorder="1" applyAlignment="1">
      <alignment horizontal="left" indent="3"/>
    </xf>
    <xf numFmtId="184" fontId="19" fillId="20" borderId="3" xfId="288" applyNumberFormat="1" applyFont="1" applyFill="1" applyBorder="1" applyAlignment="1">
      <alignment horizontal="left" indent="2"/>
    </xf>
    <xf numFmtId="0" fontId="18" fillId="20" borderId="41" xfId="288" applyFont="1" applyFill="1" applyBorder="1" applyAlignment="1">
      <alignment horizontal="left"/>
    </xf>
    <xf numFmtId="0" fontId="19" fillId="20" borderId="37" xfId="288" applyFont="1" applyFill="1" applyBorder="1" applyAlignment="1">
      <alignment horizontal="left" indent="1"/>
    </xf>
    <xf numFmtId="0" fontId="19" fillId="20" borderId="37" xfId="288" applyFont="1" applyFill="1" applyBorder="1" applyAlignment="1">
      <alignment horizontal="left" indent="2"/>
    </xf>
    <xf numFmtId="0" fontId="19" fillId="20" borderId="37" xfId="288" applyFont="1" applyFill="1" applyBorder="1" applyAlignment="1">
      <alignment horizontal="left" indent="3"/>
    </xf>
    <xf numFmtId="0" fontId="18" fillId="20" borderId="37" xfId="288" applyFont="1" applyFill="1" applyBorder="1"/>
    <xf numFmtId="0" fontId="19" fillId="20" borderId="37" xfId="288" applyFont="1" applyFill="1" applyBorder="1" applyAlignment="1">
      <alignment horizontal="left" indent="4"/>
    </xf>
    <xf numFmtId="0" fontId="18" fillId="20" borderId="37" xfId="288" applyFont="1" applyFill="1" applyBorder="1" applyAlignment="1">
      <alignment horizontal="left"/>
    </xf>
    <xf numFmtId="0" fontId="19" fillId="20" borderId="37" xfId="288" applyFont="1" applyFill="1" applyBorder="1" applyAlignment="1">
      <alignment horizontal="left" indent="5"/>
    </xf>
    <xf numFmtId="0" fontId="18" fillId="20" borderId="38" xfId="288" applyFont="1" applyFill="1" applyBorder="1"/>
    <xf numFmtId="43" fontId="19" fillId="0" borderId="38" xfId="151" applyFont="1" applyFill="1" applyBorder="1"/>
    <xf numFmtId="43" fontId="19" fillId="0" borderId="36" xfId="151" applyFont="1" applyFill="1" applyBorder="1"/>
    <xf numFmtId="184" fontId="19" fillId="20" borderId="37" xfId="288" applyNumberFormat="1" applyFont="1" applyFill="1" applyBorder="1" applyAlignment="1">
      <alignment horizontal="left" indent="3"/>
    </xf>
    <xf numFmtId="184" fontId="19" fillId="20" borderId="37" xfId="288" applyNumberFormat="1" applyFont="1" applyFill="1" applyBorder="1" applyAlignment="1">
      <alignment horizontal="left" indent="2"/>
    </xf>
    <xf numFmtId="0" fontId="19" fillId="20" borderId="37" xfId="288" applyFont="1" applyFill="1" applyBorder="1"/>
    <xf numFmtId="0" fontId="18" fillId="20" borderId="38" xfId="288" applyFont="1" applyFill="1" applyBorder="1" applyAlignment="1">
      <alignment horizontal="left"/>
    </xf>
    <xf numFmtId="172" fontId="18" fillId="20" borderId="3" xfId="224" applyNumberFormat="1" applyFont="1" applyFill="1" applyBorder="1" applyAlignment="1">
      <alignment horizontal="center"/>
    </xf>
    <xf numFmtId="165" fontId="22" fillId="0" borderId="0" xfId="2852" applyFont="1" applyAlignment="1">
      <alignment horizontal="center"/>
    </xf>
    <xf numFmtId="0" fontId="18" fillId="3" borderId="3" xfId="224" applyNumberFormat="1" applyFont="1" applyFill="1" applyBorder="1" applyAlignment="1">
      <alignment horizontal="center"/>
    </xf>
    <xf numFmtId="43" fontId="19" fillId="19" borderId="0" xfId="109" applyFont="1" applyFill="1"/>
    <xf numFmtId="0" fontId="18" fillId="3" borderId="37" xfId="224" applyNumberFormat="1" applyFont="1" applyFill="1" applyBorder="1" applyAlignment="1">
      <alignment horizontal="center"/>
    </xf>
    <xf numFmtId="0" fontId="18" fillId="3" borderId="58" xfId="224" applyNumberFormat="1" applyFont="1" applyFill="1" applyBorder="1" applyAlignment="1">
      <alignment horizontal="center"/>
    </xf>
    <xf numFmtId="176" fontId="18" fillId="3" borderId="10" xfId="224" applyFont="1" applyFill="1" applyBorder="1" applyAlignment="1">
      <alignment horizontal="right"/>
    </xf>
    <xf numFmtId="176" fontId="18" fillId="3" borderId="30" xfId="224" applyFont="1" applyFill="1" applyBorder="1" applyAlignment="1">
      <alignment horizontal="right"/>
    </xf>
    <xf numFmtId="176" fontId="19" fillId="0" borderId="0" xfId="224" applyFont="1" applyAlignment="1">
      <alignment horizontal="right"/>
    </xf>
    <xf numFmtId="39" fontId="21" fillId="4" borderId="0" xfId="224" applyNumberFormat="1" applyFont="1" applyFill="1" applyAlignment="1">
      <alignment horizontal="right"/>
    </xf>
    <xf numFmtId="166" fontId="19" fillId="22" borderId="0" xfId="224" applyNumberFormat="1" applyFont="1" applyFill="1" applyAlignment="1">
      <alignment horizontal="center"/>
    </xf>
    <xf numFmtId="166" fontId="30" fillId="0" borderId="0" xfId="224" applyNumberFormat="1" applyFont="1" applyAlignment="1">
      <alignment horizontal="right"/>
    </xf>
    <xf numFmtId="39" fontId="34" fillId="0" borderId="0" xfId="224" applyNumberFormat="1" applyFont="1"/>
    <xf numFmtId="166" fontId="21" fillId="0" borderId="0" xfId="224" applyNumberFormat="1" applyFont="1" applyAlignment="1">
      <alignment horizontal="center"/>
    </xf>
    <xf numFmtId="176" fontId="33" fillId="0" borderId="0" xfId="224" applyFont="1"/>
    <xf numFmtId="0" fontId="18" fillId="3" borderId="36" xfId="224" applyNumberFormat="1" applyFont="1" applyFill="1" applyBorder="1" applyAlignment="1">
      <alignment horizontal="center"/>
    </xf>
    <xf numFmtId="0" fontId="22" fillId="3" borderId="47" xfId="224" applyNumberFormat="1" applyFont="1" applyFill="1" applyBorder="1" applyAlignment="1">
      <alignment horizontal="center" vertical="center"/>
    </xf>
    <xf numFmtId="176" fontId="20" fillId="0" borderId="0" xfId="224" applyFont="1" applyAlignment="1">
      <alignment vertical="center"/>
    </xf>
    <xf numFmtId="0" fontId="22" fillId="3" borderId="61" xfId="224" applyNumberFormat="1" applyFont="1" applyFill="1" applyBorder="1" applyAlignment="1">
      <alignment horizontal="center" vertical="center"/>
    </xf>
    <xf numFmtId="176" fontId="20" fillId="3" borderId="26" xfId="224" applyFont="1" applyFill="1" applyBorder="1" applyAlignment="1">
      <alignment horizontal="center" vertical="center" wrapText="1"/>
    </xf>
    <xf numFmtId="0" fontId="18" fillId="20" borderId="3" xfId="224" applyNumberFormat="1" applyFont="1" applyFill="1" applyBorder="1" applyAlignment="1">
      <alignment horizontal="center"/>
    </xf>
    <xf numFmtId="176" fontId="30" fillId="0" borderId="0" xfId="193" applyFont="1"/>
    <xf numFmtId="169" fontId="30" fillId="0" borderId="0" xfId="224" applyNumberFormat="1" applyFont="1" applyAlignment="1">
      <alignment horizontal="right"/>
    </xf>
    <xf numFmtId="169" fontId="30" fillId="4" borderId="0" xfId="224" applyNumberFormat="1" applyFont="1" applyFill="1" applyAlignment="1">
      <alignment horizontal="right"/>
    </xf>
    <xf numFmtId="4" fontId="19" fillId="0" borderId="0" xfId="224" applyNumberFormat="1" applyFont="1"/>
    <xf numFmtId="3" fontId="19" fillId="0" borderId="0" xfId="109" applyNumberFormat="1" applyFont="1"/>
    <xf numFmtId="2" fontId="19" fillId="0" borderId="0" xfId="109" applyNumberFormat="1" applyFont="1"/>
    <xf numFmtId="0" fontId="22" fillId="3" borderId="56" xfId="249" applyNumberFormat="1" applyFont="1" applyFill="1" applyBorder="1" applyAlignment="1">
      <alignment horizontal="left" vertical="center"/>
    </xf>
    <xf numFmtId="176" fontId="18" fillId="3" borderId="44" xfId="249" applyFont="1" applyFill="1" applyBorder="1"/>
    <xf numFmtId="176" fontId="18" fillId="3" borderId="35" xfId="249" applyFont="1" applyFill="1" applyBorder="1"/>
    <xf numFmtId="176" fontId="19" fillId="3" borderId="35" xfId="249" applyFont="1" applyFill="1" applyBorder="1"/>
    <xf numFmtId="176" fontId="18" fillId="3" borderId="60" xfId="249" applyFont="1" applyFill="1" applyBorder="1"/>
    <xf numFmtId="176" fontId="18" fillId="3" borderId="57" xfId="249" applyFont="1" applyFill="1" applyBorder="1"/>
    <xf numFmtId="176" fontId="18" fillId="3" borderId="61" xfId="249" applyFont="1" applyFill="1" applyBorder="1"/>
    <xf numFmtId="43" fontId="30" fillId="0" borderId="0" xfId="165" applyFont="1" applyFill="1" applyBorder="1"/>
    <xf numFmtId="43" fontId="35" fillId="0" borderId="0" xfId="109" applyFont="1" applyFill="1" applyBorder="1" applyAlignment="1"/>
    <xf numFmtId="0" fontId="22" fillId="3" borderId="10" xfId="249" applyNumberFormat="1" applyFont="1" applyFill="1" applyBorder="1" applyAlignment="1">
      <alignment horizontal="center" vertical="center"/>
    </xf>
    <xf numFmtId="0" fontId="22" fillId="3" borderId="30" xfId="249" applyNumberFormat="1" applyFont="1" applyFill="1" applyBorder="1" applyAlignment="1">
      <alignment horizontal="center" vertical="center"/>
    </xf>
    <xf numFmtId="176" fontId="38" fillId="0" borderId="0" xfId="246" applyFont="1"/>
    <xf numFmtId="176" fontId="19" fillId="0" borderId="0" xfId="246" applyFont="1"/>
    <xf numFmtId="4" fontId="53" fillId="0" borderId="0" xfId="0" applyNumberFormat="1" applyFont="1"/>
    <xf numFmtId="2" fontId="19" fillId="0" borderId="0" xfId="246" applyNumberFormat="1" applyFont="1"/>
    <xf numFmtId="0" fontId="22" fillId="3" borderId="56" xfId="246" applyNumberFormat="1" applyFont="1" applyFill="1" applyBorder="1" applyAlignment="1">
      <alignment horizontal="center" vertical="center" wrapText="1"/>
    </xf>
    <xf numFmtId="0" fontId="22" fillId="3" borderId="30" xfId="246" applyNumberFormat="1" applyFont="1" applyFill="1" applyBorder="1" applyAlignment="1">
      <alignment horizontal="center" vertical="center" wrapText="1"/>
    </xf>
    <xf numFmtId="0" fontId="20" fillId="0" borderId="0" xfId="246" applyNumberFormat="1" applyFont="1" applyAlignment="1">
      <alignment horizontal="center" vertical="center"/>
    </xf>
    <xf numFmtId="0" fontId="18" fillId="3" borderId="35" xfId="246" applyNumberFormat="1" applyFont="1" applyFill="1" applyBorder="1" applyAlignment="1">
      <alignment horizontal="center" wrapText="1"/>
    </xf>
    <xf numFmtId="39" fontId="19" fillId="0" borderId="0" xfId="109" applyNumberFormat="1" applyFont="1" applyAlignment="1">
      <alignment horizontal="right" wrapText="1"/>
    </xf>
    <xf numFmtId="39" fontId="19" fillId="0" borderId="8" xfId="109" applyNumberFormat="1" applyFont="1" applyBorder="1" applyAlignment="1">
      <alignment horizontal="right" wrapText="1"/>
    </xf>
    <xf numFmtId="43" fontId="19" fillId="0" borderId="0" xfId="109" applyFont="1" applyAlignment="1">
      <alignment horizontal="center"/>
    </xf>
    <xf numFmtId="39" fontId="19" fillId="0" borderId="5" xfId="109" applyNumberFormat="1" applyFont="1" applyBorder="1" applyAlignment="1">
      <alignment horizontal="right" wrapText="1"/>
    </xf>
    <xf numFmtId="0" fontId="18" fillId="3" borderId="3" xfId="246" applyNumberFormat="1" applyFont="1" applyFill="1" applyBorder="1" applyAlignment="1">
      <alignment horizontal="center" wrapText="1"/>
    </xf>
    <xf numFmtId="39" fontId="19" fillId="0" borderId="0" xfId="109" applyNumberFormat="1" applyFont="1" applyBorder="1" applyAlignment="1">
      <alignment horizontal="right" wrapText="1"/>
    </xf>
    <xf numFmtId="0" fontId="21" fillId="0" borderId="0" xfId="246" applyNumberFormat="1" applyFont="1" applyAlignment="1">
      <alignment horizontal="center"/>
    </xf>
    <xf numFmtId="176" fontId="19" fillId="0" borderId="0" xfId="246" applyFont="1" applyAlignment="1">
      <alignment vertical="center"/>
    </xf>
    <xf numFmtId="0" fontId="137" fillId="24" borderId="0" xfId="175" applyNumberFormat="1" applyFont="1" applyFill="1" applyAlignment="1">
      <alignment horizontal="left"/>
    </xf>
    <xf numFmtId="0" fontId="21" fillId="0" borderId="0" xfId="285" applyFont="1"/>
    <xf numFmtId="0" fontId="21" fillId="0" borderId="0" xfId="205" applyFont="1"/>
    <xf numFmtId="39" fontId="19" fillId="0" borderId="8" xfId="109" applyNumberFormat="1" applyFont="1" applyFill="1" applyBorder="1" applyAlignment="1" applyProtection="1">
      <alignment horizontal="right"/>
    </xf>
    <xf numFmtId="39" fontId="18" fillId="0" borderId="8" xfId="109" applyNumberFormat="1" applyFont="1" applyFill="1" applyBorder="1" applyAlignment="1" applyProtection="1">
      <alignment horizontal="right"/>
    </xf>
    <xf numFmtId="169" fontId="34" fillId="0" borderId="0" xfId="224" applyNumberFormat="1" applyFont="1"/>
    <xf numFmtId="0" fontId="59" fillId="0" borderId="0" xfId="224" applyNumberFormat="1" applyFont="1"/>
    <xf numFmtId="176" fontId="59" fillId="0" borderId="0" xfId="0" applyFont="1"/>
    <xf numFmtId="4" fontId="19" fillId="22" borderId="0" xfId="224" applyNumberFormat="1" applyFont="1" applyFill="1" applyAlignment="1">
      <alignment horizontal="center"/>
    </xf>
    <xf numFmtId="43" fontId="19" fillId="4" borderId="0" xfId="109" applyFont="1" applyFill="1" applyBorder="1" applyProtection="1"/>
    <xf numFmtId="39" fontId="19" fillId="0" borderId="0" xfId="246" applyNumberFormat="1" applyFont="1" applyAlignment="1">
      <alignment horizontal="center"/>
    </xf>
    <xf numFmtId="39" fontId="20" fillId="0" borderId="0" xfId="246" applyNumberFormat="1" applyFont="1" applyAlignment="1">
      <alignment vertical="center"/>
    </xf>
    <xf numFmtId="43" fontId="19" fillId="0" borderId="0" xfId="109" applyFont="1" applyAlignment="1">
      <alignment horizontal="right" vertical="center" wrapText="1"/>
    </xf>
    <xf numFmtId="0" fontId="19" fillId="0" borderId="0" xfId="109" applyNumberFormat="1" applyFont="1"/>
    <xf numFmtId="176" fontId="59" fillId="0" borderId="0" xfId="193" applyFont="1" applyAlignment="1">
      <alignment horizontal="left" indent="4"/>
    </xf>
    <xf numFmtId="43" fontId="59" fillId="0" borderId="0" xfId="109" applyFont="1" applyFill="1" applyBorder="1" applyProtection="1"/>
    <xf numFmtId="0" fontId="59" fillId="0" borderId="0" xfId="187" applyFont="1"/>
    <xf numFmtId="176" fontId="59" fillId="0" borderId="0" xfId="224" applyFont="1" applyAlignment="1">
      <alignment horizontal="left"/>
    </xf>
    <xf numFmtId="49" fontId="59" fillId="0" borderId="0" xfId="109" applyNumberFormat="1" applyFont="1" applyFill="1" applyBorder="1" applyAlignment="1" applyProtection="1"/>
    <xf numFmtId="0" fontId="59" fillId="0" borderId="0" xfId="224" applyNumberFormat="1" applyFont="1" applyAlignment="1">
      <alignment horizontal="left"/>
    </xf>
    <xf numFmtId="39" fontId="18" fillId="0" borderId="8" xfId="224" applyNumberFormat="1" applyFont="1" applyBorder="1" applyAlignment="1">
      <alignment horizontal="right"/>
    </xf>
    <xf numFmtId="39" fontId="18" fillId="0" borderId="5" xfId="224" applyNumberFormat="1" applyFont="1" applyBorder="1"/>
    <xf numFmtId="39" fontId="18" fillId="0" borderId="19" xfId="224" applyNumberFormat="1" applyFont="1" applyBorder="1"/>
    <xf numFmtId="0" fontId="59" fillId="0" borderId="0" xfId="246" applyNumberFormat="1" applyFont="1"/>
    <xf numFmtId="0" fontId="59" fillId="4" borderId="0" xfId="193" applyNumberFormat="1" applyFont="1" applyFill="1" applyAlignment="1">
      <alignment horizontal="left" indent="3"/>
    </xf>
    <xf numFmtId="0" fontId="59" fillId="0" borderId="0" xfId="246" applyNumberFormat="1" applyFont="1" applyAlignment="1">
      <alignment vertical="center"/>
    </xf>
    <xf numFmtId="0" fontId="59" fillId="0" borderId="0" xfId="287" applyFont="1" applyAlignment="1">
      <alignment horizontal="left"/>
    </xf>
    <xf numFmtId="0" fontId="59" fillId="0" borderId="0" xfId="205" applyFont="1"/>
    <xf numFmtId="176" fontId="52" fillId="24" borderId="38" xfId="175" applyFont="1" applyFill="1" applyBorder="1"/>
    <xf numFmtId="1" fontId="25" fillId="0" borderId="0" xfId="0" applyNumberFormat="1" applyFont="1" applyAlignment="1">
      <alignment horizontal="center"/>
    </xf>
    <xf numFmtId="176" fontId="42" fillId="0" borderId="38" xfId="0" applyFont="1" applyBorder="1" applyAlignment="1">
      <alignment vertical="center"/>
    </xf>
    <xf numFmtId="1" fontId="47" fillId="0" borderId="0" xfId="0" applyNumberFormat="1" applyFont="1" applyAlignment="1">
      <alignment horizontal="center"/>
    </xf>
    <xf numFmtId="176" fontId="55" fillId="0" borderId="38" xfId="0" applyFont="1" applyBorder="1"/>
    <xf numFmtId="43" fontId="19" fillId="0" borderId="3" xfId="224" applyNumberFormat="1" applyFont="1" applyBorder="1"/>
    <xf numFmtId="43" fontId="161" fillId="0" borderId="0" xfId="0" applyNumberFormat="1" applyFont="1"/>
    <xf numFmtId="43" fontId="18" fillId="0" borderId="3" xfId="151" applyFont="1" applyFill="1" applyBorder="1"/>
    <xf numFmtId="43" fontId="19" fillId="0" borderId="3" xfId="151" applyFont="1" applyFill="1" applyBorder="1"/>
    <xf numFmtId="4" fontId="18" fillId="0" borderId="0" xfId="224" applyNumberFormat="1" applyFont="1" applyAlignment="1">
      <alignment horizontal="center"/>
    </xf>
    <xf numFmtId="4" fontId="18" fillId="0" borderId="5" xfId="224" applyNumberFormat="1" applyFont="1" applyBorder="1" applyAlignment="1">
      <alignment horizontal="center"/>
    </xf>
    <xf numFmtId="4" fontId="18" fillId="0" borderId="19" xfId="224" applyNumberFormat="1" applyFont="1" applyBorder="1" applyAlignment="1">
      <alignment horizontal="center"/>
    </xf>
    <xf numFmtId="4" fontId="19" fillId="0" borderId="0" xfId="224" applyNumberFormat="1" applyFont="1" applyAlignment="1">
      <alignment horizontal="center"/>
    </xf>
    <xf numFmtId="4" fontId="19" fillId="0" borderId="5" xfId="224" applyNumberFormat="1" applyFont="1" applyBorder="1" applyAlignment="1">
      <alignment horizontal="center"/>
    </xf>
    <xf numFmtId="4" fontId="18" fillId="0" borderId="4" xfId="224" applyNumberFormat="1" applyFont="1" applyBorder="1" applyAlignment="1">
      <alignment horizontal="center"/>
    </xf>
    <xf numFmtId="2" fontId="34" fillId="0" borderId="0" xfId="224" applyNumberFormat="1" applyFont="1"/>
    <xf numFmtId="4" fontId="21" fillId="0" borderId="0" xfId="224" applyNumberFormat="1" applyFont="1" applyAlignment="1">
      <alignment horizontal="center"/>
    </xf>
    <xf numFmtId="43" fontId="18" fillId="4" borderId="0" xfId="109" applyFont="1" applyFill="1" applyBorder="1" applyProtection="1"/>
    <xf numFmtId="169" fontId="18" fillId="4" borderId="0" xfId="224" applyNumberFormat="1" applyFont="1" applyFill="1"/>
    <xf numFmtId="43" fontId="18" fillId="0" borderId="0" xfId="109" applyFont="1"/>
    <xf numFmtId="43" fontId="19" fillId="4" borderId="0" xfId="109" applyFont="1" applyFill="1"/>
    <xf numFmtId="43" fontId="19" fillId="0" borderId="3" xfId="109" applyFont="1" applyBorder="1"/>
    <xf numFmtId="43" fontId="24" fillId="0" borderId="0" xfId="109" applyFont="1" applyBorder="1"/>
    <xf numFmtId="43" fontId="48" fillId="0" borderId="0" xfId="109" applyFont="1" applyBorder="1"/>
    <xf numFmtId="43" fontId="73" fillId="0" borderId="0" xfId="109" applyFont="1" applyFill="1"/>
    <xf numFmtId="43" fontId="57" fillId="0" borderId="0" xfId="109" applyFont="1" applyFill="1"/>
    <xf numFmtId="43" fontId="33" fillId="0" borderId="0" xfId="109" applyFont="1" applyFill="1"/>
    <xf numFmtId="43" fontId="21" fillId="0" borderId="0" xfId="109" applyFont="1" applyFill="1" applyAlignment="1">
      <alignment horizontal="left"/>
    </xf>
    <xf numFmtId="43" fontId="21" fillId="0" borderId="0" xfId="109" quotePrefix="1" applyFont="1" applyFill="1" applyAlignment="1">
      <alignment horizontal="left"/>
    </xf>
    <xf numFmtId="43" fontId="32" fillId="0" borderId="0" xfId="109" applyFont="1" applyFill="1"/>
    <xf numFmtId="43" fontId="33" fillId="0" borderId="0" xfId="109" applyFont="1"/>
    <xf numFmtId="39" fontId="19" fillId="0" borderId="86" xfId="224" applyNumberFormat="1" applyFont="1" applyBorder="1" applyAlignment="1">
      <alignment horizontal="right"/>
    </xf>
    <xf numFmtId="39" fontId="19" fillId="0" borderId="3" xfId="109" applyNumberFormat="1" applyFont="1" applyFill="1" applyBorder="1" applyAlignment="1" applyProtection="1">
      <alignment horizontal="right"/>
    </xf>
    <xf numFmtId="43" fontId="30" fillId="0" borderId="0" xfId="109" quotePrefix="1" applyFont="1" applyAlignment="1">
      <alignment horizontal="right"/>
    </xf>
    <xf numFmtId="43" fontId="30" fillId="0" borderId="0" xfId="109" applyFont="1" applyAlignment="1">
      <alignment horizontal="center"/>
    </xf>
    <xf numFmtId="43" fontId="19" fillId="4" borderId="0" xfId="109" applyFont="1" applyFill="1" applyAlignment="1">
      <alignment horizontal="right" wrapText="1"/>
    </xf>
    <xf numFmtId="176" fontId="20" fillId="0" borderId="0" xfId="249" applyFont="1"/>
    <xf numFmtId="176" fontId="35" fillId="0" borderId="0" xfId="249" applyFont="1"/>
    <xf numFmtId="0" fontId="20" fillId="0" borderId="0" xfId="249" applyNumberFormat="1" applyFont="1" applyAlignment="1">
      <alignment horizontal="center" vertical="center"/>
    </xf>
    <xf numFmtId="39" fontId="19" fillId="0" borderId="7" xfId="249" applyNumberFormat="1" applyFont="1" applyBorder="1"/>
    <xf numFmtId="39" fontId="19" fillId="0" borderId="0" xfId="249" applyNumberFormat="1" applyFont="1"/>
    <xf numFmtId="176" fontId="19" fillId="0" borderId="0" xfId="249" applyFont="1"/>
    <xf numFmtId="39" fontId="19" fillId="0" borderId="8" xfId="249" applyNumberFormat="1" applyFont="1" applyBorder="1"/>
    <xf numFmtId="43" fontId="18" fillId="0" borderId="0" xfId="249" applyNumberFormat="1" applyFont="1"/>
    <xf numFmtId="176" fontId="18" fillId="0" borderId="0" xfId="249" applyFont="1"/>
    <xf numFmtId="43" fontId="19" fillId="0" borderId="0" xfId="249" applyNumberFormat="1" applyFont="1"/>
    <xf numFmtId="39" fontId="19" fillId="0" borderId="18" xfId="249" applyNumberFormat="1" applyFont="1" applyBorder="1"/>
    <xf numFmtId="176" fontId="59" fillId="4" borderId="0" xfId="249" applyFont="1" applyFill="1"/>
    <xf numFmtId="176" fontId="30" fillId="0" borderId="0" xfId="249" applyFont="1"/>
    <xf numFmtId="176" fontId="33" fillId="0" borderId="0" xfId="249" applyFont="1"/>
    <xf numFmtId="176" fontId="44" fillId="4" borderId="0" xfId="249" applyFont="1" applyFill="1"/>
    <xf numFmtId="176" fontId="24" fillId="0" borderId="0" xfId="249" applyFont="1"/>
    <xf numFmtId="39" fontId="43" fillId="4" borderId="86" xfId="165" applyNumberFormat="1" applyFont="1" applyFill="1" applyBorder="1" applyAlignment="1">
      <alignment horizontal="right" wrapText="1"/>
    </xf>
    <xf numFmtId="0" fontId="19" fillId="0" borderId="86" xfId="246" applyNumberFormat="1" applyFont="1" applyBorder="1" applyAlignment="1">
      <alignment horizontal="center"/>
    </xf>
    <xf numFmtId="39" fontId="19" fillId="0" borderId="4" xfId="109" applyNumberFormat="1" applyFont="1" applyBorder="1" applyAlignment="1">
      <alignment horizontal="right" wrapText="1"/>
    </xf>
    <xf numFmtId="39" fontId="19" fillId="0" borderId="86" xfId="109" applyNumberFormat="1" applyFont="1" applyBorder="1" applyAlignment="1">
      <alignment horizontal="right" wrapText="1"/>
    </xf>
    <xf numFmtId="43" fontId="19" fillId="0" borderId="0" xfId="109" applyFont="1" applyBorder="1" applyAlignment="1">
      <alignment horizontal="center"/>
    </xf>
    <xf numFmtId="39" fontId="43" fillId="0" borderId="86" xfId="165" applyNumberFormat="1" applyFont="1" applyBorder="1" applyAlignment="1">
      <alignment horizontal="right" vertical="center" wrapText="1"/>
    </xf>
    <xf numFmtId="43" fontId="22" fillId="0" borderId="11" xfId="205" applyNumberFormat="1" applyFont="1" applyBorder="1"/>
    <xf numFmtId="43" fontId="20" fillId="0" borderId="11" xfId="285" applyNumberFormat="1" applyFont="1" applyBorder="1"/>
    <xf numFmtId="43" fontId="20" fillId="0" borderId="11" xfId="205" applyNumberFormat="1" applyFont="1" applyBorder="1"/>
    <xf numFmtId="43" fontId="66" fillId="0" borderId="11" xfId="127" applyFont="1" applyFill="1" applyBorder="1" applyProtection="1">
      <protection locked="0"/>
    </xf>
    <xf numFmtId="43" fontId="22" fillId="0" borderId="11" xfId="285" applyNumberFormat="1" applyFont="1" applyBorder="1"/>
    <xf numFmtId="43" fontId="20" fillId="0" borderId="40" xfId="285" applyNumberFormat="1" applyFont="1" applyBorder="1"/>
    <xf numFmtId="43" fontId="20" fillId="0" borderId="40" xfId="205" applyNumberFormat="1" applyFont="1" applyBorder="1"/>
    <xf numFmtId="43" fontId="22" fillId="0" borderId="11" xfId="127" applyFont="1" applyFill="1" applyBorder="1"/>
    <xf numFmtId="43" fontId="20" fillId="0" borderId="11" xfId="286" applyFont="1" applyFill="1" applyBorder="1"/>
    <xf numFmtId="43" fontId="22" fillId="0" borderId="40" xfId="285" applyNumberFormat="1" applyFont="1" applyBorder="1"/>
    <xf numFmtId="43" fontId="22" fillId="0" borderId="40" xfId="205" applyNumberFormat="1" applyFont="1" applyBorder="1"/>
    <xf numFmtId="0" fontId="59" fillId="0" borderId="0" xfId="285" applyFont="1"/>
    <xf numFmtId="170" fontId="21" fillId="0" borderId="0" xfId="205" applyNumberFormat="1" applyFont="1"/>
    <xf numFmtId="176" fontId="40" fillId="0" borderId="7" xfId="0" applyFont="1" applyBorder="1"/>
    <xf numFmtId="176" fontId="25" fillId="0" borderId="7" xfId="0" applyFont="1" applyBorder="1"/>
    <xf numFmtId="4" fontId="18" fillId="0" borderId="11" xfId="224" applyNumberFormat="1" applyFont="1" applyBorder="1" applyAlignment="1">
      <alignment horizontal="center"/>
    </xf>
    <xf numFmtId="166" fontId="18" fillId="0" borderId="11" xfId="224" applyNumberFormat="1" applyFont="1" applyBorder="1" applyAlignment="1">
      <alignment horizontal="center"/>
    </xf>
    <xf numFmtId="39" fontId="30" fillId="0" borderId="0" xfId="0" applyNumberFormat="1" applyFont="1"/>
    <xf numFmtId="176" fontId="19" fillId="0" borderId="8" xfId="249" applyFont="1" applyBorder="1"/>
    <xf numFmtId="2" fontId="20" fillId="0" borderId="0" xfId="246" applyNumberFormat="1" applyFont="1"/>
    <xf numFmtId="39" fontId="19" fillId="0" borderId="86" xfId="109" applyNumberFormat="1" applyFont="1" applyFill="1" applyBorder="1"/>
    <xf numFmtId="39" fontId="19" fillId="0" borderId="86" xfId="109" applyNumberFormat="1" applyFont="1" applyFill="1" applyBorder="1" applyProtection="1"/>
    <xf numFmtId="39" fontId="19" fillId="0" borderId="86" xfId="109" applyNumberFormat="1" applyFont="1" applyFill="1" applyBorder="1" applyAlignment="1"/>
    <xf numFmtId="39" fontId="145" fillId="0" borderId="54" xfId="0" applyNumberFormat="1" applyFont="1" applyBorder="1" applyAlignment="1">
      <alignment horizontal="center" vertical="center" wrapText="1" readingOrder="1"/>
    </xf>
    <xf numFmtId="39" fontId="145" fillId="0" borderId="54" xfId="0" applyNumberFormat="1" applyFont="1" applyBorder="1" applyAlignment="1">
      <alignment horizontal="center" wrapText="1" readingOrder="1"/>
    </xf>
    <xf numFmtId="2" fontId="145" fillId="0" borderId="54" xfId="0" applyNumberFormat="1" applyFont="1" applyBorder="1" applyAlignment="1">
      <alignment horizontal="center" wrapText="1" readingOrder="1"/>
    </xf>
    <xf numFmtId="4" fontId="18" fillId="0" borderId="86" xfId="288" applyNumberFormat="1" applyFont="1" applyBorder="1"/>
    <xf numFmtId="43" fontId="75" fillId="0" borderId="0" xfId="109" applyFont="1" applyFill="1"/>
    <xf numFmtId="43" fontId="61" fillId="0" borderId="0" xfId="109" applyFont="1" applyFill="1"/>
    <xf numFmtId="2" fontId="142" fillId="0" borderId="0" xfId="288" applyNumberFormat="1" applyFont="1"/>
    <xf numFmtId="4" fontId="25" fillId="0" borderId="86" xfId="151" applyNumberFormat="1" applyFont="1" applyBorder="1"/>
    <xf numFmtId="4" fontId="18" fillId="0" borderId="86" xfId="151" applyNumberFormat="1" applyFont="1" applyFill="1" applyBorder="1"/>
    <xf numFmtId="43" fontId="18" fillId="0" borderId="89" xfId="151" applyFont="1" applyFill="1" applyBorder="1"/>
    <xf numFmtId="4" fontId="18" fillId="0" borderId="89" xfId="288" applyNumberFormat="1" applyFont="1" applyBorder="1"/>
    <xf numFmtId="4" fontId="18" fillId="0" borderId="87" xfId="288" applyNumberFormat="1" applyFont="1" applyBorder="1"/>
    <xf numFmtId="39" fontId="19" fillId="0" borderId="88" xfId="224" applyNumberFormat="1" applyFont="1" applyBorder="1" applyAlignment="1">
      <alignment horizontal="right"/>
    </xf>
    <xf numFmtId="39" fontId="19" fillId="0" borderId="86" xfId="224" applyNumberFormat="1" applyFont="1" applyBorder="1"/>
    <xf numFmtId="39" fontId="19" fillId="0" borderId="88" xfId="224" applyNumberFormat="1" applyFont="1" applyBorder="1"/>
    <xf numFmtId="39" fontId="19" fillId="0" borderId="90" xfId="224" applyNumberFormat="1" applyFont="1" applyBorder="1"/>
    <xf numFmtId="4" fontId="19" fillId="0" borderId="89" xfId="224" applyNumberFormat="1" applyFont="1" applyBorder="1" applyAlignment="1">
      <alignment horizontal="center"/>
    </xf>
    <xf numFmtId="166" fontId="19" fillId="0" borderId="89" xfId="224" applyNumberFormat="1" applyFont="1" applyBorder="1" applyAlignment="1">
      <alignment horizontal="center"/>
    </xf>
    <xf numFmtId="4" fontId="19" fillId="0" borderId="92" xfId="224" applyNumberFormat="1" applyFont="1" applyBorder="1" applyAlignment="1">
      <alignment horizontal="center"/>
    </xf>
    <xf numFmtId="4" fontId="19" fillId="0" borderId="86" xfId="224" applyNumberFormat="1" applyFont="1" applyBorder="1" applyAlignment="1">
      <alignment horizontal="center"/>
    </xf>
    <xf numFmtId="39" fontId="19" fillId="0" borderId="86" xfId="109" applyNumberFormat="1" applyFont="1" applyFill="1" applyBorder="1" applyAlignment="1" applyProtection="1">
      <alignment horizontal="center"/>
    </xf>
    <xf numFmtId="39" fontId="19" fillId="0" borderId="86" xfId="224" applyNumberFormat="1" applyFont="1" applyBorder="1" applyAlignment="1">
      <alignment horizontal="center"/>
    </xf>
    <xf numFmtId="39" fontId="19" fillId="0" borderId="86" xfId="109" applyNumberFormat="1" applyFont="1" applyBorder="1"/>
    <xf numFmtId="4" fontId="19" fillId="0" borderId="86" xfId="127" applyNumberFormat="1" applyFont="1" applyFill="1" applyBorder="1" applyAlignment="1" applyProtection="1">
      <alignment horizontal="center"/>
    </xf>
    <xf numFmtId="4" fontId="19" fillId="0" borderId="90" xfId="127" applyNumberFormat="1" applyFont="1" applyFill="1" applyBorder="1" applyAlignment="1" applyProtection="1">
      <alignment horizontal="center"/>
    </xf>
    <xf numFmtId="4" fontId="19" fillId="0" borderId="19" xfId="127" applyNumberFormat="1" applyFont="1" applyFill="1" applyBorder="1" applyAlignment="1" applyProtection="1">
      <alignment horizontal="center"/>
    </xf>
    <xf numFmtId="4" fontId="19" fillId="0" borderId="92" xfId="127" applyNumberFormat="1" applyFont="1" applyFill="1" applyBorder="1" applyAlignment="1" applyProtection="1">
      <alignment horizontal="center"/>
    </xf>
    <xf numFmtId="39" fontId="19" fillId="0" borderId="88" xfId="109" applyNumberFormat="1" applyFont="1" applyFill="1" applyBorder="1" applyAlignment="1" applyProtection="1">
      <alignment horizontal="right"/>
    </xf>
    <xf numFmtId="43" fontId="18" fillId="0" borderId="86" xfId="109" applyFont="1" applyBorder="1" applyAlignment="1"/>
    <xf numFmtId="0" fontId="54" fillId="0" borderId="0" xfId="109" applyNumberFormat="1" applyFont="1"/>
    <xf numFmtId="43" fontId="54" fillId="0" borderId="0" xfId="109" applyFont="1"/>
    <xf numFmtId="43" fontId="162" fillId="0" borderId="7" xfId="198" applyNumberFormat="1" applyFont="1" applyBorder="1"/>
    <xf numFmtId="0" fontId="75" fillId="0" borderId="0" xfId="198" applyNumberFormat="1" applyFont="1"/>
    <xf numFmtId="168" fontId="54" fillId="0" borderId="0" xfId="109" applyNumberFormat="1" applyFont="1"/>
    <xf numFmtId="168" fontId="164" fillId="0" borderId="0" xfId="109" applyNumberFormat="1" applyFont="1"/>
    <xf numFmtId="168" fontId="164" fillId="0" borderId="0" xfId="109" applyNumberFormat="1" applyFont="1" applyBorder="1"/>
    <xf numFmtId="43" fontId="18" fillId="0" borderId="8" xfId="109" applyFont="1" applyBorder="1" applyAlignment="1"/>
    <xf numFmtId="168" fontId="19" fillId="20" borderId="35" xfId="109" applyNumberFormat="1" applyFont="1" applyFill="1" applyBorder="1" applyAlignment="1" applyProtection="1">
      <alignment horizontal="left" indent="4"/>
    </xf>
    <xf numFmtId="43" fontId="19" fillId="0" borderId="8" xfId="109" applyFont="1" applyBorder="1" applyAlignment="1"/>
    <xf numFmtId="168" fontId="19" fillId="3" borderId="35" xfId="109" applyNumberFormat="1" applyFont="1" applyFill="1" applyBorder="1" applyAlignment="1" applyProtection="1">
      <alignment horizontal="left" indent="4"/>
    </xf>
    <xf numFmtId="43" fontId="19" fillId="0" borderId="8" xfId="109" applyFont="1" applyBorder="1"/>
    <xf numFmtId="168" fontId="18" fillId="3" borderId="35" xfId="109" applyNumberFormat="1" applyFont="1" applyFill="1" applyBorder="1" applyAlignment="1" applyProtection="1">
      <alignment horizontal="left" indent="2"/>
    </xf>
    <xf numFmtId="168" fontId="19" fillId="3" borderId="35" xfId="109" applyNumberFormat="1" applyFont="1" applyFill="1" applyBorder="1" applyAlignment="1" applyProtection="1">
      <alignment horizontal="left" indent="1"/>
    </xf>
    <xf numFmtId="168" fontId="18" fillId="3" borderId="35" xfId="109" applyNumberFormat="1" applyFont="1" applyFill="1" applyBorder="1" applyAlignment="1" applyProtection="1">
      <alignment horizontal="left" indent="3"/>
    </xf>
    <xf numFmtId="168" fontId="40" fillId="20" borderId="35" xfId="109" applyNumberFormat="1" applyFont="1" applyFill="1" applyBorder="1" applyAlignment="1" applyProtection="1">
      <alignment horizontal="left" indent="1"/>
    </xf>
    <xf numFmtId="168" fontId="18" fillId="3" borderId="36" xfId="109" applyNumberFormat="1" applyFont="1" applyFill="1" applyBorder="1" applyAlignment="1" applyProtection="1">
      <alignment horizontal="left"/>
    </xf>
    <xf numFmtId="43" fontId="18" fillId="0" borderId="90" xfId="109" applyFont="1" applyBorder="1"/>
    <xf numFmtId="43" fontId="18" fillId="0" borderId="86" xfId="109" applyFont="1" applyBorder="1"/>
    <xf numFmtId="43" fontId="18" fillId="0" borderId="88" xfId="109" applyFont="1" applyBorder="1" applyAlignment="1"/>
    <xf numFmtId="168" fontId="18" fillId="3" borderId="35" xfId="109" applyNumberFormat="1" applyFont="1" applyFill="1" applyBorder="1" applyAlignment="1" applyProtection="1">
      <alignment horizontal="left" indent="1"/>
    </xf>
    <xf numFmtId="168" fontId="19" fillId="3" borderId="35" xfId="109" applyNumberFormat="1" applyFont="1" applyFill="1" applyBorder="1" applyAlignment="1">
      <alignment horizontal="left" indent="2"/>
    </xf>
    <xf numFmtId="0" fontId="19" fillId="3" borderId="35" xfId="109" applyNumberFormat="1" applyFont="1" applyFill="1" applyBorder="1" applyAlignment="1" applyProtection="1">
      <alignment horizontal="left" indent="2"/>
    </xf>
    <xf numFmtId="168" fontId="19" fillId="3" borderId="35" xfId="109" applyNumberFormat="1" applyFont="1" applyFill="1" applyBorder="1" applyAlignment="1" applyProtection="1">
      <alignment horizontal="left" indent="2"/>
    </xf>
    <xf numFmtId="168" fontId="19" fillId="3" borderId="35" xfId="109" applyNumberFormat="1" applyFont="1" applyFill="1" applyBorder="1" applyAlignment="1" applyProtection="1">
      <alignment horizontal="left" indent="5"/>
    </xf>
    <xf numFmtId="176" fontId="165" fillId="0" borderId="0" xfId="193" applyFont="1"/>
    <xf numFmtId="182" fontId="166" fillId="0" borderId="0" xfId="288" applyNumberFormat="1" applyFont="1" applyAlignment="1">
      <alignment horizontal="left" indent="2"/>
    </xf>
    <xf numFmtId="182" fontId="167" fillId="0" borderId="0" xfId="288" applyNumberFormat="1" applyFont="1"/>
    <xf numFmtId="43" fontId="168" fillId="0" borderId="0" xfId="109" applyFont="1"/>
    <xf numFmtId="0" fontId="167" fillId="0" borderId="0" xfId="288" applyFont="1" applyAlignment="1">
      <alignment horizontal="left" indent="2"/>
    </xf>
    <xf numFmtId="0" fontId="166" fillId="0" borderId="0" xfId="288" applyFont="1"/>
    <xf numFmtId="43" fontId="167" fillId="0" borderId="0" xfId="109" applyFont="1" applyFill="1" applyAlignment="1">
      <alignment horizontal="left" indent="2"/>
    </xf>
    <xf numFmtId="176" fontId="165" fillId="0" borderId="0" xfId="193" applyFont="1" applyAlignment="1">
      <alignment horizontal="left" indent="3"/>
    </xf>
    <xf numFmtId="43" fontId="166" fillId="0" borderId="0" xfId="109" applyFont="1" applyFill="1"/>
    <xf numFmtId="4" fontId="19" fillId="0" borderId="0" xfId="288" applyNumberFormat="1" applyFont="1"/>
    <xf numFmtId="4" fontId="18" fillId="0" borderId="0" xfId="288" applyNumberFormat="1" applyFont="1"/>
    <xf numFmtId="4" fontId="18" fillId="0" borderId="0" xfId="288" applyNumberFormat="1" applyFont="1" applyAlignment="1">
      <alignment horizontal="right"/>
    </xf>
    <xf numFmtId="4" fontId="19" fillId="26" borderId="19" xfId="151" applyNumberFormat="1" applyFont="1" applyFill="1" applyBorder="1"/>
    <xf numFmtId="4" fontId="19" fillId="0" borderId="89" xfId="288" applyNumberFormat="1" applyFont="1" applyBorder="1"/>
    <xf numFmtId="4" fontId="19" fillId="0" borderId="92" xfId="288" applyNumberFormat="1" applyFont="1" applyBorder="1"/>
    <xf numFmtId="4" fontId="18" fillId="0" borderId="92" xfId="288" applyNumberFormat="1" applyFont="1" applyBorder="1"/>
    <xf numFmtId="0" fontId="22" fillId="3" borderId="89" xfId="224" applyNumberFormat="1" applyFont="1" applyFill="1" applyBorder="1" applyAlignment="1">
      <alignment horizontal="center"/>
    </xf>
    <xf numFmtId="0" fontId="22" fillId="3" borderId="92" xfId="224" quotePrefix="1" applyNumberFormat="1" applyFont="1" applyFill="1" applyBorder="1" applyAlignment="1">
      <alignment horizontal="center"/>
    </xf>
    <xf numFmtId="4" fontId="19" fillId="26" borderId="0" xfId="288" applyNumberFormat="1" applyFont="1" applyFill="1"/>
    <xf numFmtId="4" fontId="19" fillId="0" borderId="86" xfId="288" applyNumberFormat="1" applyFont="1" applyBorder="1"/>
    <xf numFmtId="0" fontId="18" fillId="20" borderId="37" xfId="288" applyFont="1" applyFill="1" applyBorder="1" applyAlignment="1">
      <alignment wrapText="1"/>
    </xf>
    <xf numFmtId="39" fontId="165" fillId="0" borderId="7" xfId="109" applyNumberFormat="1" applyFont="1" applyFill="1" applyBorder="1"/>
    <xf numFmtId="39" fontId="165" fillId="0" borderId="7" xfId="109" applyNumberFormat="1" applyFont="1" applyFill="1" applyBorder="1" applyProtection="1"/>
    <xf numFmtId="39" fontId="165" fillId="0" borderId="7" xfId="109" applyNumberFormat="1" applyFont="1" applyFill="1" applyBorder="1" applyAlignment="1"/>
    <xf numFmtId="43" fontId="166" fillId="0" borderId="0" xfId="224" applyNumberFormat="1" applyFont="1"/>
    <xf numFmtId="39" fontId="166" fillId="0" borderId="0" xfId="109" applyNumberFormat="1" applyFont="1" applyFill="1" applyBorder="1" applyProtection="1"/>
    <xf numFmtId="168" fontId="166" fillId="0" borderId="0" xfId="224" applyNumberFormat="1" applyFont="1"/>
    <xf numFmtId="176" fontId="170" fillId="0" borderId="0" xfId="0" applyFont="1"/>
    <xf numFmtId="176" fontId="166" fillId="0" borderId="0" xfId="224" applyFont="1"/>
    <xf numFmtId="176" fontId="172" fillId="0" borderId="0" xfId="224" applyFont="1"/>
    <xf numFmtId="0" fontId="165" fillId="0" borderId="0" xfId="224" applyNumberFormat="1" applyFont="1"/>
    <xf numFmtId="166" fontId="165" fillId="0" borderId="0" xfId="224" applyNumberFormat="1" applyFont="1"/>
    <xf numFmtId="176" fontId="165" fillId="0" borderId="0" xfId="224" applyFont="1"/>
    <xf numFmtId="176" fontId="173" fillId="0" borderId="0" xfId="224" applyFont="1"/>
    <xf numFmtId="39" fontId="19" fillId="0" borderId="88" xfId="109" applyNumberFormat="1" applyFont="1" applyFill="1" applyBorder="1" applyAlignment="1"/>
    <xf numFmtId="0" fontId="18" fillId="3" borderId="44" xfId="224" applyNumberFormat="1" applyFont="1" applyFill="1" applyBorder="1" applyAlignment="1">
      <alignment horizontal="center"/>
    </xf>
    <xf numFmtId="39" fontId="19" fillId="0" borderId="7" xfId="109" applyNumberFormat="1" applyFont="1" applyFill="1" applyBorder="1" applyProtection="1"/>
    <xf numFmtId="49" fontId="18" fillId="3" borderId="42" xfId="224" applyNumberFormat="1" applyFont="1" applyFill="1" applyBorder="1" applyAlignment="1">
      <alignment horizontal="center"/>
    </xf>
    <xf numFmtId="176" fontId="59" fillId="0" borderId="0" xfId="0" applyFont="1" applyAlignment="1">
      <alignment horizontal="left" indent="1"/>
    </xf>
    <xf numFmtId="0" fontId="42" fillId="20" borderId="93" xfId="0" applyNumberFormat="1" applyFont="1" applyFill="1" applyBorder="1" applyAlignment="1">
      <alignment horizontal="left" vertical="center" wrapText="1" readingOrder="1"/>
    </xf>
    <xf numFmtId="0" fontId="42" fillId="20" borderId="94" xfId="0" applyNumberFormat="1" applyFont="1" applyFill="1" applyBorder="1" applyAlignment="1">
      <alignment horizontal="center" vertical="center" wrapText="1" readingOrder="1"/>
    </xf>
    <xf numFmtId="0" fontId="42" fillId="20" borderId="95" xfId="0" applyNumberFormat="1" applyFont="1" applyFill="1" applyBorder="1" applyAlignment="1">
      <alignment horizontal="center" vertical="center" wrapText="1" readingOrder="1"/>
    </xf>
    <xf numFmtId="176" fontId="143" fillId="20" borderId="96" xfId="0" applyFont="1" applyFill="1" applyBorder="1" applyAlignment="1">
      <alignment horizontal="left" wrapText="1" readingOrder="1"/>
    </xf>
    <xf numFmtId="4" fontId="145" fillId="0" borderId="97" xfId="0" applyNumberFormat="1" applyFont="1" applyBorder="1" applyAlignment="1">
      <alignment horizontal="center" vertical="center" wrapText="1" readingOrder="1"/>
    </xf>
    <xf numFmtId="176" fontId="145" fillId="20" borderId="98" xfId="0" applyFont="1" applyFill="1" applyBorder="1" applyAlignment="1">
      <alignment horizontal="left" wrapText="1" readingOrder="1"/>
    </xf>
    <xf numFmtId="4" fontId="25" fillId="21" borderId="0" xfId="0" applyNumberFormat="1" applyFont="1" applyFill="1" applyAlignment="1">
      <alignment horizontal="center"/>
    </xf>
    <xf numFmtId="4" fontId="25" fillId="21" borderId="8" xfId="0" applyNumberFormat="1" applyFont="1" applyFill="1" applyBorder="1" applyAlignment="1">
      <alignment horizontal="center"/>
    </xf>
    <xf numFmtId="176" fontId="145" fillId="20" borderId="99" xfId="0" applyFont="1" applyFill="1" applyBorder="1" applyAlignment="1">
      <alignment horizontal="left" wrapText="1" readingOrder="1"/>
    </xf>
    <xf numFmtId="4" fontId="145" fillId="0" borderId="100" xfId="0" applyNumberFormat="1" applyFont="1" applyBorder="1" applyAlignment="1">
      <alignment horizontal="center" vertical="center" wrapText="1" readingOrder="1"/>
    </xf>
    <xf numFmtId="176" fontId="143" fillId="20" borderId="98" xfId="0" applyFont="1" applyFill="1" applyBorder="1" applyAlignment="1">
      <alignment horizontal="left" wrapText="1" readingOrder="1"/>
    </xf>
    <xf numFmtId="4" fontId="145" fillId="0" borderId="0" xfId="0" applyNumberFormat="1" applyFont="1" applyAlignment="1">
      <alignment horizontal="center" wrapText="1" readingOrder="1"/>
    </xf>
    <xf numFmtId="4" fontId="145" fillId="0" borderId="0" xfId="0" applyNumberFormat="1" applyFont="1" applyAlignment="1">
      <alignment horizontal="center" vertical="center" wrapText="1" readingOrder="1"/>
    </xf>
    <xf numFmtId="4" fontId="145" fillId="0" borderId="8" xfId="0" applyNumberFormat="1" applyFont="1" applyBorder="1" applyAlignment="1">
      <alignment horizontal="center" vertical="center" wrapText="1" readingOrder="1"/>
    </xf>
    <xf numFmtId="4" fontId="145" fillId="0" borderId="100" xfId="0" applyNumberFormat="1" applyFont="1" applyBorder="1" applyAlignment="1">
      <alignment horizontal="center" wrapText="1" readingOrder="1"/>
    </xf>
    <xf numFmtId="176" fontId="143" fillId="20" borderId="101" xfId="0" applyFont="1" applyFill="1" applyBorder="1" applyAlignment="1">
      <alignment horizontal="left" wrapText="1" readingOrder="1"/>
    </xf>
    <xf numFmtId="4" fontId="145" fillId="0" borderId="102" xfId="0" applyNumberFormat="1" applyFont="1" applyBorder="1" applyAlignment="1">
      <alignment horizontal="center" vertical="center" wrapText="1" readingOrder="1"/>
    </xf>
    <xf numFmtId="176" fontId="143" fillId="20" borderId="101" xfId="0" applyFont="1" applyFill="1" applyBorder="1" applyAlignment="1">
      <alignment wrapText="1" readingOrder="1"/>
    </xf>
    <xf numFmtId="4" fontId="145" fillId="0" borderId="102" xfId="0" applyNumberFormat="1" applyFont="1" applyBorder="1" applyAlignment="1">
      <alignment horizontal="center" wrapText="1"/>
    </xf>
    <xf numFmtId="166" fontId="25" fillId="21" borderId="0" xfId="0" applyNumberFormat="1" applyFont="1" applyFill="1" applyAlignment="1">
      <alignment horizontal="center"/>
    </xf>
    <xf numFmtId="176" fontId="145" fillId="20" borderId="103" xfId="0" applyFont="1" applyFill="1" applyBorder="1" applyAlignment="1">
      <alignment horizontal="left" wrapText="1" readingOrder="1"/>
    </xf>
    <xf numFmtId="4" fontId="145" fillId="0" borderId="86" xfId="0" applyNumberFormat="1" applyFont="1" applyBorder="1" applyAlignment="1">
      <alignment horizontal="center" wrapText="1" readingOrder="1"/>
    </xf>
    <xf numFmtId="166" fontId="145" fillId="0" borderId="86" xfId="0" applyNumberFormat="1" applyFont="1" applyBorder="1" applyAlignment="1">
      <alignment horizontal="center" wrapText="1" readingOrder="1"/>
    </xf>
    <xf numFmtId="4" fontId="145" fillId="0" borderId="88" xfId="0" applyNumberFormat="1" applyFont="1" applyBorder="1" applyAlignment="1">
      <alignment horizontal="center" wrapText="1" readingOrder="1"/>
    </xf>
    <xf numFmtId="0" fontId="25" fillId="0" borderId="8" xfId="0" applyNumberFormat="1" applyFont="1" applyBorder="1"/>
    <xf numFmtId="2" fontId="25" fillId="21" borderId="0" xfId="0" applyNumberFormat="1" applyFont="1" applyFill="1" applyAlignment="1">
      <alignment horizontal="center"/>
    </xf>
    <xf numFmtId="2" fontId="25" fillId="21" borderId="8" xfId="0" applyNumberFormat="1" applyFont="1" applyFill="1" applyBorder="1" applyAlignment="1">
      <alignment horizontal="center"/>
    </xf>
    <xf numFmtId="39" fontId="145" fillId="0" borderId="100" xfId="0" applyNumberFormat="1" applyFont="1" applyBorder="1" applyAlignment="1">
      <alignment horizontal="center" vertical="center" wrapText="1" readingOrder="1"/>
    </xf>
    <xf numFmtId="176" fontId="25" fillId="0" borderId="8" xfId="0" applyFont="1" applyBorder="1"/>
    <xf numFmtId="39" fontId="145" fillId="0" borderId="100" xfId="0" applyNumberFormat="1" applyFont="1" applyBorder="1" applyAlignment="1">
      <alignment horizontal="center" wrapText="1" readingOrder="1"/>
    </xf>
    <xf numFmtId="4" fontId="25" fillId="0" borderId="0" xfId="0" applyNumberFormat="1" applyFont="1" applyAlignment="1">
      <alignment horizontal="center"/>
    </xf>
    <xf numFmtId="2" fontId="145" fillId="0" borderId="100" xfId="0" applyNumberFormat="1" applyFont="1" applyBorder="1" applyAlignment="1">
      <alignment horizontal="center" wrapText="1" readingOrder="1"/>
    </xf>
    <xf numFmtId="39" fontId="145" fillId="0" borderId="86" xfId="0" applyNumberFormat="1" applyFont="1" applyBorder="1" applyAlignment="1">
      <alignment horizontal="center" wrapText="1" readingOrder="1"/>
    </xf>
    <xf numFmtId="39" fontId="145" fillId="0" borderId="88" xfId="0" applyNumberFormat="1" applyFont="1" applyBorder="1" applyAlignment="1">
      <alignment horizontal="center" wrapText="1" readingOrder="1"/>
    </xf>
    <xf numFmtId="167" fontId="18" fillId="20" borderId="35" xfId="224" applyNumberFormat="1" applyFont="1" applyFill="1" applyBorder="1" applyAlignment="1" applyProtection="1">
      <alignment horizontal="left"/>
      <protection locked="0"/>
    </xf>
    <xf numFmtId="167" fontId="19" fillId="20" borderId="35" xfId="224" applyNumberFormat="1" applyFont="1" applyFill="1" applyBorder="1" applyAlignment="1" applyProtection="1">
      <alignment horizontal="left" indent="2"/>
      <protection locked="0"/>
    </xf>
    <xf numFmtId="167" fontId="150" fillId="20" borderId="35" xfId="224" applyNumberFormat="1" applyFont="1" applyFill="1" applyBorder="1" applyAlignment="1" applyProtection="1">
      <alignment horizontal="left" indent="5"/>
      <protection locked="0"/>
    </xf>
    <xf numFmtId="167" fontId="19" fillId="20" borderId="35" xfId="224" applyNumberFormat="1" applyFont="1" applyFill="1" applyBorder="1" applyAlignment="1" applyProtection="1">
      <alignment horizontal="left" indent="3"/>
      <protection locked="0"/>
    </xf>
    <xf numFmtId="167" fontId="19" fillId="20" borderId="35" xfId="224" applyNumberFormat="1" applyFont="1" applyFill="1" applyBorder="1" applyAlignment="1" applyProtection="1">
      <alignment horizontal="left" indent="6"/>
      <protection locked="0"/>
    </xf>
    <xf numFmtId="167" fontId="18" fillId="20" borderId="35" xfId="224" applyNumberFormat="1" applyFont="1" applyFill="1" applyBorder="1" applyAlignment="1" applyProtection="1">
      <alignment horizontal="left" indent="3"/>
      <protection locked="0"/>
    </xf>
    <xf numFmtId="167" fontId="19" fillId="20" borderId="35" xfId="224" applyNumberFormat="1" applyFont="1" applyFill="1" applyBorder="1" applyAlignment="1" applyProtection="1">
      <alignment horizontal="left" indent="4"/>
      <protection locked="0"/>
    </xf>
    <xf numFmtId="167" fontId="19" fillId="20" borderId="35" xfId="224" applyNumberFormat="1" applyFont="1" applyFill="1" applyBorder="1" applyAlignment="1" applyProtection="1">
      <alignment horizontal="left" indent="7"/>
      <protection locked="0"/>
    </xf>
    <xf numFmtId="167" fontId="19" fillId="20" borderId="35" xfId="224" applyNumberFormat="1" applyFont="1" applyFill="1" applyBorder="1" applyAlignment="1" applyProtection="1">
      <alignment horizontal="left" indent="9"/>
      <protection locked="0"/>
    </xf>
    <xf numFmtId="167" fontId="18" fillId="20" borderId="36" xfId="224" applyNumberFormat="1" applyFont="1" applyFill="1" applyBorder="1" applyAlignment="1" applyProtection="1">
      <alignment horizontal="left"/>
      <protection locked="0"/>
    </xf>
    <xf numFmtId="39" fontId="18" fillId="0" borderId="8" xfId="224" applyNumberFormat="1" applyFont="1" applyBorder="1"/>
    <xf numFmtId="39" fontId="19" fillId="0" borderId="8" xfId="127" applyNumberFormat="1" applyFont="1" applyFill="1" applyBorder="1" applyAlignment="1">
      <alignment horizontal="right"/>
    </xf>
    <xf numFmtId="39" fontId="18" fillId="0" borderId="8" xfId="127" applyNumberFormat="1" applyFont="1" applyFill="1" applyBorder="1" applyAlignment="1">
      <alignment horizontal="right"/>
    </xf>
    <xf numFmtId="167" fontId="19" fillId="20" borderId="36" xfId="224" applyNumberFormat="1" applyFont="1" applyFill="1" applyBorder="1" applyAlignment="1" applyProtection="1">
      <alignment horizontal="left" indent="3"/>
      <protection locked="0"/>
    </xf>
    <xf numFmtId="39" fontId="19" fillId="0" borderId="86" xfId="109" applyNumberFormat="1" applyFont="1" applyFill="1" applyBorder="1" applyAlignment="1">
      <alignment horizontal="right"/>
    </xf>
    <xf numFmtId="176" fontId="18" fillId="0" borderId="88" xfId="224" applyFont="1" applyBorder="1"/>
    <xf numFmtId="43" fontId="18" fillId="0" borderId="8" xfId="109" applyFont="1" applyFill="1" applyBorder="1"/>
    <xf numFmtId="43" fontId="19" fillId="0" borderId="8" xfId="109" applyFont="1" applyFill="1" applyBorder="1"/>
    <xf numFmtId="43" fontId="19" fillId="0" borderId="8" xfId="224" applyNumberFormat="1" applyFont="1" applyBorder="1"/>
    <xf numFmtId="39" fontId="18" fillId="0" borderId="86" xfId="109" applyNumberFormat="1" applyFont="1" applyFill="1" applyBorder="1" applyAlignment="1">
      <alignment horizontal="right"/>
    </xf>
    <xf numFmtId="43" fontId="18" fillId="0" borderId="86" xfId="109" applyFont="1" applyFill="1" applyBorder="1" applyAlignment="1">
      <alignment horizontal="right"/>
    </xf>
    <xf numFmtId="43" fontId="18" fillId="0" borderId="88" xfId="109" applyFont="1" applyFill="1" applyBorder="1"/>
    <xf numFmtId="176" fontId="162" fillId="0" borderId="0" xfId="224" applyFont="1"/>
    <xf numFmtId="43" fontId="54" fillId="0" borderId="0" xfId="109" applyFont="1" applyFill="1"/>
    <xf numFmtId="176" fontId="162" fillId="0" borderId="0" xfId="193" applyFont="1"/>
    <xf numFmtId="168" fontId="54" fillId="0" borderId="0" xfId="127" applyNumberFormat="1" applyFont="1" applyFill="1" applyBorder="1"/>
    <xf numFmtId="43" fontId="18" fillId="4" borderId="8" xfId="109" applyFont="1" applyFill="1" applyBorder="1"/>
    <xf numFmtId="43" fontId="19" fillId="4" borderId="8" xfId="109" applyFont="1" applyFill="1" applyBorder="1"/>
    <xf numFmtId="167" fontId="22" fillId="3" borderId="36" xfId="224" applyNumberFormat="1" applyFont="1" applyFill="1" applyBorder="1" applyAlignment="1" applyProtection="1">
      <alignment horizontal="left" indent="3"/>
      <protection locked="0"/>
    </xf>
    <xf numFmtId="43" fontId="19" fillId="4" borderId="86" xfId="109" applyFont="1" applyFill="1" applyBorder="1"/>
    <xf numFmtId="43" fontId="19" fillId="4" borderId="88" xfId="109" applyFont="1" applyFill="1" applyBorder="1"/>
    <xf numFmtId="167" fontId="20" fillId="3" borderId="36" xfId="224" applyNumberFormat="1" applyFont="1" applyFill="1" applyBorder="1" applyAlignment="1" applyProtection="1">
      <alignment horizontal="left"/>
      <protection locked="0"/>
    </xf>
    <xf numFmtId="43" fontId="18" fillId="4" borderId="86" xfId="109" applyFont="1" applyFill="1" applyBorder="1"/>
    <xf numFmtId="43" fontId="18" fillId="4" borderId="88" xfId="109" applyFont="1" applyFill="1" applyBorder="1"/>
    <xf numFmtId="0" fontId="157" fillId="0" borderId="0" xfId="492" applyFont="1" applyAlignment="1">
      <alignment wrapText="1"/>
    </xf>
    <xf numFmtId="182" fontId="166" fillId="0" borderId="0" xfId="288" applyNumberFormat="1" applyFont="1"/>
    <xf numFmtId="176" fontId="165" fillId="0" borderId="0" xfId="193" applyFont="1" applyAlignment="1">
      <alignment horizontal="left" indent="4"/>
    </xf>
    <xf numFmtId="4" fontId="19" fillId="0" borderId="88" xfId="288" applyNumberFormat="1" applyFont="1" applyBorder="1"/>
    <xf numFmtId="0" fontId="19" fillId="20" borderId="42" xfId="288" applyFont="1" applyFill="1" applyBorder="1" applyAlignment="1">
      <alignment horizontal="left" indent="2"/>
    </xf>
    <xf numFmtId="4" fontId="19" fillId="0" borderId="42" xfId="288" applyNumberFormat="1" applyFont="1" applyBorder="1"/>
    <xf numFmtId="4" fontId="19" fillId="0" borderId="7" xfId="288" applyNumberFormat="1" applyFont="1" applyBorder="1"/>
    <xf numFmtId="4" fontId="19" fillId="0" borderId="27" xfId="288" applyNumberFormat="1" applyFont="1" applyBorder="1"/>
    <xf numFmtId="0" fontId="19" fillId="20" borderId="42" xfId="288" applyFont="1" applyFill="1" applyBorder="1" applyAlignment="1">
      <alignment horizontal="left" indent="4"/>
    </xf>
    <xf numFmtId="4" fontId="18" fillId="0" borderId="88" xfId="288" applyNumberFormat="1" applyFont="1" applyBorder="1"/>
    <xf numFmtId="0" fontId="22" fillId="3" borderId="86" xfId="224" quotePrefix="1" applyNumberFormat="1" applyFont="1" applyFill="1" applyBorder="1" applyAlignment="1">
      <alignment horizontal="center"/>
    </xf>
    <xf numFmtId="49" fontId="22" fillId="3" borderId="86" xfId="224" applyNumberFormat="1" applyFont="1" applyFill="1" applyBorder="1" applyAlignment="1">
      <alignment horizontal="center"/>
    </xf>
    <xf numFmtId="49" fontId="22" fillId="3" borderId="88" xfId="147" applyNumberFormat="1" applyFont="1" applyFill="1" applyBorder="1" applyAlignment="1">
      <alignment horizontal="center"/>
    </xf>
    <xf numFmtId="182" fontId="19" fillId="20" borderId="3" xfId="288" applyNumberFormat="1" applyFont="1" applyFill="1" applyBorder="1" applyAlignment="1">
      <alignment horizontal="left" indent="1"/>
    </xf>
    <xf numFmtId="182" fontId="19" fillId="20" borderId="3" xfId="288" applyNumberFormat="1" applyFont="1" applyFill="1" applyBorder="1" applyAlignment="1">
      <alignment horizontal="left" indent="2"/>
    </xf>
    <xf numFmtId="182" fontId="19" fillId="20" borderId="3" xfId="288" applyNumberFormat="1" applyFont="1" applyFill="1" applyBorder="1" applyAlignment="1">
      <alignment horizontal="left" indent="3"/>
    </xf>
    <xf numFmtId="182" fontId="19" fillId="20" borderId="3" xfId="288" applyNumberFormat="1" applyFont="1" applyFill="1" applyBorder="1" applyAlignment="1">
      <alignment horizontal="left" indent="4"/>
    </xf>
    <xf numFmtId="182" fontId="19" fillId="20" borderId="42" xfId="288" applyNumberFormat="1" applyFont="1" applyFill="1" applyBorder="1" applyAlignment="1">
      <alignment horizontal="left" indent="3"/>
    </xf>
    <xf numFmtId="182" fontId="18" fillId="20" borderId="3" xfId="288" applyNumberFormat="1" applyFont="1" applyFill="1" applyBorder="1"/>
    <xf numFmtId="182" fontId="19" fillId="20" borderId="3" xfId="288" applyNumberFormat="1" applyFont="1" applyFill="1" applyBorder="1" applyAlignment="1">
      <alignment horizontal="left" indent="5"/>
    </xf>
    <xf numFmtId="182" fontId="19" fillId="20" borderId="42" xfId="288" applyNumberFormat="1" applyFont="1" applyFill="1" applyBorder="1" applyAlignment="1">
      <alignment horizontal="left" indent="4"/>
    </xf>
    <xf numFmtId="182" fontId="19" fillId="20" borderId="3" xfId="288" applyNumberFormat="1" applyFont="1" applyFill="1" applyBorder="1" applyAlignment="1">
      <alignment horizontal="left" indent="6"/>
    </xf>
    <xf numFmtId="182" fontId="18" fillId="20" borderId="3" xfId="288" applyNumberFormat="1" applyFont="1" applyFill="1" applyBorder="1" applyAlignment="1">
      <alignment wrapText="1"/>
    </xf>
    <xf numFmtId="182" fontId="19" fillId="20" borderId="3" xfId="288" applyNumberFormat="1" applyFont="1" applyFill="1" applyBorder="1" applyAlignment="1">
      <alignment horizontal="left" wrapText="1" indent="1"/>
    </xf>
    <xf numFmtId="0" fontId="19" fillId="20" borderId="42" xfId="288" applyFont="1" applyFill="1" applyBorder="1" applyAlignment="1">
      <alignment horizontal="left" indent="3"/>
    </xf>
    <xf numFmtId="0" fontId="19" fillId="20" borderId="42" xfId="288" applyFont="1" applyFill="1" applyBorder="1" applyAlignment="1">
      <alignment horizontal="left" indent="5"/>
    </xf>
    <xf numFmtId="4" fontId="19" fillId="0" borderId="38" xfId="288" applyNumberFormat="1" applyFont="1" applyBorder="1"/>
    <xf numFmtId="4" fontId="19" fillId="0" borderId="41" xfId="288" applyNumberFormat="1" applyFont="1" applyBorder="1"/>
    <xf numFmtId="0" fontId="150" fillId="20" borderId="37" xfId="288" applyFont="1" applyFill="1" applyBorder="1" applyAlignment="1">
      <alignment horizontal="left" indent="3"/>
    </xf>
    <xf numFmtId="0" fontId="150" fillId="20" borderId="38" xfId="288" applyFont="1" applyFill="1" applyBorder="1" applyAlignment="1">
      <alignment horizontal="left" indent="4"/>
    </xf>
    <xf numFmtId="4" fontId="18" fillId="0" borderId="0" xfId="151" applyNumberFormat="1" applyFont="1" applyBorder="1"/>
    <xf numFmtId="4" fontId="18" fillId="0" borderId="8" xfId="151" applyNumberFormat="1" applyFont="1" applyBorder="1"/>
    <xf numFmtId="4" fontId="19" fillId="0" borderId="0" xfId="151" applyNumberFormat="1" applyFont="1" applyBorder="1"/>
    <xf numFmtId="4" fontId="19" fillId="0" borderId="8" xfId="151" applyNumberFormat="1" applyFont="1" applyBorder="1"/>
    <xf numFmtId="4" fontId="25" fillId="0" borderId="0" xfId="151" applyNumberFormat="1" applyFont="1" applyBorder="1"/>
    <xf numFmtId="4" fontId="25" fillId="0" borderId="8" xfId="151" applyNumberFormat="1" applyFont="1" applyBorder="1"/>
    <xf numFmtId="4" fontId="25" fillId="0" borderId="92" xfId="151" applyNumberFormat="1" applyFont="1" applyBorder="1"/>
    <xf numFmtId="4" fontId="25" fillId="0" borderId="88" xfId="151" applyNumberFormat="1" applyFont="1" applyBorder="1"/>
    <xf numFmtId="4" fontId="25" fillId="0" borderId="89" xfId="151" applyNumberFormat="1" applyFont="1" applyBorder="1"/>
    <xf numFmtId="167" fontId="19" fillId="20" borderId="35" xfId="0" applyNumberFormat="1" applyFont="1" applyFill="1" applyBorder="1" applyAlignment="1">
      <alignment horizontal="left" wrapText="1"/>
    </xf>
    <xf numFmtId="167" fontId="18" fillId="20" borderId="35" xfId="0" applyNumberFormat="1" applyFont="1" applyFill="1" applyBorder="1" applyAlignment="1">
      <alignment horizontal="left" wrapText="1"/>
    </xf>
    <xf numFmtId="167" fontId="19" fillId="20" borderId="36" xfId="0" applyNumberFormat="1" applyFont="1" applyFill="1" applyBorder="1" applyAlignment="1">
      <alignment horizontal="left"/>
    </xf>
    <xf numFmtId="4" fontId="25" fillId="0" borderId="89" xfId="109" applyNumberFormat="1" applyFont="1" applyBorder="1"/>
    <xf numFmtId="4" fontId="25" fillId="0" borderId="92" xfId="109" applyNumberFormat="1" applyFont="1" applyBorder="1"/>
    <xf numFmtId="4" fontId="40" fillId="0" borderId="89" xfId="109" applyNumberFormat="1" applyFont="1" applyBorder="1"/>
    <xf numFmtId="4" fontId="40" fillId="0" borderId="92" xfId="109" applyNumberFormat="1" applyFont="1" applyBorder="1"/>
    <xf numFmtId="167" fontId="19" fillId="20" borderId="35" xfId="0" applyNumberFormat="1" applyFont="1" applyFill="1" applyBorder="1" applyAlignment="1">
      <alignment horizontal="left" wrapText="1" indent="2"/>
    </xf>
    <xf numFmtId="167" fontId="19" fillId="20" borderId="36" xfId="0" applyNumberFormat="1" applyFont="1" applyFill="1" applyBorder="1" applyAlignment="1">
      <alignment horizontal="left" indent="1"/>
    </xf>
    <xf numFmtId="39" fontId="25" fillId="0" borderId="89" xfId="109" applyNumberFormat="1" applyFont="1" applyBorder="1"/>
    <xf numFmtId="39" fontId="25" fillId="0" borderId="92" xfId="109" applyNumberFormat="1" applyFont="1" applyBorder="1"/>
    <xf numFmtId="39" fontId="40" fillId="0" borderId="89" xfId="109" applyNumberFormat="1" applyFont="1" applyBorder="1"/>
    <xf numFmtId="39" fontId="40" fillId="0" borderId="92" xfId="109" applyNumberFormat="1" applyFont="1" applyBorder="1"/>
    <xf numFmtId="0" fontId="165" fillId="0" borderId="0" xfId="187" applyFont="1"/>
    <xf numFmtId="178" fontId="166" fillId="0" borderId="0" xfId="151" applyNumberFormat="1" applyFont="1" applyFill="1"/>
    <xf numFmtId="43" fontId="166" fillId="0" borderId="0" xfId="151" applyFont="1" applyFill="1"/>
    <xf numFmtId="43" fontId="168" fillId="0" borderId="0" xfId="288" applyNumberFormat="1" applyFont="1"/>
    <xf numFmtId="4" fontId="19" fillId="0" borderId="86" xfId="151" applyNumberFormat="1" applyFont="1" applyFill="1" applyBorder="1"/>
    <xf numFmtId="4" fontId="19" fillId="0" borderId="88" xfId="151" applyNumberFormat="1" applyFont="1" applyFill="1" applyBorder="1"/>
    <xf numFmtId="4" fontId="19" fillId="0" borderId="7" xfId="151" applyNumberFormat="1" applyFont="1" applyFill="1" applyBorder="1"/>
    <xf numFmtId="4" fontId="19" fillId="0" borderId="27" xfId="151" applyNumberFormat="1" applyFont="1" applyFill="1" applyBorder="1"/>
    <xf numFmtId="4" fontId="18" fillId="0" borderId="88" xfId="151" applyNumberFormat="1" applyFont="1" applyFill="1" applyBorder="1"/>
    <xf numFmtId="4" fontId="18" fillId="0" borderId="3" xfId="151" applyNumberFormat="1" applyFont="1" applyFill="1" applyBorder="1"/>
    <xf numFmtId="4" fontId="19" fillId="0" borderId="42" xfId="151" applyNumberFormat="1" applyFont="1" applyFill="1" applyBorder="1"/>
    <xf numFmtId="0" fontId="19" fillId="20" borderId="37" xfId="288" applyFont="1" applyFill="1" applyBorder="1" applyAlignment="1">
      <alignment horizontal="left" wrapText="1" indent="2"/>
    </xf>
    <xf numFmtId="0" fontId="18" fillId="20" borderId="37" xfId="288" applyFont="1" applyFill="1" applyBorder="1" applyAlignment="1">
      <alignment horizontal="left" wrapText="1"/>
    </xf>
    <xf numFmtId="0" fontId="19" fillId="20" borderId="37" xfId="288" applyFont="1" applyFill="1" applyBorder="1" applyAlignment="1">
      <alignment horizontal="left" wrapText="1" indent="3"/>
    </xf>
    <xf numFmtId="4" fontId="18" fillId="0" borderId="27" xfId="151" applyNumberFormat="1" applyFont="1" applyFill="1" applyBorder="1"/>
    <xf numFmtId="0" fontId="19" fillId="20" borderId="38" xfId="288" applyFont="1" applyFill="1" applyBorder="1" applyAlignment="1">
      <alignment horizontal="left" indent="3"/>
    </xf>
    <xf numFmtId="0" fontId="19" fillId="20" borderId="41" xfId="288" applyFont="1" applyFill="1" applyBorder="1" applyAlignment="1">
      <alignment horizontal="left" indent="3"/>
    </xf>
    <xf numFmtId="0" fontId="19" fillId="20" borderId="38" xfId="288" applyFont="1" applyFill="1" applyBorder="1" applyAlignment="1">
      <alignment horizontal="left" indent="1"/>
    </xf>
    <xf numFmtId="0" fontId="19" fillId="20" borderId="41" xfId="288" applyFont="1" applyFill="1" applyBorder="1" applyAlignment="1">
      <alignment horizontal="left" indent="2"/>
    </xf>
    <xf numFmtId="0" fontId="19" fillId="20" borderId="38" xfId="288" applyFont="1" applyFill="1" applyBorder="1" applyAlignment="1">
      <alignment horizontal="left" indent="2"/>
    </xf>
    <xf numFmtId="0" fontId="19" fillId="20" borderId="38" xfId="288" applyFont="1" applyFill="1" applyBorder="1" applyAlignment="1">
      <alignment horizontal="left" indent="4"/>
    </xf>
    <xf numFmtId="0" fontId="19" fillId="20" borderId="41" xfId="288" applyFont="1" applyFill="1" applyBorder="1" applyAlignment="1">
      <alignment horizontal="left" indent="4"/>
    </xf>
    <xf numFmtId="0" fontId="22" fillId="3" borderId="89" xfId="224" quotePrefix="1" applyNumberFormat="1" applyFont="1" applyFill="1" applyBorder="1" applyAlignment="1">
      <alignment horizontal="center"/>
    </xf>
    <xf numFmtId="49" fontId="22" fillId="3" borderId="89" xfId="224" applyNumberFormat="1" applyFont="1" applyFill="1" applyBorder="1" applyAlignment="1">
      <alignment horizontal="center"/>
    </xf>
    <xf numFmtId="49" fontId="22" fillId="3" borderId="92" xfId="147" applyNumberFormat="1" applyFont="1" applyFill="1" applyBorder="1" applyAlignment="1">
      <alignment horizontal="center"/>
    </xf>
    <xf numFmtId="4" fontId="18" fillId="0" borderId="42" xfId="151" applyNumberFormat="1" applyFont="1" applyFill="1" applyBorder="1"/>
    <xf numFmtId="4" fontId="19" fillId="0" borderId="36" xfId="151" applyNumberFormat="1" applyFont="1" applyFill="1" applyBorder="1"/>
    <xf numFmtId="4" fontId="19" fillId="0" borderId="89" xfId="151" applyNumberFormat="1" applyFont="1" applyFill="1" applyBorder="1"/>
    <xf numFmtId="4" fontId="19" fillId="0" borderId="92" xfId="151" applyNumberFormat="1" applyFont="1" applyFill="1" applyBorder="1"/>
    <xf numFmtId="4" fontId="19" fillId="0" borderId="44" xfId="151" applyNumberFormat="1" applyFont="1" applyFill="1" applyBorder="1"/>
    <xf numFmtId="4" fontId="19" fillId="0" borderId="14" xfId="151" applyNumberFormat="1" applyFont="1" applyFill="1" applyBorder="1"/>
    <xf numFmtId="4" fontId="19" fillId="0" borderId="39" xfId="151" applyNumberFormat="1" applyFont="1" applyFill="1" applyBorder="1"/>
    <xf numFmtId="4" fontId="19" fillId="0" borderId="44" xfId="288" applyNumberFormat="1" applyFont="1" applyBorder="1"/>
    <xf numFmtId="4" fontId="19" fillId="0" borderId="14" xfId="288" applyNumberFormat="1" applyFont="1" applyBorder="1"/>
    <xf numFmtId="4" fontId="19" fillId="0" borderId="39" xfId="288" applyNumberFormat="1" applyFont="1" applyBorder="1"/>
    <xf numFmtId="4" fontId="18" fillId="0" borderId="89" xfId="151" applyNumberFormat="1" applyFont="1" applyFill="1" applyBorder="1"/>
    <xf numFmtId="4" fontId="18" fillId="0" borderId="92" xfId="151" applyNumberFormat="1" applyFont="1" applyFill="1" applyBorder="1"/>
    <xf numFmtId="4" fontId="18" fillId="0" borderId="27" xfId="288" applyNumberFormat="1" applyFont="1" applyBorder="1"/>
    <xf numFmtId="0" fontId="19" fillId="20" borderId="3" xfId="288" applyFont="1" applyFill="1" applyBorder="1" applyAlignment="1">
      <alignment horizontal="left" wrapText="1" indent="1"/>
    </xf>
    <xf numFmtId="176" fontId="28" fillId="0" borderId="0" xfId="224" applyFont="1" applyAlignment="1">
      <alignment horizontal="left"/>
    </xf>
    <xf numFmtId="166" fontId="176" fillId="0" borderId="0" xfId="224" applyNumberFormat="1" applyFont="1"/>
    <xf numFmtId="43" fontId="173" fillId="0" borderId="0" xfId="109" applyFont="1" applyFill="1" applyBorder="1" applyProtection="1"/>
    <xf numFmtId="43" fontId="173" fillId="0" borderId="0" xfId="109" applyFont="1" applyFill="1"/>
    <xf numFmtId="43" fontId="166" fillId="0" borderId="0" xfId="111" applyFont="1" applyFill="1" applyAlignment="1">
      <alignment horizontal="left"/>
    </xf>
    <xf numFmtId="175" fontId="173" fillId="0" borderId="0" xfId="224" applyNumberFormat="1" applyFont="1"/>
    <xf numFmtId="0" fontId="166" fillId="0" borderId="0" xfId="873" applyFont="1"/>
    <xf numFmtId="43" fontId="165" fillId="0" borderId="0" xfId="109" applyFont="1" applyFill="1"/>
    <xf numFmtId="39" fontId="39" fillId="0" borderId="8" xfId="109" applyNumberFormat="1" applyFont="1" applyFill="1" applyBorder="1" applyProtection="1"/>
    <xf numFmtId="39" fontId="23" fillId="0" borderId="8" xfId="109" applyNumberFormat="1" applyFont="1" applyFill="1" applyBorder="1" applyProtection="1"/>
    <xf numFmtId="168" fontId="19" fillId="20" borderId="36" xfId="109" applyNumberFormat="1" applyFont="1" applyFill="1" applyBorder="1"/>
    <xf numFmtId="39" fontId="23" fillId="0" borderId="90" xfId="109" applyNumberFormat="1" applyFont="1" applyFill="1" applyBorder="1" applyProtection="1"/>
    <xf numFmtId="39" fontId="23" fillId="0" borderId="86" xfId="109" applyNumberFormat="1" applyFont="1" applyFill="1" applyBorder="1" applyProtection="1"/>
    <xf numFmtId="39" fontId="23" fillId="0" borderId="88" xfId="109" applyNumberFormat="1" applyFont="1" applyFill="1" applyBorder="1" applyProtection="1"/>
    <xf numFmtId="168" fontId="19" fillId="20" borderId="44" xfId="109" applyNumberFormat="1" applyFont="1" applyFill="1" applyBorder="1" applyAlignment="1">
      <alignment wrapText="1"/>
    </xf>
    <xf numFmtId="39" fontId="23" fillId="0" borderId="15" xfId="109" applyNumberFormat="1" applyFont="1" applyFill="1" applyBorder="1" applyProtection="1"/>
    <xf numFmtId="39" fontId="23" fillId="0" borderId="7" xfId="109" applyNumberFormat="1" applyFont="1" applyFill="1" applyBorder="1" applyProtection="1"/>
    <xf numFmtId="39" fontId="23" fillId="0" borderId="27" xfId="109" applyNumberFormat="1" applyFont="1" applyFill="1" applyBorder="1" applyProtection="1"/>
    <xf numFmtId="39" fontId="39" fillId="0" borderId="90" xfId="109" applyNumberFormat="1" applyFont="1" applyFill="1" applyBorder="1" applyProtection="1"/>
    <xf numFmtId="39" fontId="39" fillId="0" borderId="86" xfId="109" applyNumberFormat="1" applyFont="1" applyFill="1" applyBorder="1" applyProtection="1"/>
    <xf numFmtId="39" fontId="39" fillId="0" borderId="88" xfId="109" applyNumberFormat="1" applyFont="1" applyFill="1" applyBorder="1" applyProtection="1"/>
    <xf numFmtId="39" fontId="18" fillId="0" borderId="3" xfId="109" applyNumberFormat="1" applyFont="1" applyFill="1" applyBorder="1"/>
    <xf numFmtId="39" fontId="18" fillId="0" borderId="27" xfId="109" applyNumberFormat="1" applyFont="1" applyFill="1" applyBorder="1"/>
    <xf numFmtId="39" fontId="19" fillId="0" borderId="3" xfId="109" applyNumberFormat="1" applyFont="1" applyFill="1" applyBorder="1"/>
    <xf numFmtId="39" fontId="18" fillId="0" borderId="8" xfId="109" applyNumberFormat="1" applyFont="1" applyFill="1" applyBorder="1"/>
    <xf numFmtId="39" fontId="19" fillId="0" borderId="88" xfId="109" applyNumberFormat="1" applyFont="1" applyFill="1" applyBorder="1"/>
    <xf numFmtId="43" fontId="18" fillId="71" borderId="4" xfId="109" applyFont="1" applyFill="1" applyBorder="1"/>
    <xf numFmtId="39" fontId="19" fillId="0" borderId="42" xfId="109" applyNumberFormat="1" applyFont="1" applyFill="1" applyBorder="1"/>
    <xf numFmtId="39" fontId="19" fillId="0" borderId="27" xfId="109" applyNumberFormat="1" applyFont="1" applyFill="1" applyBorder="1"/>
    <xf numFmtId="168" fontId="25" fillId="20" borderId="35" xfId="109" applyNumberFormat="1" applyFont="1" applyFill="1" applyBorder="1" applyAlignment="1">
      <alignment horizontal="left" wrapText="1" indent="2"/>
    </xf>
    <xf numFmtId="176" fontId="38" fillId="0" borderId="0" xfId="224" applyFont="1" applyAlignment="1">
      <alignment wrapText="1"/>
    </xf>
    <xf numFmtId="43" fontId="165" fillId="0" borderId="0" xfId="109" applyFont="1" applyFill="1" applyBorder="1" applyProtection="1"/>
    <xf numFmtId="39" fontId="40" fillId="0" borderId="27" xfId="109" applyNumberFormat="1" applyFont="1" applyFill="1" applyBorder="1" applyProtection="1"/>
    <xf numFmtId="39" fontId="40" fillId="0" borderId="8" xfId="109" applyNumberFormat="1" applyFont="1" applyFill="1" applyBorder="1" applyProtection="1"/>
    <xf numFmtId="39" fontId="39" fillId="0" borderId="8" xfId="109" applyNumberFormat="1" applyFont="1" applyFill="1" applyBorder="1" applyProtection="1">
      <protection locked="0"/>
    </xf>
    <xf numFmtId="39" fontId="25" fillId="0" borderId="8" xfId="109" applyNumberFormat="1" applyFont="1" applyFill="1" applyBorder="1" applyAlignment="1" applyProtection="1">
      <alignment horizontal="right"/>
    </xf>
    <xf numFmtId="39" fontId="25" fillId="0" borderId="8" xfId="109" applyNumberFormat="1" applyFont="1" applyFill="1" applyBorder="1"/>
    <xf numFmtId="39" fontId="40" fillId="0" borderId="8" xfId="109" applyNumberFormat="1" applyFont="1" applyFill="1" applyBorder="1"/>
    <xf numFmtId="176" fontId="23" fillId="3" borderId="35" xfId="224" applyFont="1" applyFill="1" applyBorder="1"/>
    <xf numFmtId="176" fontId="40" fillId="3" borderId="35" xfId="224" applyFont="1" applyFill="1" applyBorder="1"/>
    <xf numFmtId="39" fontId="40" fillId="0" borderId="8" xfId="109" applyNumberFormat="1" applyFont="1" applyFill="1" applyBorder="1" applyAlignment="1" applyProtection="1">
      <alignment horizontal="right"/>
    </xf>
    <xf numFmtId="176" fontId="23" fillId="3" borderId="36" xfId="224" applyFont="1" applyFill="1" applyBorder="1"/>
    <xf numFmtId="39" fontId="19" fillId="0" borderId="90" xfId="109" applyNumberFormat="1" applyFont="1" applyFill="1" applyBorder="1"/>
    <xf numFmtId="176" fontId="23" fillId="3" borderId="44" xfId="224" applyFont="1" applyFill="1" applyBorder="1"/>
    <xf numFmtId="39" fontId="19" fillId="0" borderId="15" xfId="109" applyNumberFormat="1" applyFont="1" applyFill="1" applyBorder="1"/>
    <xf numFmtId="176" fontId="25" fillId="3" borderId="35" xfId="224" applyFont="1" applyFill="1" applyBorder="1"/>
    <xf numFmtId="176" fontId="68" fillId="0" borderId="8" xfId="224" applyFont="1" applyBorder="1"/>
    <xf numFmtId="39" fontId="25" fillId="0" borderId="8" xfId="109" applyNumberFormat="1" applyFont="1" applyFill="1" applyBorder="1" applyProtection="1"/>
    <xf numFmtId="176" fontId="39" fillId="3" borderId="36" xfId="224" applyFont="1" applyFill="1" applyBorder="1"/>
    <xf numFmtId="39" fontId="40" fillId="0" borderId="42" xfId="109" applyNumberFormat="1" applyFont="1" applyFill="1" applyBorder="1" applyProtection="1"/>
    <xf numFmtId="39" fontId="18" fillId="0" borderId="27" xfId="224" applyNumberFormat="1" applyFont="1" applyBorder="1"/>
    <xf numFmtId="39" fontId="23" fillId="0" borderId="3" xfId="109" applyNumberFormat="1" applyFont="1" applyFill="1" applyBorder="1" applyProtection="1"/>
    <xf numFmtId="39" fontId="40" fillId="0" borderId="3" xfId="109" applyNumberFormat="1" applyFont="1" applyFill="1" applyBorder="1" applyProtection="1"/>
    <xf numFmtId="39" fontId="39" fillId="0" borderId="3" xfId="109" applyNumberFormat="1" applyFont="1" applyFill="1" applyBorder="1" applyProtection="1"/>
    <xf numFmtId="39" fontId="39" fillId="0" borderId="3" xfId="109" applyNumberFormat="1" applyFont="1" applyFill="1" applyBorder="1" applyProtection="1">
      <protection locked="0"/>
    </xf>
    <xf numFmtId="39" fontId="25" fillId="0" borderId="3" xfId="109" applyNumberFormat="1" applyFont="1" applyFill="1" applyBorder="1" applyAlignment="1" applyProtection="1">
      <alignment horizontal="right"/>
    </xf>
    <xf numFmtId="39" fontId="25" fillId="0" borderId="3" xfId="109" applyNumberFormat="1" applyFont="1" applyFill="1" applyBorder="1"/>
    <xf numFmtId="39" fontId="40" fillId="0" borderId="3" xfId="109" applyNumberFormat="1" applyFont="1" applyFill="1" applyBorder="1"/>
    <xf numFmtId="39" fontId="40" fillId="0" borderId="3" xfId="109" applyNumberFormat="1" applyFont="1" applyFill="1" applyBorder="1" applyAlignment="1" applyProtection="1">
      <alignment horizontal="right"/>
    </xf>
    <xf numFmtId="39" fontId="19" fillId="0" borderId="7" xfId="224" applyNumberFormat="1" applyFont="1" applyBorder="1"/>
    <xf numFmtId="39" fontId="19" fillId="0" borderId="27" xfId="224" applyNumberFormat="1" applyFont="1" applyBorder="1"/>
    <xf numFmtId="39" fontId="18" fillId="0" borderId="3" xfId="109" applyNumberFormat="1" applyFont="1" applyFill="1" applyBorder="1" applyAlignment="1" applyProtection="1">
      <alignment horizontal="right"/>
    </xf>
    <xf numFmtId="176" fontId="68" fillId="0" borderId="3" xfId="224" applyFont="1" applyBorder="1"/>
    <xf numFmtId="39" fontId="25" fillId="0" borderId="3" xfId="109" applyNumberFormat="1" applyFont="1" applyFill="1" applyBorder="1" applyProtection="1"/>
    <xf numFmtId="39" fontId="18" fillId="0" borderId="86" xfId="224" applyNumberFormat="1" applyFont="1" applyBorder="1"/>
    <xf numFmtId="39" fontId="18" fillId="0" borderId="88" xfId="224" applyNumberFormat="1" applyFont="1" applyBorder="1"/>
    <xf numFmtId="0" fontId="38" fillId="0" borderId="0" xfId="198" applyNumberFormat="1" applyFont="1" applyAlignment="1">
      <alignment wrapText="1"/>
    </xf>
    <xf numFmtId="0" fontId="19" fillId="20" borderId="36" xfId="288" applyFont="1" applyFill="1" applyBorder="1" applyAlignment="1">
      <alignment horizontal="left" indent="2"/>
    </xf>
    <xf numFmtId="43" fontId="19" fillId="0" borderId="89" xfId="151" applyFont="1" applyFill="1" applyBorder="1"/>
    <xf numFmtId="43" fontId="19" fillId="0" borderId="92" xfId="151" applyFont="1" applyFill="1" applyBorder="1"/>
    <xf numFmtId="0" fontId="19" fillId="20" borderId="44" xfId="288" applyFont="1" applyFill="1" applyBorder="1" applyAlignment="1">
      <alignment horizontal="left" indent="3"/>
    </xf>
    <xf numFmtId="43" fontId="19" fillId="0" borderId="14" xfId="151" applyFont="1" applyFill="1" applyBorder="1"/>
    <xf numFmtId="43" fontId="19" fillId="0" borderId="39" xfId="151" applyFont="1" applyFill="1" applyBorder="1"/>
    <xf numFmtId="0" fontId="19" fillId="20" borderId="44" xfId="288" applyFont="1" applyFill="1" applyBorder="1" applyAlignment="1">
      <alignment horizontal="left" indent="2"/>
    </xf>
    <xf numFmtId="184" fontId="19" fillId="20" borderId="36" xfId="288" applyNumberFormat="1" applyFont="1" applyFill="1" applyBorder="1" applyAlignment="1">
      <alignment horizontal="left" indent="3"/>
    </xf>
    <xf numFmtId="184" fontId="19" fillId="20" borderId="44" xfId="288" applyNumberFormat="1" applyFont="1" applyFill="1" applyBorder="1" applyAlignment="1">
      <alignment horizontal="left" indent="3"/>
    </xf>
    <xf numFmtId="43" fontId="18" fillId="0" borderId="92" xfId="151" applyFont="1" applyFill="1" applyBorder="1"/>
    <xf numFmtId="43" fontId="19" fillId="0" borderId="44" xfId="151" applyFont="1" applyFill="1" applyBorder="1"/>
    <xf numFmtId="0" fontId="18" fillId="20" borderId="35" xfId="288" applyFont="1" applyFill="1" applyBorder="1" applyAlignment="1">
      <alignment horizontal="left" wrapText="1"/>
    </xf>
    <xf numFmtId="0" fontId="19" fillId="20" borderId="36" xfId="288" applyFont="1" applyFill="1" applyBorder="1" applyAlignment="1">
      <alignment horizontal="left" indent="3"/>
    </xf>
    <xf numFmtId="0" fontId="19" fillId="20" borderId="44" xfId="288" quotePrefix="1" applyFont="1" applyFill="1" applyBorder="1" applyAlignment="1">
      <alignment horizontal="left"/>
    </xf>
    <xf numFmtId="0" fontId="19" fillId="20" borderId="36" xfId="288" applyFont="1" applyFill="1" applyBorder="1" applyAlignment="1">
      <alignment horizontal="left" indent="4"/>
    </xf>
    <xf numFmtId="0" fontId="19" fillId="20" borderId="44" xfId="288" applyFont="1" applyFill="1" applyBorder="1" applyAlignment="1">
      <alignment horizontal="left" indent="4"/>
    </xf>
    <xf numFmtId="182" fontId="19" fillId="0" borderId="14" xfId="288" applyNumberFormat="1" applyFont="1" applyBorder="1"/>
    <xf numFmtId="182" fontId="19" fillId="0" borderId="39" xfId="288" applyNumberFormat="1" applyFont="1" applyBorder="1"/>
    <xf numFmtId="182" fontId="19" fillId="0" borderId="44" xfId="288" applyNumberFormat="1" applyFont="1" applyBorder="1"/>
    <xf numFmtId="0" fontId="19" fillId="20" borderId="35" xfId="288" applyFont="1" applyFill="1" applyBorder="1" applyAlignment="1">
      <alignment horizontal="left" wrapText="1" indent="3"/>
    </xf>
    <xf numFmtId="0" fontId="19" fillId="20" borderId="36" xfId="288" quotePrefix="1" applyFont="1" applyFill="1" applyBorder="1" applyAlignment="1">
      <alignment horizontal="left"/>
    </xf>
    <xf numFmtId="0" fontId="18" fillId="20" borderId="44" xfId="288" applyFont="1" applyFill="1" applyBorder="1" applyAlignment="1">
      <alignment horizontal="left"/>
    </xf>
    <xf numFmtId="43" fontId="18" fillId="0" borderId="14" xfId="151" applyFont="1" applyFill="1" applyBorder="1"/>
    <xf numFmtId="43" fontId="18" fillId="0" borderId="39" xfId="151" applyFont="1" applyFill="1" applyBorder="1"/>
    <xf numFmtId="0" fontId="19" fillId="20" borderId="36" xfId="288" applyFont="1" applyFill="1" applyBorder="1" applyAlignment="1">
      <alignment horizontal="left" indent="5"/>
    </xf>
    <xf numFmtId="0" fontId="19" fillId="20" borderId="44" xfId="288" applyFont="1" applyFill="1" applyBorder="1" applyAlignment="1">
      <alignment horizontal="left" indent="5"/>
    </xf>
    <xf numFmtId="43" fontId="19" fillId="0" borderId="41" xfId="151" applyFont="1" applyFill="1" applyBorder="1"/>
    <xf numFmtId="43" fontId="19" fillId="0" borderId="42" xfId="151" applyFont="1" applyFill="1" applyBorder="1"/>
    <xf numFmtId="0" fontId="18" fillId="20" borderId="42" xfId="288" applyFont="1" applyFill="1" applyBorder="1" applyAlignment="1">
      <alignment horizontal="left"/>
    </xf>
    <xf numFmtId="43" fontId="18" fillId="0" borderId="41" xfId="151" applyFont="1" applyFill="1" applyBorder="1"/>
    <xf numFmtId="43" fontId="18" fillId="0" borderId="42" xfId="151" applyFont="1" applyFill="1" applyBorder="1"/>
    <xf numFmtId="43" fontId="18" fillId="0" borderId="44" xfId="151" applyFont="1" applyFill="1" applyBorder="1"/>
    <xf numFmtId="0" fontId="162" fillId="0" borderId="0" xfId="187" applyFont="1"/>
    <xf numFmtId="184" fontId="19" fillId="20" borderId="42" xfId="288" applyNumberFormat="1" applyFont="1" applyFill="1" applyBorder="1" applyAlignment="1">
      <alignment horizontal="left" indent="3"/>
    </xf>
    <xf numFmtId="0" fontId="19" fillId="20" borderId="3" xfId="288" applyFont="1" applyFill="1" applyBorder="1" applyAlignment="1">
      <alignment horizontal="left" wrapText="1" indent="3"/>
    </xf>
    <xf numFmtId="0" fontId="19" fillId="20" borderId="3" xfId="288" applyFont="1" applyFill="1" applyBorder="1" applyAlignment="1">
      <alignment horizontal="left" wrapText="1" indent="5"/>
    </xf>
    <xf numFmtId="0" fontId="19" fillId="20" borderId="3" xfId="288" applyFont="1" applyFill="1" applyBorder="1" applyAlignment="1">
      <alignment horizontal="left" wrapText="1" indent="4"/>
    </xf>
    <xf numFmtId="43" fontId="33" fillId="0" borderId="37" xfId="151" applyFont="1" applyFill="1" applyBorder="1"/>
    <xf numFmtId="43" fontId="33" fillId="0" borderId="3" xfId="151" applyFont="1" applyFill="1" applyBorder="1"/>
    <xf numFmtId="43" fontId="33" fillId="0" borderId="35" xfId="151" applyFont="1" applyFill="1" applyBorder="1"/>
    <xf numFmtId="43" fontId="33" fillId="0" borderId="11" xfId="151" applyFont="1" applyFill="1" applyBorder="1"/>
    <xf numFmtId="43" fontId="33" fillId="0" borderId="19" xfId="151" applyFont="1" applyFill="1" applyBorder="1"/>
    <xf numFmtId="43" fontId="21" fillId="0" borderId="37" xfId="151" applyFont="1" applyFill="1" applyBorder="1"/>
    <xf numFmtId="43" fontId="21" fillId="0" borderId="3" xfId="151" applyFont="1" applyFill="1" applyBorder="1"/>
    <xf numFmtId="43" fontId="21" fillId="0" borderId="35" xfId="151" applyFont="1" applyFill="1" applyBorder="1"/>
    <xf numFmtId="43" fontId="21" fillId="0" borderId="11" xfId="151" applyFont="1" applyFill="1" applyBorder="1"/>
    <xf numFmtId="43" fontId="21" fillId="0" borderId="19" xfId="151" applyFont="1" applyFill="1" applyBorder="1"/>
    <xf numFmtId="43" fontId="33" fillId="0" borderId="38" xfId="151" applyFont="1" applyFill="1" applyBorder="1"/>
    <xf numFmtId="43" fontId="33" fillId="0" borderId="36" xfId="151" applyFont="1" applyFill="1" applyBorder="1"/>
    <xf numFmtId="0" fontId="177" fillId="0" borderId="0" xfId="288" applyFont="1"/>
    <xf numFmtId="43" fontId="177" fillId="0" borderId="0" xfId="151" applyFont="1" applyFill="1"/>
    <xf numFmtId="43" fontId="178" fillId="0" borderId="37" xfId="151" applyFont="1" applyFill="1" applyBorder="1"/>
    <xf numFmtId="43" fontId="178" fillId="0" borderId="3" xfId="151" applyFont="1" applyFill="1" applyBorder="1"/>
    <xf numFmtId="43" fontId="178" fillId="0" borderId="35" xfId="151" applyFont="1" applyFill="1" applyBorder="1"/>
    <xf numFmtId="43" fontId="178" fillId="0" borderId="11" xfId="151" applyFont="1" applyFill="1" applyBorder="1"/>
    <xf numFmtId="43" fontId="178" fillId="0" borderId="19" xfId="151" applyFont="1" applyFill="1" applyBorder="1"/>
    <xf numFmtId="43" fontId="177" fillId="0" borderId="37" xfId="151" applyFont="1" applyFill="1" applyBorder="1"/>
    <xf numFmtId="43" fontId="177" fillId="0" borderId="3" xfId="151" applyFont="1" applyFill="1" applyBorder="1"/>
    <xf numFmtId="43" fontId="177" fillId="0" borderId="35" xfId="151" applyFont="1" applyFill="1" applyBorder="1"/>
    <xf numFmtId="43" fontId="177" fillId="0" borderId="11" xfId="151" applyFont="1" applyFill="1" applyBorder="1"/>
    <xf numFmtId="43" fontId="177" fillId="0" borderId="19" xfId="151" applyFont="1" applyFill="1" applyBorder="1"/>
    <xf numFmtId="43" fontId="178" fillId="0" borderId="38" xfId="151" applyFont="1" applyFill="1" applyBorder="1"/>
    <xf numFmtId="43" fontId="178" fillId="0" borderId="36" xfId="151" applyFont="1" applyFill="1" applyBorder="1"/>
    <xf numFmtId="43" fontId="177" fillId="0" borderId="38" xfId="151" applyFont="1" applyFill="1" applyBorder="1"/>
    <xf numFmtId="43" fontId="177" fillId="0" borderId="41" xfId="151" applyFont="1" applyFill="1" applyBorder="1"/>
    <xf numFmtId="43" fontId="177" fillId="0" borderId="42" xfId="151" applyFont="1" applyFill="1" applyBorder="1"/>
    <xf numFmtId="184" fontId="19" fillId="20" borderId="38" xfId="288" applyNumberFormat="1" applyFont="1" applyFill="1" applyBorder="1" applyAlignment="1">
      <alignment horizontal="left" indent="3"/>
    </xf>
    <xf numFmtId="184" fontId="19" fillId="20" borderId="41" xfId="288" applyNumberFormat="1" applyFont="1" applyFill="1" applyBorder="1" applyAlignment="1">
      <alignment horizontal="left" indent="3"/>
    </xf>
    <xf numFmtId="43" fontId="177" fillId="0" borderId="36" xfId="151" applyFont="1" applyFill="1" applyBorder="1"/>
    <xf numFmtId="43" fontId="177" fillId="0" borderId="89" xfId="151" applyFont="1" applyFill="1" applyBorder="1"/>
    <xf numFmtId="43" fontId="177" fillId="0" borderId="92" xfId="151" applyFont="1" applyFill="1" applyBorder="1"/>
    <xf numFmtId="43" fontId="177" fillId="0" borderId="44" xfId="151" applyFont="1" applyFill="1" applyBorder="1"/>
    <xf numFmtId="43" fontId="177" fillId="0" borderId="14" xfId="151" applyFont="1" applyFill="1" applyBorder="1"/>
    <xf numFmtId="43" fontId="177" fillId="0" borderId="39" xfId="151" applyFont="1" applyFill="1" applyBorder="1"/>
    <xf numFmtId="43" fontId="178" fillId="0" borderId="89" xfId="151" applyFont="1" applyFill="1" applyBorder="1"/>
    <xf numFmtId="43" fontId="178" fillId="0" borderId="92" xfId="151" applyFont="1" applyFill="1" applyBorder="1"/>
    <xf numFmtId="0" fontId="18" fillId="20" borderId="3" xfId="288" applyFont="1" applyFill="1" applyBorder="1" applyAlignment="1">
      <alignment horizontal="left" wrapText="1"/>
    </xf>
    <xf numFmtId="43" fontId="21" fillId="0" borderId="38" xfId="151" applyFont="1" applyFill="1" applyBorder="1"/>
    <xf numFmtId="43" fontId="21" fillId="0" borderId="36" xfId="151" applyFont="1" applyFill="1" applyBorder="1"/>
    <xf numFmtId="43" fontId="21" fillId="0" borderId="89" xfId="151" applyFont="1" applyFill="1" applyBorder="1"/>
    <xf numFmtId="43" fontId="21" fillId="0" borderId="92" xfId="151" applyFont="1" applyFill="1" applyBorder="1"/>
    <xf numFmtId="43" fontId="21" fillId="0" borderId="41" xfId="151" applyFont="1" applyFill="1" applyBorder="1"/>
    <xf numFmtId="43" fontId="21" fillId="0" borderId="42" xfId="151" applyFont="1" applyFill="1" applyBorder="1"/>
    <xf numFmtId="43" fontId="21" fillId="0" borderId="44" xfId="151" applyFont="1" applyFill="1" applyBorder="1"/>
    <xf numFmtId="43" fontId="21" fillId="0" borderId="14" xfId="151" applyFont="1" applyFill="1" applyBorder="1"/>
    <xf numFmtId="43" fontId="21" fillId="0" borderId="39" xfId="151" applyFont="1" applyFill="1" applyBorder="1"/>
    <xf numFmtId="43" fontId="33" fillId="0" borderId="89" xfId="151" applyFont="1" applyFill="1" applyBorder="1"/>
    <xf numFmtId="43" fontId="33" fillId="0" borderId="92" xfId="151" applyFont="1" applyFill="1" applyBorder="1"/>
    <xf numFmtId="43" fontId="33" fillId="0" borderId="41" xfId="151" applyFont="1" applyFill="1" applyBorder="1"/>
    <xf numFmtId="43" fontId="33" fillId="0" borderId="42" xfId="151" applyFont="1" applyFill="1" applyBorder="1"/>
    <xf numFmtId="43" fontId="33" fillId="0" borderId="44" xfId="151" applyFont="1" applyFill="1" applyBorder="1"/>
    <xf numFmtId="43" fontId="33" fillId="0" borderId="14" xfId="151" applyFont="1" applyFill="1" applyBorder="1"/>
    <xf numFmtId="43" fontId="33" fillId="0" borderId="39" xfId="151" applyFont="1" applyFill="1" applyBorder="1"/>
    <xf numFmtId="0" fontId="19" fillId="20" borderId="42" xfId="288" applyFont="1" applyFill="1" applyBorder="1" applyAlignment="1">
      <alignment horizontal="left" indent="1"/>
    </xf>
    <xf numFmtId="43" fontId="21" fillId="0" borderId="41" xfId="288" applyNumberFormat="1" applyFont="1" applyBorder="1"/>
    <xf numFmtId="43" fontId="21" fillId="0" borderId="42" xfId="288" applyNumberFormat="1" applyFont="1" applyBorder="1"/>
    <xf numFmtId="43" fontId="21" fillId="0" borderId="44" xfId="288" applyNumberFormat="1" applyFont="1" applyBorder="1"/>
    <xf numFmtId="43" fontId="21" fillId="0" borderId="14" xfId="288" applyNumberFormat="1" applyFont="1" applyBorder="1"/>
    <xf numFmtId="43" fontId="21" fillId="0" borderId="39" xfId="288" applyNumberFormat="1" applyFont="1" applyBorder="1"/>
    <xf numFmtId="176" fontId="22" fillId="3" borderId="86" xfId="224" applyFont="1" applyFill="1" applyBorder="1" applyAlignment="1">
      <alignment horizontal="center"/>
    </xf>
    <xf numFmtId="39" fontId="19" fillId="0" borderId="86" xfId="109" applyNumberFormat="1" applyFont="1" applyFill="1" applyBorder="1" applyAlignment="1" applyProtection="1">
      <alignment horizontal="right"/>
    </xf>
    <xf numFmtId="176" fontId="22" fillId="3" borderId="91" xfId="224" applyFont="1" applyFill="1" applyBorder="1" applyAlignment="1">
      <alignment horizontal="center"/>
    </xf>
    <xf numFmtId="39" fontId="19" fillId="0" borderId="91" xfId="109" applyNumberFormat="1" applyFont="1" applyFill="1" applyBorder="1" applyAlignment="1" applyProtection="1">
      <alignment horizontal="right"/>
    </xf>
    <xf numFmtId="176" fontId="22" fillId="3" borderId="92" xfId="224" applyFont="1" applyFill="1" applyBorder="1" applyAlignment="1">
      <alignment horizontal="center"/>
    </xf>
    <xf numFmtId="39" fontId="19" fillId="0" borderId="92" xfId="109" applyNumberFormat="1" applyFont="1" applyFill="1" applyBorder="1" applyAlignment="1" applyProtection="1">
      <alignment horizontal="right"/>
    </xf>
    <xf numFmtId="0" fontId="65" fillId="20" borderId="90" xfId="0" applyNumberFormat="1" applyFont="1" applyFill="1" applyBorder="1" applyAlignment="1">
      <alignment horizontal="center" vertical="center"/>
    </xf>
    <xf numFmtId="0" fontId="65" fillId="20" borderId="86" xfId="0" applyNumberFormat="1" applyFont="1" applyFill="1" applyBorder="1" applyAlignment="1">
      <alignment horizontal="center" vertical="center" wrapText="1"/>
    </xf>
    <xf numFmtId="0" fontId="65" fillId="20" borderId="86" xfId="0" applyNumberFormat="1" applyFont="1" applyFill="1" applyBorder="1" applyAlignment="1">
      <alignment horizontal="center" vertical="center"/>
    </xf>
    <xf numFmtId="0" fontId="65" fillId="20" borderId="91" xfId="0" applyNumberFormat="1" applyFont="1" applyFill="1" applyBorder="1" applyAlignment="1">
      <alignment horizontal="center" vertical="center"/>
    </xf>
    <xf numFmtId="176" fontId="22" fillId="3" borderId="90" xfId="224" applyFont="1" applyFill="1" applyBorder="1" applyAlignment="1">
      <alignment horizontal="center"/>
    </xf>
    <xf numFmtId="176" fontId="22" fillId="3" borderId="88" xfId="224" applyFont="1" applyFill="1" applyBorder="1" applyAlignment="1">
      <alignment horizontal="center"/>
    </xf>
    <xf numFmtId="39" fontId="19" fillId="0" borderId="8" xfId="109" applyNumberFormat="1" applyFont="1" applyFill="1" applyBorder="1" applyProtection="1"/>
    <xf numFmtId="39" fontId="19" fillId="0" borderId="8" xfId="109" applyNumberFormat="1" applyFont="1" applyFill="1" applyBorder="1" applyAlignment="1" applyProtection="1">
      <alignment horizontal="center"/>
    </xf>
    <xf numFmtId="39" fontId="19" fillId="0" borderId="8" xfId="109" applyNumberFormat="1" applyFont="1" applyFill="1" applyBorder="1" applyAlignment="1">
      <alignment horizontal="center"/>
    </xf>
    <xf numFmtId="39" fontId="19" fillId="0" borderId="90" xfId="109" applyNumberFormat="1" applyFont="1" applyFill="1" applyBorder="1" applyProtection="1"/>
    <xf numFmtId="0" fontId="65" fillId="20" borderId="86" xfId="0" applyNumberFormat="1" applyFont="1" applyFill="1" applyBorder="1" applyAlignment="1">
      <alignment horizontal="left" vertical="center" wrapText="1" indent="1"/>
    </xf>
    <xf numFmtId="0" fontId="65" fillId="20" borderId="88" xfId="0" applyNumberFormat="1" applyFont="1" applyFill="1" applyBorder="1" applyAlignment="1">
      <alignment horizontal="left" vertical="center" wrapText="1" indent="1"/>
    </xf>
    <xf numFmtId="0" fontId="18" fillId="3" borderId="38" xfId="224" applyNumberFormat="1" applyFont="1" applyFill="1" applyBorder="1" applyAlignment="1">
      <alignment horizontal="center"/>
    </xf>
    <xf numFmtId="39" fontId="18" fillId="0" borderId="0" xfId="224" applyNumberFormat="1" applyFont="1" applyAlignment="1">
      <alignment horizontal="right"/>
    </xf>
    <xf numFmtId="176" fontId="22" fillId="3" borderId="48" xfId="224" applyFont="1" applyFill="1" applyBorder="1" applyAlignment="1">
      <alignment horizontal="center" vertical="center" wrapText="1"/>
    </xf>
    <xf numFmtId="176" fontId="18" fillId="3" borderId="35" xfId="249" applyFont="1" applyFill="1" applyBorder="1" applyAlignment="1">
      <alignment wrapText="1"/>
    </xf>
    <xf numFmtId="176" fontId="19" fillId="3" borderId="35" xfId="249" applyFont="1" applyFill="1" applyBorder="1" applyAlignment="1">
      <alignment wrapText="1"/>
    </xf>
    <xf numFmtId="39" fontId="19" fillId="0" borderId="29" xfId="165" applyNumberFormat="1" applyFont="1" applyFill="1" applyBorder="1"/>
    <xf numFmtId="0" fontId="64" fillId="0" borderId="0" xfId="246" applyNumberFormat="1" applyFont="1"/>
    <xf numFmtId="0" fontId="22" fillId="3" borderId="58" xfId="246" applyNumberFormat="1" applyFont="1" applyFill="1" applyBorder="1" applyAlignment="1">
      <alignment horizontal="center" wrapText="1"/>
    </xf>
    <xf numFmtId="176" fontId="22" fillId="3" borderId="10" xfId="246" applyFont="1" applyFill="1" applyBorder="1" applyAlignment="1">
      <alignment horizontal="right" wrapText="1"/>
    </xf>
    <xf numFmtId="176" fontId="22" fillId="3" borderId="30" xfId="246" applyFont="1" applyFill="1" applyBorder="1" applyAlignment="1">
      <alignment horizontal="right" wrapText="1"/>
    </xf>
    <xf numFmtId="0" fontId="22" fillId="3" borderId="58" xfId="246" applyNumberFormat="1" applyFont="1" applyFill="1" applyBorder="1" applyAlignment="1">
      <alignment horizontal="center" vertical="center" wrapText="1"/>
    </xf>
    <xf numFmtId="0" fontId="18" fillId="3" borderId="3" xfId="246" applyNumberFormat="1" applyFont="1" applyFill="1" applyBorder="1" applyAlignment="1">
      <alignment horizontal="center" vertical="center" wrapText="1"/>
    </xf>
    <xf numFmtId="43" fontId="22" fillId="0" borderId="89" xfId="127" applyFont="1" applyFill="1" applyBorder="1"/>
    <xf numFmtId="0" fontId="20" fillId="20" borderId="35" xfId="205" applyFont="1" applyFill="1" applyBorder="1" applyAlignment="1">
      <alignment horizontal="left" wrapText="1" indent="4"/>
    </xf>
    <xf numFmtId="176" fontId="22" fillId="3" borderId="5" xfId="224" applyFont="1" applyFill="1" applyBorder="1" applyAlignment="1">
      <alignment horizontal="center" wrapText="1"/>
    </xf>
    <xf numFmtId="176" fontId="22" fillId="3" borderId="0" xfId="224" applyFont="1" applyFill="1" applyAlignment="1">
      <alignment horizontal="center" wrapText="1"/>
    </xf>
    <xf numFmtId="176" fontId="22" fillId="3" borderId="1" xfId="224" applyFont="1" applyFill="1" applyBorder="1" applyAlignment="1">
      <alignment horizontal="center" wrapText="1"/>
    </xf>
    <xf numFmtId="176" fontId="22" fillId="3" borderId="8" xfId="224" applyFont="1" applyFill="1" applyBorder="1" applyAlignment="1">
      <alignment horizontal="center" wrapText="1"/>
    </xf>
    <xf numFmtId="4" fontId="19" fillId="0" borderId="90" xfId="224" applyNumberFormat="1" applyFont="1" applyBorder="1" applyAlignment="1">
      <alignment horizontal="center"/>
    </xf>
    <xf numFmtId="4" fontId="19" fillId="0" borderId="91" xfId="127" applyNumberFormat="1" applyFont="1" applyFill="1" applyBorder="1" applyAlignment="1" applyProtection="1">
      <alignment horizontal="center"/>
    </xf>
    <xf numFmtId="0" fontId="18" fillId="3" borderId="42" xfId="224" applyNumberFormat="1" applyFont="1" applyFill="1" applyBorder="1" applyAlignment="1">
      <alignment horizontal="center"/>
    </xf>
    <xf numFmtId="4" fontId="18" fillId="0" borderId="7" xfId="127" applyNumberFormat="1" applyFont="1" applyFill="1" applyBorder="1" applyAlignment="1" applyProtection="1">
      <alignment horizontal="center"/>
    </xf>
    <xf numFmtId="4" fontId="18" fillId="0" borderId="15" xfId="224" applyNumberFormat="1" applyFont="1" applyBorder="1" applyAlignment="1">
      <alignment horizontal="center"/>
    </xf>
    <xf numFmtId="4" fontId="18" fillId="0" borderId="7" xfId="224" applyNumberFormat="1" applyFont="1" applyBorder="1" applyAlignment="1">
      <alignment horizontal="center"/>
    </xf>
    <xf numFmtId="4" fontId="18" fillId="0" borderId="16" xfId="127" applyNumberFormat="1" applyFont="1" applyFill="1" applyBorder="1" applyAlignment="1" applyProtection="1">
      <alignment horizontal="center"/>
    </xf>
    <xf numFmtId="4" fontId="18" fillId="0" borderId="39" xfId="224" applyNumberFormat="1" applyFont="1" applyBorder="1" applyAlignment="1">
      <alignment horizontal="center"/>
    </xf>
    <xf numFmtId="176" fontId="22" fillId="3" borderId="10" xfId="224" applyFont="1" applyFill="1" applyBorder="1" applyAlignment="1">
      <alignment horizontal="center"/>
    </xf>
    <xf numFmtId="176" fontId="22" fillId="3" borderId="30" xfId="224" applyFont="1" applyFill="1" applyBorder="1" applyAlignment="1">
      <alignment horizontal="center"/>
    </xf>
    <xf numFmtId="0" fontId="38" fillId="0" borderId="86" xfId="229" applyFont="1" applyBorder="1" applyAlignment="1">
      <alignment vertical="center"/>
    </xf>
    <xf numFmtId="0" fontId="19" fillId="20" borderId="87" xfId="288" applyFont="1" applyFill="1" applyBorder="1" applyAlignment="1">
      <alignment horizontal="left" indent="3"/>
    </xf>
    <xf numFmtId="43" fontId="19" fillId="0" borderId="87" xfId="151" applyFont="1" applyFill="1" applyBorder="1"/>
    <xf numFmtId="0" fontId="19" fillId="20" borderId="87" xfId="288" applyFont="1" applyFill="1" applyBorder="1" applyAlignment="1">
      <alignment horizontal="left" indent="2"/>
    </xf>
    <xf numFmtId="184" fontId="19" fillId="20" borderId="87" xfId="288" applyNumberFormat="1" applyFont="1" applyFill="1" applyBorder="1" applyAlignment="1">
      <alignment horizontal="left" indent="3"/>
    </xf>
    <xf numFmtId="0" fontId="19" fillId="20" borderId="87" xfId="288" applyFont="1" applyFill="1" applyBorder="1" applyAlignment="1">
      <alignment horizontal="left" indent="4"/>
    </xf>
    <xf numFmtId="0" fontId="22" fillId="3" borderId="87" xfId="224" quotePrefix="1" applyNumberFormat="1" applyFont="1" applyFill="1" applyBorder="1" applyAlignment="1">
      <alignment horizontal="center"/>
    </xf>
    <xf numFmtId="182" fontId="19" fillId="20" borderId="87" xfId="288" applyNumberFormat="1" applyFont="1" applyFill="1" applyBorder="1" applyAlignment="1">
      <alignment horizontal="left" indent="2"/>
    </xf>
    <xf numFmtId="4" fontId="19" fillId="0" borderId="87" xfId="288" applyNumberFormat="1" applyFont="1" applyBorder="1"/>
    <xf numFmtId="182" fontId="19" fillId="20" borderId="87" xfId="288" applyNumberFormat="1" applyFont="1" applyFill="1" applyBorder="1" applyAlignment="1">
      <alignment horizontal="left" indent="4"/>
    </xf>
    <xf numFmtId="0" fontId="19" fillId="20" borderId="87" xfId="288" applyFont="1" applyFill="1" applyBorder="1" applyAlignment="1">
      <alignment horizontal="left" indent="1"/>
    </xf>
    <xf numFmtId="0" fontId="19" fillId="20" borderId="87" xfId="288" applyFont="1" applyFill="1" applyBorder="1" applyAlignment="1">
      <alignment horizontal="left" indent="5"/>
    </xf>
    <xf numFmtId="0" fontId="18" fillId="20" borderId="87" xfId="288" applyFont="1" applyFill="1" applyBorder="1"/>
    <xf numFmtId="43" fontId="18" fillId="0" borderId="87" xfId="151" applyFont="1" applyFill="1" applyBorder="1"/>
    <xf numFmtId="0" fontId="22" fillId="3" borderId="87" xfId="224" applyNumberFormat="1" applyFont="1" applyFill="1" applyBorder="1" applyAlignment="1">
      <alignment horizontal="center"/>
    </xf>
    <xf numFmtId="176" fontId="22" fillId="3" borderId="87" xfId="224" applyFont="1" applyFill="1" applyBorder="1" applyAlignment="1">
      <alignment horizontal="center"/>
    </xf>
    <xf numFmtId="39" fontId="19" fillId="0" borderId="87" xfId="224" applyNumberFormat="1" applyFont="1" applyBorder="1"/>
    <xf numFmtId="43" fontId="64" fillId="0" borderId="0" xfId="109" applyFont="1" applyBorder="1" applyAlignment="1"/>
    <xf numFmtId="43" fontId="179" fillId="0" borderId="0" xfId="109" applyFont="1"/>
    <xf numFmtId="17" fontId="22" fillId="20" borderId="56" xfId="3554" applyNumberFormat="1" applyFont="1" applyFill="1" applyBorder="1" applyAlignment="1">
      <alignment horizontal="center" vertical="center"/>
    </xf>
    <xf numFmtId="43" fontId="55" fillId="20" borderId="20" xfId="109" applyFont="1" applyFill="1" applyBorder="1" applyAlignment="1">
      <alignment horizontal="center" vertical="center"/>
    </xf>
    <xf numFmtId="43" fontId="55" fillId="20" borderId="45" xfId="109" applyFont="1" applyFill="1" applyBorder="1" applyAlignment="1">
      <alignment horizontal="center" vertical="center"/>
    </xf>
    <xf numFmtId="43" fontId="55" fillId="0" borderId="0" xfId="109" applyFont="1" applyAlignment="1">
      <alignment vertical="center"/>
    </xf>
    <xf numFmtId="43" fontId="25" fillId="0" borderId="11" xfId="109" applyFont="1" applyBorder="1"/>
    <xf numFmtId="43" fontId="25" fillId="0" borderId="19" xfId="109" applyFont="1" applyBorder="1"/>
    <xf numFmtId="172" fontId="18" fillId="20" borderId="35" xfId="224" applyNumberFormat="1" applyFont="1" applyFill="1" applyBorder="1" applyAlignment="1">
      <alignment horizontal="center"/>
    </xf>
    <xf numFmtId="43" fontId="40" fillId="0" borderId="11" xfId="109" applyFont="1" applyBorder="1"/>
    <xf numFmtId="43" fontId="40" fillId="0" borderId="19" xfId="109" applyFont="1" applyBorder="1"/>
    <xf numFmtId="43" fontId="25" fillId="0" borderId="89" xfId="109" applyFont="1" applyBorder="1"/>
    <xf numFmtId="176" fontId="59" fillId="4" borderId="0" xfId="233" applyFont="1" applyFill="1"/>
    <xf numFmtId="43" fontId="47" fillId="0" borderId="0" xfId="109" applyFont="1"/>
    <xf numFmtId="17" fontId="20" fillId="0" borderId="0" xfId="3554" applyNumberFormat="1" applyFont="1"/>
    <xf numFmtId="0" fontId="22" fillId="3" borderId="58" xfId="224" applyNumberFormat="1" applyFont="1" applyFill="1" applyBorder="1" applyAlignment="1">
      <alignment horizontal="center"/>
    </xf>
    <xf numFmtId="39" fontId="19" fillId="0" borderId="0" xfId="109" applyNumberFormat="1" applyFont="1" applyBorder="1" applyAlignment="1" applyProtection="1"/>
    <xf numFmtId="39" fontId="19" fillId="0" borderId="8" xfId="109" applyNumberFormat="1" applyFont="1" applyBorder="1" applyAlignment="1" applyProtection="1"/>
    <xf numFmtId="176" fontId="61" fillId="0" borderId="0" xfId="224" applyFont="1"/>
    <xf numFmtId="168" fontId="38" fillId="0" borderId="0" xfId="109" applyNumberFormat="1" applyFont="1" applyBorder="1" applyAlignment="1" applyProtection="1"/>
    <xf numFmtId="39" fontId="19" fillId="0" borderId="8" xfId="109" applyNumberFormat="1" applyFont="1" applyBorder="1"/>
    <xf numFmtId="39" fontId="18" fillId="0" borderId="0" xfId="109" applyNumberFormat="1" applyFont="1" applyBorder="1"/>
    <xf numFmtId="39" fontId="18" fillId="0" borderId="8" xfId="109" applyNumberFormat="1" applyFont="1" applyBorder="1"/>
    <xf numFmtId="43" fontId="38" fillId="0" borderId="0" xfId="109" applyFont="1" applyBorder="1" applyAlignment="1" applyProtection="1"/>
    <xf numFmtId="39" fontId="19" fillId="0" borderId="88" xfId="109" applyNumberFormat="1" applyFont="1" applyBorder="1"/>
    <xf numFmtId="2" fontId="24" fillId="0" borderId="0" xfId="284" applyNumberFormat="1" applyFont="1"/>
    <xf numFmtId="199" fontId="33" fillId="0" borderId="0" xfId="224" applyNumberFormat="1" applyFont="1"/>
    <xf numFmtId="0" fontId="48" fillId="4" borderId="0" xfId="224" applyNumberFormat="1" applyFont="1" applyFill="1" applyAlignment="1">
      <alignment horizontal="left"/>
    </xf>
    <xf numFmtId="199" fontId="18" fillId="0" borderId="0" xfId="224" applyNumberFormat="1" applyFont="1"/>
    <xf numFmtId="176" fontId="19" fillId="0" borderId="0" xfId="224" applyFont="1" applyAlignment="1">
      <alignment horizontal="left"/>
    </xf>
    <xf numFmtId="0" fontId="135" fillId="0" borderId="0" xfId="199" applyNumberFormat="1" applyFont="1"/>
    <xf numFmtId="0" fontId="38" fillId="0" borderId="0" xfId="199" applyNumberFormat="1" applyFont="1" applyAlignment="1">
      <alignment horizontal="left"/>
    </xf>
    <xf numFmtId="0" fontId="35" fillId="0" borderId="0" xfId="199" applyNumberFormat="1" applyFont="1" applyAlignment="1">
      <alignment horizontal="left"/>
    </xf>
    <xf numFmtId="0" fontId="22" fillId="3" borderId="42" xfId="199" applyNumberFormat="1" applyFont="1" applyFill="1" applyBorder="1"/>
    <xf numFmtId="0" fontId="22" fillId="3" borderId="16" xfId="199" applyNumberFormat="1" applyFont="1" applyFill="1" applyBorder="1"/>
    <xf numFmtId="0" fontId="20" fillId="0" borderId="0" xfId="199" applyNumberFormat="1" applyFont="1"/>
    <xf numFmtId="0" fontId="22" fillId="3" borderId="87" xfId="199" applyNumberFormat="1" applyFont="1" applyFill="1" applyBorder="1"/>
    <xf numFmtId="0" fontId="22" fillId="3" borderId="91" xfId="199" applyNumberFormat="1" applyFont="1" applyFill="1" applyBorder="1"/>
    <xf numFmtId="0" fontId="19" fillId="4" borderId="4" xfId="199" applyNumberFormat="1" applyFont="1" applyFill="1" applyBorder="1" applyAlignment="1">
      <alignment horizontal="center"/>
    </xf>
    <xf numFmtId="0" fontId="19" fillId="4" borderId="0" xfId="199" applyNumberFormat="1" applyFont="1" applyFill="1" applyAlignment="1">
      <alignment horizontal="center"/>
    </xf>
    <xf numFmtId="0" fontId="19" fillId="4" borderId="19" xfId="199" applyNumberFormat="1" applyFont="1" applyFill="1" applyBorder="1" applyAlignment="1">
      <alignment horizontal="center"/>
    </xf>
    <xf numFmtId="0" fontId="19" fillId="0" borderId="0" xfId="199" applyNumberFormat="1" applyFont="1"/>
    <xf numFmtId="0" fontId="19" fillId="0" borderId="4" xfId="199" applyNumberFormat="1" applyFont="1" applyBorder="1" applyAlignment="1">
      <alignment horizontal="center"/>
    </xf>
    <xf numFmtId="0" fontId="19" fillId="0" borderId="0" xfId="199" applyNumberFormat="1" applyFont="1" applyAlignment="1">
      <alignment horizontal="center"/>
    </xf>
    <xf numFmtId="0" fontId="19" fillId="0" borderId="19" xfId="199" applyNumberFormat="1" applyFont="1" applyBorder="1" applyAlignment="1">
      <alignment horizontal="center"/>
    </xf>
    <xf numFmtId="0" fontId="18" fillId="3" borderId="104" xfId="199" applyNumberFormat="1" applyFont="1" applyFill="1" applyBorder="1" applyAlignment="1">
      <alignment horizontal="left"/>
    </xf>
    <xf numFmtId="0" fontId="19" fillId="4" borderId="104" xfId="199" applyNumberFormat="1" applyFont="1" applyFill="1" applyBorder="1" applyAlignment="1">
      <alignment horizontal="center"/>
    </xf>
    <xf numFmtId="0" fontId="19" fillId="4" borderId="1" xfId="199" applyNumberFormat="1" applyFont="1" applyFill="1" applyBorder="1" applyAlignment="1">
      <alignment horizontal="center"/>
    </xf>
    <xf numFmtId="0" fontId="19" fillId="4" borderId="105" xfId="199" applyNumberFormat="1" applyFont="1" applyFill="1" applyBorder="1" applyAlignment="1">
      <alignment horizontal="center"/>
    </xf>
    <xf numFmtId="0" fontId="25" fillId="0" borderId="0" xfId="199" applyNumberFormat="1" applyFont="1"/>
    <xf numFmtId="0" fontId="18" fillId="3" borderId="4" xfId="199" applyNumberFormat="1" applyFont="1" applyFill="1" applyBorder="1" applyAlignment="1">
      <alignment horizontal="left"/>
    </xf>
    <xf numFmtId="0" fontId="19" fillId="4" borderId="40" xfId="199" applyNumberFormat="1" applyFont="1" applyFill="1" applyBorder="1" applyAlignment="1">
      <alignment horizontal="center"/>
    </xf>
    <xf numFmtId="0" fontId="19" fillId="4" borderId="106" xfId="199" applyNumberFormat="1" applyFont="1" applyFill="1" applyBorder="1" applyAlignment="1">
      <alignment horizontal="center"/>
    </xf>
    <xf numFmtId="0" fontId="19" fillId="4" borderId="18" xfId="199" applyNumberFormat="1" applyFont="1" applyFill="1" applyBorder="1" applyAlignment="1">
      <alignment horizontal="center"/>
    </xf>
    <xf numFmtId="0" fontId="19" fillId="4" borderId="46" xfId="199" applyNumberFormat="1" applyFont="1" applyFill="1" applyBorder="1" applyAlignment="1">
      <alignment horizontal="center"/>
    </xf>
    <xf numFmtId="0" fontId="18" fillId="3" borderId="107" xfId="199" applyNumberFormat="1" applyFont="1" applyFill="1" applyBorder="1" applyAlignment="1">
      <alignment horizontal="center"/>
    </xf>
    <xf numFmtId="0" fontId="18" fillId="3" borderId="108" xfId="199" applyNumberFormat="1" applyFont="1" applyFill="1" applyBorder="1" applyAlignment="1">
      <alignment horizontal="left"/>
    </xf>
    <xf numFmtId="0" fontId="18" fillId="4" borderId="91" xfId="127" applyNumberFormat="1" applyFont="1" applyFill="1" applyBorder="1" applyAlignment="1">
      <alignment horizontal="center"/>
    </xf>
    <xf numFmtId="0" fontId="18" fillId="4" borderId="86" xfId="127" applyNumberFormat="1" applyFont="1" applyFill="1" applyBorder="1" applyAlignment="1">
      <alignment horizontal="center"/>
    </xf>
    <xf numFmtId="0" fontId="18" fillId="4" borderId="109" xfId="127" applyNumberFormat="1" applyFont="1" applyFill="1" applyBorder="1" applyAlignment="1">
      <alignment horizontal="center"/>
    </xf>
    <xf numFmtId="0" fontId="24" fillId="0" borderId="0" xfId="199" applyNumberFormat="1" applyFont="1"/>
    <xf numFmtId="0" fontId="59" fillId="0" borderId="0" xfId="199" applyNumberFormat="1" applyFont="1"/>
    <xf numFmtId="0" fontId="30" fillId="0" borderId="0" xfId="199" applyNumberFormat="1" applyFont="1"/>
    <xf numFmtId="0" fontId="49" fillId="0" borderId="0" xfId="199" applyNumberFormat="1" applyFont="1"/>
    <xf numFmtId="0" fontId="34" fillId="0" borderId="0" xfId="199" applyNumberFormat="1" applyFont="1"/>
    <xf numFmtId="0" fontId="49" fillId="0" borderId="0" xfId="127" applyNumberFormat="1" applyFont="1" applyBorder="1" applyProtection="1"/>
    <xf numFmtId="0" fontId="48" fillId="0" borderId="0" xfId="199" applyNumberFormat="1" applyFont="1"/>
    <xf numFmtId="0" fontId="53" fillId="0" borderId="0" xfId="199" applyNumberFormat="1" applyFont="1"/>
    <xf numFmtId="168" fontId="35" fillId="0" borderId="0" xfId="109" applyNumberFormat="1" applyFont="1" applyBorder="1" applyAlignment="1" applyProtection="1"/>
    <xf numFmtId="43" fontId="35" fillId="0" borderId="0" xfId="109" applyFont="1"/>
    <xf numFmtId="176" fontId="22" fillId="3" borderId="7" xfId="224" applyFont="1" applyFill="1" applyBorder="1" applyAlignment="1">
      <alignment horizontal="center"/>
    </xf>
    <xf numFmtId="39" fontId="19" fillId="0" borderId="0" xfId="109" applyNumberFormat="1" applyFont="1" applyFill="1" applyBorder="1" applyAlignment="1" applyProtection="1"/>
    <xf numFmtId="39" fontId="19" fillId="0" borderId="8" xfId="284" applyNumberFormat="1" applyFont="1" applyFill="1" applyBorder="1" applyAlignment="1" applyProtection="1">
      <alignment horizontal="center"/>
    </xf>
    <xf numFmtId="2" fontId="19" fillId="4" borderId="0" xfId="284" applyNumberFormat="1" applyFont="1" applyFill="1" applyBorder="1" applyAlignment="1" applyProtection="1">
      <alignment horizontal="center"/>
    </xf>
    <xf numFmtId="166" fontId="19" fillId="0" borderId="0" xfId="109" applyNumberFormat="1" applyFont="1"/>
    <xf numFmtId="182" fontId="19" fillId="0" borderId="0" xfId="224" applyNumberFormat="1" applyFont="1"/>
    <xf numFmtId="39" fontId="19" fillId="0" borderId="8" xfId="284" applyNumberFormat="1" applyFont="1" applyFill="1" applyBorder="1" applyAlignment="1">
      <alignment horizontal="center"/>
    </xf>
    <xf numFmtId="171" fontId="19" fillId="4" borderId="0" xfId="284" applyNumberFormat="1" applyFont="1" applyFill="1" applyBorder="1" applyAlignment="1">
      <alignment horizontal="right"/>
    </xf>
    <xf numFmtId="2" fontId="19" fillId="4" borderId="0" xfId="284" applyNumberFormat="1" applyFont="1" applyFill="1" applyBorder="1" applyAlignment="1">
      <alignment horizontal="center"/>
    </xf>
    <xf numFmtId="166" fontId="19" fillId="4" borderId="0" xfId="127" applyNumberFormat="1" applyFont="1" applyFill="1" applyBorder="1" applyAlignment="1">
      <alignment horizontal="center"/>
    </xf>
    <xf numFmtId="168" fontId="19" fillId="4" borderId="0" xfId="109" applyNumberFormat="1" applyFont="1" applyFill="1" applyBorder="1" applyAlignment="1">
      <alignment horizontal="center"/>
    </xf>
    <xf numFmtId="176" fontId="25" fillId="0" borderId="0" xfId="244" applyFont="1"/>
    <xf numFmtId="3" fontId="19" fillId="4" borderId="0" xfId="109" applyNumberFormat="1" applyFont="1" applyFill="1" applyBorder="1" applyAlignment="1">
      <alignment horizontal="center"/>
    </xf>
    <xf numFmtId="37" fontId="19" fillId="4" borderId="0" xfId="127" applyNumberFormat="1" applyFont="1" applyFill="1" applyBorder="1" applyAlignment="1">
      <alignment horizontal="center"/>
    </xf>
    <xf numFmtId="3" fontId="19" fillId="4" borderId="0" xfId="127" applyNumberFormat="1" applyFont="1" applyFill="1" applyBorder="1" applyAlignment="1">
      <alignment horizontal="center"/>
    </xf>
    <xf numFmtId="200" fontId="19" fillId="0" borderId="0" xfId="109" applyNumberFormat="1" applyFont="1"/>
    <xf numFmtId="39" fontId="19" fillId="0" borderId="8" xfId="127" applyNumberFormat="1" applyFont="1" applyBorder="1" applyAlignment="1">
      <alignment horizontal="center"/>
    </xf>
    <xf numFmtId="39" fontId="18" fillId="0" borderId="8" xfId="127" applyNumberFormat="1" applyFont="1" applyBorder="1" applyAlignment="1">
      <alignment horizontal="center"/>
    </xf>
    <xf numFmtId="182" fontId="19" fillId="4" borderId="0" xfId="109" applyNumberFormat="1" applyFont="1" applyFill="1" applyBorder="1" applyAlignment="1">
      <alignment horizontal="center"/>
    </xf>
    <xf numFmtId="43" fontId="19" fillId="0" borderId="0" xfId="109" applyFont="1" applyAlignment="1"/>
    <xf numFmtId="39" fontId="19" fillId="0" borderId="0" xfId="109" applyNumberFormat="1" applyFont="1" applyBorder="1" applyAlignment="1"/>
    <xf numFmtId="0" fontId="18" fillId="3" borderId="87" xfId="224" applyNumberFormat="1" applyFont="1" applyFill="1" applyBorder="1" applyAlignment="1">
      <alignment horizontal="center"/>
    </xf>
    <xf numFmtId="39" fontId="19" fillId="0" borderId="86" xfId="109" applyNumberFormat="1" applyFont="1" applyBorder="1" applyAlignment="1"/>
    <xf numFmtId="39" fontId="19" fillId="0" borderId="0" xfId="127" applyNumberFormat="1" applyFont="1" applyBorder="1" applyAlignment="1">
      <alignment horizontal="center"/>
    </xf>
    <xf numFmtId="171" fontId="30" fillId="0" borderId="0" xfId="224" applyNumberFormat="1" applyFont="1"/>
    <xf numFmtId="3" fontId="24" fillId="4" borderId="0" xfId="127" applyNumberFormat="1" applyFont="1" applyFill="1" applyBorder="1" applyAlignment="1">
      <alignment horizontal="center"/>
    </xf>
    <xf numFmtId="3" fontId="24" fillId="0" borderId="0" xfId="224" applyNumberFormat="1" applyFont="1"/>
    <xf numFmtId="166" fontId="24" fillId="0" borderId="0" xfId="284" applyNumberFormat="1" applyFont="1"/>
    <xf numFmtId="2" fontId="30" fillId="0" borderId="0" xfId="109" applyNumberFormat="1" applyFont="1"/>
    <xf numFmtId="2" fontId="24" fillId="4" borderId="0" xfId="127" applyNumberFormat="1" applyFont="1" applyFill="1" applyBorder="1" applyAlignment="1">
      <alignment horizontal="center"/>
    </xf>
    <xf numFmtId="168" fontId="29" fillId="0" borderId="0" xfId="109" applyNumberFormat="1" applyFont="1"/>
    <xf numFmtId="43" fontId="24" fillId="0" borderId="0" xfId="284" applyFont="1"/>
    <xf numFmtId="0" fontId="180" fillId="0" borderId="0" xfId="224" applyNumberFormat="1" applyFont="1"/>
    <xf numFmtId="176" fontId="180" fillId="0" borderId="0" xfId="224" applyFont="1"/>
    <xf numFmtId="43" fontId="180" fillId="0" borderId="0" xfId="109" applyFont="1"/>
    <xf numFmtId="0" fontId="136" fillId="0" borderId="0" xfId="224" applyNumberFormat="1" applyFont="1"/>
    <xf numFmtId="0" fontId="136" fillId="0" borderId="0" xfId="224" applyNumberFormat="1" applyFont="1" applyAlignment="1">
      <alignment horizontal="center"/>
    </xf>
    <xf numFmtId="0" fontId="136" fillId="5" borderId="0" xfId="224" applyNumberFormat="1" applyFont="1" applyFill="1"/>
    <xf numFmtId="0" fontId="28" fillId="0" borderId="0" xfId="224" applyNumberFormat="1" applyFont="1"/>
    <xf numFmtId="0" fontId="24" fillId="5" borderId="0" xfId="224" applyNumberFormat="1" applyFont="1" applyFill="1"/>
    <xf numFmtId="0" fontId="22" fillId="3" borderId="7" xfId="224" applyNumberFormat="1" applyFont="1" applyFill="1" applyBorder="1" applyAlignment="1">
      <alignment horizontal="right"/>
    </xf>
    <xf numFmtId="0" fontId="20" fillId="5" borderId="0" xfId="224" applyNumberFormat="1" applyFont="1" applyFill="1"/>
    <xf numFmtId="0" fontId="22" fillId="3" borderId="35" xfId="224" applyNumberFormat="1" applyFont="1" applyFill="1" applyBorder="1"/>
    <xf numFmtId="0" fontId="22" fillId="3" borderId="0" xfId="224" applyNumberFormat="1" applyFont="1" applyFill="1" applyAlignment="1">
      <alignment horizontal="right"/>
    </xf>
    <xf numFmtId="0" fontId="22" fillId="3" borderId="33" xfId="224" applyNumberFormat="1" applyFont="1" applyFill="1" applyBorder="1" applyAlignment="1">
      <alignment horizontal="right"/>
    </xf>
    <xf numFmtId="0" fontId="22" fillId="3" borderId="86" xfId="224" applyNumberFormat="1" applyFont="1" applyFill="1" applyBorder="1" applyAlignment="1">
      <alignment horizontal="right"/>
    </xf>
    <xf numFmtId="0" fontId="22" fillId="3" borderId="88" xfId="224" applyNumberFormat="1" applyFont="1" applyFill="1" applyBorder="1" applyAlignment="1">
      <alignment horizontal="right"/>
    </xf>
    <xf numFmtId="0" fontId="19" fillId="0" borderId="0" xfId="224" applyNumberFormat="1" applyFont="1" applyAlignment="1">
      <alignment horizontal="right"/>
    </xf>
    <xf numFmtId="0" fontId="19" fillId="0" borderId="8" xfId="224" applyNumberFormat="1" applyFont="1" applyBorder="1" applyAlignment="1">
      <alignment horizontal="right"/>
    </xf>
    <xf numFmtId="0" fontId="19" fillId="5" borderId="0" xfId="224" applyNumberFormat="1" applyFont="1" applyFill="1"/>
    <xf numFmtId="43" fontId="25" fillId="0" borderId="0" xfId="109" applyFont="1" applyBorder="1" applyAlignment="1">
      <alignment wrapText="1"/>
    </xf>
    <xf numFmtId="176" fontId="25" fillId="0" borderId="0" xfId="0" applyFont="1" applyAlignment="1">
      <alignment horizontal="left"/>
    </xf>
    <xf numFmtId="170" fontId="25" fillId="0" borderId="0" xfId="109" applyNumberFormat="1" applyFont="1" applyBorder="1"/>
    <xf numFmtId="0" fontId="19" fillId="0" borderId="86" xfId="224" applyNumberFormat="1" applyFont="1" applyBorder="1" applyAlignment="1">
      <alignment horizontal="right"/>
    </xf>
    <xf numFmtId="0" fontId="19" fillId="0" borderId="88" xfId="224" applyNumberFormat="1" applyFont="1" applyBorder="1" applyAlignment="1">
      <alignment horizontal="right"/>
    </xf>
    <xf numFmtId="0" fontId="34" fillId="0" borderId="0" xfId="224" applyNumberFormat="1" applyFont="1"/>
    <xf numFmtId="0" fontId="34" fillId="0" borderId="0" xfId="224" applyNumberFormat="1" applyFont="1" applyAlignment="1">
      <alignment horizontal="center"/>
    </xf>
    <xf numFmtId="0" fontId="30" fillId="5" borderId="0" xfId="224" applyNumberFormat="1" applyFont="1" applyFill="1"/>
    <xf numFmtId="0" fontId="24" fillId="5" borderId="0" xfId="224" applyNumberFormat="1" applyFont="1" applyFill="1" applyAlignment="1">
      <alignment horizontal="center"/>
    </xf>
    <xf numFmtId="0" fontId="19" fillId="5" borderId="0" xfId="224" applyNumberFormat="1" applyFont="1" applyFill="1" applyAlignment="1">
      <alignment horizontal="center"/>
    </xf>
    <xf numFmtId="3" fontId="18" fillId="4" borderId="0" xfId="224" applyNumberFormat="1" applyFont="1" applyFill="1"/>
    <xf numFmtId="0" fontId="19" fillId="0" borderId="0" xfId="205" applyFont="1"/>
    <xf numFmtId="0" fontId="38" fillId="0" borderId="86" xfId="229" applyFont="1" applyBorder="1" applyAlignment="1">
      <alignment horizontal="left" vertical="top" wrapText="1"/>
    </xf>
    <xf numFmtId="0" fontId="20" fillId="0" borderId="0" xfId="188" applyFont="1"/>
    <xf numFmtId="0" fontId="19" fillId="0" borderId="0" xfId="188" applyFont="1"/>
    <xf numFmtId="0" fontId="22" fillId="20" borderId="42" xfId="188" applyFont="1" applyFill="1" applyBorder="1"/>
    <xf numFmtId="17" fontId="22" fillId="20" borderId="110" xfId="188" applyNumberFormat="1" applyFont="1" applyFill="1" applyBorder="1"/>
    <xf numFmtId="0" fontId="55" fillId="20" borderId="13" xfId="188" applyFont="1" applyFill="1" applyBorder="1" applyAlignment="1">
      <alignment horizontal="center"/>
    </xf>
    <xf numFmtId="4" fontId="55" fillId="20" borderId="104" xfId="188" applyNumberFormat="1" applyFont="1" applyFill="1" applyBorder="1" applyAlignment="1">
      <alignment horizontal="center"/>
    </xf>
    <xf numFmtId="4" fontId="55" fillId="20" borderId="33" xfId="188" applyNumberFormat="1" applyFont="1" applyFill="1" applyBorder="1" applyAlignment="1">
      <alignment horizontal="center"/>
    </xf>
    <xf numFmtId="0" fontId="20" fillId="0" borderId="0" xfId="188" applyFont="1" applyAlignment="1">
      <alignment horizontal="center"/>
    </xf>
    <xf numFmtId="0" fontId="18" fillId="20" borderId="3" xfId="205" applyFont="1" applyFill="1" applyBorder="1" applyAlignment="1">
      <alignment horizontal="center"/>
    </xf>
    <xf numFmtId="37" fontId="19" fillId="0" borderId="42" xfId="188" applyNumberFormat="1" applyFont="1" applyBorder="1" applyAlignment="1">
      <alignment horizontal="right"/>
    </xf>
    <xf numFmtId="39" fontId="19" fillId="0" borderId="16" xfId="188" applyNumberFormat="1" applyFont="1" applyBorder="1" applyAlignment="1">
      <alignment horizontal="right"/>
    </xf>
    <xf numFmtId="37" fontId="19" fillId="0" borderId="15" xfId="188" applyNumberFormat="1" applyFont="1" applyBorder="1" applyAlignment="1">
      <alignment horizontal="right"/>
    </xf>
    <xf numFmtId="39" fontId="19" fillId="0" borderId="27" xfId="188" applyNumberFormat="1" applyFont="1" applyBorder="1" applyAlignment="1">
      <alignment horizontal="right"/>
    </xf>
    <xf numFmtId="37" fontId="19" fillId="0" borderId="3" xfId="188" applyNumberFormat="1" applyFont="1" applyBorder="1" applyAlignment="1">
      <alignment horizontal="right"/>
    </xf>
    <xf numFmtId="39" fontId="19" fillId="0" borderId="4" xfId="188" applyNumberFormat="1" applyFont="1" applyBorder="1" applyAlignment="1">
      <alignment horizontal="right"/>
    </xf>
    <xf numFmtId="37" fontId="19" fillId="0" borderId="5" xfId="188" applyNumberFormat="1" applyFont="1" applyBorder="1" applyAlignment="1">
      <alignment horizontal="right"/>
    </xf>
    <xf numFmtId="39" fontId="19" fillId="0" borderId="8" xfId="188" applyNumberFormat="1" applyFont="1" applyBorder="1" applyAlignment="1">
      <alignment horizontal="right"/>
    </xf>
    <xf numFmtId="37" fontId="18" fillId="0" borderId="3" xfId="188" applyNumberFormat="1" applyFont="1" applyBorder="1"/>
    <xf numFmtId="37" fontId="18" fillId="0" borderId="5" xfId="188" applyNumberFormat="1" applyFont="1" applyBorder="1"/>
    <xf numFmtId="0" fontId="18" fillId="0" borderId="0" xfId="188" applyFont="1"/>
    <xf numFmtId="17" fontId="40" fillId="20" borderId="3" xfId="188" applyNumberFormat="1" applyFont="1" applyFill="1" applyBorder="1" applyAlignment="1">
      <alignment horizontal="center"/>
    </xf>
    <xf numFmtId="37" fontId="19" fillId="0" borderId="3" xfId="188" applyNumberFormat="1" applyFont="1" applyBorder="1"/>
    <xf numFmtId="39" fontId="19" fillId="0" borderId="0" xfId="188" applyNumberFormat="1" applyFont="1"/>
    <xf numFmtId="37" fontId="19" fillId="0" borderId="5" xfId="188" applyNumberFormat="1" applyFont="1" applyBorder="1"/>
    <xf numFmtId="39" fontId="19" fillId="0" borderId="4" xfId="188" applyNumberFormat="1" applyFont="1" applyBorder="1"/>
    <xf numFmtId="37" fontId="19" fillId="0" borderId="0" xfId="188" applyNumberFormat="1" applyFont="1"/>
    <xf numFmtId="37" fontId="19" fillId="0" borderId="0" xfId="188" applyNumberFormat="1" applyFont="1" applyAlignment="1">
      <alignment horizontal="center"/>
    </xf>
    <xf numFmtId="39" fontId="19" fillId="0" borderId="0" xfId="188" applyNumberFormat="1" applyFont="1" applyAlignment="1">
      <alignment horizontal="center"/>
    </xf>
    <xf numFmtId="0" fontId="59" fillId="0" borderId="0" xfId="188" applyFont="1"/>
    <xf numFmtId="0" fontId="48" fillId="0" borderId="0" xfId="188" applyFont="1"/>
    <xf numFmtId="0" fontId="21" fillId="0" borderId="0" xfId="188" applyFont="1"/>
    <xf numFmtId="37" fontId="20" fillId="0" borderId="0" xfId="188" applyNumberFormat="1" applyFont="1"/>
    <xf numFmtId="2" fontId="25" fillId="0" borderId="0" xfId="0" applyNumberFormat="1" applyFont="1" applyAlignment="1">
      <alignment horizontal="center"/>
    </xf>
    <xf numFmtId="43" fontId="18" fillId="0" borderId="0" xfId="151" applyFont="1" applyFill="1" applyBorder="1"/>
    <xf numFmtId="43" fontId="19" fillId="0" borderId="0" xfId="151" applyFont="1" applyFill="1" applyBorder="1"/>
    <xf numFmtId="43" fontId="19" fillId="0" borderId="86" xfId="151" applyFont="1" applyFill="1" applyBorder="1"/>
    <xf numFmtId="43" fontId="19" fillId="0" borderId="7" xfId="151" applyFont="1" applyFill="1" applyBorder="1"/>
    <xf numFmtId="43" fontId="18" fillId="0" borderId="86" xfId="151" applyFont="1" applyFill="1" applyBorder="1"/>
    <xf numFmtId="182" fontId="19" fillId="0" borderId="7" xfId="288" applyNumberFormat="1" applyFont="1" applyBorder="1"/>
    <xf numFmtId="43" fontId="177" fillId="0" borderId="87" xfId="151" applyFont="1" applyFill="1" applyBorder="1"/>
    <xf numFmtId="43" fontId="178" fillId="0" borderId="87" xfId="151" applyFont="1" applyFill="1" applyBorder="1"/>
    <xf numFmtId="43" fontId="21" fillId="0" borderId="87" xfId="151" applyFont="1" applyFill="1" applyBorder="1"/>
    <xf numFmtId="43" fontId="33" fillId="0" borderId="87" xfId="151" applyFont="1" applyFill="1" applyBorder="1"/>
    <xf numFmtId="39" fontId="18" fillId="0" borderId="4" xfId="224" applyNumberFormat="1" applyFont="1" applyBorder="1"/>
    <xf numFmtId="0" fontId="18" fillId="3" borderId="86" xfId="246" applyNumberFormat="1" applyFont="1" applyFill="1" applyBorder="1" applyAlignment="1">
      <alignment horizontal="center" wrapText="1"/>
    </xf>
    <xf numFmtId="0" fontId="18" fillId="3" borderId="86" xfId="246" applyNumberFormat="1" applyFont="1" applyFill="1" applyBorder="1" applyAlignment="1">
      <alignment horizontal="center" vertical="center" wrapText="1"/>
    </xf>
    <xf numFmtId="0" fontId="22" fillId="20" borderId="111" xfId="224" applyNumberFormat="1" applyFont="1" applyFill="1" applyBorder="1" applyAlignment="1">
      <alignment horizontal="center" vertical="center" wrapText="1"/>
    </xf>
    <xf numFmtId="43" fontId="22" fillId="0" borderId="5" xfId="205" applyNumberFormat="1" applyFont="1" applyBorder="1"/>
    <xf numFmtId="43" fontId="20" fillId="0" borderId="5" xfId="205" applyNumberFormat="1" applyFont="1" applyBorder="1"/>
    <xf numFmtId="43" fontId="20" fillId="0" borderId="5" xfId="285" applyNumberFormat="1" applyFont="1" applyBorder="1"/>
    <xf numFmtId="43" fontId="66" fillId="0" borderId="5" xfId="127" applyFont="1" applyFill="1" applyBorder="1" applyProtection="1">
      <protection locked="0"/>
    </xf>
    <xf numFmtId="43" fontId="20" fillId="0" borderId="112" xfId="205" applyNumberFormat="1" applyFont="1" applyBorder="1"/>
    <xf numFmtId="43" fontId="22" fillId="0" borderId="90" xfId="127" applyFont="1" applyFill="1" applyBorder="1"/>
    <xf numFmtId="43" fontId="22" fillId="0" borderId="5" xfId="127" applyFont="1" applyFill="1" applyBorder="1"/>
    <xf numFmtId="43" fontId="20" fillId="0" borderId="5" xfId="111" applyFont="1" applyFill="1" applyBorder="1"/>
    <xf numFmtId="43" fontId="22" fillId="0" borderId="113" xfId="205" applyNumberFormat="1" applyFont="1" applyBorder="1"/>
    <xf numFmtId="1" fontId="22" fillId="20" borderId="114" xfId="224" applyNumberFormat="1" applyFont="1" applyFill="1" applyBorder="1" applyAlignment="1">
      <alignment horizontal="center" wrapText="1"/>
    </xf>
    <xf numFmtId="0" fontId="18" fillId="3" borderId="0" xfId="224" applyNumberFormat="1" applyFont="1" applyFill="1" applyAlignment="1">
      <alignment horizontal="center"/>
    </xf>
    <xf numFmtId="39" fontId="19" fillId="0" borderId="86" xfId="127" applyNumberFormat="1" applyFont="1" applyBorder="1" applyAlignment="1">
      <alignment horizontal="center"/>
    </xf>
    <xf numFmtId="43" fontId="19" fillId="0" borderId="4" xfId="109" applyFont="1" applyBorder="1"/>
    <xf numFmtId="43" fontId="19" fillId="0" borderId="4" xfId="109" applyFont="1" applyBorder="1" applyAlignment="1">
      <alignment horizontal="right"/>
    </xf>
    <xf numFmtId="39" fontId="18" fillId="0" borderId="4" xfId="188" applyNumberFormat="1" applyFont="1" applyBorder="1"/>
    <xf numFmtId="39" fontId="18" fillId="0" borderId="0" xfId="188" applyNumberFormat="1" applyFont="1"/>
    <xf numFmtId="37" fontId="18" fillId="0" borderId="5" xfId="188" applyNumberFormat="1" applyFont="1" applyBorder="1" applyAlignment="1">
      <alignment horizontal="right"/>
    </xf>
    <xf numFmtId="43" fontId="18" fillId="0" borderId="4" xfId="109" applyFont="1" applyBorder="1" applyAlignment="1">
      <alignment horizontal="right"/>
    </xf>
    <xf numFmtId="0" fontId="18" fillId="20" borderId="37" xfId="205" applyFont="1" applyFill="1" applyBorder="1" applyAlignment="1">
      <alignment horizontal="center"/>
    </xf>
    <xf numFmtId="0" fontId="59" fillId="0" borderId="7" xfId="188" applyFont="1" applyBorder="1"/>
    <xf numFmtId="0" fontId="48" fillId="0" borderId="7" xfId="188" applyFont="1" applyBorder="1"/>
    <xf numFmtId="0" fontId="22" fillId="3" borderId="34" xfId="127" applyNumberFormat="1" applyFont="1" applyFill="1" applyBorder="1" applyAlignment="1" applyProtection="1">
      <alignment horizontal="center"/>
    </xf>
    <xf numFmtId="172" fontId="18" fillId="3" borderId="0" xfId="224" applyNumberFormat="1" applyFont="1" applyFill="1" applyAlignment="1">
      <alignment horizontal="center"/>
    </xf>
    <xf numFmtId="172" fontId="18" fillId="0" borderId="7" xfId="224" applyNumberFormat="1" applyFont="1" applyBorder="1" applyAlignment="1">
      <alignment horizontal="center"/>
    </xf>
    <xf numFmtId="39" fontId="19" fillId="0" borderId="92" xfId="224" applyNumberFormat="1" applyFont="1" applyBorder="1"/>
    <xf numFmtId="37" fontId="18" fillId="0" borderId="0" xfId="188" applyNumberFormat="1" applyFont="1"/>
    <xf numFmtId="0" fontId="22" fillId="3" borderId="115" xfId="249" applyNumberFormat="1" applyFont="1" applyFill="1" applyBorder="1" applyAlignment="1">
      <alignment horizontal="center" vertical="center"/>
    </xf>
    <xf numFmtId="176" fontId="19" fillId="0" borderId="37" xfId="249" applyFont="1" applyBorder="1"/>
    <xf numFmtId="43" fontId="18" fillId="0" borderId="37" xfId="249" applyNumberFormat="1" applyFont="1" applyBorder="1"/>
    <xf numFmtId="43" fontId="19" fillId="0" borderId="37" xfId="249" applyNumberFormat="1" applyFont="1" applyBorder="1"/>
    <xf numFmtId="39" fontId="18" fillId="0" borderId="116" xfId="119" applyNumberFormat="1" applyFont="1" applyFill="1" applyBorder="1" applyAlignment="1"/>
    <xf numFmtId="0" fontId="18" fillId="3" borderId="0" xfId="246" applyNumberFormat="1" applyFont="1" applyFill="1" applyAlignment="1">
      <alignment horizontal="center" vertical="center" wrapText="1"/>
    </xf>
    <xf numFmtId="1" fontId="22" fillId="20" borderId="45" xfId="224" applyNumberFormat="1" applyFont="1" applyFill="1" applyBorder="1" applyAlignment="1">
      <alignment horizontal="center" wrapText="1"/>
    </xf>
    <xf numFmtId="43" fontId="22" fillId="0" borderId="19" xfId="205" applyNumberFormat="1" applyFont="1" applyBorder="1"/>
    <xf numFmtId="43" fontId="20" fillId="0" borderId="19" xfId="205" applyNumberFormat="1" applyFont="1" applyBorder="1"/>
    <xf numFmtId="43" fontId="66" fillId="0" borderId="19" xfId="127" applyFont="1" applyFill="1" applyBorder="1" applyProtection="1">
      <protection locked="0"/>
    </xf>
    <xf numFmtId="43" fontId="20" fillId="0" borderId="19" xfId="285" applyNumberFormat="1" applyFont="1" applyBorder="1"/>
    <xf numFmtId="43" fontId="20" fillId="0" borderId="46" xfId="205" applyNumberFormat="1" applyFont="1" applyBorder="1"/>
    <xf numFmtId="43" fontId="22" fillId="0" borderId="92" xfId="127" applyFont="1" applyFill="1" applyBorder="1"/>
    <xf numFmtId="43" fontId="22" fillId="0" borderId="19" xfId="127" applyFont="1" applyFill="1" applyBorder="1"/>
    <xf numFmtId="43" fontId="22" fillId="0" borderId="46" xfId="205" applyNumberFormat="1" applyFont="1" applyBorder="1"/>
    <xf numFmtId="0" fontId="59" fillId="0" borderId="7" xfId="224" applyNumberFormat="1" applyFont="1" applyBorder="1"/>
    <xf numFmtId="176" fontId="30" fillId="0" borderId="7" xfId="224" applyFont="1" applyBorder="1"/>
    <xf numFmtId="2" fontId="30" fillId="0" borderId="7" xfId="224" applyNumberFormat="1" applyFont="1" applyBorder="1"/>
    <xf numFmtId="2" fontId="34" fillId="0" borderId="7" xfId="224" applyNumberFormat="1" applyFont="1" applyBorder="1"/>
    <xf numFmtId="176" fontId="51" fillId="24" borderId="88" xfId="0" applyFont="1" applyFill="1" applyBorder="1"/>
    <xf numFmtId="176" fontId="159" fillId="0" borderId="88" xfId="175" applyFont="1" applyBorder="1" applyAlignment="1">
      <alignment vertical="center"/>
    </xf>
    <xf numFmtId="176" fontId="47" fillId="0" borderId="88" xfId="0" applyFont="1" applyBorder="1"/>
    <xf numFmtId="176" fontId="159" fillId="0" borderId="88" xfId="175" applyFont="1" applyFill="1" applyBorder="1" applyAlignment="1">
      <alignment vertical="center"/>
    </xf>
    <xf numFmtId="176" fontId="160" fillId="0" borderId="88" xfId="0" applyFont="1" applyBorder="1" applyAlignment="1">
      <alignment vertical="center"/>
    </xf>
    <xf numFmtId="49" fontId="18" fillId="3" borderId="87" xfId="224" applyNumberFormat="1" applyFont="1" applyFill="1" applyBorder="1" applyAlignment="1">
      <alignment horizontal="center"/>
    </xf>
    <xf numFmtId="176" fontId="69" fillId="0" borderId="86" xfId="224" applyFont="1" applyBorder="1" applyAlignment="1">
      <alignment vertical="top"/>
    </xf>
    <xf numFmtId="198" fontId="69" fillId="0" borderId="86" xfId="109" applyNumberFormat="1" applyFont="1" applyBorder="1" applyAlignment="1">
      <alignment vertical="top"/>
    </xf>
    <xf numFmtId="0" fontId="28" fillId="0" borderId="86" xfId="229" applyFont="1" applyBorder="1" applyAlignment="1">
      <alignment vertical="center" wrapText="1"/>
    </xf>
    <xf numFmtId="4" fontId="19" fillId="0" borderId="87" xfId="151" applyNumberFormat="1" applyFont="1" applyFill="1" applyBorder="1"/>
    <xf numFmtId="0" fontId="18" fillId="20" borderId="87" xfId="288" applyFont="1" applyFill="1" applyBorder="1" applyAlignment="1">
      <alignment horizontal="left"/>
    </xf>
    <xf numFmtId="4" fontId="18" fillId="0" borderId="87" xfId="151" applyNumberFormat="1" applyFont="1" applyFill="1" applyBorder="1"/>
    <xf numFmtId="39" fontId="19" fillId="0" borderId="87" xfId="109" applyNumberFormat="1" applyFont="1" applyFill="1" applyBorder="1"/>
    <xf numFmtId="39" fontId="39" fillId="0" borderId="87" xfId="109" applyNumberFormat="1" applyFont="1" applyFill="1" applyBorder="1" applyProtection="1"/>
    <xf numFmtId="0" fontId="19" fillId="20" borderId="87" xfId="187" applyFont="1" applyFill="1" applyBorder="1" applyAlignment="1">
      <alignment horizontal="left" indent="2"/>
    </xf>
    <xf numFmtId="39" fontId="25" fillId="0" borderId="90" xfId="111" applyNumberFormat="1" applyFont="1" applyFill="1" applyBorder="1"/>
    <xf numFmtId="39" fontId="25" fillId="0" borderId="86" xfId="111" applyNumberFormat="1" applyFont="1" applyFill="1" applyBorder="1"/>
    <xf numFmtId="39" fontId="25" fillId="0" borderId="88" xfId="111" applyNumberFormat="1" applyFont="1" applyFill="1" applyBorder="1"/>
    <xf numFmtId="0" fontId="61" fillId="0" borderId="86" xfId="288" applyFont="1" applyBorder="1"/>
    <xf numFmtId="0" fontId="38" fillId="0" borderId="86" xfId="229" applyFont="1" applyBorder="1" applyAlignment="1">
      <alignment vertical="center" wrapText="1"/>
    </xf>
    <xf numFmtId="176" fontId="22" fillId="20" borderId="87" xfId="224" applyFont="1" applyFill="1" applyBorder="1" applyAlignment="1">
      <alignment horizontal="center"/>
    </xf>
    <xf numFmtId="172" fontId="18" fillId="20" borderId="87" xfId="224" applyNumberFormat="1" applyFont="1" applyFill="1" applyBorder="1" applyAlignment="1">
      <alignment horizontal="center"/>
    </xf>
    <xf numFmtId="0" fontId="65" fillId="20" borderId="87" xfId="0" applyNumberFormat="1" applyFont="1" applyFill="1" applyBorder="1" applyAlignment="1">
      <alignment horizontal="left" vertical="center" wrapText="1" indent="1"/>
    </xf>
    <xf numFmtId="39" fontId="19" fillId="0" borderId="90" xfId="224" applyNumberFormat="1" applyFont="1" applyBorder="1" applyAlignment="1">
      <alignment horizontal="center"/>
    </xf>
    <xf numFmtId="39" fontId="19" fillId="0" borderId="86" xfId="127" applyNumberFormat="1" applyFont="1" applyFill="1" applyBorder="1" applyAlignment="1" applyProtection="1">
      <alignment horizontal="center"/>
    </xf>
    <xf numFmtId="39" fontId="19" fillId="0" borderId="88" xfId="224" applyNumberFormat="1" applyFont="1" applyBorder="1" applyAlignment="1">
      <alignment horizontal="center"/>
    </xf>
    <xf numFmtId="43" fontId="19" fillId="4" borderId="0" xfId="109" applyFont="1" applyFill="1" applyBorder="1" applyAlignment="1">
      <alignment horizontal="center"/>
    </xf>
    <xf numFmtId="43" fontId="3" fillId="0" borderId="117" xfId="109" applyFont="1" applyBorder="1"/>
    <xf numFmtId="43" fontId="181" fillId="0" borderId="0" xfId="109" applyFont="1"/>
    <xf numFmtId="176" fontId="179" fillId="0" borderId="0" xfId="0" applyFont="1"/>
    <xf numFmtId="0" fontId="18" fillId="3" borderId="36" xfId="246" applyNumberFormat="1" applyFont="1" applyFill="1" applyBorder="1" applyAlignment="1">
      <alignment horizontal="center" wrapText="1"/>
    </xf>
    <xf numFmtId="176" fontId="16" fillId="0" borderId="88" xfId="175" applyBorder="1" applyAlignment="1">
      <alignment vertical="center"/>
    </xf>
    <xf numFmtId="0" fontId="22" fillId="3" borderId="7" xfId="198" applyNumberFormat="1" applyFont="1" applyFill="1" applyBorder="1" applyAlignment="1">
      <alignment horizontal="center" vertical="center"/>
    </xf>
    <xf numFmtId="0" fontId="22" fillId="3" borderId="86" xfId="198" applyNumberFormat="1" applyFont="1" applyFill="1" applyBorder="1" applyAlignment="1">
      <alignment horizontal="center" vertical="center"/>
    </xf>
    <xf numFmtId="0" fontId="22" fillId="3" borderId="27" xfId="198" applyNumberFormat="1" applyFont="1" applyFill="1" applyBorder="1" applyAlignment="1">
      <alignment horizontal="center" vertical="center"/>
    </xf>
    <xf numFmtId="0" fontId="22" fillId="3" borderId="88" xfId="198" applyNumberFormat="1" applyFont="1" applyFill="1" applyBorder="1" applyAlignment="1">
      <alignment horizontal="center" vertical="center"/>
    </xf>
    <xf numFmtId="0" fontId="22" fillId="3" borderId="44" xfId="198" applyNumberFormat="1" applyFont="1" applyFill="1" applyBorder="1" applyAlignment="1">
      <alignment horizontal="center" vertical="center"/>
    </xf>
    <xf numFmtId="0" fontId="22" fillId="3" borderId="36" xfId="198" applyNumberFormat="1" applyFont="1" applyFill="1" applyBorder="1" applyAlignment="1">
      <alignment horizontal="center" vertical="center"/>
    </xf>
    <xf numFmtId="0" fontId="22" fillId="3" borderId="15" xfId="198" applyNumberFormat="1" applyFont="1" applyFill="1" applyBorder="1" applyAlignment="1">
      <alignment horizontal="center" vertical="center"/>
    </xf>
    <xf numFmtId="0" fontId="22" fillId="3" borderId="90" xfId="198" applyNumberFormat="1" applyFont="1" applyFill="1" applyBorder="1" applyAlignment="1">
      <alignment horizontal="center" vertical="center"/>
    </xf>
    <xf numFmtId="43" fontId="54" fillId="0" borderId="0" xfId="109" applyFont="1" applyAlignment="1">
      <alignment horizontal="left" wrapText="1"/>
    </xf>
    <xf numFmtId="43" fontId="54" fillId="0" borderId="0" xfId="109" applyFont="1" applyAlignment="1">
      <alignment horizontal="left" vertical="top" wrapText="1"/>
    </xf>
    <xf numFmtId="0" fontId="22" fillId="3" borderId="14" xfId="127" applyNumberFormat="1" applyFont="1" applyFill="1" applyBorder="1" applyAlignment="1" applyProtection="1">
      <alignment horizontal="center" vertical="center"/>
    </xf>
    <xf numFmtId="0" fontId="22" fillId="3" borderId="89" xfId="127" applyNumberFormat="1" applyFont="1" applyFill="1" applyBorder="1" applyAlignment="1" applyProtection="1">
      <alignment horizontal="center" vertical="center"/>
    </xf>
    <xf numFmtId="0" fontId="22" fillId="3" borderId="47" xfId="127" applyNumberFormat="1" applyFont="1" applyFill="1" applyBorder="1" applyAlignment="1" applyProtection="1">
      <alignment horizontal="center"/>
    </xf>
    <xf numFmtId="0" fontId="22" fillId="3" borderId="48" xfId="127" applyNumberFormat="1" applyFont="1" applyFill="1" applyBorder="1" applyAlignment="1" applyProtection="1">
      <alignment horizontal="center"/>
    </xf>
    <xf numFmtId="0" fontId="22" fillId="3" borderId="34" xfId="127" applyNumberFormat="1" applyFont="1" applyFill="1" applyBorder="1" applyAlignment="1" applyProtection="1">
      <alignment horizontal="center"/>
    </xf>
    <xf numFmtId="0" fontId="22" fillId="3" borderId="7" xfId="127" applyNumberFormat="1" applyFont="1" applyFill="1" applyBorder="1" applyAlignment="1" applyProtection="1">
      <alignment horizontal="center" vertical="center"/>
    </xf>
    <xf numFmtId="0" fontId="22" fillId="3" borderId="86" xfId="127" applyNumberFormat="1" applyFont="1" applyFill="1" applyBorder="1" applyAlignment="1" applyProtection="1">
      <alignment horizontal="center" vertical="center"/>
    </xf>
    <xf numFmtId="0" fontId="22" fillId="3" borderId="39" xfId="127" applyNumberFormat="1" applyFont="1" applyFill="1" applyBorder="1" applyAlignment="1" applyProtection="1">
      <alignment horizontal="center" vertical="center"/>
    </xf>
    <xf numFmtId="0" fontId="22" fillId="3" borderId="92" xfId="127" applyNumberFormat="1" applyFont="1" applyFill="1" applyBorder="1" applyAlignment="1" applyProtection="1">
      <alignment horizontal="center" vertical="center"/>
    </xf>
    <xf numFmtId="0" fontId="22" fillId="20" borderId="41" xfId="288" applyFont="1" applyFill="1" applyBorder="1" applyAlignment="1">
      <alignment horizontal="center" vertical="center"/>
    </xf>
    <xf numFmtId="0" fontId="22" fillId="20" borderId="63" xfId="288" applyFont="1" applyFill="1" applyBorder="1" applyAlignment="1">
      <alignment horizontal="center" vertical="center"/>
    </xf>
    <xf numFmtId="0" fontId="22" fillId="3" borderId="42" xfId="127" applyNumberFormat="1" applyFont="1" applyFill="1" applyBorder="1" applyAlignment="1" applyProtection="1">
      <alignment horizontal="center" vertical="center"/>
    </xf>
    <xf numFmtId="0" fontId="22" fillId="3" borderId="87" xfId="127" applyNumberFormat="1" applyFont="1" applyFill="1" applyBorder="1" applyAlignment="1" applyProtection="1">
      <alignment horizontal="center" vertical="center"/>
    </xf>
    <xf numFmtId="176" fontId="165" fillId="0" borderId="0" xfId="224" applyFont="1" applyAlignment="1">
      <alignment horizontal="left" wrapText="1"/>
    </xf>
    <xf numFmtId="176" fontId="22" fillId="3" borderId="27" xfId="224" applyFont="1" applyFill="1" applyBorder="1" applyAlignment="1">
      <alignment horizontal="center" vertical="center" wrapText="1"/>
    </xf>
    <xf numFmtId="176" fontId="22" fillId="3" borderId="88" xfId="224" applyFont="1" applyFill="1" applyBorder="1" applyAlignment="1">
      <alignment horizontal="center" vertical="center" wrapText="1"/>
    </xf>
    <xf numFmtId="176" fontId="22" fillId="3" borderId="7" xfId="224" applyFont="1" applyFill="1" applyBorder="1" applyAlignment="1">
      <alignment horizontal="center" vertical="center" wrapText="1"/>
    </xf>
    <xf numFmtId="176" fontId="22" fillId="3" borderId="86" xfId="224" applyFont="1" applyFill="1" applyBorder="1" applyAlignment="1">
      <alignment horizontal="center" vertical="center" wrapText="1"/>
    </xf>
    <xf numFmtId="176" fontId="22" fillId="3" borderId="15" xfId="224" applyFont="1" applyFill="1" applyBorder="1" applyAlignment="1">
      <alignment horizontal="center" vertical="center" wrapText="1"/>
    </xf>
    <xf numFmtId="176" fontId="22" fillId="3" borderId="90" xfId="224" applyFont="1" applyFill="1" applyBorder="1" applyAlignment="1">
      <alignment horizontal="center" vertical="center" wrapText="1"/>
    </xf>
    <xf numFmtId="0" fontId="22" fillId="20" borderId="44" xfId="224" applyNumberFormat="1" applyFont="1" applyFill="1" applyBorder="1" applyAlignment="1">
      <alignment horizontal="center" vertical="center" wrapText="1"/>
    </xf>
    <xf numFmtId="0" fontId="22" fillId="20" borderId="36" xfId="224" applyNumberFormat="1" applyFont="1" applyFill="1" applyBorder="1" applyAlignment="1">
      <alignment horizontal="center" vertical="center" wrapText="1"/>
    </xf>
    <xf numFmtId="0" fontId="22" fillId="3" borderId="7" xfId="224" applyNumberFormat="1" applyFont="1" applyFill="1" applyBorder="1" applyAlignment="1">
      <alignment horizontal="center" vertical="center"/>
    </xf>
    <xf numFmtId="0" fontId="22" fillId="3" borderId="86" xfId="224" applyNumberFormat="1" applyFont="1" applyFill="1" applyBorder="1" applyAlignment="1">
      <alignment horizontal="center" vertical="center"/>
    </xf>
    <xf numFmtId="0" fontId="22" fillId="3" borderId="27" xfId="224" applyNumberFormat="1" applyFont="1" applyFill="1" applyBorder="1" applyAlignment="1">
      <alignment horizontal="center" vertical="center"/>
    </xf>
    <xf numFmtId="0" fontId="22" fillId="3" borderId="88" xfId="224" applyNumberFormat="1" applyFont="1" applyFill="1" applyBorder="1" applyAlignment="1">
      <alignment horizontal="center" vertical="center"/>
    </xf>
    <xf numFmtId="43" fontId="59" fillId="0" borderId="0" xfId="109" applyFont="1" applyFill="1" applyAlignment="1">
      <alignment horizontal="left" vertical="top" wrapText="1"/>
    </xf>
    <xf numFmtId="0" fontId="22" fillId="3" borderId="44" xfId="224" applyNumberFormat="1" applyFont="1" applyFill="1" applyBorder="1" applyAlignment="1">
      <alignment horizontal="center" vertical="center"/>
    </xf>
    <xf numFmtId="0" fontId="22" fillId="3" borderId="36" xfId="224" applyNumberFormat="1" applyFont="1" applyFill="1" applyBorder="1" applyAlignment="1">
      <alignment horizontal="center" vertical="center"/>
    </xf>
    <xf numFmtId="0" fontId="22" fillId="3" borderId="15" xfId="224" applyNumberFormat="1" applyFont="1" applyFill="1" applyBorder="1" applyAlignment="1">
      <alignment horizontal="center" vertical="center"/>
    </xf>
    <xf numFmtId="0" fontId="22" fillId="3" borderId="90" xfId="224" applyNumberFormat="1" applyFont="1" applyFill="1" applyBorder="1" applyAlignment="1">
      <alignment horizontal="center" vertical="center"/>
    </xf>
    <xf numFmtId="0" fontId="22" fillId="20" borderId="44" xfId="224" applyNumberFormat="1" applyFont="1" applyFill="1" applyBorder="1" applyAlignment="1">
      <alignment horizontal="center" vertical="center"/>
    </xf>
    <xf numFmtId="0" fontId="22" fillId="20" borderId="36" xfId="224" applyNumberFormat="1" applyFont="1" applyFill="1" applyBorder="1" applyAlignment="1">
      <alignment horizontal="center" vertical="center"/>
    </xf>
    <xf numFmtId="43" fontId="54" fillId="0" borderId="0" xfId="109" applyFont="1" applyFill="1" applyAlignment="1">
      <alignment horizontal="left" vertical="top" wrapText="1"/>
    </xf>
    <xf numFmtId="0" fontId="22" fillId="3" borderId="44" xfId="224" applyNumberFormat="1" applyFont="1" applyFill="1" applyBorder="1" applyAlignment="1">
      <alignment horizontal="left" vertical="center"/>
    </xf>
    <xf numFmtId="0" fontId="22" fillId="3" borderId="36" xfId="224" applyNumberFormat="1" applyFont="1" applyFill="1" applyBorder="1" applyAlignment="1">
      <alignment horizontal="left" vertical="center"/>
    </xf>
    <xf numFmtId="0" fontId="66" fillId="20" borderId="41" xfId="288" applyFont="1" applyFill="1" applyBorder="1" applyAlignment="1">
      <alignment horizontal="center" vertical="center" wrapText="1"/>
    </xf>
    <xf numFmtId="0" fontId="66" fillId="20" borderId="38" xfId="288" applyFont="1" applyFill="1" applyBorder="1" applyAlignment="1">
      <alignment horizontal="center" vertical="center" wrapText="1"/>
    </xf>
    <xf numFmtId="0" fontId="22" fillId="3" borderId="42" xfId="224" applyNumberFormat="1" applyFont="1" applyFill="1" applyBorder="1" applyAlignment="1">
      <alignment horizontal="center" vertical="center"/>
    </xf>
    <xf numFmtId="0" fontId="22" fillId="3" borderId="87" xfId="224" applyNumberFormat="1" applyFont="1" applyFill="1" applyBorder="1" applyAlignment="1">
      <alignment horizontal="center" vertical="center"/>
    </xf>
    <xf numFmtId="0" fontId="22" fillId="3" borderId="50" xfId="224" applyNumberFormat="1" applyFont="1" applyFill="1" applyBorder="1" applyAlignment="1">
      <alignment horizontal="center"/>
    </xf>
    <xf numFmtId="0" fontId="22" fillId="3" borderId="12" xfId="224" applyNumberFormat="1" applyFont="1" applyFill="1" applyBorder="1" applyAlignment="1">
      <alignment horizontal="center"/>
    </xf>
    <xf numFmtId="0" fontId="22" fillId="3" borderId="32" xfId="224" applyNumberFormat="1" applyFont="1" applyFill="1" applyBorder="1" applyAlignment="1">
      <alignment horizontal="center"/>
    </xf>
    <xf numFmtId="0" fontId="66" fillId="20" borderId="42" xfId="288" applyFont="1" applyFill="1" applyBorder="1" applyAlignment="1">
      <alignment horizontal="center" vertical="center" wrapText="1"/>
    </xf>
    <xf numFmtId="0" fontId="66" fillId="20" borderId="87" xfId="288" applyFont="1" applyFill="1" applyBorder="1" applyAlignment="1">
      <alignment horizontal="center" vertical="center" wrapText="1"/>
    </xf>
    <xf numFmtId="0" fontId="22" fillId="3" borderId="44" xfId="127" applyNumberFormat="1" applyFont="1" applyFill="1" applyBorder="1" applyAlignment="1" applyProtection="1">
      <alignment horizontal="center" vertical="center"/>
    </xf>
    <xf numFmtId="0" fontId="22" fillId="3" borderId="36" xfId="127" applyNumberFormat="1" applyFont="1" applyFill="1" applyBorder="1" applyAlignment="1" applyProtection="1">
      <alignment horizontal="center" vertical="center"/>
    </xf>
    <xf numFmtId="0" fontId="66" fillId="20" borderId="41" xfId="288" applyFont="1" applyFill="1" applyBorder="1" applyAlignment="1">
      <alignment horizontal="center" vertical="center"/>
    </xf>
    <xf numFmtId="0" fontId="66" fillId="20" borderId="63" xfId="288" applyFont="1" applyFill="1" applyBorder="1" applyAlignment="1">
      <alignment horizontal="center" vertical="center"/>
    </xf>
    <xf numFmtId="0" fontId="22" fillId="3" borderId="27" xfId="127" applyNumberFormat="1" applyFont="1" applyFill="1" applyBorder="1" applyAlignment="1" applyProtection="1">
      <alignment horizontal="center" vertical="center"/>
    </xf>
    <xf numFmtId="0" fontId="22" fillId="3" borderId="88" xfId="127" applyNumberFormat="1" applyFont="1" applyFill="1" applyBorder="1" applyAlignment="1" applyProtection="1">
      <alignment horizontal="center" vertical="center"/>
    </xf>
    <xf numFmtId="0" fontId="22" fillId="3" borderId="14" xfId="224" applyNumberFormat="1" applyFont="1" applyFill="1" applyBorder="1" applyAlignment="1">
      <alignment horizontal="center" vertical="center"/>
    </xf>
    <xf numFmtId="0" fontId="22" fillId="3" borderId="89" xfId="224" applyNumberFormat="1" applyFont="1" applyFill="1" applyBorder="1" applyAlignment="1">
      <alignment horizontal="center" vertical="center"/>
    </xf>
    <xf numFmtId="0" fontId="22" fillId="3" borderId="39" xfId="224" applyNumberFormat="1" applyFont="1" applyFill="1" applyBorder="1" applyAlignment="1">
      <alignment horizontal="center" vertical="center"/>
    </xf>
    <xf numFmtId="0" fontId="22" fillId="3" borderId="92" xfId="224" applyNumberFormat="1" applyFont="1" applyFill="1" applyBorder="1" applyAlignment="1">
      <alignment horizontal="center" vertical="center"/>
    </xf>
    <xf numFmtId="0" fontId="22" fillId="3" borderId="44" xfId="224" applyNumberFormat="1" applyFont="1" applyFill="1" applyBorder="1" applyAlignment="1">
      <alignment horizontal="center" vertical="center" wrapText="1"/>
    </xf>
    <xf numFmtId="0" fontId="22" fillId="3" borderId="36" xfId="224" applyNumberFormat="1" applyFont="1" applyFill="1" applyBorder="1" applyAlignment="1">
      <alignment horizontal="center" vertical="center" wrapText="1"/>
    </xf>
    <xf numFmtId="0" fontId="22" fillId="3" borderId="47" xfId="224" applyNumberFormat="1" applyFont="1" applyFill="1" applyBorder="1" applyAlignment="1">
      <alignment horizontal="center"/>
    </xf>
    <xf numFmtId="0" fontId="22" fillId="3" borderId="48" xfId="224" applyNumberFormat="1" applyFont="1" applyFill="1" applyBorder="1" applyAlignment="1">
      <alignment horizontal="center"/>
    </xf>
    <xf numFmtId="0" fontId="22" fillId="3" borderId="34" xfId="224" applyNumberFormat="1" applyFont="1" applyFill="1" applyBorder="1" applyAlignment="1">
      <alignment horizontal="center"/>
    </xf>
    <xf numFmtId="43" fontId="59" fillId="0" borderId="0" xfId="109" applyFont="1" applyAlignment="1">
      <alignment horizontal="left" wrapText="1"/>
    </xf>
    <xf numFmtId="0" fontId="20" fillId="3" borderId="42" xfId="224" applyNumberFormat="1" applyFont="1" applyFill="1" applyBorder="1" applyAlignment="1">
      <alignment horizontal="center"/>
    </xf>
    <xf numFmtId="0" fontId="20" fillId="3" borderId="87" xfId="224" applyNumberFormat="1" applyFont="1" applyFill="1" applyBorder="1" applyAlignment="1">
      <alignment horizontal="center"/>
    </xf>
    <xf numFmtId="0" fontId="22" fillId="20" borderId="44" xfId="288" applyFont="1" applyFill="1" applyBorder="1" applyAlignment="1">
      <alignment horizontal="center"/>
    </xf>
    <xf numFmtId="0" fontId="22" fillId="20" borderId="36" xfId="288" applyFont="1" applyFill="1" applyBorder="1" applyAlignment="1">
      <alignment horizontal="center"/>
    </xf>
    <xf numFmtId="176" fontId="59" fillId="0" borderId="0" xfId="193" applyFont="1" applyAlignment="1">
      <alignment horizontal="left" wrapText="1"/>
    </xf>
    <xf numFmtId="176" fontId="48" fillId="0" borderId="0" xfId="193" applyFont="1" applyAlignment="1">
      <alignment horizontal="left" wrapText="1"/>
    </xf>
    <xf numFmtId="0" fontId="22" fillId="20" borderId="42" xfId="288" applyFont="1" applyFill="1" applyBorder="1" applyAlignment="1">
      <alignment horizontal="center"/>
    </xf>
    <xf numFmtId="0" fontId="22" fillId="20" borderId="87" xfId="288" applyFont="1" applyFill="1" applyBorder="1" applyAlignment="1">
      <alignment horizontal="center"/>
    </xf>
    <xf numFmtId="0" fontId="22" fillId="3" borderId="41" xfId="224" applyNumberFormat="1" applyFont="1" applyFill="1" applyBorder="1" applyAlignment="1">
      <alignment horizontal="center" vertical="center"/>
    </xf>
    <xf numFmtId="0" fontId="22" fillId="3" borderId="38" xfId="224" applyNumberFormat="1" applyFont="1" applyFill="1" applyBorder="1" applyAlignment="1">
      <alignment horizontal="center" vertical="center"/>
    </xf>
    <xf numFmtId="0" fontId="165" fillId="0" borderId="0" xfId="187" applyFont="1" applyAlignment="1">
      <alignment horizontal="left" vertical="top" wrapText="1"/>
    </xf>
    <xf numFmtId="0" fontId="59" fillId="0" borderId="0" xfId="187" applyFont="1" applyAlignment="1">
      <alignment horizontal="left" vertical="top" wrapText="1"/>
    </xf>
    <xf numFmtId="0" fontId="22" fillId="3" borderId="41" xfId="224" applyNumberFormat="1" applyFont="1" applyFill="1" applyBorder="1" applyAlignment="1">
      <alignment horizontal="center"/>
    </xf>
    <xf numFmtId="0" fontId="22" fillId="3" borderId="38" xfId="224" applyNumberFormat="1" applyFont="1" applyFill="1" applyBorder="1" applyAlignment="1">
      <alignment horizontal="center"/>
    </xf>
    <xf numFmtId="0" fontId="22" fillId="20" borderId="41" xfId="288" applyFont="1" applyFill="1" applyBorder="1" applyAlignment="1">
      <alignment horizontal="center"/>
    </xf>
    <xf numFmtId="0" fontId="22" fillId="20" borderId="38" xfId="288" applyFont="1" applyFill="1" applyBorder="1" applyAlignment="1">
      <alignment horizontal="center"/>
    </xf>
    <xf numFmtId="43" fontId="64" fillId="0" borderId="86" xfId="109" applyFont="1" applyBorder="1" applyAlignment="1">
      <alignment horizontal="left" wrapText="1"/>
    </xf>
    <xf numFmtId="0" fontId="65" fillId="20" borderId="27" xfId="0" applyNumberFormat="1" applyFont="1" applyFill="1" applyBorder="1" applyAlignment="1">
      <alignment horizontal="center" vertical="center"/>
    </xf>
    <xf numFmtId="0" fontId="65" fillId="20" borderId="92" xfId="0" applyNumberFormat="1" applyFont="1" applyFill="1" applyBorder="1" applyAlignment="1">
      <alignment horizontal="center" vertical="center"/>
    </xf>
    <xf numFmtId="176" fontId="22" fillId="3" borderId="58" xfId="224" applyFont="1" applyFill="1" applyBorder="1" applyAlignment="1">
      <alignment horizontal="center"/>
    </xf>
    <xf numFmtId="176" fontId="22" fillId="3" borderId="10" xfId="224" applyFont="1" applyFill="1" applyBorder="1" applyAlignment="1">
      <alignment horizontal="center"/>
    </xf>
    <xf numFmtId="176" fontId="22" fillId="3" borderId="30" xfId="224" applyFont="1" applyFill="1" applyBorder="1" applyAlignment="1">
      <alignment horizontal="center"/>
    </xf>
    <xf numFmtId="172" fontId="22" fillId="20" borderId="15" xfId="224" applyNumberFormat="1" applyFont="1" applyFill="1" applyBorder="1" applyAlignment="1">
      <alignment horizontal="center" vertical="center"/>
    </xf>
    <xf numFmtId="172" fontId="22" fillId="20" borderId="90" xfId="224" applyNumberFormat="1" applyFont="1" applyFill="1" applyBorder="1" applyAlignment="1">
      <alignment horizontal="center" vertical="center"/>
    </xf>
    <xf numFmtId="2" fontId="22" fillId="23" borderId="58" xfId="264" applyFont="1" applyFill="1" applyBorder="1" applyAlignment="1">
      <alignment horizontal="center"/>
    </xf>
    <xf numFmtId="2" fontId="22" fillId="23" borderId="10" xfId="264" applyFont="1" applyFill="1" applyBorder="1" applyAlignment="1">
      <alignment horizontal="center"/>
    </xf>
    <xf numFmtId="2" fontId="22" fillId="23" borderId="30" xfId="264" applyFont="1" applyFill="1" applyBorder="1" applyAlignment="1">
      <alignment horizontal="center"/>
    </xf>
    <xf numFmtId="172" fontId="22" fillId="20" borderId="7" xfId="224" applyNumberFormat="1" applyFont="1" applyFill="1" applyBorder="1" applyAlignment="1">
      <alignment horizontal="center" vertical="center"/>
    </xf>
    <xf numFmtId="172" fontId="22" fillId="20" borderId="86" xfId="224" applyNumberFormat="1" applyFont="1" applyFill="1" applyBorder="1" applyAlignment="1">
      <alignment horizontal="center" vertical="center"/>
    </xf>
    <xf numFmtId="172" fontId="22" fillId="20" borderId="41" xfId="224" applyNumberFormat="1" applyFont="1" applyFill="1" applyBorder="1" applyAlignment="1">
      <alignment horizontal="center" vertical="center" wrapText="1"/>
    </xf>
    <xf numFmtId="172" fontId="22" fillId="20" borderId="38" xfId="224" applyNumberFormat="1" applyFont="1" applyFill="1" applyBorder="1" applyAlignment="1">
      <alignment horizontal="center" vertical="center" wrapText="1"/>
    </xf>
    <xf numFmtId="172" fontId="22" fillId="20" borderId="27" xfId="224" applyNumberFormat="1" applyFont="1" applyFill="1" applyBorder="1" applyAlignment="1">
      <alignment horizontal="center" vertical="center"/>
    </xf>
    <xf numFmtId="172" fontId="22" fillId="20" borderId="88" xfId="224" applyNumberFormat="1" applyFont="1" applyFill="1" applyBorder="1" applyAlignment="1">
      <alignment horizontal="center" vertical="center"/>
    </xf>
    <xf numFmtId="176" fontId="22" fillId="3" borderId="50" xfId="224" applyFont="1" applyFill="1" applyBorder="1" applyAlignment="1">
      <alignment horizontal="center"/>
    </xf>
    <xf numFmtId="176" fontId="22" fillId="3" borderId="12" xfId="224" applyFont="1" applyFill="1" applyBorder="1" applyAlignment="1">
      <alignment horizontal="center"/>
    </xf>
    <xf numFmtId="176" fontId="22" fillId="3" borderId="32" xfId="224" applyFont="1" applyFill="1" applyBorder="1" applyAlignment="1">
      <alignment horizontal="center"/>
    </xf>
    <xf numFmtId="176" fontId="22" fillId="3" borderId="1" xfId="224" applyFont="1" applyFill="1" applyBorder="1" applyAlignment="1">
      <alignment horizontal="center" vertical="top" wrapText="1"/>
    </xf>
    <xf numFmtId="176" fontId="22" fillId="3" borderId="0" xfId="224" applyFont="1" applyFill="1" applyAlignment="1">
      <alignment horizontal="center" vertical="top" wrapText="1"/>
    </xf>
    <xf numFmtId="176" fontId="22" fillId="3" borderId="86" xfId="224" applyFont="1" applyFill="1" applyBorder="1" applyAlignment="1">
      <alignment horizontal="center" vertical="top" wrapText="1"/>
    </xf>
    <xf numFmtId="176" fontId="22" fillId="3" borderId="51" xfId="224" applyFont="1" applyFill="1" applyBorder="1" applyAlignment="1">
      <alignment horizontal="center"/>
    </xf>
    <xf numFmtId="176" fontId="22" fillId="3" borderId="49" xfId="224" applyFont="1" applyFill="1" applyBorder="1" applyAlignment="1">
      <alignment horizontal="center"/>
    </xf>
    <xf numFmtId="0" fontId="38" fillId="0" borderId="86" xfId="224" applyNumberFormat="1" applyFont="1" applyBorder="1" applyAlignment="1">
      <alignment horizontal="left" vertical="top" wrapText="1"/>
    </xf>
    <xf numFmtId="176" fontId="22" fillId="3" borderId="48" xfId="224" applyFont="1" applyFill="1" applyBorder="1" applyAlignment="1">
      <alignment horizontal="center" vertical="center"/>
    </xf>
    <xf numFmtId="176" fontId="22" fillId="3" borderId="34" xfId="224" applyFont="1" applyFill="1" applyBorder="1" applyAlignment="1">
      <alignment horizontal="center" vertical="center"/>
    </xf>
    <xf numFmtId="0" fontId="20" fillId="0" borderId="32" xfId="0" applyNumberFormat="1" applyFont="1" applyBorder="1"/>
    <xf numFmtId="0" fontId="22" fillId="3" borderId="39" xfId="199" applyNumberFormat="1" applyFont="1" applyFill="1" applyBorder="1" applyAlignment="1">
      <alignment horizontal="center" vertical="center"/>
    </xf>
    <xf numFmtId="0" fontId="22" fillId="3" borderId="92" xfId="199" applyNumberFormat="1" applyFont="1" applyFill="1" applyBorder="1" applyAlignment="1">
      <alignment horizontal="center" vertical="center"/>
    </xf>
    <xf numFmtId="0" fontId="22" fillId="3" borderId="16" xfId="199" applyNumberFormat="1" applyFont="1" applyFill="1" applyBorder="1" applyAlignment="1">
      <alignment horizontal="center" vertical="center"/>
    </xf>
    <xf numFmtId="0" fontId="22" fillId="3" borderId="91" xfId="199" applyNumberFormat="1" applyFont="1" applyFill="1" applyBorder="1" applyAlignment="1">
      <alignment horizontal="center" vertical="center"/>
    </xf>
    <xf numFmtId="0" fontId="22" fillId="3" borderId="7" xfId="199" applyNumberFormat="1" applyFont="1" applyFill="1" applyBorder="1" applyAlignment="1">
      <alignment horizontal="center" vertical="center"/>
    </xf>
    <xf numFmtId="0" fontId="22" fillId="3" borderId="86" xfId="199" applyNumberFormat="1" applyFont="1" applyFill="1" applyBorder="1" applyAlignment="1">
      <alignment horizontal="center" vertical="center"/>
    </xf>
    <xf numFmtId="0" fontId="18" fillId="3" borderId="3" xfId="199" applyNumberFormat="1" applyFont="1" applyFill="1" applyBorder="1" applyAlignment="1">
      <alignment horizontal="left" indent="2"/>
    </xf>
    <xf numFmtId="0" fontId="18" fillId="3" borderId="4" xfId="199" applyNumberFormat="1" applyFont="1" applyFill="1" applyBorder="1" applyAlignment="1">
      <alignment horizontal="left" indent="2"/>
    </xf>
    <xf numFmtId="0" fontId="18" fillId="3" borderId="59" xfId="199" applyNumberFormat="1" applyFont="1" applyFill="1" applyBorder="1" applyAlignment="1">
      <alignment horizontal="center" vertical="center" textRotation="90"/>
    </xf>
    <xf numFmtId="0" fontId="18" fillId="3" borderId="3" xfId="199" applyNumberFormat="1" applyFont="1" applyFill="1" applyBorder="1" applyAlignment="1">
      <alignment horizontal="center" vertical="center" textRotation="90"/>
    </xf>
    <xf numFmtId="0" fontId="22" fillId="3" borderId="14" xfId="199" applyNumberFormat="1" applyFont="1" applyFill="1" applyBorder="1" applyAlignment="1">
      <alignment horizontal="center" vertical="center"/>
    </xf>
    <xf numFmtId="0" fontId="22" fillId="3" borderId="89" xfId="199" applyNumberFormat="1" applyFont="1" applyFill="1" applyBorder="1" applyAlignment="1">
      <alignment horizontal="center" vertical="center"/>
    </xf>
    <xf numFmtId="0" fontId="38" fillId="0" borderId="86" xfId="229" applyFont="1" applyBorder="1" applyAlignment="1">
      <alignment horizontal="left" vertical="top" wrapText="1"/>
    </xf>
    <xf numFmtId="0" fontId="22" fillId="20" borderId="15" xfId="188" applyFont="1" applyFill="1" applyBorder="1" applyAlignment="1">
      <alignment horizontal="center"/>
    </xf>
    <xf numFmtId="0" fontId="22" fillId="20" borderId="16" xfId="188" applyFont="1" applyFill="1" applyBorder="1" applyAlignment="1">
      <alignment horizontal="center"/>
    </xf>
    <xf numFmtId="0" fontId="22" fillId="20" borderId="27" xfId="188" applyFont="1" applyFill="1" applyBorder="1" applyAlignment="1">
      <alignment horizontal="center"/>
    </xf>
    <xf numFmtId="0" fontId="59" fillId="0" borderId="0" xfId="188" applyFont="1" applyAlignment="1">
      <alignment horizontal="left" vertical="top" wrapText="1"/>
    </xf>
    <xf numFmtId="0" fontId="48" fillId="0" borderId="0" xfId="188" applyFont="1" applyAlignment="1">
      <alignment horizontal="left" vertical="top" wrapText="1"/>
    </xf>
    <xf numFmtId="176" fontId="38" fillId="0" borderId="86" xfId="233" applyFont="1" applyBorder="1" applyAlignment="1">
      <alignment horizontal="left" wrapText="1"/>
    </xf>
    <xf numFmtId="176" fontId="38" fillId="0" borderId="86" xfId="224" applyFont="1" applyBorder="1" applyAlignment="1">
      <alignment horizontal="left"/>
    </xf>
    <xf numFmtId="176" fontId="22" fillId="3" borderId="43" xfId="224" applyFont="1" applyFill="1" applyBorder="1" applyAlignment="1">
      <alignment horizontal="center"/>
    </xf>
    <xf numFmtId="176" fontId="22" fillId="3" borderId="17" xfId="224" applyFont="1" applyFill="1" applyBorder="1" applyAlignment="1">
      <alignment horizontal="center"/>
    </xf>
  </cellXfs>
  <cellStyles count="3555">
    <cellStyle name="1 indent" xfId="3170" xr:uid="{00000000-0005-0000-0000-000000000000}"/>
    <cellStyle name="2 indents" xfId="3171" xr:uid="{00000000-0005-0000-0000-000001000000}"/>
    <cellStyle name="20% - Accent1" xfId="3529" builtinId="30" customBuiltin="1"/>
    <cellStyle name="20% - Accent1 2" xfId="1" xr:uid="{00000000-0005-0000-0000-000003000000}"/>
    <cellStyle name="20% - Accent1 2 2" xfId="2" xr:uid="{00000000-0005-0000-0000-000004000000}"/>
    <cellStyle name="20% - Accent1 2 2 2" xfId="1249" xr:uid="{00000000-0005-0000-0000-000005000000}"/>
    <cellStyle name="20% - Accent1 2 2 2 2" xfId="1983" xr:uid="{00000000-0005-0000-0000-000006000000}"/>
    <cellStyle name="20% - Accent1 2 2 2 3" xfId="3321" xr:uid="{00000000-0005-0000-0000-000007000000}"/>
    <cellStyle name="20% - Accent1 2 2 3" xfId="1618" xr:uid="{00000000-0005-0000-0000-000008000000}"/>
    <cellStyle name="20% - Accent1 2 2 4" xfId="2430" xr:uid="{00000000-0005-0000-0000-000009000000}"/>
    <cellStyle name="20% - Accent1 2 3" xfId="3" xr:uid="{00000000-0005-0000-0000-00000A000000}"/>
    <cellStyle name="20% - Accent1 2 3 2" xfId="1250" xr:uid="{00000000-0005-0000-0000-00000B000000}"/>
    <cellStyle name="20% - Accent1 2 3 2 2" xfId="1984" xr:uid="{00000000-0005-0000-0000-00000C000000}"/>
    <cellStyle name="20% - Accent1 2 3 3" xfId="1619" xr:uid="{00000000-0005-0000-0000-00000D000000}"/>
    <cellStyle name="20% - Accent1 2 3 4" xfId="2698" xr:uid="{00000000-0005-0000-0000-00000E000000}"/>
    <cellStyle name="20% - Accent1 2 3 5" xfId="2970" xr:uid="{00000000-0005-0000-0000-00000F000000}"/>
    <cellStyle name="20% - Accent1 2 3 6" xfId="3322" xr:uid="{00000000-0005-0000-0000-000010000000}"/>
    <cellStyle name="20% - Accent1 2 4" xfId="1248" xr:uid="{00000000-0005-0000-0000-000011000000}"/>
    <cellStyle name="20% - Accent1 2 4 2" xfId="1982" xr:uid="{00000000-0005-0000-0000-000012000000}"/>
    <cellStyle name="20% - Accent1 2 5" xfId="1617" xr:uid="{00000000-0005-0000-0000-000013000000}"/>
    <cellStyle name="20% - Accent1 2 6" xfId="2429" xr:uid="{00000000-0005-0000-0000-000014000000}"/>
    <cellStyle name="20% - Accent1 3" xfId="4" xr:uid="{00000000-0005-0000-0000-000015000000}"/>
    <cellStyle name="20% - Accent1 3 2" xfId="5" xr:uid="{00000000-0005-0000-0000-000016000000}"/>
    <cellStyle name="20% - Accent1 3 2 2" xfId="1251" xr:uid="{00000000-0005-0000-0000-000017000000}"/>
    <cellStyle name="20% - Accent1 3 2 2 2" xfId="1986" xr:uid="{00000000-0005-0000-0000-000018000000}"/>
    <cellStyle name="20% - Accent1 3 2 3" xfId="1621" xr:uid="{00000000-0005-0000-0000-000019000000}"/>
    <cellStyle name="20% - Accent1 3 2 4" xfId="2699" xr:uid="{00000000-0005-0000-0000-00001A000000}"/>
    <cellStyle name="20% - Accent1 3 2 5" xfId="2971" xr:uid="{00000000-0005-0000-0000-00001B000000}"/>
    <cellStyle name="20% - Accent1 3 2 6" xfId="3323" xr:uid="{00000000-0005-0000-0000-00001C000000}"/>
    <cellStyle name="20% - Accent1 3 3" xfId="6" xr:uid="{00000000-0005-0000-0000-00001D000000}"/>
    <cellStyle name="20% - Accent1 3 3 2" xfId="1985" xr:uid="{00000000-0005-0000-0000-00001E000000}"/>
    <cellStyle name="20% - Accent1 3 4" xfId="1620" xr:uid="{00000000-0005-0000-0000-00001F000000}"/>
    <cellStyle name="20% - Accent1 3 5" xfId="2431" xr:uid="{00000000-0005-0000-0000-000020000000}"/>
    <cellStyle name="20% - Accent1 4" xfId="7" xr:uid="{00000000-0005-0000-0000-000021000000}"/>
    <cellStyle name="20% - Accent1 4 2" xfId="299" xr:uid="{00000000-0005-0000-0000-000022000000}"/>
    <cellStyle name="20% - Accent1 5" xfId="8" xr:uid="{00000000-0005-0000-0000-000023000000}"/>
    <cellStyle name="20% - Accent1 5 2" xfId="515" xr:uid="{00000000-0005-0000-0000-000024000000}"/>
    <cellStyle name="20% - Accent1 6" xfId="9" xr:uid="{00000000-0005-0000-0000-000025000000}"/>
    <cellStyle name="20% - Accent1 6 2" xfId="516" xr:uid="{00000000-0005-0000-0000-000026000000}"/>
    <cellStyle name="20% - Accent1 7" xfId="517" xr:uid="{00000000-0005-0000-0000-000027000000}"/>
    <cellStyle name="20% - Accent1 7 2" xfId="3325" xr:uid="{00000000-0005-0000-0000-000028000000}"/>
    <cellStyle name="20% - Accent1 8" xfId="518" xr:uid="{00000000-0005-0000-0000-000029000000}"/>
    <cellStyle name="20% - Accent1 8 2" xfId="3326" xr:uid="{00000000-0005-0000-0000-00002A000000}"/>
    <cellStyle name="20% - Accent1 9" xfId="519" xr:uid="{00000000-0005-0000-0000-00002B000000}"/>
    <cellStyle name="20% - Accent1 9 2" xfId="3327" xr:uid="{00000000-0005-0000-0000-00002C000000}"/>
    <cellStyle name="20% - Accent2" xfId="3533" builtinId="34" customBuiltin="1"/>
    <cellStyle name="20% - Accent2 2" xfId="10" xr:uid="{00000000-0005-0000-0000-00002E000000}"/>
    <cellStyle name="20% - Accent2 2 2" xfId="11" xr:uid="{00000000-0005-0000-0000-00002F000000}"/>
    <cellStyle name="20% - Accent2 2 2 2" xfId="1253" xr:uid="{00000000-0005-0000-0000-000030000000}"/>
    <cellStyle name="20% - Accent2 2 2 2 2" xfId="1988" xr:uid="{00000000-0005-0000-0000-000031000000}"/>
    <cellStyle name="20% - Accent2 2 2 2 3" xfId="3328" xr:uid="{00000000-0005-0000-0000-000032000000}"/>
    <cellStyle name="20% - Accent2 2 2 3" xfId="1623" xr:uid="{00000000-0005-0000-0000-000033000000}"/>
    <cellStyle name="20% - Accent2 2 2 4" xfId="2433" xr:uid="{00000000-0005-0000-0000-000034000000}"/>
    <cellStyle name="20% - Accent2 2 3" xfId="12" xr:uid="{00000000-0005-0000-0000-000035000000}"/>
    <cellStyle name="20% - Accent2 2 3 2" xfId="1254" xr:uid="{00000000-0005-0000-0000-000036000000}"/>
    <cellStyle name="20% - Accent2 2 3 2 2" xfId="1989" xr:uid="{00000000-0005-0000-0000-000037000000}"/>
    <cellStyle name="20% - Accent2 2 3 3" xfId="1624" xr:uid="{00000000-0005-0000-0000-000038000000}"/>
    <cellStyle name="20% - Accent2 2 3 4" xfId="2700" xr:uid="{00000000-0005-0000-0000-000039000000}"/>
    <cellStyle name="20% - Accent2 2 3 5" xfId="2972" xr:uid="{00000000-0005-0000-0000-00003A000000}"/>
    <cellStyle name="20% - Accent2 2 3 6" xfId="3329" xr:uid="{00000000-0005-0000-0000-00003B000000}"/>
    <cellStyle name="20% - Accent2 2 4" xfId="1252" xr:uid="{00000000-0005-0000-0000-00003C000000}"/>
    <cellStyle name="20% - Accent2 2 4 2" xfId="1987" xr:uid="{00000000-0005-0000-0000-00003D000000}"/>
    <cellStyle name="20% - Accent2 2 5" xfId="1622" xr:uid="{00000000-0005-0000-0000-00003E000000}"/>
    <cellStyle name="20% - Accent2 2 6" xfId="2432" xr:uid="{00000000-0005-0000-0000-00003F000000}"/>
    <cellStyle name="20% - Accent2 3" xfId="13" xr:uid="{00000000-0005-0000-0000-000040000000}"/>
    <cellStyle name="20% - Accent2 3 2" xfId="14" xr:uid="{00000000-0005-0000-0000-000041000000}"/>
    <cellStyle name="20% - Accent2 3 2 2" xfId="1255" xr:uid="{00000000-0005-0000-0000-000042000000}"/>
    <cellStyle name="20% - Accent2 3 2 2 2" xfId="1991" xr:uid="{00000000-0005-0000-0000-000043000000}"/>
    <cellStyle name="20% - Accent2 3 2 3" xfId="1626" xr:uid="{00000000-0005-0000-0000-000044000000}"/>
    <cellStyle name="20% - Accent2 3 2 4" xfId="2701" xr:uid="{00000000-0005-0000-0000-000045000000}"/>
    <cellStyle name="20% - Accent2 3 2 5" xfId="2973" xr:uid="{00000000-0005-0000-0000-000046000000}"/>
    <cellStyle name="20% - Accent2 3 2 6" xfId="3330" xr:uid="{00000000-0005-0000-0000-000047000000}"/>
    <cellStyle name="20% - Accent2 3 3" xfId="15" xr:uid="{00000000-0005-0000-0000-000048000000}"/>
    <cellStyle name="20% - Accent2 3 3 2" xfId="1990" xr:uid="{00000000-0005-0000-0000-000049000000}"/>
    <cellStyle name="20% - Accent2 3 4" xfId="1625" xr:uid="{00000000-0005-0000-0000-00004A000000}"/>
    <cellStyle name="20% - Accent2 3 5" xfId="2434" xr:uid="{00000000-0005-0000-0000-00004B000000}"/>
    <cellStyle name="20% - Accent2 4" xfId="16" xr:uid="{00000000-0005-0000-0000-00004C000000}"/>
    <cellStyle name="20% - Accent2 4 2" xfId="300" xr:uid="{00000000-0005-0000-0000-00004D000000}"/>
    <cellStyle name="20% - Accent2 5" xfId="17" xr:uid="{00000000-0005-0000-0000-00004E000000}"/>
    <cellStyle name="20% - Accent2 5 2" xfId="520" xr:uid="{00000000-0005-0000-0000-00004F000000}"/>
    <cellStyle name="20% - Accent2 6" xfId="18" xr:uid="{00000000-0005-0000-0000-000050000000}"/>
    <cellStyle name="20% - Accent2 6 2" xfId="521" xr:uid="{00000000-0005-0000-0000-000051000000}"/>
    <cellStyle name="20% - Accent2 7" xfId="522" xr:uid="{00000000-0005-0000-0000-000052000000}"/>
    <cellStyle name="20% - Accent2 7 2" xfId="3331" xr:uid="{00000000-0005-0000-0000-000053000000}"/>
    <cellStyle name="20% - Accent2 8" xfId="523" xr:uid="{00000000-0005-0000-0000-000054000000}"/>
    <cellStyle name="20% - Accent2 8 2" xfId="3332" xr:uid="{00000000-0005-0000-0000-000055000000}"/>
    <cellStyle name="20% - Accent2 9" xfId="524" xr:uid="{00000000-0005-0000-0000-000056000000}"/>
    <cellStyle name="20% - Accent2 9 2" xfId="3333" xr:uid="{00000000-0005-0000-0000-000057000000}"/>
    <cellStyle name="20% - Accent3" xfId="3537" builtinId="38" customBuiltin="1"/>
    <cellStyle name="20% - Accent3 2" xfId="19" xr:uid="{00000000-0005-0000-0000-000059000000}"/>
    <cellStyle name="20% - Accent3 2 2" xfId="20" xr:uid="{00000000-0005-0000-0000-00005A000000}"/>
    <cellStyle name="20% - Accent3 2 2 2" xfId="1257" xr:uid="{00000000-0005-0000-0000-00005B000000}"/>
    <cellStyle name="20% - Accent3 2 2 2 2" xfId="1993" xr:uid="{00000000-0005-0000-0000-00005C000000}"/>
    <cellStyle name="20% - Accent3 2 2 2 3" xfId="3334" xr:uid="{00000000-0005-0000-0000-00005D000000}"/>
    <cellStyle name="20% - Accent3 2 2 3" xfId="1628" xr:uid="{00000000-0005-0000-0000-00005E000000}"/>
    <cellStyle name="20% - Accent3 2 2 4" xfId="2436" xr:uid="{00000000-0005-0000-0000-00005F000000}"/>
    <cellStyle name="20% - Accent3 2 3" xfId="21" xr:uid="{00000000-0005-0000-0000-000060000000}"/>
    <cellStyle name="20% - Accent3 2 3 2" xfId="1258" xr:uid="{00000000-0005-0000-0000-000061000000}"/>
    <cellStyle name="20% - Accent3 2 3 2 2" xfId="1994" xr:uid="{00000000-0005-0000-0000-000062000000}"/>
    <cellStyle name="20% - Accent3 2 3 3" xfId="1629" xr:uid="{00000000-0005-0000-0000-000063000000}"/>
    <cellStyle name="20% - Accent3 2 3 4" xfId="2702" xr:uid="{00000000-0005-0000-0000-000064000000}"/>
    <cellStyle name="20% - Accent3 2 3 5" xfId="2974" xr:uid="{00000000-0005-0000-0000-000065000000}"/>
    <cellStyle name="20% - Accent3 2 3 6" xfId="3335" xr:uid="{00000000-0005-0000-0000-000066000000}"/>
    <cellStyle name="20% - Accent3 2 4" xfId="1256" xr:uid="{00000000-0005-0000-0000-000067000000}"/>
    <cellStyle name="20% - Accent3 2 4 2" xfId="1992" xr:uid="{00000000-0005-0000-0000-000068000000}"/>
    <cellStyle name="20% - Accent3 2 5" xfId="1627" xr:uid="{00000000-0005-0000-0000-000069000000}"/>
    <cellStyle name="20% - Accent3 2 6" xfId="2435" xr:uid="{00000000-0005-0000-0000-00006A000000}"/>
    <cellStyle name="20% - Accent3 3" xfId="22" xr:uid="{00000000-0005-0000-0000-00006B000000}"/>
    <cellStyle name="20% - Accent3 3 2" xfId="23" xr:uid="{00000000-0005-0000-0000-00006C000000}"/>
    <cellStyle name="20% - Accent3 3 2 2" xfId="1259" xr:uid="{00000000-0005-0000-0000-00006D000000}"/>
    <cellStyle name="20% - Accent3 3 2 2 2" xfId="1996" xr:uid="{00000000-0005-0000-0000-00006E000000}"/>
    <cellStyle name="20% - Accent3 3 2 3" xfId="1631" xr:uid="{00000000-0005-0000-0000-00006F000000}"/>
    <cellStyle name="20% - Accent3 3 2 4" xfId="2703" xr:uid="{00000000-0005-0000-0000-000070000000}"/>
    <cellStyle name="20% - Accent3 3 2 5" xfId="2975" xr:uid="{00000000-0005-0000-0000-000071000000}"/>
    <cellStyle name="20% - Accent3 3 2 6" xfId="3336" xr:uid="{00000000-0005-0000-0000-000072000000}"/>
    <cellStyle name="20% - Accent3 3 3" xfId="24" xr:uid="{00000000-0005-0000-0000-000073000000}"/>
    <cellStyle name="20% - Accent3 3 3 2" xfId="1995" xr:uid="{00000000-0005-0000-0000-000074000000}"/>
    <cellStyle name="20% - Accent3 3 4" xfId="1630" xr:uid="{00000000-0005-0000-0000-000075000000}"/>
    <cellStyle name="20% - Accent3 3 5" xfId="2437" xr:uid="{00000000-0005-0000-0000-000076000000}"/>
    <cellStyle name="20% - Accent3 4" xfId="25" xr:uid="{00000000-0005-0000-0000-000077000000}"/>
    <cellStyle name="20% - Accent3 4 2" xfId="302" xr:uid="{00000000-0005-0000-0000-000078000000}"/>
    <cellStyle name="20% - Accent3 5" xfId="26" xr:uid="{00000000-0005-0000-0000-000079000000}"/>
    <cellStyle name="20% - Accent3 5 2" xfId="525" xr:uid="{00000000-0005-0000-0000-00007A000000}"/>
    <cellStyle name="20% - Accent3 6" xfId="27" xr:uid="{00000000-0005-0000-0000-00007B000000}"/>
    <cellStyle name="20% - Accent3 6 2" xfId="526" xr:uid="{00000000-0005-0000-0000-00007C000000}"/>
    <cellStyle name="20% - Accent3 7" xfId="527" xr:uid="{00000000-0005-0000-0000-00007D000000}"/>
    <cellStyle name="20% - Accent3 7 2" xfId="3338" xr:uid="{00000000-0005-0000-0000-00007E000000}"/>
    <cellStyle name="20% - Accent3 8" xfId="528" xr:uid="{00000000-0005-0000-0000-00007F000000}"/>
    <cellStyle name="20% - Accent3 8 2" xfId="3339" xr:uid="{00000000-0005-0000-0000-000080000000}"/>
    <cellStyle name="20% - Accent3 9" xfId="529" xr:uid="{00000000-0005-0000-0000-000081000000}"/>
    <cellStyle name="20% - Accent3 9 2" xfId="3340" xr:uid="{00000000-0005-0000-0000-000082000000}"/>
    <cellStyle name="20% - Accent4" xfId="3541" builtinId="42" customBuiltin="1"/>
    <cellStyle name="20% - Accent4 2" xfId="28" xr:uid="{00000000-0005-0000-0000-000084000000}"/>
    <cellStyle name="20% - Accent4 2 2" xfId="29" xr:uid="{00000000-0005-0000-0000-000085000000}"/>
    <cellStyle name="20% - Accent4 2 2 2" xfId="1261" xr:uid="{00000000-0005-0000-0000-000086000000}"/>
    <cellStyle name="20% - Accent4 2 2 2 2" xfId="1998" xr:uid="{00000000-0005-0000-0000-000087000000}"/>
    <cellStyle name="20% - Accent4 2 2 2 3" xfId="3341" xr:uid="{00000000-0005-0000-0000-000088000000}"/>
    <cellStyle name="20% - Accent4 2 2 3" xfId="1633" xr:uid="{00000000-0005-0000-0000-000089000000}"/>
    <cellStyle name="20% - Accent4 2 2 4" xfId="2440" xr:uid="{00000000-0005-0000-0000-00008A000000}"/>
    <cellStyle name="20% - Accent4 2 3" xfId="30" xr:uid="{00000000-0005-0000-0000-00008B000000}"/>
    <cellStyle name="20% - Accent4 2 3 2" xfId="1262" xr:uid="{00000000-0005-0000-0000-00008C000000}"/>
    <cellStyle name="20% - Accent4 2 3 2 2" xfId="1999" xr:uid="{00000000-0005-0000-0000-00008D000000}"/>
    <cellStyle name="20% - Accent4 2 3 3" xfId="1634" xr:uid="{00000000-0005-0000-0000-00008E000000}"/>
    <cellStyle name="20% - Accent4 2 3 4" xfId="2704" xr:uid="{00000000-0005-0000-0000-00008F000000}"/>
    <cellStyle name="20% - Accent4 2 3 5" xfId="2976" xr:uid="{00000000-0005-0000-0000-000090000000}"/>
    <cellStyle name="20% - Accent4 2 3 6" xfId="3342" xr:uid="{00000000-0005-0000-0000-000091000000}"/>
    <cellStyle name="20% - Accent4 2 4" xfId="1260" xr:uid="{00000000-0005-0000-0000-000092000000}"/>
    <cellStyle name="20% - Accent4 2 4 2" xfId="1997" xr:uid="{00000000-0005-0000-0000-000093000000}"/>
    <cellStyle name="20% - Accent4 2 5" xfId="1632" xr:uid="{00000000-0005-0000-0000-000094000000}"/>
    <cellStyle name="20% - Accent4 2 6" xfId="2439" xr:uid="{00000000-0005-0000-0000-000095000000}"/>
    <cellStyle name="20% - Accent4 3" xfId="31" xr:uid="{00000000-0005-0000-0000-000096000000}"/>
    <cellStyle name="20% - Accent4 3 2" xfId="32" xr:uid="{00000000-0005-0000-0000-000097000000}"/>
    <cellStyle name="20% - Accent4 3 2 2" xfId="1263" xr:uid="{00000000-0005-0000-0000-000098000000}"/>
    <cellStyle name="20% - Accent4 3 2 2 2" xfId="2001" xr:uid="{00000000-0005-0000-0000-000099000000}"/>
    <cellStyle name="20% - Accent4 3 2 3" xfId="1636" xr:uid="{00000000-0005-0000-0000-00009A000000}"/>
    <cellStyle name="20% - Accent4 3 2 4" xfId="2705" xr:uid="{00000000-0005-0000-0000-00009B000000}"/>
    <cellStyle name="20% - Accent4 3 2 5" xfId="2977" xr:uid="{00000000-0005-0000-0000-00009C000000}"/>
    <cellStyle name="20% - Accent4 3 2 6" xfId="3343" xr:uid="{00000000-0005-0000-0000-00009D000000}"/>
    <cellStyle name="20% - Accent4 3 3" xfId="33" xr:uid="{00000000-0005-0000-0000-00009E000000}"/>
    <cellStyle name="20% - Accent4 3 3 2" xfId="2000" xr:uid="{00000000-0005-0000-0000-00009F000000}"/>
    <cellStyle name="20% - Accent4 3 4" xfId="1635" xr:uid="{00000000-0005-0000-0000-0000A0000000}"/>
    <cellStyle name="20% - Accent4 3 5" xfId="2441" xr:uid="{00000000-0005-0000-0000-0000A1000000}"/>
    <cellStyle name="20% - Accent4 4" xfId="34" xr:uid="{00000000-0005-0000-0000-0000A2000000}"/>
    <cellStyle name="20% - Accent4 4 2" xfId="303" xr:uid="{00000000-0005-0000-0000-0000A3000000}"/>
    <cellStyle name="20% - Accent4 5" xfId="35" xr:uid="{00000000-0005-0000-0000-0000A4000000}"/>
    <cellStyle name="20% - Accent4 5 2" xfId="530" xr:uid="{00000000-0005-0000-0000-0000A5000000}"/>
    <cellStyle name="20% - Accent4 6" xfId="36" xr:uid="{00000000-0005-0000-0000-0000A6000000}"/>
    <cellStyle name="20% - Accent4 6 2" xfId="531" xr:uid="{00000000-0005-0000-0000-0000A7000000}"/>
    <cellStyle name="20% - Accent4 7" xfId="532" xr:uid="{00000000-0005-0000-0000-0000A8000000}"/>
    <cellStyle name="20% - Accent4 7 2" xfId="3344" xr:uid="{00000000-0005-0000-0000-0000A9000000}"/>
    <cellStyle name="20% - Accent4 8" xfId="533" xr:uid="{00000000-0005-0000-0000-0000AA000000}"/>
    <cellStyle name="20% - Accent4 8 2" xfId="3345" xr:uid="{00000000-0005-0000-0000-0000AB000000}"/>
    <cellStyle name="20% - Accent4 9" xfId="534" xr:uid="{00000000-0005-0000-0000-0000AC000000}"/>
    <cellStyle name="20% - Accent4 9 2" xfId="3346" xr:uid="{00000000-0005-0000-0000-0000AD000000}"/>
    <cellStyle name="20% - Accent5" xfId="3545" builtinId="46" customBuiltin="1"/>
    <cellStyle name="20% - Accent5 2" xfId="37" xr:uid="{00000000-0005-0000-0000-0000AF000000}"/>
    <cellStyle name="20% - Accent5 2 2" xfId="38" xr:uid="{00000000-0005-0000-0000-0000B0000000}"/>
    <cellStyle name="20% - Accent5 2 2 2" xfId="1265" xr:uid="{00000000-0005-0000-0000-0000B1000000}"/>
    <cellStyle name="20% - Accent5 2 2 2 2" xfId="2003" xr:uid="{00000000-0005-0000-0000-0000B2000000}"/>
    <cellStyle name="20% - Accent5 2 2 2 3" xfId="3347" xr:uid="{00000000-0005-0000-0000-0000B3000000}"/>
    <cellStyle name="20% - Accent5 2 2 3" xfId="1638" xr:uid="{00000000-0005-0000-0000-0000B4000000}"/>
    <cellStyle name="20% - Accent5 2 2 4" xfId="2443" xr:uid="{00000000-0005-0000-0000-0000B5000000}"/>
    <cellStyle name="20% - Accent5 2 3" xfId="39" xr:uid="{00000000-0005-0000-0000-0000B6000000}"/>
    <cellStyle name="20% - Accent5 2 3 2" xfId="1266" xr:uid="{00000000-0005-0000-0000-0000B7000000}"/>
    <cellStyle name="20% - Accent5 2 3 2 2" xfId="2004" xr:uid="{00000000-0005-0000-0000-0000B8000000}"/>
    <cellStyle name="20% - Accent5 2 3 3" xfId="1639" xr:uid="{00000000-0005-0000-0000-0000B9000000}"/>
    <cellStyle name="20% - Accent5 2 3 4" xfId="2706" xr:uid="{00000000-0005-0000-0000-0000BA000000}"/>
    <cellStyle name="20% - Accent5 2 3 5" xfId="2978" xr:uid="{00000000-0005-0000-0000-0000BB000000}"/>
    <cellStyle name="20% - Accent5 2 3 6" xfId="3348" xr:uid="{00000000-0005-0000-0000-0000BC000000}"/>
    <cellStyle name="20% - Accent5 2 4" xfId="1264" xr:uid="{00000000-0005-0000-0000-0000BD000000}"/>
    <cellStyle name="20% - Accent5 2 4 2" xfId="2002" xr:uid="{00000000-0005-0000-0000-0000BE000000}"/>
    <cellStyle name="20% - Accent5 2 5" xfId="1637" xr:uid="{00000000-0005-0000-0000-0000BF000000}"/>
    <cellStyle name="20% - Accent5 2 6" xfId="2442" xr:uid="{00000000-0005-0000-0000-0000C0000000}"/>
    <cellStyle name="20% - Accent5 3" xfId="40" xr:uid="{00000000-0005-0000-0000-0000C1000000}"/>
    <cellStyle name="20% - Accent5 3 2" xfId="41" xr:uid="{00000000-0005-0000-0000-0000C2000000}"/>
    <cellStyle name="20% - Accent5 3 2 2" xfId="1267" xr:uid="{00000000-0005-0000-0000-0000C3000000}"/>
    <cellStyle name="20% - Accent5 3 2 2 2" xfId="2006" xr:uid="{00000000-0005-0000-0000-0000C4000000}"/>
    <cellStyle name="20% - Accent5 3 2 3" xfId="1641" xr:uid="{00000000-0005-0000-0000-0000C5000000}"/>
    <cellStyle name="20% - Accent5 3 2 4" xfId="2707" xr:uid="{00000000-0005-0000-0000-0000C6000000}"/>
    <cellStyle name="20% - Accent5 3 2 5" xfId="2979" xr:uid="{00000000-0005-0000-0000-0000C7000000}"/>
    <cellStyle name="20% - Accent5 3 2 6" xfId="3349" xr:uid="{00000000-0005-0000-0000-0000C8000000}"/>
    <cellStyle name="20% - Accent5 3 3" xfId="42" xr:uid="{00000000-0005-0000-0000-0000C9000000}"/>
    <cellStyle name="20% - Accent5 3 3 2" xfId="2005" xr:uid="{00000000-0005-0000-0000-0000CA000000}"/>
    <cellStyle name="20% - Accent5 3 4" xfId="1640" xr:uid="{00000000-0005-0000-0000-0000CB000000}"/>
    <cellStyle name="20% - Accent5 3 5" xfId="2444" xr:uid="{00000000-0005-0000-0000-0000CC000000}"/>
    <cellStyle name="20% - Accent5 4" xfId="43" xr:uid="{00000000-0005-0000-0000-0000CD000000}"/>
    <cellStyle name="20% - Accent5 4 2" xfId="304" xr:uid="{00000000-0005-0000-0000-0000CE000000}"/>
    <cellStyle name="20% - Accent5 5" xfId="44" xr:uid="{00000000-0005-0000-0000-0000CF000000}"/>
    <cellStyle name="20% - Accent5 5 2" xfId="535" xr:uid="{00000000-0005-0000-0000-0000D0000000}"/>
    <cellStyle name="20% - Accent5 6" xfId="45" xr:uid="{00000000-0005-0000-0000-0000D1000000}"/>
    <cellStyle name="20% - Accent5 6 2" xfId="536" xr:uid="{00000000-0005-0000-0000-0000D2000000}"/>
    <cellStyle name="20% - Accent5 7" xfId="537" xr:uid="{00000000-0005-0000-0000-0000D3000000}"/>
    <cellStyle name="20% - Accent5 7 2" xfId="3350" xr:uid="{00000000-0005-0000-0000-0000D4000000}"/>
    <cellStyle name="20% - Accent5 8" xfId="538" xr:uid="{00000000-0005-0000-0000-0000D5000000}"/>
    <cellStyle name="20% - Accent5 8 2" xfId="3351" xr:uid="{00000000-0005-0000-0000-0000D6000000}"/>
    <cellStyle name="20% - Accent5 9" xfId="539" xr:uid="{00000000-0005-0000-0000-0000D7000000}"/>
    <cellStyle name="20% - Accent5 9 2" xfId="3352" xr:uid="{00000000-0005-0000-0000-0000D8000000}"/>
    <cellStyle name="20% - Accent6" xfId="3549" builtinId="50" customBuiltin="1"/>
    <cellStyle name="20% - Accent6 2" xfId="46" xr:uid="{00000000-0005-0000-0000-0000DA000000}"/>
    <cellStyle name="20% - Accent6 2 2" xfId="47" xr:uid="{00000000-0005-0000-0000-0000DB000000}"/>
    <cellStyle name="20% - Accent6 2 2 2" xfId="1269" xr:uid="{00000000-0005-0000-0000-0000DC000000}"/>
    <cellStyle name="20% - Accent6 2 2 2 2" xfId="2008" xr:uid="{00000000-0005-0000-0000-0000DD000000}"/>
    <cellStyle name="20% - Accent6 2 2 2 3" xfId="3353" xr:uid="{00000000-0005-0000-0000-0000DE000000}"/>
    <cellStyle name="20% - Accent6 2 2 3" xfId="1643" xr:uid="{00000000-0005-0000-0000-0000DF000000}"/>
    <cellStyle name="20% - Accent6 2 2 4" xfId="2449" xr:uid="{00000000-0005-0000-0000-0000E0000000}"/>
    <cellStyle name="20% - Accent6 2 3" xfId="48" xr:uid="{00000000-0005-0000-0000-0000E1000000}"/>
    <cellStyle name="20% - Accent6 2 3 2" xfId="1270" xr:uid="{00000000-0005-0000-0000-0000E2000000}"/>
    <cellStyle name="20% - Accent6 2 3 2 2" xfId="2009" xr:uid="{00000000-0005-0000-0000-0000E3000000}"/>
    <cellStyle name="20% - Accent6 2 3 3" xfId="1644" xr:uid="{00000000-0005-0000-0000-0000E4000000}"/>
    <cellStyle name="20% - Accent6 2 3 4" xfId="2708" xr:uid="{00000000-0005-0000-0000-0000E5000000}"/>
    <cellStyle name="20% - Accent6 2 3 5" xfId="2980" xr:uid="{00000000-0005-0000-0000-0000E6000000}"/>
    <cellStyle name="20% - Accent6 2 3 6" xfId="3354" xr:uid="{00000000-0005-0000-0000-0000E7000000}"/>
    <cellStyle name="20% - Accent6 2 4" xfId="1268" xr:uid="{00000000-0005-0000-0000-0000E8000000}"/>
    <cellStyle name="20% - Accent6 2 4 2" xfId="2007" xr:uid="{00000000-0005-0000-0000-0000E9000000}"/>
    <cellStyle name="20% - Accent6 2 5" xfId="1642" xr:uid="{00000000-0005-0000-0000-0000EA000000}"/>
    <cellStyle name="20% - Accent6 2 6" xfId="2448" xr:uid="{00000000-0005-0000-0000-0000EB000000}"/>
    <cellStyle name="20% - Accent6 3" xfId="49" xr:uid="{00000000-0005-0000-0000-0000EC000000}"/>
    <cellStyle name="20% - Accent6 3 2" xfId="50" xr:uid="{00000000-0005-0000-0000-0000ED000000}"/>
    <cellStyle name="20% - Accent6 3 2 2" xfId="1271" xr:uid="{00000000-0005-0000-0000-0000EE000000}"/>
    <cellStyle name="20% - Accent6 3 2 2 2" xfId="2011" xr:uid="{00000000-0005-0000-0000-0000EF000000}"/>
    <cellStyle name="20% - Accent6 3 2 3" xfId="1646" xr:uid="{00000000-0005-0000-0000-0000F0000000}"/>
    <cellStyle name="20% - Accent6 3 2 4" xfId="2709" xr:uid="{00000000-0005-0000-0000-0000F1000000}"/>
    <cellStyle name="20% - Accent6 3 2 5" xfId="2981" xr:uid="{00000000-0005-0000-0000-0000F2000000}"/>
    <cellStyle name="20% - Accent6 3 2 6" xfId="3355" xr:uid="{00000000-0005-0000-0000-0000F3000000}"/>
    <cellStyle name="20% - Accent6 3 3" xfId="51" xr:uid="{00000000-0005-0000-0000-0000F4000000}"/>
    <cellStyle name="20% - Accent6 3 3 2" xfId="2010" xr:uid="{00000000-0005-0000-0000-0000F5000000}"/>
    <cellStyle name="20% - Accent6 3 4" xfId="1645" xr:uid="{00000000-0005-0000-0000-0000F6000000}"/>
    <cellStyle name="20% - Accent6 3 5" xfId="2450" xr:uid="{00000000-0005-0000-0000-0000F7000000}"/>
    <cellStyle name="20% - Accent6 4" xfId="52" xr:uid="{00000000-0005-0000-0000-0000F8000000}"/>
    <cellStyle name="20% - Accent6 4 2" xfId="305" xr:uid="{00000000-0005-0000-0000-0000F9000000}"/>
    <cellStyle name="20% - Accent6 5" xfId="53" xr:uid="{00000000-0005-0000-0000-0000FA000000}"/>
    <cellStyle name="20% - Accent6 5 2" xfId="540" xr:uid="{00000000-0005-0000-0000-0000FB000000}"/>
    <cellStyle name="20% - Accent6 6" xfId="54" xr:uid="{00000000-0005-0000-0000-0000FC000000}"/>
    <cellStyle name="20% - Accent6 6 2" xfId="541" xr:uid="{00000000-0005-0000-0000-0000FD000000}"/>
    <cellStyle name="20% - Accent6 7" xfId="542" xr:uid="{00000000-0005-0000-0000-0000FE000000}"/>
    <cellStyle name="20% - Accent6 7 2" xfId="3357" xr:uid="{00000000-0005-0000-0000-0000FF000000}"/>
    <cellStyle name="20% - Accent6 8" xfId="543" xr:uid="{00000000-0005-0000-0000-000000010000}"/>
    <cellStyle name="20% - Accent6 8 2" xfId="3358" xr:uid="{00000000-0005-0000-0000-000001010000}"/>
    <cellStyle name="20% - Accent6 9" xfId="544" xr:uid="{00000000-0005-0000-0000-000002010000}"/>
    <cellStyle name="20% - Accent6 9 2" xfId="3359" xr:uid="{00000000-0005-0000-0000-000003010000}"/>
    <cellStyle name="3 indents" xfId="3252" xr:uid="{00000000-0005-0000-0000-000004010000}"/>
    <cellStyle name="4 indents" xfId="3224" xr:uid="{00000000-0005-0000-0000-000005010000}"/>
    <cellStyle name="40% - Accent1" xfId="3530" builtinId="31" customBuiltin="1"/>
    <cellStyle name="40% - Accent1 2" xfId="55" xr:uid="{00000000-0005-0000-0000-000007010000}"/>
    <cellStyle name="40% - Accent1 2 2" xfId="56" xr:uid="{00000000-0005-0000-0000-000008010000}"/>
    <cellStyle name="40% - Accent1 2 2 2" xfId="1273" xr:uid="{00000000-0005-0000-0000-000009010000}"/>
    <cellStyle name="40% - Accent1 2 2 2 2" xfId="2013" xr:uid="{00000000-0005-0000-0000-00000A010000}"/>
    <cellStyle name="40% - Accent1 2 2 2 3" xfId="3360" xr:uid="{00000000-0005-0000-0000-00000B010000}"/>
    <cellStyle name="40% - Accent1 2 2 3" xfId="1648" xr:uid="{00000000-0005-0000-0000-00000C010000}"/>
    <cellStyle name="40% - Accent1 2 2 4" xfId="2458" xr:uid="{00000000-0005-0000-0000-00000D010000}"/>
    <cellStyle name="40% - Accent1 2 3" xfId="57" xr:uid="{00000000-0005-0000-0000-00000E010000}"/>
    <cellStyle name="40% - Accent1 2 3 2" xfId="1274" xr:uid="{00000000-0005-0000-0000-00000F010000}"/>
    <cellStyle name="40% - Accent1 2 3 2 2" xfId="2014" xr:uid="{00000000-0005-0000-0000-000010010000}"/>
    <cellStyle name="40% - Accent1 2 3 3" xfId="1649" xr:uid="{00000000-0005-0000-0000-000011010000}"/>
    <cellStyle name="40% - Accent1 2 3 4" xfId="2710" xr:uid="{00000000-0005-0000-0000-000012010000}"/>
    <cellStyle name="40% - Accent1 2 3 5" xfId="2982" xr:uid="{00000000-0005-0000-0000-000013010000}"/>
    <cellStyle name="40% - Accent1 2 3 6" xfId="3361" xr:uid="{00000000-0005-0000-0000-000014010000}"/>
    <cellStyle name="40% - Accent1 2 4" xfId="1272" xr:uid="{00000000-0005-0000-0000-000015010000}"/>
    <cellStyle name="40% - Accent1 2 4 2" xfId="2012" xr:uid="{00000000-0005-0000-0000-000016010000}"/>
    <cellStyle name="40% - Accent1 2 5" xfId="1647" xr:uid="{00000000-0005-0000-0000-000017010000}"/>
    <cellStyle name="40% - Accent1 2 6" xfId="2457" xr:uid="{00000000-0005-0000-0000-000018010000}"/>
    <cellStyle name="40% - Accent1 3" xfId="58" xr:uid="{00000000-0005-0000-0000-000019010000}"/>
    <cellStyle name="40% - Accent1 3 2" xfId="59" xr:uid="{00000000-0005-0000-0000-00001A010000}"/>
    <cellStyle name="40% - Accent1 3 2 2" xfId="1275" xr:uid="{00000000-0005-0000-0000-00001B010000}"/>
    <cellStyle name="40% - Accent1 3 2 2 2" xfId="2016" xr:uid="{00000000-0005-0000-0000-00001C010000}"/>
    <cellStyle name="40% - Accent1 3 2 3" xfId="1651" xr:uid="{00000000-0005-0000-0000-00001D010000}"/>
    <cellStyle name="40% - Accent1 3 2 4" xfId="2711" xr:uid="{00000000-0005-0000-0000-00001E010000}"/>
    <cellStyle name="40% - Accent1 3 2 5" xfId="2983" xr:uid="{00000000-0005-0000-0000-00001F010000}"/>
    <cellStyle name="40% - Accent1 3 2 6" xfId="3362" xr:uid="{00000000-0005-0000-0000-000020010000}"/>
    <cellStyle name="40% - Accent1 3 3" xfId="60" xr:uid="{00000000-0005-0000-0000-000021010000}"/>
    <cellStyle name="40% - Accent1 3 3 2" xfId="2015" xr:uid="{00000000-0005-0000-0000-000022010000}"/>
    <cellStyle name="40% - Accent1 3 4" xfId="1650" xr:uid="{00000000-0005-0000-0000-000023010000}"/>
    <cellStyle name="40% - Accent1 3 5" xfId="2459" xr:uid="{00000000-0005-0000-0000-000024010000}"/>
    <cellStyle name="40% - Accent1 4" xfId="61" xr:uid="{00000000-0005-0000-0000-000025010000}"/>
    <cellStyle name="40% - Accent1 4 2" xfId="308" xr:uid="{00000000-0005-0000-0000-000026010000}"/>
    <cellStyle name="40% - Accent1 5" xfId="62" xr:uid="{00000000-0005-0000-0000-000027010000}"/>
    <cellStyle name="40% - Accent1 5 2" xfId="545" xr:uid="{00000000-0005-0000-0000-000028010000}"/>
    <cellStyle name="40% - Accent1 6" xfId="63" xr:uid="{00000000-0005-0000-0000-000029010000}"/>
    <cellStyle name="40% - Accent1 6 2" xfId="546" xr:uid="{00000000-0005-0000-0000-00002A010000}"/>
    <cellStyle name="40% - Accent1 7" xfId="547" xr:uid="{00000000-0005-0000-0000-00002B010000}"/>
    <cellStyle name="40% - Accent1 7 2" xfId="3363" xr:uid="{00000000-0005-0000-0000-00002C010000}"/>
    <cellStyle name="40% - Accent1 8" xfId="548" xr:uid="{00000000-0005-0000-0000-00002D010000}"/>
    <cellStyle name="40% - Accent1 8 2" xfId="3364" xr:uid="{00000000-0005-0000-0000-00002E010000}"/>
    <cellStyle name="40% - Accent1 9" xfId="549" xr:uid="{00000000-0005-0000-0000-00002F010000}"/>
    <cellStyle name="40% - Accent1 9 2" xfId="3365" xr:uid="{00000000-0005-0000-0000-000030010000}"/>
    <cellStyle name="40% - Accent2" xfId="3534" builtinId="35" customBuiltin="1"/>
    <cellStyle name="40% - Accent2 2" xfId="64" xr:uid="{00000000-0005-0000-0000-000032010000}"/>
    <cellStyle name="40% - Accent2 2 2" xfId="65" xr:uid="{00000000-0005-0000-0000-000033010000}"/>
    <cellStyle name="40% - Accent2 2 2 2" xfId="1277" xr:uid="{00000000-0005-0000-0000-000034010000}"/>
    <cellStyle name="40% - Accent2 2 2 2 2" xfId="2018" xr:uid="{00000000-0005-0000-0000-000035010000}"/>
    <cellStyle name="40% - Accent2 2 2 2 3" xfId="3366" xr:uid="{00000000-0005-0000-0000-000036010000}"/>
    <cellStyle name="40% - Accent2 2 2 3" xfId="1653" xr:uid="{00000000-0005-0000-0000-000037010000}"/>
    <cellStyle name="40% - Accent2 2 2 4" xfId="2463" xr:uid="{00000000-0005-0000-0000-000038010000}"/>
    <cellStyle name="40% - Accent2 2 3" xfId="66" xr:uid="{00000000-0005-0000-0000-000039010000}"/>
    <cellStyle name="40% - Accent2 2 3 2" xfId="1278" xr:uid="{00000000-0005-0000-0000-00003A010000}"/>
    <cellStyle name="40% - Accent2 2 3 2 2" xfId="2019" xr:uid="{00000000-0005-0000-0000-00003B010000}"/>
    <cellStyle name="40% - Accent2 2 3 3" xfId="1654" xr:uid="{00000000-0005-0000-0000-00003C010000}"/>
    <cellStyle name="40% - Accent2 2 3 4" xfId="2712" xr:uid="{00000000-0005-0000-0000-00003D010000}"/>
    <cellStyle name="40% - Accent2 2 3 5" xfId="2984" xr:uid="{00000000-0005-0000-0000-00003E010000}"/>
    <cellStyle name="40% - Accent2 2 3 6" xfId="3367" xr:uid="{00000000-0005-0000-0000-00003F010000}"/>
    <cellStyle name="40% - Accent2 2 4" xfId="1276" xr:uid="{00000000-0005-0000-0000-000040010000}"/>
    <cellStyle name="40% - Accent2 2 4 2" xfId="2017" xr:uid="{00000000-0005-0000-0000-000041010000}"/>
    <cellStyle name="40% - Accent2 2 5" xfId="1652" xr:uid="{00000000-0005-0000-0000-000042010000}"/>
    <cellStyle name="40% - Accent2 2 6" xfId="2462" xr:uid="{00000000-0005-0000-0000-000043010000}"/>
    <cellStyle name="40% - Accent2 3" xfId="67" xr:uid="{00000000-0005-0000-0000-000044010000}"/>
    <cellStyle name="40% - Accent2 3 2" xfId="68" xr:uid="{00000000-0005-0000-0000-000045010000}"/>
    <cellStyle name="40% - Accent2 3 2 2" xfId="1280" xr:uid="{00000000-0005-0000-0000-000046010000}"/>
    <cellStyle name="40% - Accent2 3 2 2 2" xfId="2021" xr:uid="{00000000-0005-0000-0000-000047010000}"/>
    <cellStyle name="40% - Accent2 3 2 3" xfId="1656" xr:uid="{00000000-0005-0000-0000-000048010000}"/>
    <cellStyle name="40% - Accent2 3 2 4" xfId="2713" xr:uid="{00000000-0005-0000-0000-000049010000}"/>
    <cellStyle name="40% - Accent2 3 2 5" xfId="2985" xr:uid="{00000000-0005-0000-0000-00004A010000}"/>
    <cellStyle name="40% - Accent2 3 2 6" xfId="3368" xr:uid="{00000000-0005-0000-0000-00004B010000}"/>
    <cellStyle name="40% - Accent2 3 3" xfId="69" xr:uid="{00000000-0005-0000-0000-00004C010000}"/>
    <cellStyle name="40% - Accent2 3 3 2" xfId="2020" xr:uid="{00000000-0005-0000-0000-00004D010000}"/>
    <cellStyle name="40% - Accent2 3 4" xfId="1655" xr:uid="{00000000-0005-0000-0000-00004E010000}"/>
    <cellStyle name="40% - Accent2 3 5" xfId="2464" xr:uid="{00000000-0005-0000-0000-00004F010000}"/>
    <cellStyle name="40% - Accent2 4" xfId="70" xr:uid="{00000000-0005-0000-0000-000050010000}"/>
    <cellStyle name="40% - Accent2 4 2" xfId="310" xr:uid="{00000000-0005-0000-0000-000051010000}"/>
    <cellStyle name="40% - Accent2 5" xfId="71" xr:uid="{00000000-0005-0000-0000-000052010000}"/>
    <cellStyle name="40% - Accent2 5 2" xfId="550" xr:uid="{00000000-0005-0000-0000-000053010000}"/>
    <cellStyle name="40% - Accent2 6" xfId="72" xr:uid="{00000000-0005-0000-0000-000054010000}"/>
    <cellStyle name="40% - Accent2 6 2" xfId="551" xr:uid="{00000000-0005-0000-0000-000055010000}"/>
    <cellStyle name="40% - Accent2 7" xfId="552" xr:uid="{00000000-0005-0000-0000-000056010000}"/>
    <cellStyle name="40% - Accent2 7 2" xfId="3369" xr:uid="{00000000-0005-0000-0000-000057010000}"/>
    <cellStyle name="40% - Accent2 8" xfId="553" xr:uid="{00000000-0005-0000-0000-000058010000}"/>
    <cellStyle name="40% - Accent2 8 2" xfId="3370" xr:uid="{00000000-0005-0000-0000-000059010000}"/>
    <cellStyle name="40% - Accent2 9" xfId="554" xr:uid="{00000000-0005-0000-0000-00005A010000}"/>
    <cellStyle name="40% - Accent2 9 2" xfId="3371" xr:uid="{00000000-0005-0000-0000-00005B010000}"/>
    <cellStyle name="40% - Accent3" xfId="3538" builtinId="39" customBuiltin="1"/>
    <cellStyle name="40% - Accent3 2" xfId="73" xr:uid="{00000000-0005-0000-0000-00005D010000}"/>
    <cellStyle name="40% - Accent3 2 2" xfId="74" xr:uid="{00000000-0005-0000-0000-00005E010000}"/>
    <cellStyle name="40% - Accent3 2 2 2" xfId="1282" xr:uid="{00000000-0005-0000-0000-00005F010000}"/>
    <cellStyle name="40% - Accent3 2 2 2 2" xfId="2023" xr:uid="{00000000-0005-0000-0000-000060010000}"/>
    <cellStyle name="40% - Accent3 2 2 2 3" xfId="3372" xr:uid="{00000000-0005-0000-0000-000061010000}"/>
    <cellStyle name="40% - Accent3 2 2 3" xfId="1658" xr:uid="{00000000-0005-0000-0000-000062010000}"/>
    <cellStyle name="40% - Accent3 2 2 4" xfId="2467" xr:uid="{00000000-0005-0000-0000-000063010000}"/>
    <cellStyle name="40% - Accent3 2 3" xfId="75" xr:uid="{00000000-0005-0000-0000-000064010000}"/>
    <cellStyle name="40% - Accent3 2 3 2" xfId="1283" xr:uid="{00000000-0005-0000-0000-000065010000}"/>
    <cellStyle name="40% - Accent3 2 3 2 2" xfId="2024" xr:uid="{00000000-0005-0000-0000-000066010000}"/>
    <cellStyle name="40% - Accent3 2 3 3" xfId="1659" xr:uid="{00000000-0005-0000-0000-000067010000}"/>
    <cellStyle name="40% - Accent3 2 3 4" xfId="2714" xr:uid="{00000000-0005-0000-0000-000068010000}"/>
    <cellStyle name="40% - Accent3 2 3 5" xfId="2986" xr:uid="{00000000-0005-0000-0000-000069010000}"/>
    <cellStyle name="40% - Accent3 2 3 6" xfId="3373" xr:uid="{00000000-0005-0000-0000-00006A010000}"/>
    <cellStyle name="40% - Accent3 2 4" xfId="1281" xr:uid="{00000000-0005-0000-0000-00006B010000}"/>
    <cellStyle name="40% - Accent3 2 4 2" xfId="2022" xr:uid="{00000000-0005-0000-0000-00006C010000}"/>
    <cellStyle name="40% - Accent3 2 5" xfId="1657" xr:uid="{00000000-0005-0000-0000-00006D010000}"/>
    <cellStyle name="40% - Accent3 2 6" xfId="2466" xr:uid="{00000000-0005-0000-0000-00006E010000}"/>
    <cellStyle name="40% - Accent3 3" xfId="76" xr:uid="{00000000-0005-0000-0000-00006F010000}"/>
    <cellStyle name="40% - Accent3 3 2" xfId="77" xr:uid="{00000000-0005-0000-0000-000070010000}"/>
    <cellStyle name="40% - Accent3 3 2 2" xfId="1284" xr:uid="{00000000-0005-0000-0000-000071010000}"/>
    <cellStyle name="40% - Accent3 3 2 2 2" xfId="2026" xr:uid="{00000000-0005-0000-0000-000072010000}"/>
    <cellStyle name="40% - Accent3 3 2 3" xfId="1661" xr:uid="{00000000-0005-0000-0000-000073010000}"/>
    <cellStyle name="40% - Accent3 3 2 4" xfId="2715" xr:uid="{00000000-0005-0000-0000-000074010000}"/>
    <cellStyle name="40% - Accent3 3 2 5" xfId="2987" xr:uid="{00000000-0005-0000-0000-000075010000}"/>
    <cellStyle name="40% - Accent3 3 2 6" xfId="3374" xr:uid="{00000000-0005-0000-0000-000076010000}"/>
    <cellStyle name="40% - Accent3 3 3" xfId="78" xr:uid="{00000000-0005-0000-0000-000077010000}"/>
    <cellStyle name="40% - Accent3 3 3 2" xfId="2025" xr:uid="{00000000-0005-0000-0000-000078010000}"/>
    <cellStyle name="40% - Accent3 3 4" xfId="1660" xr:uid="{00000000-0005-0000-0000-000079010000}"/>
    <cellStyle name="40% - Accent3 3 5" xfId="2468" xr:uid="{00000000-0005-0000-0000-00007A010000}"/>
    <cellStyle name="40% - Accent3 4" xfId="79" xr:uid="{00000000-0005-0000-0000-00007B010000}"/>
    <cellStyle name="40% - Accent3 4 2" xfId="312" xr:uid="{00000000-0005-0000-0000-00007C010000}"/>
    <cellStyle name="40% - Accent3 5" xfId="80" xr:uid="{00000000-0005-0000-0000-00007D010000}"/>
    <cellStyle name="40% - Accent3 5 2" xfId="555" xr:uid="{00000000-0005-0000-0000-00007E010000}"/>
    <cellStyle name="40% - Accent3 6" xfId="81" xr:uid="{00000000-0005-0000-0000-00007F010000}"/>
    <cellStyle name="40% - Accent3 6 2" xfId="556" xr:uid="{00000000-0005-0000-0000-000080010000}"/>
    <cellStyle name="40% - Accent3 7" xfId="557" xr:uid="{00000000-0005-0000-0000-000081010000}"/>
    <cellStyle name="40% - Accent3 7 2" xfId="3375" xr:uid="{00000000-0005-0000-0000-000082010000}"/>
    <cellStyle name="40% - Accent3 8" xfId="558" xr:uid="{00000000-0005-0000-0000-000083010000}"/>
    <cellStyle name="40% - Accent3 8 2" xfId="3376" xr:uid="{00000000-0005-0000-0000-000084010000}"/>
    <cellStyle name="40% - Accent3 9" xfId="559" xr:uid="{00000000-0005-0000-0000-000085010000}"/>
    <cellStyle name="40% - Accent3 9 2" xfId="3377" xr:uid="{00000000-0005-0000-0000-000086010000}"/>
    <cellStyle name="40% - Accent4" xfId="3542" builtinId="43" customBuiltin="1"/>
    <cellStyle name="40% - Accent4 2" xfId="82" xr:uid="{00000000-0005-0000-0000-000088010000}"/>
    <cellStyle name="40% - Accent4 2 2" xfId="83" xr:uid="{00000000-0005-0000-0000-000089010000}"/>
    <cellStyle name="40% - Accent4 2 2 2" xfId="1286" xr:uid="{00000000-0005-0000-0000-00008A010000}"/>
    <cellStyle name="40% - Accent4 2 2 2 2" xfId="2028" xr:uid="{00000000-0005-0000-0000-00008B010000}"/>
    <cellStyle name="40% - Accent4 2 2 2 3" xfId="3378" xr:uid="{00000000-0005-0000-0000-00008C010000}"/>
    <cellStyle name="40% - Accent4 2 2 3" xfId="1663" xr:uid="{00000000-0005-0000-0000-00008D010000}"/>
    <cellStyle name="40% - Accent4 2 2 4" xfId="2470" xr:uid="{00000000-0005-0000-0000-00008E010000}"/>
    <cellStyle name="40% - Accent4 2 3" xfId="84" xr:uid="{00000000-0005-0000-0000-00008F010000}"/>
    <cellStyle name="40% - Accent4 2 3 2" xfId="1287" xr:uid="{00000000-0005-0000-0000-000090010000}"/>
    <cellStyle name="40% - Accent4 2 3 2 2" xfId="2029" xr:uid="{00000000-0005-0000-0000-000091010000}"/>
    <cellStyle name="40% - Accent4 2 3 3" xfId="1664" xr:uid="{00000000-0005-0000-0000-000092010000}"/>
    <cellStyle name="40% - Accent4 2 3 4" xfId="2716" xr:uid="{00000000-0005-0000-0000-000093010000}"/>
    <cellStyle name="40% - Accent4 2 3 5" xfId="2988" xr:uid="{00000000-0005-0000-0000-000094010000}"/>
    <cellStyle name="40% - Accent4 2 3 6" xfId="3379" xr:uid="{00000000-0005-0000-0000-000095010000}"/>
    <cellStyle name="40% - Accent4 2 4" xfId="1285" xr:uid="{00000000-0005-0000-0000-000096010000}"/>
    <cellStyle name="40% - Accent4 2 4 2" xfId="2027" xr:uid="{00000000-0005-0000-0000-000097010000}"/>
    <cellStyle name="40% - Accent4 2 5" xfId="1662" xr:uid="{00000000-0005-0000-0000-000098010000}"/>
    <cellStyle name="40% - Accent4 2 6" xfId="2469" xr:uid="{00000000-0005-0000-0000-000099010000}"/>
    <cellStyle name="40% - Accent4 3" xfId="85" xr:uid="{00000000-0005-0000-0000-00009A010000}"/>
    <cellStyle name="40% - Accent4 3 2" xfId="86" xr:uid="{00000000-0005-0000-0000-00009B010000}"/>
    <cellStyle name="40% - Accent4 3 2 2" xfId="1288" xr:uid="{00000000-0005-0000-0000-00009C010000}"/>
    <cellStyle name="40% - Accent4 3 2 2 2" xfId="2031" xr:uid="{00000000-0005-0000-0000-00009D010000}"/>
    <cellStyle name="40% - Accent4 3 2 3" xfId="1666" xr:uid="{00000000-0005-0000-0000-00009E010000}"/>
    <cellStyle name="40% - Accent4 3 2 4" xfId="2717" xr:uid="{00000000-0005-0000-0000-00009F010000}"/>
    <cellStyle name="40% - Accent4 3 2 5" xfId="2989" xr:uid="{00000000-0005-0000-0000-0000A0010000}"/>
    <cellStyle name="40% - Accent4 3 2 6" xfId="3380" xr:uid="{00000000-0005-0000-0000-0000A1010000}"/>
    <cellStyle name="40% - Accent4 3 3" xfId="87" xr:uid="{00000000-0005-0000-0000-0000A2010000}"/>
    <cellStyle name="40% - Accent4 3 3 2" xfId="2030" xr:uid="{00000000-0005-0000-0000-0000A3010000}"/>
    <cellStyle name="40% - Accent4 3 4" xfId="1665" xr:uid="{00000000-0005-0000-0000-0000A4010000}"/>
    <cellStyle name="40% - Accent4 3 5" xfId="2471" xr:uid="{00000000-0005-0000-0000-0000A5010000}"/>
    <cellStyle name="40% - Accent4 4" xfId="88" xr:uid="{00000000-0005-0000-0000-0000A6010000}"/>
    <cellStyle name="40% - Accent4 4 2" xfId="313" xr:uid="{00000000-0005-0000-0000-0000A7010000}"/>
    <cellStyle name="40% - Accent4 5" xfId="89" xr:uid="{00000000-0005-0000-0000-0000A8010000}"/>
    <cellStyle name="40% - Accent4 5 2" xfId="560" xr:uid="{00000000-0005-0000-0000-0000A9010000}"/>
    <cellStyle name="40% - Accent4 6" xfId="90" xr:uid="{00000000-0005-0000-0000-0000AA010000}"/>
    <cellStyle name="40% - Accent4 6 2" xfId="561" xr:uid="{00000000-0005-0000-0000-0000AB010000}"/>
    <cellStyle name="40% - Accent4 7" xfId="562" xr:uid="{00000000-0005-0000-0000-0000AC010000}"/>
    <cellStyle name="40% - Accent4 7 2" xfId="3381" xr:uid="{00000000-0005-0000-0000-0000AD010000}"/>
    <cellStyle name="40% - Accent4 8" xfId="563" xr:uid="{00000000-0005-0000-0000-0000AE010000}"/>
    <cellStyle name="40% - Accent4 8 2" xfId="3382" xr:uid="{00000000-0005-0000-0000-0000AF010000}"/>
    <cellStyle name="40% - Accent4 9" xfId="564" xr:uid="{00000000-0005-0000-0000-0000B0010000}"/>
    <cellStyle name="40% - Accent4 9 2" xfId="3383" xr:uid="{00000000-0005-0000-0000-0000B1010000}"/>
    <cellStyle name="40% - Accent5" xfId="3546" builtinId="47" customBuiltin="1"/>
    <cellStyle name="40% - Accent5 2" xfId="91" xr:uid="{00000000-0005-0000-0000-0000B3010000}"/>
    <cellStyle name="40% - Accent5 2 2" xfId="92" xr:uid="{00000000-0005-0000-0000-0000B4010000}"/>
    <cellStyle name="40% - Accent5 2 2 2" xfId="1290" xr:uid="{00000000-0005-0000-0000-0000B5010000}"/>
    <cellStyle name="40% - Accent5 2 2 2 2" xfId="2033" xr:uid="{00000000-0005-0000-0000-0000B6010000}"/>
    <cellStyle name="40% - Accent5 2 2 2 3" xfId="3384" xr:uid="{00000000-0005-0000-0000-0000B7010000}"/>
    <cellStyle name="40% - Accent5 2 2 3" xfId="1668" xr:uid="{00000000-0005-0000-0000-0000B8010000}"/>
    <cellStyle name="40% - Accent5 2 2 4" xfId="2475" xr:uid="{00000000-0005-0000-0000-0000B9010000}"/>
    <cellStyle name="40% - Accent5 2 3" xfId="93" xr:uid="{00000000-0005-0000-0000-0000BA010000}"/>
    <cellStyle name="40% - Accent5 2 3 2" xfId="1291" xr:uid="{00000000-0005-0000-0000-0000BB010000}"/>
    <cellStyle name="40% - Accent5 2 3 2 2" xfId="2034" xr:uid="{00000000-0005-0000-0000-0000BC010000}"/>
    <cellStyle name="40% - Accent5 2 3 3" xfId="1669" xr:uid="{00000000-0005-0000-0000-0000BD010000}"/>
    <cellStyle name="40% - Accent5 2 3 4" xfId="2718" xr:uid="{00000000-0005-0000-0000-0000BE010000}"/>
    <cellStyle name="40% - Accent5 2 3 5" xfId="2990" xr:uid="{00000000-0005-0000-0000-0000BF010000}"/>
    <cellStyle name="40% - Accent5 2 3 6" xfId="3385" xr:uid="{00000000-0005-0000-0000-0000C0010000}"/>
    <cellStyle name="40% - Accent5 2 4" xfId="1289" xr:uid="{00000000-0005-0000-0000-0000C1010000}"/>
    <cellStyle name="40% - Accent5 2 4 2" xfId="2032" xr:uid="{00000000-0005-0000-0000-0000C2010000}"/>
    <cellStyle name="40% - Accent5 2 5" xfId="1667" xr:uid="{00000000-0005-0000-0000-0000C3010000}"/>
    <cellStyle name="40% - Accent5 2 6" xfId="2474" xr:uid="{00000000-0005-0000-0000-0000C4010000}"/>
    <cellStyle name="40% - Accent5 3" xfId="94" xr:uid="{00000000-0005-0000-0000-0000C5010000}"/>
    <cellStyle name="40% - Accent5 3 2" xfId="95" xr:uid="{00000000-0005-0000-0000-0000C6010000}"/>
    <cellStyle name="40% - Accent5 3 2 2" xfId="1292" xr:uid="{00000000-0005-0000-0000-0000C7010000}"/>
    <cellStyle name="40% - Accent5 3 2 2 2" xfId="2036" xr:uid="{00000000-0005-0000-0000-0000C8010000}"/>
    <cellStyle name="40% - Accent5 3 2 3" xfId="1671" xr:uid="{00000000-0005-0000-0000-0000C9010000}"/>
    <cellStyle name="40% - Accent5 3 2 4" xfId="2719" xr:uid="{00000000-0005-0000-0000-0000CA010000}"/>
    <cellStyle name="40% - Accent5 3 2 5" xfId="2991" xr:uid="{00000000-0005-0000-0000-0000CB010000}"/>
    <cellStyle name="40% - Accent5 3 2 6" xfId="3386" xr:uid="{00000000-0005-0000-0000-0000CC010000}"/>
    <cellStyle name="40% - Accent5 3 3" xfId="96" xr:uid="{00000000-0005-0000-0000-0000CD010000}"/>
    <cellStyle name="40% - Accent5 3 3 2" xfId="2035" xr:uid="{00000000-0005-0000-0000-0000CE010000}"/>
    <cellStyle name="40% - Accent5 3 4" xfId="1670" xr:uid="{00000000-0005-0000-0000-0000CF010000}"/>
    <cellStyle name="40% - Accent5 3 5" xfId="2476" xr:uid="{00000000-0005-0000-0000-0000D0010000}"/>
    <cellStyle name="40% - Accent5 4" xfId="97" xr:uid="{00000000-0005-0000-0000-0000D1010000}"/>
    <cellStyle name="40% - Accent5 4 2" xfId="314" xr:uid="{00000000-0005-0000-0000-0000D2010000}"/>
    <cellStyle name="40% - Accent5 5" xfId="98" xr:uid="{00000000-0005-0000-0000-0000D3010000}"/>
    <cellStyle name="40% - Accent5 5 2" xfId="565" xr:uid="{00000000-0005-0000-0000-0000D4010000}"/>
    <cellStyle name="40% - Accent5 6" xfId="99" xr:uid="{00000000-0005-0000-0000-0000D5010000}"/>
    <cellStyle name="40% - Accent5 6 2" xfId="566" xr:uid="{00000000-0005-0000-0000-0000D6010000}"/>
    <cellStyle name="40% - Accent5 7" xfId="567" xr:uid="{00000000-0005-0000-0000-0000D7010000}"/>
    <cellStyle name="40% - Accent5 7 2" xfId="3387" xr:uid="{00000000-0005-0000-0000-0000D8010000}"/>
    <cellStyle name="40% - Accent5 8" xfId="568" xr:uid="{00000000-0005-0000-0000-0000D9010000}"/>
    <cellStyle name="40% - Accent5 8 2" xfId="3388" xr:uid="{00000000-0005-0000-0000-0000DA010000}"/>
    <cellStyle name="40% - Accent5 9" xfId="569" xr:uid="{00000000-0005-0000-0000-0000DB010000}"/>
    <cellStyle name="40% - Accent5 9 2" xfId="3389" xr:uid="{00000000-0005-0000-0000-0000DC010000}"/>
    <cellStyle name="40% - Accent6" xfId="3550" builtinId="51" customBuiltin="1"/>
    <cellStyle name="40% - Accent6 2" xfId="100" xr:uid="{00000000-0005-0000-0000-0000DE010000}"/>
    <cellStyle name="40% - Accent6 2 2" xfId="101" xr:uid="{00000000-0005-0000-0000-0000DF010000}"/>
    <cellStyle name="40% - Accent6 2 2 2" xfId="1294" xr:uid="{00000000-0005-0000-0000-0000E0010000}"/>
    <cellStyle name="40% - Accent6 2 2 2 2" xfId="2038" xr:uid="{00000000-0005-0000-0000-0000E1010000}"/>
    <cellStyle name="40% - Accent6 2 2 2 3" xfId="3390" xr:uid="{00000000-0005-0000-0000-0000E2010000}"/>
    <cellStyle name="40% - Accent6 2 2 3" xfId="1673" xr:uid="{00000000-0005-0000-0000-0000E3010000}"/>
    <cellStyle name="40% - Accent6 2 2 4" xfId="2478" xr:uid="{00000000-0005-0000-0000-0000E4010000}"/>
    <cellStyle name="40% - Accent6 2 3" xfId="102" xr:uid="{00000000-0005-0000-0000-0000E5010000}"/>
    <cellStyle name="40% - Accent6 2 3 2" xfId="1295" xr:uid="{00000000-0005-0000-0000-0000E6010000}"/>
    <cellStyle name="40% - Accent6 2 3 2 2" xfId="2039" xr:uid="{00000000-0005-0000-0000-0000E7010000}"/>
    <cellStyle name="40% - Accent6 2 3 3" xfId="1674" xr:uid="{00000000-0005-0000-0000-0000E8010000}"/>
    <cellStyle name="40% - Accent6 2 3 4" xfId="2720" xr:uid="{00000000-0005-0000-0000-0000E9010000}"/>
    <cellStyle name="40% - Accent6 2 3 5" xfId="2992" xr:uid="{00000000-0005-0000-0000-0000EA010000}"/>
    <cellStyle name="40% - Accent6 2 3 6" xfId="3391" xr:uid="{00000000-0005-0000-0000-0000EB010000}"/>
    <cellStyle name="40% - Accent6 2 4" xfId="1293" xr:uid="{00000000-0005-0000-0000-0000EC010000}"/>
    <cellStyle name="40% - Accent6 2 4 2" xfId="2037" xr:uid="{00000000-0005-0000-0000-0000ED010000}"/>
    <cellStyle name="40% - Accent6 2 5" xfId="1672" xr:uid="{00000000-0005-0000-0000-0000EE010000}"/>
    <cellStyle name="40% - Accent6 2 6" xfId="2477" xr:uid="{00000000-0005-0000-0000-0000EF010000}"/>
    <cellStyle name="40% - Accent6 3" xfId="103" xr:uid="{00000000-0005-0000-0000-0000F0010000}"/>
    <cellStyle name="40% - Accent6 3 2" xfId="104" xr:uid="{00000000-0005-0000-0000-0000F1010000}"/>
    <cellStyle name="40% - Accent6 3 2 2" xfId="1296" xr:uid="{00000000-0005-0000-0000-0000F2010000}"/>
    <cellStyle name="40% - Accent6 3 2 2 2" xfId="2041" xr:uid="{00000000-0005-0000-0000-0000F3010000}"/>
    <cellStyle name="40% - Accent6 3 2 3" xfId="1676" xr:uid="{00000000-0005-0000-0000-0000F4010000}"/>
    <cellStyle name="40% - Accent6 3 2 4" xfId="2721" xr:uid="{00000000-0005-0000-0000-0000F5010000}"/>
    <cellStyle name="40% - Accent6 3 2 5" xfId="2993" xr:uid="{00000000-0005-0000-0000-0000F6010000}"/>
    <cellStyle name="40% - Accent6 3 2 6" xfId="3392" xr:uid="{00000000-0005-0000-0000-0000F7010000}"/>
    <cellStyle name="40% - Accent6 3 3" xfId="105" xr:uid="{00000000-0005-0000-0000-0000F8010000}"/>
    <cellStyle name="40% - Accent6 3 3 2" xfId="2040" xr:uid="{00000000-0005-0000-0000-0000F9010000}"/>
    <cellStyle name="40% - Accent6 3 4" xfId="1675" xr:uid="{00000000-0005-0000-0000-0000FA010000}"/>
    <cellStyle name="40% - Accent6 3 5" xfId="2479" xr:uid="{00000000-0005-0000-0000-0000FB010000}"/>
    <cellStyle name="40% - Accent6 4" xfId="106" xr:uid="{00000000-0005-0000-0000-0000FC010000}"/>
    <cellStyle name="40% - Accent6 4 2" xfId="315" xr:uid="{00000000-0005-0000-0000-0000FD010000}"/>
    <cellStyle name="40% - Accent6 5" xfId="107" xr:uid="{00000000-0005-0000-0000-0000FE010000}"/>
    <cellStyle name="40% - Accent6 5 2" xfId="570" xr:uid="{00000000-0005-0000-0000-0000FF010000}"/>
    <cellStyle name="40% - Accent6 6" xfId="108" xr:uid="{00000000-0005-0000-0000-000000020000}"/>
    <cellStyle name="40% - Accent6 6 2" xfId="571" xr:uid="{00000000-0005-0000-0000-000001020000}"/>
    <cellStyle name="40% - Accent6 7" xfId="572" xr:uid="{00000000-0005-0000-0000-000002020000}"/>
    <cellStyle name="40% - Accent6 7 2" xfId="3393" xr:uid="{00000000-0005-0000-0000-000003020000}"/>
    <cellStyle name="40% - Accent6 8" xfId="573" xr:uid="{00000000-0005-0000-0000-000004020000}"/>
    <cellStyle name="40% - Accent6 8 2" xfId="3394" xr:uid="{00000000-0005-0000-0000-000005020000}"/>
    <cellStyle name="40% - Accent6 9" xfId="574" xr:uid="{00000000-0005-0000-0000-000006020000}"/>
    <cellStyle name="40% - Accent6 9 2" xfId="3395" xr:uid="{00000000-0005-0000-0000-000007020000}"/>
    <cellStyle name="5 indents" xfId="3198" xr:uid="{00000000-0005-0000-0000-000008020000}"/>
    <cellStyle name="60% - Accent1" xfId="3531" builtinId="32" customBuiltin="1"/>
    <cellStyle name="60% - Accent1 2" xfId="316" xr:uid="{00000000-0005-0000-0000-00000A020000}"/>
    <cellStyle name="60% - Accent1 2 2" xfId="575" xr:uid="{00000000-0005-0000-0000-00000B020000}"/>
    <cellStyle name="60% - Accent1 2 3" xfId="3202" xr:uid="{00000000-0005-0000-0000-00000C020000}"/>
    <cellStyle name="60% - Accent1 3" xfId="576" xr:uid="{00000000-0005-0000-0000-00000D020000}"/>
    <cellStyle name="60% - Accent1 4" xfId="577" xr:uid="{00000000-0005-0000-0000-00000E020000}"/>
    <cellStyle name="60% - Accent1 5" xfId="578" xr:uid="{00000000-0005-0000-0000-00000F020000}"/>
    <cellStyle name="60% - Accent1 6" xfId="579" xr:uid="{00000000-0005-0000-0000-000010020000}"/>
    <cellStyle name="60% - Accent1 7" xfId="580" xr:uid="{00000000-0005-0000-0000-000011020000}"/>
    <cellStyle name="60% - Accent1 8" xfId="581" xr:uid="{00000000-0005-0000-0000-000012020000}"/>
    <cellStyle name="60% - Accent1 9" xfId="582" xr:uid="{00000000-0005-0000-0000-000013020000}"/>
    <cellStyle name="60% - Accent2" xfId="3535" builtinId="36" customBuiltin="1"/>
    <cellStyle name="60% - Accent2 2" xfId="317" xr:uid="{00000000-0005-0000-0000-000015020000}"/>
    <cellStyle name="60% - Accent2 2 2" xfId="583" xr:uid="{00000000-0005-0000-0000-000016020000}"/>
    <cellStyle name="60% - Accent2 2 3" xfId="3204" xr:uid="{00000000-0005-0000-0000-000017020000}"/>
    <cellStyle name="60% - Accent2 3" xfId="584" xr:uid="{00000000-0005-0000-0000-000018020000}"/>
    <cellStyle name="60% - Accent2 4" xfId="585" xr:uid="{00000000-0005-0000-0000-000019020000}"/>
    <cellStyle name="60% - Accent2 5" xfId="586" xr:uid="{00000000-0005-0000-0000-00001A020000}"/>
    <cellStyle name="60% - Accent2 6" xfId="587" xr:uid="{00000000-0005-0000-0000-00001B020000}"/>
    <cellStyle name="60% - Accent2 7" xfId="588" xr:uid="{00000000-0005-0000-0000-00001C020000}"/>
    <cellStyle name="60% - Accent2 8" xfId="589" xr:uid="{00000000-0005-0000-0000-00001D020000}"/>
    <cellStyle name="60% - Accent2 9" xfId="590" xr:uid="{00000000-0005-0000-0000-00001E020000}"/>
    <cellStyle name="60% - Accent3" xfId="3539" builtinId="40" customBuiltin="1"/>
    <cellStyle name="60% - Accent3 2" xfId="318" xr:uid="{00000000-0005-0000-0000-000020020000}"/>
    <cellStyle name="60% - Accent3 2 2" xfId="591" xr:uid="{00000000-0005-0000-0000-000021020000}"/>
    <cellStyle name="60% - Accent3 2 3" xfId="3226" xr:uid="{00000000-0005-0000-0000-000022020000}"/>
    <cellStyle name="60% - Accent3 3" xfId="592" xr:uid="{00000000-0005-0000-0000-000023020000}"/>
    <cellStyle name="60% - Accent3 4" xfId="593" xr:uid="{00000000-0005-0000-0000-000024020000}"/>
    <cellStyle name="60% - Accent3 5" xfId="594" xr:uid="{00000000-0005-0000-0000-000025020000}"/>
    <cellStyle name="60% - Accent3 6" xfId="595" xr:uid="{00000000-0005-0000-0000-000026020000}"/>
    <cellStyle name="60% - Accent3 7" xfId="596" xr:uid="{00000000-0005-0000-0000-000027020000}"/>
    <cellStyle name="60% - Accent3 8" xfId="597" xr:uid="{00000000-0005-0000-0000-000028020000}"/>
    <cellStyle name="60% - Accent3 9" xfId="598" xr:uid="{00000000-0005-0000-0000-000029020000}"/>
    <cellStyle name="60% - Accent4" xfId="3543" builtinId="44" customBuiltin="1"/>
    <cellStyle name="60% - Accent4 2" xfId="319" xr:uid="{00000000-0005-0000-0000-00002B020000}"/>
    <cellStyle name="60% - Accent4 2 2" xfId="599" xr:uid="{00000000-0005-0000-0000-00002C020000}"/>
    <cellStyle name="60% - Accent4 2 3" xfId="3203" xr:uid="{00000000-0005-0000-0000-00002D020000}"/>
    <cellStyle name="60% - Accent4 3" xfId="600" xr:uid="{00000000-0005-0000-0000-00002E020000}"/>
    <cellStyle name="60% - Accent4 4" xfId="601" xr:uid="{00000000-0005-0000-0000-00002F020000}"/>
    <cellStyle name="60% - Accent4 5" xfId="602" xr:uid="{00000000-0005-0000-0000-000030020000}"/>
    <cellStyle name="60% - Accent4 6" xfId="603" xr:uid="{00000000-0005-0000-0000-000031020000}"/>
    <cellStyle name="60% - Accent4 7" xfId="604" xr:uid="{00000000-0005-0000-0000-000032020000}"/>
    <cellStyle name="60% - Accent4 8" xfId="605" xr:uid="{00000000-0005-0000-0000-000033020000}"/>
    <cellStyle name="60% - Accent4 9" xfId="606" xr:uid="{00000000-0005-0000-0000-000034020000}"/>
    <cellStyle name="60% - Accent5" xfId="3547" builtinId="48" customBuiltin="1"/>
    <cellStyle name="60% - Accent5 2" xfId="320" xr:uid="{00000000-0005-0000-0000-000036020000}"/>
    <cellStyle name="60% - Accent5 2 2" xfId="607" xr:uid="{00000000-0005-0000-0000-000037020000}"/>
    <cellStyle name="60% - Accent5 2 3" xfId="3255" xr:uid="{00000000-0005-0000-0000-000038020000}"/>
    <cellStyle name="60% - Accent5 3" xfId="608" xr:uid="{00000000-0005-0000-0000-000039020000}"/>
    <cellStyle name="60% - Accent5 4" xfId="609" xr:uid="{00000000-0005-0000-0000-00003A020000}"/>
    <cellStyle name="60% - Accent5 5" xfId="610" xr:uid="{00000000-0005-0000-0000-00003B020000}"/>
    <cellStyle name="60% - Accent5 6" xfId="611" xr:uid="{00000000-0005-0000-0000-00003C020000}"/>
    <cellStyle name="60% - Accent5 7" xfId="612" xr:uid="{00000000-0005-0000-0000-00003D020000}"/>
    <cellStyle name="60% - Accent5 8" xfId="613" xr:uid="{00000000-0005-0000-0000-00003E020000}"/>
    <cellStyle name="60% - Accent5 9" xfId="614" xr:uid="{00000000-0005-0000-0000-00003F020000}"/>
    <cellStyle name="60% - Accent6" xfId="3551" builtinId="52" customBuiltin="1"/>
    <cellStyle name="60% - Accent6 2" xfId="321" xr:uid="{00000000-0005-0000-0000-000041020000}"/>
    <cellStyle name="60% - Accent6 2 2" xfId="615" xr:uid="{00000000-0005-0000-0000-000042020000}"/>
    <cellStyle name="60% - Accent6 2 3" xfId="1279" xr:uid="{00000000-0005-0000-0000-000043020000}"/>
    <cellStyle name="60% - Accent6 3" xfId="616" xr:uid="{00000000-0005-0000-0000-000044020000}"/>
    <cellStyle name="60% - Accent6 4" xfId="617" xr:uid="{00000000-0005-0000-0000-000045020000}"/>
    <cellStyle name="60% - Accent6 5" xfId="618" xr:uid="{00000000-0005-0000-0000-000046020000}"/>
    <cellStyle name="60% - Accent6 6" xfId="619" xr:uid="{00000000-0005-0000-0000-000047020000}"/>
    <cellStyle name="60% - Accent6 7" xfId="620" xr:uid="{00000000-0005-0000-0000-000048020000}"/>
    <cellStyle name="60% - Accent6 8" xfId="621" xr:uid="{00000000-0005-0000-0000-000049020000}"/>
    <cellStyle name="60% - Accent6 9" xfId="622" xr:uid="{00000000-0005-0000-0000-00004A020000}"/>
    <cellStyle name="Accent1" xfId="3528" builtinId="29" customBuiltin="1"/>
    <cellStyle name="Accent1 2" xfId="322" xr:uid="{00000000-0005-0000-0000-00004C020000}"/>
    <cellStyle name="Accent1 2 2" xfId="623" xr:uid="{00000000-0005-0000-0000-00004D020000}"/>
    <cellStyle name="Accent1 2 3" xfId="3128" xr:uid="{00000000-0005-0000-0000-00004E020000}"/>
    <cellStyle name="Accent1 3" xfId="624" xr:uid="{00000000-0005-0000-0000-00004F020000}"/>
    <cellStyle name="Accent1 4" xfId="625" xr:uid="{00000000-0005-0000-0000-000050020000}"/>
    <cellStyle name="Accent1 5" xfId="626" xr:uid="{00000000-0005-0000-0000-000051020000}"/>
    <cellStyle name="Accent1 6" xfId="627" xr:uid="{00000000-0005-0000-0000-000052020000}"/>
    <cellStyle name="Accent1 7" xfId="628" xr:uid="{00000000-0005-0000-0000-000053020000}"/>
    <cellStyle name="Accent1 8" xfId="629" xr:uid="{00000000-0005-0000-0000-000054020000}"/>
    <cellStyle name="Accent1 9" xfId="630" xr:uid="{00000000-0005-0000-0000-000055020000}"/>
    <cellStyle name="Accent2" xfId="3532" builtinId="33" customBuiltin="1"/>
    <cellStyle name="Accent2 2" xfId="323" xr:uid="{00000000-0005-0000-0000-000057020000}"/>
    <cellStyle name="Accent2 2 2" xfId="631" xr:uid="{00000000-0005-0000-0000-000058020000}"/>
    <cellStyle name="Accent2 2 3" xfId="3129" xr:uid="{00000000-0005-0000-0000-000059020000}"/>
    <cellStyle name="Accent2 3" xfId="632" xr:uid="{00000000-0005-0000-0000-00005A020000}"/>
    <cellStyle name="Accent2 4" xfId="633" xr:uid="{00000000-0005-0000-0000-00005B020000}"/>
    <cellStyle name="Accent2 5" xfId="634" xr:uid="{00000000-0005-0000-0000-00005C020000}"/>
    <cellStyle name="Accent2 6" xfId="635" xr:uid="{00000000-0005-0000-0000-00005D020000}"/>
    <cellStyle name="Accent2 7" xfId="636" xr:uid="{00000000-0005-0000-0000-00005E020000}"/>
    <cellStyle name="Accent2 8" xfId="637" xr:uid="{00000000-0005-0000-0000-00005F020000}"/>
    <cellStyle name="Accent2 9" xfId="638" xr:uid="{00000000-0005-0000-0000-000060020000}"/>
    <cellStyle name="Accent3" xfId="3536" builtinId="37" customBuiltin="1"/>
    <cellStyle name="Accent3 2" xfId="324" xr:uid="{00000000-0005-0000-0000-000062020000}"/>
    <cellStyle name="Accent3 2 2" xfId="639" xr:uid="{00000000-0005-0000-0000-000063020000}"/>
    <cellStyle name="Accent3 2 3" xfId="3130" xr:uid="{00000000-0005-0000-0000-000064020000}"/>
    <cellStyle name="Accent3 3" xfId="640" xr:uid="{00000000-0005-0000-0000-000065020000}"/>
    <cellStyle name="Accent3 4" xfId="641" xr:uid="{00000000-0005-0000-0000-000066020000}"/>
    <cellStyle name="Accent3 5" xfId="642" xr:uid="{00000000-0005-0000-0000-000067020000}"/>
    <cellStyle name="Accent3 6" xfId="643" xr:uid="{00000000-0005-0000-0000-000068020000}"/>
    <cellStyle name="Accent3 7" xfId="644" xr:uid="{00000000-0005-0000-0000-000069020000}"/>
    <cellStyle name="Accent3 8" xfId="645" xr:uid="{00000000-0005-0000-0000-00006A020000}"/>
    <cellStyle name="Accent3 9" xfId="646" xr:uid="{00000000-0005-0000-0000-00006B020000}"/>
    <cellStyle name="Accent4" xfId="3540" builtinId="41" customBuiltin="1"/>
    <cellStyle name="Accent4 2" xfId="325" xr:uid="{00000000-0005-0000-0000-00006D020000}"/>
    <cellStyle name="Accent4 2 2" xfId="647" xr:uid="{00000000-0005-0000-0000-00006E020000}"/>
    <cellStyle name="Accent4 2 3" xfId="3131" xr:uid="{00000000-0005-0000-0000-00006F020000}"/>
    <cellStyle name="Accent4 3" xfId="648" xr:uid="{00000000-0005-0000-0000-000070020000}"/>
    <cellStyle name="Accent4 4" xfId="649" xr:uid="{00000000-0005-0000-0000-000071020000}"/>
    <cellStyle name="Accent4 5" xfId="650" xr:uid="{00000000-0005-0000-0000-000072020000}"/>
    <cellStyle name="Accent4 6" xfId="651" xr:uid="{00000000-0005-0000-0000-000073020000}"/>
    <cellStyle name="Accent4 7" xfId="652" xr:uid="{00000000-0005-0000-0000-000074020000}"/>
    <cellStyle name="Accent4 8" xfId="653" xr:uid="{00000000-0005-0000-0000-000075020000}"/>
    <cellStyle name="Accent4 9" xfId="654" xr:uid="{00000000-0005-0000-0000-000076020000}"/>
    <cellStyle name="Accent5" xfId="3544" builtinId="45" customBuiltin="1"/>
    <cellStyle name="Accent5 2" xfId="326" xr:uid="{00000000-0005-0000-0000-000078020000}"/>
    <cellStyle name="Accent5 2 2" xfId="655" xr:uid="{00000000-0005-0000-0000-000079020000}"/>
    <cellStyle name="Accent5 2 3" xfId="3132" xr:uid="{00000000-0005-0000-0000-00007A020000}"/>
    <cellStyle name="Accent5 3" xfId="656" xr:uid="{00000000-0005-0000-0000-00007B020000}"/>
    <cellStyle name="Accent5 4" xfId="657" xr:uid="{00000000-0005-0000-0000-00007C020000}"/>
    <cellStyle name="Accent5 5" xfId="658" xr:uid="{00000000-0005-0000-0000-00007D020000}"/>
    <cellStyle name="Accent5 6" xfId="659" xr:uid="{00000000-0005-0000-0000-00007E020000}"/>
    <cellStyle name="Accent5 7" xfId="660" xr:uid="{00000000-0005-0000-0000-00007F020000}"/>
    <cellStyle name="Accent5 8" xfId="661" xr:uid="{00000000-0005-0000-0000-000080020000}"/>
    <cellStyle name="Accent5 9" xfId="662" xr:uid="{00000000-0005-0000-0000-000081020000}"/>
    <cellStyle name="Accent6" xfId="3548" builtinId="49" customBuiltin="1"/>
    <cellStyle name="Accent6 2" xfId="327" xr:uid="{00000000-0005-0000-0000-000083020000}"/>
    <cellStyle name="Accent6 2 2" xfId="663" xr:uid="{00000000-0005-0000-0000-000084020000}"/>
    <cellStyle name="Accent6 2 3" xfId="309" xr:uid="{00000000-0005-0000-0000-000085020000}"/>
    <cellStyle name="Accent6 3" xfId="664" xr:uid="{00000000-0005-0000-0000-000086020000}"/>
    <cellStyle name="Accent6 4" xfId="665" xr:uid="{00000000-0005-0000-0000-000087020000}"/>
    <cellStyle name="Accent6 5" xfId="666" xr:uid="{00000000-0005-0000-0000-000088020000}"/>
    <cellStyle name="Accent6 6" xfId="667" xr:uid="{00000000-0005-0000-0000-000089020000}"/>
    <cellStyle name="Accent6 7" xfId="668" xr:uid="{00000000-0005-0000-0000-00008A020000}"/>
    <cellStyle name="Accent6 8" xfId="669" xr:uid="{00000000-0005-0000-0000-00008B020000}"/>
    <cellStyle name="Accent6 9" xfId="670" xr:uid="{00000000-0005-0000-0000-00008C020000}"/>
    <cellStyle name="Bad" xfId="3517" builtinId="27" customBuiltin="1"/>
    <cellStyle name="Bad 2" xfId="328" xr:uid="{00000000-0005-0000-0000-00008E020000}"/>
    <cellStyle name="Bad 2 2" xfId="671" xr:uid="{00000000-0005-0000-0000-00008F020000}"/>
    <cellStyle name="Bad 2 3" xfId="3271" xr:uid="{00000000-0005-0000-0000-000090020000}"/>
    <cellStyle name="Bad 3" xfId="672" xr:uid="{00000000-0005-0000-0000-000091020000}"/>
    <cellStyle name="Bad 4" xfId="673" xr:uid="{00000000-0005-0000-0000-000092020000}"/>
    <cellStyle name="Bad 5" xfId="674" xr:uid="{00000000-0005-0000-0000-000093020000}"/>
    <cellStyle name="Bad 6" xfId="675" xr:uid="{00000000-0005-0000-0000-000094020000}"/>
    <cellStyle name="Bad 7" xfId="676" xr:uid="{00000000-0005-0000-0000-000095020000}"/>
    <cellStyle name="Bad 8" xfId="677" xr:uid="{00000000-0005-0000-0000-000096020000}"/>
    <cellStyle name="Bad 9" xfId="678" xr:uid="{00000000-0005-0000-0000-000097020000}"/>
    <cellStyle name="Calculation" xfId="3521" builtinId="22" customBuiltin="1"/>
    <cellStyle name="Calculation 2" xfId="329" xr:uid="{00000000-0005-0000-0000-000099020000}"/>
    <cellStyle name="Calculation 2 2" xfId="679" xr:uid="{00000000-0005-0000-0000-00009A020000}"/>
    <cellStyle name="Calculation 2 3" xfId="3284" xr:uid="{00000000-0005-0000-0000-00009B020000}"/>
    <cellStyle name="Calculation 3" xfId="680" xr:uid="{00000000-0005-0000-0000-00009C020000}"/>
    <cellStyle name="Calculation 4" xfId="681" xr:uid="{00000000-0005-0000-0000-00009D020000}"/>
    <cellStyle name="Calculation 5" xfId="682" xr:uid="{00000000-0005-0000-0000-00009E020000}"/>
    <cellStyle name="Calculation 6" xfId="683" xr:uid="{00000000-0005-0000-0000-00009F020000}"/>
    <cellStyle name="Calculation 7" xfId="684" xr:uid="{00000000-0005-0000-0000-0000A0020000}"/>
    <cellStyle name="Calculation 8" xfId="685" xr:uid="{00000000-0005-0000-0000-0000A1020000}"/>
    <cellStyle name="Calculation 9" xfId="686" xr:uid="{00000000-0005-0000-0000-0000A2020000}"/>
    <cellStyle name="Check Cell" xfId="3523" builtinId="23" customBuiltin="1"/>
    <cellStyle name="Check Cell 2" xfId="330" xr:uid="{00000000-0005-0000-0000-0000A4020000}"/>
    <cellStyle name="Check Cell 2 2" xfId="687" xr:uid="{00000000-0005-0000-0000-0000A5020000}"/>
    <cellStyle name="Check Cell 2 3" xfId="3183" xr:uid="{00000000-0005-0000-0000-0000A6020000}"/>
    <cellStyle name="Check Cell 3" xfId="688" xr:uid="{00000000-0005-0000-0000-0000A7020000}"/>
    <cellStyle name="Check Cell 4" xfId="689" xr:uid="{00000000-0005-0000-0000-0000A8020000}"/>
    <cellStyle name="Check Cell 5" xfId="690" xr:uid="{00000000-0005-0000-0000-0000A9020000}"/>
    <cellStyle name="Check Cell 6" xfId="691" xr:uid="{00000000-0005-0000-0000-0000AA020000}"/>
    <cellStyle name="Check Cell 7" xfId="692" xr:uid="{00000000-0005-0000-0000-0000AB020000}"/>
    <cellStyle name="Check Cell 8" xfId="693" xr:uid="{00000000-0005-0000-0000-0000AC020000}"/>
    <cellStyle name="Check Cell 9" xfId="694" xr:uid="{00000000-0005-0000-0000-0000AD020000}"/>
    <cellStyle name="clsAltData" xfId="3314" xr:uid="{00000000-0005-0000-0000-0000AE020000}"/>
    <cellStyle name="clsAltMRVData" xfId="3311" xr:uid="{00000000-0005-0000-0000-0000AF020000}"/>
    <cellStyle name="clsBlank" xfId="3310" xr:uid="{00000000-0005-0000-0000-0000B0020000}"/>
    <cellStyle name="clsColumnHeader" xfId="311" xr:uid="{00000000-0005-0000-0000-0000B1020000}"/>
    <cellStyle name="clsData" xfId="3206" xr:uid="{00000000-0005-0000-0000-0000B2020000}"/>
    <cellStyle name="clsDefault" xfId="3230" xr:uid="{00000000-0005-0000-0000-0000B3020000}"/>
    <cellStyle name="clsFooter" xfId="3181" xr:uid="{00000000-0005-0000-0000-0000B4020000}"/>
    <cellStyle name="clsIndexTableTitle" xfId="3221" xr:uid="{00000000-0005-0000-0000-0000B5020000}"/>
    <cellStyle name="clsMRVData" xfId="3273" xr:uid="{00000000-0005-0000-0000-0000B6020000}"/>
    <cellStyle name="clsReportFooter" xfId="3294" xr:uid="{00000000-0005-0000-0000-0000B7020000}"/>
    <cellStyle name="clsReportHeader" xfId="3161" xr:uid="{00000000-0005-0000-0000-0000B8020000}"/>
    <cellStyle name="clsRowHeader" xfId="3162" xr:uid="{00000000-0005-0000-0000-0000B9020000}"/>
    <cellStyle name="clsScale" xfId="3163" xr:uid="{00000000-0005-0000-0000-0000BA020000}"/>
    <cellStyle name="clsSection" xfId="3133" xr:uid="{00000000-0005-0000-0000-0000BB020000}"/>
    <cellStyle name="Comma" xfId="109" builtinId="3"/>
    <cellStyle name="Comma [0] 2" xfId="110" xr:uid="{00000000-0005-0000-0000-0000BD020000}"/>
    <cellStyle name="Comma [0] 2 2" xfId="111" xr:uid="{00000000-0005-0000-0000-0000BE020000}"/>
    <cellStyle name="Comma [0] 2 2 2" xfId="696" xr:uid="{00000000-0005-0000-0000-0000BF020000}"/>
    <cellStyle name="Comma [0] 2 2 2 2" xfId="697" xr:uid="{00000000-0005-0000-0000-0000C0020000}"/>
    <cellStyle name="Comma [0] 2 2 2 2 2" xfId="3397" xr:uid="{00000000-0005-0000-0000-0000C1020000}"/>
    <cellStyle name="Comma [0] 2 2 3" xfId="2494" xr:uid="{00000000-0005-0000-0000-0000C2020000}"/>
    <cellStyle name="Comma [0] 2 2 6" xfId="698" xr:uid="{00000000-0005-0000-0000-0000C3020000}"/>
    <cellStyle name="Comma [0] 2 3" xfId="699" xr:uid="{00000000-0005-0000-0000-0000C4020000}"/>
    <cellStyle name="Comma [0] 2 3 2" xfId="2495" xr:uid="{00000000-0005-0000-0000-0000C5020000}"/>
    <cellStyle name="Comma [0] 2 4" xfId="700" xr:uid="{00000000-0005-0000-0000-0000C6020000}"/>
    <cellStyle name="Comma [0] 2 5" xfId="2493" xr:uid="{00000000-0005-0000-0000-0000C7020000}"/>
    <cellStyle name="Comma [0] 2 6" xfId="695" xr:uid="{00000000-0005-0000-0000-0000C8020000}"/>
    <cellStyle name="Comma 10" xfId="112" xr:uid="{00000000-0005-0000-0000-0000C9020000}"/>
    <cellStyle name="Comma 10 10" xfId="1677" xr:uid="{00000000-0005-0000-0000-0000CA020000}"/>
    <cellStyle name="Comma 10 11" xfId="2496" xr:uid="{00000000-0005-0000-0000-0000CB020000}"/>
    <cellStyle name="Comma 10 12" xfId="331" xr:uid="{00000000-0005-0000-0000-0000CC020000}"/>
    <cellStyle name="Comma 10 2" xfId="332" xr:uid="{00000000-0005-0000-0000-0000CD020000}"/>
    <cellStyle name="Comma 10 2 2" xfId="333" xr:uid="{00000000-0005-0000-0000-0000CE020000}"/>
    <cellStyle name="Comma 10 2 2 2" xfId="1299" xr:uid="{00000000-0005-0000-0000-0000CF020000}"/>
    <cellStyle name="Comma 10 2 2 2 2" xfId="2044" xr:uid="{00000000-0005-0000-0000-0000D0020000}"/>
    <cellStyle name="Comma 10 2 2 3" xfId="1071" xr:uid="{00000000-0005-0000-0000-0000D1020000}"/>
    <cellStyle name="Comma 10 2 2 4" xfId="1679" xr:uid="{00000000-0005-0000-0000-0000D2020000}"/>
    <cellStyle name="Comma 10 2 2 5" xfId="2722" xr:uid="{00000000-0005-0000-0000-0000D3020000}"/>
    <cellStyle name="Comma 10 2 2 6" xfId="2994" xr:uid="{00000000-0005-0000-0000-0000D4020000}"/>
    <cellStyle name="Comma 10 2 3" xfId="1298" xr:uid="{00000000-0005-0000-0000-0000D5020000}"/>
    <cellStyle name="Comma 10 2 3 2" xfId="2043" xr:uid="{00000000-0005-0000-0000-0000D6020000}"/>
    <cellStyle name="Comma 10 2 4" xfId="1678" xr:uid="{00000000-0005-0000-0000-0000D7020000}"/>
    <cellStyle name="Comma 10 2 5" xfId="2497" xr:uid="{00000000-0005-0000-0000-0000D8020000}"/>
    <cellStyle name="Comma 10 2 6" xfId="2891" xr:uid="{00000000-0005-0000-0000-0000D9020000}"/>
    <cellStyle name="Comma 10 3" xfId="334" xr:uid="{00000000-0005-0000-0000-0000DA020000}"/>
    <cellStyle name="Comma 10 3 2" xfId="1300" xr:uid="{00000000-0005-0000-0000-0000DB020000}"/>
    <cellStyle name="Comma 10 3 2 2" xfId="2045" xr:uid="{00000000-0005-0000-0000-0000DC020000}"/>
    <cellStyle name="Comma 10 3 3" xfId="1680" xr:uid="{00000000-0005-0000-0000-0000DD020000}"/>
    <cellStyle name="Comma 10 3 4" xfId="2723" xr:uid="{00000000-0005-0000-0000-0000DE020000}"/>
    <cellStyle name="Comma 10 3 5" xfId="2995" xr:uid="{00000000-0005-0000-0000-0000DF020000}"/>
    <cellStyle name="Comma 10 4" xfId="1072" xr:uid="{00000000-0005-0000-0000-0000E0020000}"/>
    <cellStyle name="Comma 10 5" xfId="1073" xr:uid="{00000000-0005-0000-0000-0000E1020000}"/>
    <cellStyle name="Comma 10 6" xfId="1074" xr:uid="{00000000-0005-0000-0000-0000E2020000}"/>
    <cellStyle name="Comma 10 7" xfId="1075" xr:uid="{00000000-0005-0000-0000-0000E3020000}"/>
    <cellStyle name="Comma 10 8" xfId="1207" xr:uid="{00000000-0005-0000-0000-0000E4020000}"/>
    <cellStyle name="Comma 10 8 2" xfId="1225" xr:uid="{00000000-0005-0000-0000-0000E5020000}"/>
    <cellStyle name="Comma 10 8 2 2" xfId="1237" xr:uid="{00000000-0005-0000-0000-0000E6020000}"/>
    <cellStyle name="Comma 10 8 2 3" xfId="1598" xr:uid="{00000000-0005-0000-0000-0000E7020000}"/>
    <cellStyle name="Comma 10 8 2 3 2" xfId="2344" xr:uid="{00000000-0005-0000-0000-0000E8020000}"/>
    <cellStyle name="Comma 10 8 2 4" xfId="1964" xr:uid="{00000000-0005-0000-0000-0000E9020000}"/>
    <cellStyle name="Comma 10 8 3" xfId="1582" xr:uid="{00000000-0005-0000-0000-0000EA020000}"/>
    <cellStyle name="Comma 10 8 3 2" xfId="2328" xr:uid="{00000000-0005-0000-0000-0000EB020000}"/>
    <cellStyle name="Comma 10 8 4" xfId="1951" xr:uid="{00000000-0005-0000-0000-0000EC020000}"/>
    <cellStyle name="Comma 10 9" xfId="1297" xr:uid="{00000000-0005-0000-0000-0000ED020000}"/>
    <cellStyle name="Comma 10 9 2" xfId="2042" xr:uid="{00000000-0005-0000-0000-0000EE020000}"/>
    <cellStyle name="Comma 100" xfId="2852" xr:uid="{00000000-0005-0000-0000-0000EF020000}"/>
    <cellStyle name="Comma 101" xfId="2484" xr:uid="{00000000-0005-0000-0000-0000F0020000}"/>
    <cellStyle name="Comma 102" xfId="2658" xr:uid="{00000000-0005-0000-0000-0000F1020000}"/>
    <cellStyle name="Comma 103" xfId="2669" xr:uid="{00000000-0005-0000-0000-0000F2020000}"/>
    <cellStyle name="Comma 104" xfId="2761" xr:uid="{00000000-0005-0000-0000-0000F3020000}"/>
    <cellStyle name="Comma 105" xfId="2854" xr:uid="{00000000-0005-0000-0000-0000F4020000}"/>
    <cellStyle name="Comma 106" xfId="2848" xr:uid="{00000000-0005-0000-0000-0000F5020000}"/>
    <cellStyle name="Comma 107" xfId="2837" xr:uid="{00000000-0005-0000-0000-0000F6020000}"/>
    <cellStyle name="Comma 108" xfId="2486" xr:uid="{00000000-0005-0000-0000-0000F7020000}"/>
    <cellStyle name="Comma 109" xfId="2887" xr:uid="{00000000-0005-0000-0000-0000F8020000}"/>
    <cellStyle name="Comma 11" xfId="113" xr:uid="{00000000-0005-0000-0000-0000F9020000}"/>
    <cellStyle name="Comma 11 10" xfId="335" xr:uid="{00000000-0005-0000-0000-0000FA020000}"/>
    <cellStyle name="Comma 11 2" xfId="114" xr:uid="{00000000-0005-0000-0000-0000FB020000}"/>
    <cellStyle name="Comma 11 2 10" xfId="336" xr:uid="{00000000-0005-0000-0000-0000FC020000}"/>
    <cellStyle name="Comma 11 2 11" xfId="3398" xr:uid="{00000000-0005-0000-0000-0000FD020000}"/>
    <cellStyle name="Comma 11 2 2" xfId="337" xr:uid="{00000000-0005-0000-0000-0000FE020000}"/>
    <cellStyle name="Comma 11 2 2 2" xfId="1054" xr:uid="{00000000-0005-0000-0000-0000FF020000}"/>
    <cellStyle name="Comma 11 2 2 2 2" xfId="1533" xr:uid="{00000000-0005-0000-0000-000000030000}"/>
    <cellStyle name="Comma 11 2 2 2 2 2" xfId="2279" xr:uid="{00000000-0005-0000-0000-000001030000}"/>
    <cellStyle name="Comma 11 2 2 2 3" xfId="1903" xr:uid="{00000000-0005-0000-0000-000002030000}"/>
    <cellStyle name="Comma 11 2 2 2 4" xfId="3399" xr:uid="{00000000-0005-0000-0000-000003030000}"/>
    <cellStyle name="Comma 11 2 2 3" xfId="1303" xr:uid="{00000000-0005-0000-0000-000004030000}"/>
    <cellStyle name="Comma 11 2 2 3 2" xfId="2048" xr:uid="{00000000-0005-0000-0000-000005030000}"/>
    <cellStyle name="Comma 11 2 2 4" xfId="1683" xr:uid="{00000000-0005-0000-0000-000006030000}"/>
    <cellStyle name="Comma 11 2 2 5" xfId="2500" xr:uid="{00000000-0005-0000-0000-000007030000}"/>
    <cellStyle name="Comma 11 2 3" xfId="701" xr:uid="{00000000-0005-0000-0000-000008030000}"/>
    <cellStyle name="Comma 11 2 3 2" xfId="3400" xr:uid="{00000000-0005-0000-0000-000009030000}"/>
    <cellStyle name="Comma 11 2 4" xfId="702" xr:uid="{00000000-0005-0000-0000-00000A030000}"/>
    <cellStyle name="Comma 11 2 4 2" xfId="3401" xr:uid="{00000000-0005-0000-0000-00000B030000}"/>
    <cellStyle name="Comma 11 2 5" xfId="703" xr:uid="{00000000-0005-0000-0000-00000C030000}"/>
    <cellStyle name="Comma 11 2 5 2" xfId="3402" xr:uid="{00000000-0005-0000-0000-00000D030000}"/>
    <cellStyle name="Comma 11 2 6" xfId="704" xr:uid="{00000000-0005-0000-0000-00000E030000}"/>
    <cellStyle name="Comma 11 2 6 2" xfId="2501" xr:uid="{00000000-0005-0000-0000-00000F030000}"/>
    <cellStyle name="Comma 11 2 7" xfId="1302" xr:uid="{00000000-0005-0000-0000-000010030000}"/>
    <cellStyle name="Comma 11 2 7 2" xfId="2047" xr:uid="{00000000-0005-0000-0000-000011030000}"/>
    <cellStyle name="Comma 11 2 8" xfId="1682" xr:uid="{00000000-0005-0000-0000-000012030000}"/>
    <cellStyle name="Comma 11 2 9" xfId="2499" xr:uid="{00000000-0005-0000-0000-000013030000}"/>
    <cellStyle name="Comma 11 3" xfId="115" xr:uid="{00000000-0005-0000-0000-000014030000}"/>
    <cellStyle name="Comma 11 3 2" xfId="511" xr:uid="{00000000-0005-0000-0000-000015030000}"/>
    <cellStyle name="Comma 11 3 2 2" xfId="992" xr:uid="{00000000-0005-0000-0000-000016030000}"/>
    <cellStyle name="Comma 11 3 2 2 2" xfId="1009" xr:uid="{00000000-0005-0000-0000-000017030000}"/>
    <cellStyle name="Comma 11 3 2 2 3" xfId="1486" xr:uid="{00000000-0005-0000-0000-000018030000}"/>
    <cellStyle name="Comma 11 3 2 2 3 2" xfId="2232" xr:uid="{00000000-0005-0000-0000-000019030000}"/>
    <cellStyle name="Comma 11 3 2 2 4" xfId="1862" xr:uid="{00000000-0005-0000-0000-00001A030000}"/>
    <cellStyle name="Comma 11 3 2 3" xfId="1446" xr:uid="{00000000-0005-0000-0000-00001B030000}"/>
    <cellStyle name="Comma 11 3 2 3 2" xfId="2192" xr:uid="{00000000-0005-0000-0000-00001C030000}"/>
    <cellStyle name="Comma 11 3 2 4" xfId="1823" xr:uid="{00000000-0005-0000-0000-00001D030000}"/>
    <cellStyle name="Comma 11 3 2 5" xfId="3404" xr:uid="{00000000-0005-0000-0000-00001E030000}"/>
    <cellStyle name="Comma 11 3 3" xfId="1304" xr:uid="{00000000-0005-0000-0000-00001F030000}"/>
    <cellStyle name="Comma 11 3 3 2" xfId="2049" xr:uid="{00000000-0005-0000-0000-000020030000}"/>
    <cellStyle name="Comma 11 3 4" xfId="1684" xr:uid="{00000000-0005-0000-0000-000021030000}"/>
    <cellStyle name="Comma 11 3 5" xfId="2502" xr:uid="{00000000-0005-0000-0000-000022030000}"/>
    <cellStyle name="Comma 11 3 6" xfId="2892" xr:uid="{00000000-0005-0000-0000-000023030000}"/>
    <cellStyle name="Comma 11 3 6 2" xfId="3088" xr:uid="{00000000-0005-0000-0000-000024030000}"/>
    <cellStyle name="Comma 11 3 7" xfId="338" xr:uid="{00000000-0005-0000-0000-000025030000}"/>
    <cellStyle name="Comma 11 3 8" xfId="3403" xr:uid="{00000000-0005-0000-0000-000026030000}"/>
    <cellStyle name="Comma 11 4" xfId="1076" xr:uid="{00000000-0005-0000-0000-000027030000}"/>
    <cellStyle name="Comma 11 4 2" xfId="3405" xr:uid="{00000000-0005-0000-0000-000028030000}"/>
    <cellStyle name="Comma 11 5" xfId="1077" xr:uid="{00000000-0005-0000-0000-000029030000}"/>
    <cellStyle name="Comma 11 6" xfId="1078" xr:uid="{00000000-0005-0000-0000-00002A030000}"/>
    <cellStyle name="Comma 11 7" xfId="1301" xr:uid="{00000000-0005-0000-0000-00002B030000}"/>
    <cellStyle name="Comma 11 7 2" xfId="2046" xr:uid="{00000000-0005-0000-0000-00002C030000}"/>
    <cellStyle name="Comma 11 8" xfId="1681" xr:uid="{00000000-0005-0000-0000-00002D030000}"/>
    <cellStyle name="Comma 11 9" xfId="2498" xr:uid="{00000000-0005-0000-0000-00002E030000}"/>
    <cellStyle name="Comma 110" xfId="2890" xr:uid="{00000000-0005-0000-0000-00002F030000}"/>
    <cellStyle name="Comma 111" xfId="2932" xr:uid="{00000000-0005-0000-0000-000030030000}"/>
    <cellStyle name="Comma 112" xfId="2889" xr:uid="{00000000-0005-0000-0000-000031030000}"/>
    <cellStyle name="Comma 113" xfId="2927" xr:uid="{00000000-0005-0000-0000-000032030000}"/>
    <cellStyle name="Comma 113 2" xfId="3086" xr:uid="{00000000-0005-0000-0000-000033030000}"/>
    <cellStyle name="Comma 114" xfId="292" xr:uid="{00000000-0005-0000-0000-000034030000}"/>
    <cellStyle name="Comma 115" xfId="294" xr:uid="{00000000-0005-0000-0000-000035030000}"/>
    <cellStyle name="Comma 116" xfId="3167" xr:uid="{00000000-0005-0000-0000-000036030000}"/>
    <cellStyle name="Comma 117" xfId="3309" xr:uid="{00000000-0005-0000-0000-000037030000}"/>
    <cellStyle name="Comma 118" xfId="3091" xr:uid="{00000000-0005-0000-0000-000038030000}"/>
    <cellStyle name="Comma 119" xfId="3231" xr:uid="{00000000-0005-0000-0000-000039030000}"/>
    <cellStyle name="Comma 12" xfId="116" xr:uid="{00000000-0005-0000-0000-00003A030000}"/>
    <cellStyle name="Comma 12 2" xfId="117" xr:uid="{00000000-0005-0000-0000-00003B030000}"/>
    <cellStyle name="Comma 12 2 2" xfId="341" xr:uid="{00000000-0005-0000-0000-00003C030000}"/>
    <cellStyle name="Comma 12 2 2 2" xfId="1307" xr:uid="{00000000-0005-0000-0000-00003D030000}"/>
    <cellStyle name="Comma 12 2 2 2 2" xfId="2052" xr:uid="{00000000-0005-0000-0000-00003E030000}"/>
    <cellStyle name="Comma 12 2 2 3" xfId="1687" xr:uid="{00000000-0005-0000-0000-00003F030000}"/>
    <cellStyle name="Comma 12 2 2 4" xfId="2724" xr:uid="{00000000-0005-0000-0000-000040030000}"/>
    <cellStyle name="Comma 12 2 2 5" xfId="2996" xr:uid="{00000000-0005-0000-0000-000041030000}"/>
    <cellStyle name="Comma 12 2 3" xfId="1306" xr:uid="{00000000-0005-0000-0000-000042030000}"/>
    <cellStyle name="Comma 12 2 3 2" xfId="2051" xr:uid="{00000000-0005-0000-0000-000043030000}"/>
    <cellStyle name="Comma 12 2 4" xfId="1686" xr:uid="{00000000-0005-0000-0000-000044030000}"/>
    <cellStyle name="Comma 12 2 5" xfId="2504" xr:uid="{00000000-0005-0000-0000-000045030000}"/>
    <cellStyle name="Comma 12 2 6" xfId="2894" xr:uid="{00000000-0005-0000-0000-000046030000}"/>
    <cellStyle name="Comma 12 2 7" xfId="340" xr:uid="{00000000-0005-0000-0000-000047030000}"/>
    <cellStyle name="Comma 12 2 8" xfId="3406" xr:uid="{00000000-0005-0000-0000-000048030000}"/>
    <cellStyle name="Comma 12 3" xfId="342" xr:uid="{00000000-0005-0000-0000-000049030000}"/>
    <cellStyle name="Comma 12 3 2" xfId="1308" xr:uid="{00000000-0005-0000-0000-00004A030000}"/>
    <cellStyle name="Comma 12 3 2 2" xfId="2053" xr:uid="{00000000-0005-0000-0000-00004B030000}"/>
    <cellStyle name="Comma 12 3 3" xfId="1688" xr:uid="{00000000-0005-0000-0000-00004C030000}"/>
    <cellStyle name="Comma 12 3 4" xfId="2505" xr:uid="{00000000-0005-0000-0000-00004D030000}"/>
    <cellStyle name="Comma 12 3 5" xfId="2895" xr:uid="{00000000-0005-0000-0000-00004E030000}"/>
    <cellStyle name="Comma 12 4" xfId="1305" xr:uid="{00000000-0005-0000-0000-00004F030000}"/>
    <cellStyle name="Comma 12 4 2" xfId="2050" xr:uid="{00000000-0005-0000-0000-000050030000}"/>
    <cellStyle name="Comma 12 5" xfId="1685" xr:uid="{00000000-0005-0000-0000-000051030000}"/>
    <cellStyle name="Comma 12 6" xfId="2503" xr:uid="{00000000-0005-0000-0000-000052030000}"/>
    <cellStyle name="Comma 12 7" xfId="2893" xr:uid="{00000000-0005-0000-0000-000053030000}"/>
    <cellStyle name="Comma 12 8" xfId="339" xr:uid="{00000000-0005-0000-0000-000054030000}"/>
    <cellStyle name="Comma 120" xfId="3200" xr:uid="{00000000-0005-0000-0000-000055030000}"/>
    <cellStyle name="Comma 121" xfId="3179" xr:uid="{00000000-0005-0000-0000-000056030000}"/>
    <cellStyle name="Comma 122" xfId="3280" xr:uid="{00000000-0005-0000-0000-000057030000}"/>
    <cellStyle name="Comma 123" xfId="3197" xr:uid="{00000000-0005-0000-0000-000058030000}"/>
    <cellStyle name="Comma 124" xfId="3134" xr:uid="{00000000-0005-0000-0000-000059030000}"/>
    <cellStyle name="Comma 125" xfId="3211" xr:uid="{00000000-0005-0000-0000-00005A030000}"/>
    <cellStyle name="Comma 126" xfId="3295" xr:uid="{00000000-0005-0000-0000-00005B030000}"/>
    <cellStyle name="Comma 127" xfId="3212" xr:uid="{00000000-0005-0000-0000-00005C030000}"/>
    <cellStyle name="Comma 128" xfId="3195" xr:uid="{00000000-0005-0000-0000-00005D030000}"/>
    <cellStyle name="Comma 129" xfId="3301" xr:uid="{00000000-0005-0000-0000-00005E030000}"/>
    <cellStyle name="Comma 13" xfId="118" xr:uid="{00000000-0005-0000-0000-00005F030000}"/>
    <cellStyle name="Comma 13 2" xfId="705" xr:uid="{00000000-0005-0000-0000-000060030000}"/>
    <cellStyle name="Comma 13 2 2" xfId="1450" xr:uid="{00000000-0005-0000-0000-000061030000}"/>
    <cellStyle name="Comma 13 2 2 2" xfId="2196" xr:uid="{00000000-0005-0000-0000-000062030000}"/>
    <cellStyle name="Comma 13 2 3" xfId="1827" xr:uid="{00000000-0005-0000-0000-000063030000}"/>
    <cellStyle name="Comma 13 2 4" xfId="2507" xr:uid="{00000000-0005-0000-0000-000064030000}"/>
    <cellStyle name="Comma 13 2 5" xfId="2897" xr:uid="{00000000-0005-0000-0000-000065030000}"/>
    <cellStyle name="Comma 13 3" xfId="1079" xr:uid="{00000000-0005-0000-0000-000066030000}"/>
    <cellStyle name="Comma 13 4" xfId="1080" xr:uid="{00000000-0005-0000-0000-000067030000}"/>
    <cellStyle name="Comma 13 5" xfId="1081" xr:uid="{00000000-0005-0000-0000-000068030000}"/>
    <cellStyle name="Comma 13 6" xfId="1082" xr:uid="{00000000-0005-0000-0000-000069030000}"/>
    <cellStyle name="Comma 13 7" xfId="2506" xr:uid="{00000000-0005-0000-0000-00006A030000}"/>
    <cellStyle name="Comma 13 8" xfId="2896" xr:uid="{00000000-0005-0000-0000-00006B030000}"/>
    <cellStyle name="Comma 13 9" xfId="343" xr:uid="{00000000-0005-0000-0000-00006C030000}"/>
    <cellStyle name="Comma 130" xfId="3139" xr:uid="{00000000-0005-0000-0000-00006D030000}"/>
    <cellStyle name="Comma 131" xfId="3143" xr:uid="{00000000-0005-0000-0000-00006E030000}"/>
    <cellStyle name="Comma 132" xfId="3238" xr:uid="{00000000-0005-0000-0000-00006F030000}"/>
    <cellStyle name="Comma 133" xfId="3283" xr:uid="{00000000-0005-0000-0000-000070030000}"/>
    <cellStyle name="Comma 134" xfId="3175" xr:uid="{00000000-0005-0000-0000-000071030000}"/>
    <cellStyle name="Comma 135" xfId="3396" xr:uid="{00000000-0005-0000-0000-000072030000}"/>
    <cellStyle name="Comma 136" xfId="3417" xr:uid="{00000000-0005-0000-0000-000073030000}"/>
    <cellStyle name="Comma 137" xfId="3505" xr:uid="{00000000-0005-0000-0000-000074030000}"/>
    <cellStyle name="Comma 138" xfId="3337" xr:uid="{00000000-0005-0000-0000-000075030000}"/>
    <cellStyle name="Comma 139" xfId="3511" xr:uid="{00000000-0005-0000-0000-000076030000}"/>
    <cellStyle name="Comma 14" xfId="119" xr:uid="{00000000-0005-0000-0000-000077030000}"/>
    <cellStyle name="Comma 14 2" xfId="706" xr:uid="{00000000-0005-0000-0000-000078030000}"/>
    <cellStyle name="Comma 14 2 2" xfId="1451" xr:uid="{00000000-0005-0000-0000-000079030000}"/>
    <cellStyle name="Comma 14 2 2 2" xfId="2197" xr:uid="{00000000-0005-0000-0000-00007A030000}"/>
    <cellStyle name="Comma 14 2 3" xfId="1828" xr:uid="{00000000-0005-0000-0000-00007B030000}"/>
    <cellStyle name="Comma 14 2 4" xfId="2509" xr:uid="{00000000-0005-0000-0000-00007C030000}"/>
    <cellStyle name="Comma 14 2 5" xfId="2899" xr:uid="{00000000-0005-0000-0000-00007D030000}"/>
    <cellStyle name="Comma 14 3" xfId="2508" xr:uid="{00000000-0005-0000-0000-00007E030000}"/>
    <cellStyle name="Comma 14 3 2" xfId="3407" xr:uid="{00000000-0005-0000-0000-00007F030000}"/>
    <cellStyle name="Comma 14 4" xfId="2898" xr:uid="{00000000-0005-0000-0000-000080030000}"/>
    <cellStyle name="Comma 14 5" xfId="344" xr:uid="{00000000-0005-0000-0000-000081030000}"/>
    <cellStyle name="Comma 140" xfId="3553" xr:uid="{00000000-0005-0000-0000-000082030000}"/>
    <cellStyle name="Comma 15" xfId="120" xr:uid="{00000000-0005-0000-0000-000083030000}"/>
    <cellStyle name="Comma 15 10" xfId="345" xr:uid="{00000000-0005-0000-0000-000084030000}"/>
    <cellStyle name="Comma 15 2" xfId="346" xr:uid="{00000000-0005-0000-0000-000085030000}"/>
    <cellStyle name="Comma 15 2 2" xfId="1310" xr:uid="{00000000-0005-0000-0000-000086030000}"/>
    <cellStyle name="Comma 15 2 2 2" xfId="2055" xr:uid="{00000000-0005-0000-0000-000087030000}"/>
    <cellStyle name="Comma 15 2 2 3" xfId="3408" xr:uid="{00000000-0005-0000-0000-000088030000}"/>
    <cellStyle name="Comma 15 2 3" xfId="1690" xr:uid="{00000000-0005-0000-0000-000089030000}"/>
    <cellStyle name="Comma 15 2 4" xfId="2510" xr:uid="{00000000-0005-0000-0000-00008A030000}"/>
    <cellStyle name="Comma 15 3" xfId="707" xr:uid="{00000000-0005-0000-0000-00008B030000}"/>
    <cellStyle name="Comma 15 3 2" xfId="2511" xr:uid="{00000000-0005-0000-0000-00008C030000}"/>
    <cellStyle name="Comma 15 4" xfId="1083" xr:uid="{00000000-0005-0000-0000-00008D030000}"/>
    <cellStyle name="Comma 15 5" xfId="1084" xr:uid="{00000000-0005-0000-0000-00008E030000}"/>
    <cellStyle name="Comma 15 6" xfId="1085" xr:uid="{00000000-0005-0000-0000-00008F030000}"/>
    <cellStyle name="Comma 15 7" xfId="1309" xr:uid="{00000000-0005-0000-0000-000090030000}"/>
    <cellStyle name="Comma 15 7 2" xfId="2054" xr:uid="{00000000-0005-0000-0000-000091030000}"/>
    <cellStyle name="Comma 15 8" xfId="1689" xr:uid="{00000000-0005-0000-0000-000092030000}"/>
    <cellStyle name="Comma 15 9" xfId="2900" xr:uid="{00000000-0005-0000-0000-000093030000}"/>
    <cellStyle name="Comma 16" xfId="121" xr:uid="{00000000-0005-0000-0000-000094030000}"/>
    <cellStyle name="Comma 16 2" xfId="348" xr:uid="{00000000-0005-0000-0000-000095030000}"/>
    <cellStyle name="Comma 16 2 2" xfId="349" xr:uid="{00000000-0005-0000-0000-000096030000}"/>
    <cellStyle name="Comma 16 2 2 2" xfId="1313" xr:uid="{00000000-0005-0000-0000-000097030000}"/>
    <cellStyle name="Comma 16 2 2 2 2" xfId="2058" xr:uid="{00000000-0005-0000-0000-000098030000}"/>
    <cellStyle name="Comma 16 2 2 3" xfId="1693" xr:uid="{00000000-0005-0000-0000-000099030000}"/>
    <cellStyle name="Comma 16 2 2 4" xfId="2725" xr:uid="{00000000-0005-0000-0000-00009A030000}"/>
    <cellStyle name="Comma 16 2 2 5" xfId="2997" xr:uid="{00000000-0005-0000-0000-00009B030000}"/>
    <cellStyle name="Comma 16 2 3" xfId="514" xr:uid="{00000000-0005-0000-0000-00009C030000}"/>
    <cellStyle name="Comma 16 2 3 2" xfId="1449" xr:uid="{00000000-0005-0000-0000-00009D030000}"/>
    <cellStyle name="Comma 16 2 3 2 2" xfId="2195" xr:uid="{00000000-0005-0000-0000-00009E030000}"/>
    <cellStyle name="Comma 16 2 3 3" xfId="1826" xr:uid="{00000000-0005-0000-0000-00009F030000}"/>
    <cellStyle name="Comma 16 2 4" xfId="995" xr:uid="{00000000-0005-0000-0000-0000A0030000}"/>
    <cellStyle name="Comma 16 2 4 2" xfId="1012" xr:uid="{00000000-0005-0000-0000-0000A1030000}"/>
    <cellStyle name="Comma 16 2 4 3" xfId="1489" xr:uid="{00000000-0005-0000-0000-0000A2030000}"/>
    <cellStyle name="Comma 16 2 4 3 2" xfId="2235" xr:uid="{00000000-0005-0000-0000-0000A3030000}"/>
    <cellStyle name="Comma 16 2 4 4" xfId="1865" xr:uid="{00000000-0005-0000-0000-0000A4030000}"/>
    <cellStyle name="Comma 16 2 5" xfId="1312" xr:uid="{00000000-0005-0000-0000-0000A5030000}"/>
    <cellStyle name="Comma 16 2 5 2" xfId="2057" xr:uid="{00000000-0005-0000-0000-0000A6030000}"/>
    <cellStyle name="Comma 16 2 6" xfId="1692" xr:uid="{00000000-0005-0000-0000-0000A7030000}"/>
    <cellStyle name="Comma 16 2 7" xfId="2513" xr:uid="{00000000-0005-0000-0000-0000A8030000}"/>
    <cellStyle name="Comma 16 3" xfId="708" xr:uid="{00000000-0005-0000-0000-0000A9030000}"/>
    <cellStyle name="Comma 16 3 2" xfId="1452" xr:uid="{00000000-0005-0000-0000-0000AA030000}"/>
    <cellStyle name="Comma 16 3 2 2" xfId="2198" xr:uid="{00000000-0005-0000-0000-0000AB030000}"/>
    <cellStyle name="Comma 16 3 3" xfId="1829" xr:uid="{00000000-0005-0000-0000-0000AC030000}"/>
    <cellStyle name="Comma 16 3 4" xfId="2514" xr:uid="{00000000-0005-0000-0000-0000AD030000}"/>
    <cellStyle name="Comma 16 3 5" xfId="2901" xr:uid="{00000000-0005-0000-0000-0000AE030000}"/>
    <cellStyle name="Comma 16 4" xfId="1311" xr:uid="{00000000-0005-0000-0000-0000AF030000}"/>
    <cellStyle name="Comma 16 4 2" xfId="2056" xr:uid="{00000000-0005-0000-0000-0000B0030000}"/>
    <cellStyle name="Comma 16 4 3" xfId="3409" xr:uid="{00000000-0005-0000-0000-0000B1030000}"/>
    <cellStyle name="Comma 16 5" xfId="1691" xr:uid="{00000000-0005-0000-0000-0000B2030000}"/>
    <cellStyle name="Comma 16 6" xfId="2512" xr:uid="{00000000-0005-0000-0000-0000B3030000}"/>
    <cellStyle name="Comma 16 7" xfId="347" xr:uid="{00000000-0005-0000-0000-0000B4030000}"/>
    <cellStyle name="Comma 17" xfId="122" xr:uid="{00000000-0005-0000-0000-0000B5030000}"/>
    <cellStyle name="Comma 17 2" xfId="709" xr:uid="{00000000-0005-0000-0000-0000B6030000}"/>
    <cellStyle name="Comma 17 2 2" xfId="3410" xr:uid="{00000000-0005-0000-0000-0000B7030000}"/>
    <cellStyle name="Comma 17 3" xfId="710" xr:uid="{00000000-0005-0000-0000-0000B8030000}"/>
    <cellStyle name="Comma 17 4" xfId="1086" xr:uid="{00000000-0005-0000-0000-0000B9030000}"/>
    <cellStyle name="Comma 17 5" xfId="2515" xr:uid="{00000000-0005-0000-0000-0000BA030000}"/>
    <cellStyle name="Comma 17 6" xfId="2902" xr:uid="{00000000-0005-0000-0000-0000BB030000}"/>
    <cellStyle name="Comma 17 7" xfId="350" xr:uid="{00000000-0005-0000-0000-0000BC030000}"/>
    <cellStyle name="Comma 18" xfId="123" xr:uid="{00000000-0005-0000-0000-0000BD030000}"/>
    <cellStyle name="Comma 18 2" xfId="711" xr:uid="{00000000-0005-0000-0000-0000BE030000}"/>
    <cellStyle name="Comma 18 2 2" xfId="1453" xr:uid="{00000000-0005-0000-0000-0000BF030000}"/>
    <cellStyle name="Comma 18 2 2 2" xfId="2199" xr:uid="{00000000-0005-0000-0000-0000C0030000}"/>
    <cellStyle name="Comma 18 2 3" xfId="1830" xr:uid="{00000000-0005-0000-0000-0000C1030000}"/>
    <cellStyle name="Comma 18 2 4" xfId="2518" xr:uid="{00000000-0005-0000-0000-0000C2030000}"/>
    <cellStyle name="Comma 18 2 5" xfId="2904" xr:uid="{00000000-0005-0000-0000-0000C3030000}"/>
    <cellStyle name="Comma 18 3" xfId="1087" xr:uid="{00000000-0005-0000-0000-0000C4030000}"/>
    <cellStyle name="Comma 18 3 2" xfId="3412" xr:uid="{00000000-0005-0000-0000-0000C5030000}"/>
    <cellStyle name="Comma 18 4" xfId="1088" xr:uid="{00000000-0005-0000-0000-0000C6030000}"/>
    <cellStyle name="Comma 18 5" xfId="2517" xr:uid="{00000000-0005-0000-0000-0000C7030000}"/>
    <cellStyle name="Comma 18 6" xfId="2903" xr:uid="{00000000-0005-0000-0000-0000C8030000}"/>
    <cellStyle name="Comma 18 7" xfId="351" xr:uid="{00000000-0005-0000-0000-0000C9030000}"/>
    <cellStyle name="Comma 18 8" xfId="3411" xr:uid="{00000000-0005-0000-0000-0000CA030000}"/>
    <cellStyle name="Comma 19" xfId="124" xr:uid="{00000000-0005-0000-0000-0000CB030000}"/>
    <cellStyle name="Comma 19 2" xfId="125" xr:uid="{00000000-0005-0000-0000-0000CC030000}"/>
    <cellStyle name="Comma 19 2 2" xfId="1066" xr:uid="{00000000-0005-0000-0000-0000CD030000}"/>
    <cellStyle name="Comma 19 2 2 2" xfId="1181" xr:uid="{00000000-0005-0000-0000-0000CE030000}"/>
    <cellStyle name="Comma 19 2 3" xfId="1454" xr:uid="{00000000-0005-0000-0000-0000CF030000}"/>
    <cellStyle name="Comma 19 2 3 2" xfId="2200" xr:uid="{00000000-0005-0000-0000-0000D0030000}"/>
    <cellStyle name="Comma 19 2 4" xfId="1831" xr:uid="{00000000-0005-0000-0000-0000D1030000}"/>
    <cellStyle name="Comma 19 2 5" xfId="2520" xr:uid="{00000000-0005-0000-0000-0000D2030000}"/>
    <cellStyle name="Comma 19 2 6" xfId="2906" xr:uid="{00000000-0005-0000-0000-0000D3030000}"/>
    <cellStyle name="Comma 19 3" xfId="1089" xr:uid="{00000000-0005-0000-0000-0000D4030000}"/>
    <cellStyle name="Comma 19 4" xfId="1090" xr:uid="{00000000-0005-0000-0000-0000D5030000}"/>
    <cellStyle name="Comma 19 5" xfId="2519" xr:uid="{00000000-0005-0000-0000-0000D6030000}"/>
    <cellStyle name="Comma 19 6" xfId="2905" xr:uid="{00000000-0005-0000-0000-0000D7030000}"/>
    <cellStyle name="Comma 2" xfId="126" xr:uid="{00000000-0005-0000-0000-0000D8030000}"/>
    <cellStyle name="Comma 2 10" xfId="712" xr:uid="{00000000-0005-0000-0000-0000D9030000}"/>
    <cellStyle name="Comma 2 10 2" xfId="2522" xr:uid="{00000000-0005-0000-0000-0000DA030000}"/>
    <cellStyle name="Comma 2 11" xfId="713" xr:uid="{00000000-0005-0000-0000-0000DB030000}"/>
    <cellStyle name="Comma 2 11 2" xfId="1455" xr:uid="{00000000-0005-0000-0000-0000DC030000}"/>
    <cellStyle name="Comma 2 11 2 2" xfId="2201" xr:uid="{00000000-0005-0000-0000-0000DD030000}"/>
    <cellStyle name="Comma 2 11 3" xfId="1832" xr:uid="{00000000-0005-0000-0000-0000DE030000}"/>
    <cellStyle name="Comma 2 11 4" xfId="2523" xr:uid="{00000000-0005-0000-0000-0000DF030000}"/>
    <cellStyle name="Comma 2 11 5" xfId="2908" xr:uid="{00000000-0005-0000-0000-0000E0030000}"/>
    <cellStyle name="Comma 2 12" xfId="512" xr:uid="{00000000-0005-0000-0000-0000E1030000}"/>
    <cellStyle name="Comma 2 12 2" xfId="993" xr:uid="{00000000-0005-0000-0000-0000E2030000}"/>
    <cellStyle name="Comma 2 12 2 2" xfId="1010" xr:uid="{00000000-0005-0000-0000-0000E3030000}"/>
    <cellStyle name="Comma 2 12 2 3" xfId="1487" xr:uid="{00000000-0005-0000-0000-0000E4030000}"/>
    <cellStyle name="Comma 2 12 2 3 2" xfId="2233" xr:uid="{00000000-0005-0000-0000-0000E5030000}"/>
    <cellStyle name="Comma 2 12 2 4" xfId="1863" xr:uid="{00000000-0005-0000-0000-0000E6030000}"/>
    <cellStyle name="Comma 2 12 3" xfId="1447" xr:uid="{00000000-0005-0000-0000-0000E7030000}"/>
    <cellStyle name="Comma 2 12 3 2" xfId="2193" xr:uid="{00000000-0005-0000-0000-0000E8030000}"/>
    <cellStyle name="Comma 2 12 4" xfId="1824" xr:uid="{00000000-0005-0000-0000-0000E9030000}"/>
    <cellStyle name="Comma 2 12 5" xfId="2726" xr:uid="{00000000-0005-0000-0000-0000EA030000}"/>
    <cellStyle name="Comma 2 12 6" xfId="2998" xr:uid="{00000000-0005-0000-0000-0000EB030000}"/>
    <cellStyle name="Comma 2 13" xfId="994" xr:uid="{00000000-0005-0000-0000-0000EC030000}"/>
    <cellStyle name="Comma 2 13 2" xfId="1011" xr:uid="{00000000-0005-0000-0000-0000ED030000}"/>
    <cellStyle name="Comma 2 13 3" xfId="1488" xr:uid="{00000000-0005-0000-0000-0000EE030000}"/>
    <cellStyle name="Comma 2 13 3 2" xfId="2234" xr:uid="{00000000-0005-0000-0000-0000EF030000}"/>
    <cellStyle name="Comma 2 13 4" xfId="1864" xr:uid="{00000000-0005-0000-0000-0000F0030000}"/>
    <cellStyle name="Comma 2 14" xfId="2521" xr:uid="{00000000-0005-0000-0000-0000F1030000}"/>
    <cellStyle name="Comma 2 15" xfId="2907" xr:uid="{00000000-0005-0000-0000-0000F2030000}"/>
    <cellStyle name="Comma 2 2" xfId="127" xr:uid="{00000000-0005-0000-0000-0000F3030000}"/>
    <cellStyle name="Comma 2 2 10" xfId="714" xr:uid="{00000000-0005-0000-0000-0000F4030000}"/>
    <cellStyle name="Comma 2 2 10 2" xfId="2524" xr:uid="{00000000-0005-0000-0000-0000F5030000}"/>
    <cellStyle name="Comma 2 2 11" xfId="715" xr:uid="{00000000-0005-0000-0000-0000F6030000}"/>
    <cellStyle name="Comma 2 2 11 2" xfId="2525" xr:uid="{00000000-0005-0000-0000-0000F7030000}"/>
    <cellStyle name="Comma 2 2 12" xfId="996" xr:uid="{00000000-0005-0000-0000-0000F8030000}"/>
    <cellStyle name="Comma 2 2 12 2" xfId="3413" xr:uid="{00000000-0005-0000-0000-0000F9030000}"/>
    <cellStyle name="Comma 2 2 13" xfId="3414" xr:uid="{00000000-0005-0000-0000-0000FA030000}"/>
    <cellStyle name="Comma 2 2 2" xfId="128" xr:uid="{00000000-0005-0000-0000-0000FB030000}"/>
    <cellStyle name="Comma 2 2 2 2" xfId="129" xr:uid="{00000000-0005-0000-0000-0000FC030000}"/>
    <cellStyle name="Comma 2 2 2 2 2" xfId="130" xr:uid="{00000000-0005-0000-0000-0000FD030000}"/>
    <cellStyle name="Comma 2 2 2 2 3" xfId="131" xr:uid="{00000000-0005-0000-0000-0000FE030000}"/>
    <cellStyle name="Comma 2 2 2 2 4" xfId="2374" xr:uid="{00000000-0005-0000-0000-0000FF030000}"/>
    <cellStyle name="Comma 2 2 2 2 5" xfId="3415" xr:uid="{00000000-0005-0000-0000-000000040000}"/>
    <cellStyle name="Comma 2 2 2 3" xfId="132" xr:uid="{00000000-0005-0000-0000-000001040000}"/>
    <cellStyle name="Comma 2 2 2 3 2" xfId="2526" xr:uid="{00000000-0005-0000-0000-000002040000}"/>
    <cellStyle name="Comma 2 2 2 3 3" xfId="3416" xr:uid="{00000000-0005-0000-0000-000003040000}"/>
    <cellStyle name="Comma 2 2 2 4" xfId="352" xr:uid="{00000000-0005-0000-0000-000004040000}"/>
    <cellStyle name="Comma 2 2 3" xfId="133" xr:uid="{00000000-0005-0000-0000-000005040000}"/>
    <cellStyle name="Comma 2 2 3 2" xfId="2527" xr:uid="{00000000-0005-0000-0000-000006040000}"/>
    <cellStyle name="Comma 2 2 3 3" xfId="716" xr:uid="{00000000-0005-0000-0000-000007040000}"/>
    <cellStyle name="Comma 2 2 4" xfId="134" xr:uid="{00000000-0005-0000-0000-000008040000}"/>
    <cellStyle name="Comma 2 2 4 2" xfId="2528" xr:uid="{00000000-0005-0000-0000-000009040000}"/>
    <cellStyle name="Comma 2 2 4 3" xfId="717" xr:uid="{00000000-0005-0000-0000-00000A040000}"/>
    <cellStyle name="Comma 2 2 5" xfId="135" xr:uid="{00000000-0005-0000-0000-00000B040000}"/>
    <cellStyle name="Comma 2 2 5 2" xfId="2529" xr:uid="{00000000-0005-0000-0000-00000C040000}"/>
    <cellStyle name="Comma 2 2 5 3" xfId="718" xr:uid="{00000000-0005-0000-0000-00000D040000}"/>
    <cellStyle name="Comma 2 2 5 4" xfId="3507" xr:uid="{00000000-0005-0000-0000-00000E040000}"/>
    <cellStyle name="Comma 2 2 6" xfId="719" xr:uid="{00000000-0005-0000-0000-00000F040000}"/>
    <cellStyle name="Comma 2 2 6 2" xfId="2530" xr:uid="{00000000-0005-0000-0000-000010040000}"/>
    <cellStyle name="Comma 2 2 7" xfId="720" xr:uid="{00000000-0005-0000-0000-000011040000}"/>
    <cellStyle name="Comma 2 2 7 2" xfId="2531" xr:uid="{00000000-0005-0000-0000-000012040000}"/>
    <cellStyle name="Comma 2 2 8" xfId="721" xr:uid="{00000000-0005-0000-0000-000013040000}"/>
    <cellStyle name="Comma 2 2 8 2" xfId="2532" xr:uid="{00000000-0005-0000-0000-000014040000}"/>
    <cellStyle name="Comma 2 2 9" xfId="722" xr:uid="{00000000-0005-0000-0000-000015040000}"/>
    <cellStyle name="Comma 2 2 9 2" xfId="2533" xr:uid="{00000000-0005-0000-0000-000016040000}"/>
    <cellStyle name="Comma 2 3" xfId="136" xr:uid="{00000000-0005-0000-0000-000017040000}"/>
    <cellStyle name="Comma 2 3 10" xfId="3418" xr:uid="{00000000-0005-0000-0000-000018040000}"/>
    <cellStyle name="Comma 2 3 2" xfId="354" xr:uid="{00000000-0005-0000-0000-000019040000}"/>
    <cellStyle name="Comma 2 3 2 2" xfId="355" xr:uid="{00000000-0005-0000-0000-00001A040000}"/>
    <cellStyle name="Comma 2 3 2 2 2" xfId="1316" xr:uid="{00000000-0005-0000-0000-00001B040000}"/>
    <cellStyle name="Comma 2 3 2 2 2 2" xfId="2061" xr:uid="{00000000-0005-0000-0000-00001C040000}"/>
    <cellStyle name="Comma 2 3 2 2 3" xfId="1696" xr:uid="{00000000-0005-0000-0000-00001D040000}"/>
    <cellStyle name="Comma 2 3 2 2 4" xfId="2728" xr:uid="{00000000-0005-0000-0000-00001E040000}"/>
    <cellStyle name="Comma 2 3 2 2 5" xfId="3000" xr:uid="{00000000-0005-0000-0000-00001F040000}"/>
    <cellStyle name="Comma 2 3 2 3" xfId="1315" xr:uid="{00000000-0005-0000-0000-000020040000}"/>
    <cellStyle name="Comma 2 3 2 3 2" xfId="2060" xr:uid="{00000000-0005-0000-0000-000021040000}"/>
    <cellStyle name="Comma 2 3 2 4" xfId="1695" xr:uid="{00000000-0005-0000-0000-000022040000}"/>
    <cellStyle name="Comma 2 3 2 5" xfId="2727" xr:uid="{00000000-0005-0000-0000-000023040000}"/>
    <cellStyle name="Comma 2 3 2 6" xfId="2999" xr:uid="{00000000-0005-0000-0000-000024040000}"/>
    <cellStyle name="Comma 2 3 3" xfId="297" xr:uid="{00000000-0005-0000-0000-000025040000}"/>
    <cellStyle name="Comma 2 3 3 2" xfId="1212" xr:uid="{00000000-0005-0000-0000-000026040000}"/>
    <cellStyle name="Comma 2 3 3 3" xfId="1246" xr:uid="{00000000-0005-0000-0000-000027040000}"/>
    <cellStyle name="Comma 2 3 3 3 2" xfId="1980" xr:uid="{00000000-0005-0000-0000-000028040000}"/>
    <cellStyle name="Comma 2 3 3 4" xfId="1615" xr:uid="{00000000-0005-0000-0000-000029040000}"/>
    <cellStyle name="Comma 2 3 3 5" xfId="2729" xr:uid="{00000000-0005-0000-0000-00002A040000}"/>
    <cellStyle name="Comma 2 3 3 6" xfId="3001" xr:uid="{00000000-0005-0000-0000-00002B040000}"/>
    <cellStyle name="Comma 2 3 4" xfId="356" xr:uid="{00000000-0005-0000-0000-00002C040000}"/>
    <cellStyle name="Comma 2 3 5" xfId="1314" xr:uid="{00000000-0005-0000-0000-00002D040000}"/>
    <cellStyle name="Comma 2 3 5 2" xfId="2059" xr:uid="{00000000-0005-0000-0000-00002E040000}"/>
    <cellStyle name="Comma 2 3 6" xfId="1694" xr:uid="{00000000-0005-0000-0000-00002F040000}"/>
    <cellStyle name="Comma 2 3 7" xfId="2534" xr:uid="{00000000-0005-0000-0000-000030040000}"/>
    <cellStyle name="Comma 2 3 8" xfId="2909" xr:uid="{00000000-0005-0000-0000-000031040000}"/>
    <cellStyle name="Comma 2 3 9" xfId="353" xr:uid="{00000000-0005-0000-0000-000032040000}"/>
    <cellStyle name="Comma 2 4" xfId="137" xr:uid="{00000000-0005-0000-0000-000033040000}"/>
    <cellStyle name="Comma 2 4 2" xfId="358" xr:uid="{00000000-0005-0000-0000-000034040000}"/>
    <cellStyle name="Comma 2 4 2 2" xfId="1318" xr:uid="{00000000-0005-0000-0000-000035040000}"/>
    <cellStyle name="Comma 2 4 2 2 2" xfId="2063" xr:uid="{00000000-0005-0000-0000-000036040000}"/>
    <cellStyle name="Comma 2 4 2 3" xfId="1698" xr:uid="{00000000-0005-0000-0000-000037040000}"/>
    <cellStyle name="Comma 2 4 2 4" xfId="2730" xr:uid="{00000000-0005-0000-0000-000038040000}"/>
    <cellStyle name="Comma 2 4 2 5" xfId="3002" xr:uid="{00000000-0005-0000-0000-000039040000}"/>
    <cellStyle name="Comma 2 4 3" xfId="1317" xr:uid="{00000000-0005-0000-0000-00003A040000}"/>
    <cellStyle name="Comma 2 4 3 2" xfId="2062" xr:uid="{00000000-0005-0000-0000-00003B040000}"/>
    <cellStyle name="Comma 2 4 4" xfId="1697" xr:uid="{00000000-0005-0000-0000-00003C040000}"/>
    <cellStyle name="Comma 2 4 5" xfId="2535" xr:uid="{00000000-0005-0000-0000-00003D040000}"/>
    <cellStyle name="Comma 2 4 6" xfId="2910" xr:uid="{00000000-0005-0000-0000-00003E040000}"/>
    <cellStyle name="Comma 2 4 7" xfId="357" xr:uid="{00000000-0005-0000-0000-00003F040000}"/>
    <cellStyle name="Comma 2 4 8" xfId="3419" xr:uid="{00000000-0005-0000-0000-000040040000}"/>
    <cellStyle name="Comma 2 5" xfId="138" xr:uid="{00000000-0005-0000-0000-000041040000}"/>
    <cellStyle name="Comma 2 5 2" xfId="1319" xr:uid="{00000000-0005-0000-0000-000042040000}"/>
    <cellStyle name="Comma 2 5 2 2" xfId="2064" xr:uid="{00000000-0005-0000-0000-000043040000}"/>
    <cellStyle name="Comma 2 5 3" xfId="1699" xr:uid="{00000000-0005-0000-0000-000044040000}"/>
    <cellStyle name="Comma 2 5 4" xfId="2536" xr:uid="{00000000-0005-0000-0000-000045040000}"/>
    <cellStyle name="Comma 2 5 5" xfId="2911" xr:uid="{00000000-0005-0000-0000-000046040000}"/>
    <cellStyle name="Comma 2 5 6" xfId="359" xr:uid="{00000000-0005-0000-0000-000047040000}"/>
    <cellStyle name="Comma 2 5 7" xfId="3420" xr:uid="{00000000-0005-0000-0000-000048040000}"/>
    <cellStyle name="Comma 2 6" xfId="139" xr:uid="{00000000-0005-0000-0000-000049040000}"/>
    <cellStyle name="Comma 2 6 2" xfId="2537" xr:uid="{00000000-0005-0000-0000-00004A040000}"/>
    <cellStyle name="Comma 2 6 3" xfId="2912" xr:uid="{00000000-0005-0000-0000-00004B040000}"/>
    <cellStyle name="Comma 2 6 4" xfId="360" xr:uid="{00000000-0005-0000-0000-00004C040000}"/>
    <cellStyle name="Comma 2 7" xfId="140" xr:uid="{00000000-0005-0000-0000-00004D040000}"/>
    <cellStyle name="Comma 2 7 2" xfId="1320" xr:uid="{00000000-0005-0000-0000-00004E040000}"/>
    <cellStyle name="Comma 2 7 2 2" xfId="2065" xr:uid="{00000000-0005-0000-0000-00004F040000}"/>
    <cellStyle name="Comma 2 7 3" xfId="1700" xr:uid="{00000000-0005-0000-0000-000050040000}"/>
    <cellStyle name="Comma 2 7 4" xfId="2538" xr:uid="{00000000-0005-0000-0000-000051040000}"/>
    <cellStyle name="Comma 2 7 5" xfId="2913" xr:uid="{00000000-0005-0000-0000-000052040000}"/>
    <cellStyle name="Comma 2 7 6" xfId="3421" xr:uid="{00000000-0005-0000-0000-000053040000}"/>
    <cellStyle name="Comma 2 8" xfId="361" xr:uid="{00000000-0005-0000-0000-000054040000}"/>
    <cellStyle name="Comma 2 8 2" xfId="2539" xr:uid="{00000000-0005-0000-0000-000055040000}"/>
    <cellStyle name="Comma 2 8 3" xfId="2914" xr:uid="{00000000-0005-0000-0000-000056040000}"/>
    <cellStyle name="Comma 2 8 4" xfId="3422" xr:uid="{00000000-0005-0000-0000-000057040000}"/>
    <cellStyle name="Comma 2 9" xfId="513" xr:uid="{00000000-0005-0000-0000-000058040000}"/>
    <cellStyle name="Comma 2 9 2" xfId="1448" xr:uid="{00000000-0005-0000-0000-000059040000}"/>
    <cellStyle name="Comma 2 9 2 2" xfId="2194" xr:uid="{00000000-0005-0000-0000-00005A040000}"/>
    <cellStyle name="Comma 2 9 3" xfId="1825" xr:uid="{00000000-0005-0000-0000-00005B040000}"/>
    <cellStyle name="Comma 2 9 4" xfId="2540" xr:uid="{00000000-0005-0000-0000-00005C040000}"/>
    <cellStyle name="Comma 2 9 5" xfId="2915" xr:uid="{00000000-0005-0000-0000-00005D040000}"/>
    <cellStyle name="Comma 2_ESISO Data for March2011  (3)" xfId="141" xr:uid="{00000000-0005-0000-0000-00005E040000}"/>
    <cellStyle name="Comma 20" xfId="142" xr:uid="{00000000-0005-0000-0000-00005F040000}"/>
    <cellStyle name="Comma 20 2" xfId="1091" xr:uid="{00000000-0005-0000-0000-000060040000}"/>
    <cellStyle name="Comma 20 2 2" xfId="3424" xr:uid="{00000000-0005-0000-0000-000061040000}"/>
    <cellStyle name="Comma 20 3" xfId="1092" xr:uid="{00000000-0005-0000-0000-000062040000}"/>
    <cellStyle name="Comma 20 4" xfId="1093" xr:uid="{00000000-0005-0000-0000-000063040000}"/>
    <cellStyle name="Comma 20 5" xfId="2541" xr:uid="{00000000-0005-0000-0000-000064040000}"/>
    <cellStyle name="Comma 20 6" xfId="2916" xr:uid="{00000000-0005-0000-0000-000065040000}"/>
    <cellStyle name="Comma 20 7" xfId="362" xr:uid="{00000000-0005-0000-0000-000066040000}"/>
    <cellStyle name="Comma 20 8" xfId="3423" xr:uid="{00000000-0005-0000-0000-000067040000}"/>
    <cellStyle name="Comma 21" xfId="143" xr:uid="{00000000-0005-0000-0000-000068040000}"/>
    <cellStyle name="Comma 21 2" xfId="1094" xr:uid="{00000000-0005-0000-0000-000069040000}"/>
    <cellStyle name="Comma 21 3" xfId="1095" xr:uid="{00000000-0005-0000-0000-00006A040000}"/>
    <cellStyle name="Comma 21 4" xfId="1096" xr:uid="{00000000-0005-0000-0000-00006B040000}"/>
    <cellStyle name="Comma 21 5" xfId="2542" xr:uid="{00000000-0005-0000-0000-00006C040000}"/>
    <cellStyle name="Comma 21 6" xfId="2917" xr:uid="{00000000-0005-0000-0000-00006D040000}"/>
    <cellStyle name="Comma 21 7" xfId="363" xr:uid="{00000000-0005-0000-0000-00006E040000}"/>
    <cellStyle name="Comma 21 8" xfId="3425" xr:uid="{00000000-0005-0000-0000-00006F040000}"/>
    <cellStyle name="Comma 22" xfId="144" xr:uid="{00000000-0005-0000-0000-000070040000}"/>
    <cellStyle name="Comma 22 2" xfId="1097" xr:uid="{00000000-0005-0000-0000-000071040000}"/>
    <cellStyle name="Comma 22 3" xfId="1098" xr:uid="{00000000-0005-0000-0000-000072040000}"/>
    <cellStyle name="Comma 22 4" xfId="1099" xr:uid="{00000000-0005-0000-0000-000073040000}"/>
    <cellStyle name="Comma 22 5" xfId="2543" xr:uid="{00000000-0005-0000-0000-000074040000}"/>
    <cellStyle name="Comma 22 6" xfId="2918" xr:uid="{00000000-0005-0000-0000-000075040000}"/>
    <cellStyle name="Comma 22 7" xfId="364" xr:uid="{00000000-0005-0000-0000-000076040000}"/>
    <cellStyle name="Comma 23" xfId="145" xr:uid="{00000000-0005-0000-0000-000077040000}"/>
    <cellStyle name="Comma 23 2" xfId="146" xr:uid="{00000000-0005-0000-0000-000078040000}"/>
    <cellStyle name="Comma 23 3" xfId="1100" xr:uid="{00000000-0005-0000-0000-000079040000}"/>
    <cellStyle name="Comma 23 4" xfId="1101" xr:uid="{00000000-0005-0000-0000-00007A040000}"/>
    <cellStyle name="Comma 23 5" xfId="2544" xr:uid="{00000000-0005-0000-0000-00007B040000}"/>
    <cellStyle name="Comma 23 6" xfId="2919" xr:uid="{00000000-0005-0000-0000-00007C040000}"/>
    <cellStyle name="Comma 24" xfId="365" xr:uid="{00000000-0005-0000-0000-00007D040000}"/>
    <cellStyle name="Comma 24 2" xfId="2545" xr:uid="{00000000-0005-0000-0000-00007E040000}"/>
    <cellStyle name="Comma 24 3" xfId="2920" xr:uid="{00000000-0005-0000-0000-00007F040000}"/>
    <cellStyle name="Comma 25" xfId="366" xr:uid="{00000000-0005-0000-0000-000080040000}"/>
    <cellStyle name="Comma 25 2" xfId="1102" xr:uid="{00000000-0005-0000-0000-000081040000}"/>
    <cellStyle name="Comma 25 3" xfId="1103" xr:uid="{00000000-0005-0000-0000-000082040000}"/>
    <cellStyle name="Comma 25 4" xfId="1104" xr:uid="{00000000-0005-0000-0000-000083040000}"/>
    <cellStyle name="Comma 25 5" xfId="2546" xr:uid="{00000000-0005-0000-0000-000084040000}"/>
    <cellStyle name="Comma 25 6" xfId="2921" xr:uid="{00000000-0005-0000-0000-000085040000}"/>
    <cellStyle name="Comma 26" xfId="367" xr:uid="{00000000-0005-0000-0000-000086040000}"/>
    <cellStyle name="Comma 26 2" xfId="2547" xr:uid="{00000000-0005-0000-0000-000087040000}"/>
    <cellStyle name="Comma 26 3" xfId="2922" xr:uid="{00000000-0005-0000-0000-000088040000}"/>
    <cellStyle name="Comma 27" xfId="368" xr:uid="{00000000-0005-0000-0000-000089040000}"/>
    <cellStyle name="Comma 27 2" xfId="2548" xr:uid="{00000000-0005-0000-0000-00008A040000}"/>
    <cellStyle name="Comma 27 3" xfId="2923" xr:uid="{00000000-0005-0000-0000-00008B040000}"/>
    <cellStyle name="Comma 28" xfId="723" xr:uid="{00000000-0005-0000-0000-00008C040000}"/>
    <cellStyle name="Comma 28 2" xfId="2549" xr:uid="{00000000-0005-0000-0000-00008D040000}"/>
    <cellStyle name="Comma 29" xfId="724" xr:uid="{00000000-0005-0000-0000-00008E040000}"/>
    <cellStyle name="Comma 29 2" xfId="2550" xr:uid="{00000000-0005-0000-0000-00008F040000}"/>
    <cellStyle name="Comma 3" xfId="147" xr:uid="{00000000-0005-0000-0000-000090040000}"/>
    <cellStyle name="Comma 3 10" xfId="369" xr:uid="{00000000-0005-0000-0000-000091040000}"/>
    <cellStyle name="Comma 3 10 2" xfId="1321" xr:uid="{00000000-0005-0000-0000-000092040000}"/>
    <cellStyle name="Comma 3 10 2 2" xfId="2066" xr:uid="{00000000-0005-0000-0000-000093040000}"/>
    <cellStyle name="Comma 3 10 3" xfId="1701" xr:uid="{00000000-0005-0000-0000-000094040000}"/>
    <cellStyle name="Comma 3 10 4" xfId="2731" xr:uid="{00000000-0005-0000-0000-000095040000}"/>
    <cellStyle name="Comma 3 10 5" xfId="3003" xr:uid="{00000000-0005-0000-0000-000096040000}"/>
    <cellStyle name="Comma 3 11" xfId="2375" xr:uid="{00000000-0005-0000-0000-000097040000}"/>
    <cellStyle name="Comma 3 11 2" xfId="2416" xr:uid="{00000000-0005-0000-0000-000098040000}"/>
    <cellStyle name="Comma 3 11 3" xfId="2428" xr:uid="{00000000-0005-0000-0000-000099040000}"/>
    <cellStyle name="Comma 3 11 3 2" xfId="2874" xr:uid="{00000000-0005-0000-0000-00009A040000}"/>
    <cellStyle name="Comma 3 11 3 2 2" xfId="3097" xr:uid="{00000000-0005-0000-0000-00009B040000}"/>
    <cellStyle name="Comma 3 12" xfId="2551" xr:uid="{00000000-0005-0000-0000-00009C040000}"/>
    <cellStyle name="Comma 3 13" xfId="3102" xr:uid="{00000000-0005-0000-0000-00009D040000}"/>
    <cellStyle name="Comma 3 13 2" xfId="3114" xr:uid="{00000000-0005-0000-0000-00009E040000}"/>
    <cellStyle name="Comma 3 14" xfId="3426" xr:uid="{00000000-0005-0000-0000-00009F040000}"/>
    <cellStyle name="Comma 3 2" xfId="148" xr:uid="{00000000-0005-0000-0000-0000A0040000}"/>
    <cellStyle name="Comma 3 2 2" xfId="149" xr:uid="{00000000-0005-0000-0000-0000A1040000}"/>
    <cellStyle name="Comma 3 2 2 2" xfId="371" xr:uid="{00000000-0005-0000-0000-0000A2040000}"/>
    <cellStyle name="Comma 3 2 2 2 2" xfId="372" xr:uid="{00000000-0005-0000-0000-0000A3040000}"/>
    <cellStyle name="Comma 3 2 2 2 2 2" xfId="1324" xr:uid="{00000000-0005-0000-0000-0000A4040000}"/>
    <cellStyle name="Comma 3 2 2 2 2 2 2" xfId="2069" xr:uid="{00000000-0005-0000-0000-0000A5040000}"/>
    <cellStyle name="Comma 3 2 2 2 2 3" xfId="1704" xr:uid="{00000000-0005-0000-0000-0000A6040000}"/>
    <cellStyle name="Comma 3 2 2 2 2 4" xfId="2733" xr:uid="{00000000-0005-0000-0000-0000A7040000}"/>
    <cellStyle name="Comma 3 2 2 2 2 5" xfId="3005" xr:uid="{00000000-0005-0000-0000-0000A8040000}"/>
    <cellStyle name="Comma 3 2 2 2 3" xfId="1323" xr:uid="{00000000-0005-0000-0000-0000A9040000}"/>
    <cellStyle name="Comma 3 2 2 2 3 2" xfId="2068" xr:uid="{00000000-0005-0000-0000-0000AA040000}"/>
    <cellStyle name="Comma 3 2 2 2 4" xfId="1703" xr:uid="{00000000-0005-0000-0000-0000AB040000}"/>
    <cellStyle name="Comma 3 2 2 2 5" xfId="2732" xr:uid="{00000000-0005-0000-0000-0000AC040000}"/>
    <cellStyle name="Comma 3 2 2 2 6" xfId="3004" xr:uid="{00000000-0005-0000-0000-0000AD040000}"/>
    <cellStyle name="Comma 3 2 2 3" xfId="373" xr:uid="{00000000-0005-0000-0000-0000AE040000}"/>
    <cellStyle name="Comma 3 2 2 3 2" xfId="374" xr:uid="{00000000-0005-0000-0000-0000AF040000}"/>
    <cellStyle name="Comma 3 2 2 3 2 2" xfId="375" xr:uid="{00000000-0005-0000-0000-0000B0040000}"/>
    <cellStyle name="Comma 3 2 2 3 2 2 2" xfId="376" xr:uid="{00000000-0005-0000-0000-0000B1040000}"/>
    <cellStyle name="Comma 3 2 2 3 2 2 2 2" xfId="1328" xr:uid="{00000000-0005-0000-0000-0000B2040000}"/>
    <cellStyle name="Comma 3 2 2 3 2 2 2 2 2" xfId="2073" xr:uid="{00000000-0005-0000-0000-0000B3040000}"/>
    <cellStyle name="Comma 3 2 2 3 2 2 2 3" xfId="1708" xr:uid="{00000000-0005-0000-0000-0000B4040000}"/>
    <cellStyle name="Comma 3 2 2 3 2 2 2 4" xfId="2737" xr:uid="{00000000-0005-0000-0000-0000B5040000}"/>
    <cellStyle name="Comma 3 2 2 3 2 2 2 5" xfId="3009" xr:uid="{00000000-0005-0000-0000-0000B6040000}"/>
    <cellStyle name="Comma 3 2 2 3 2 2 3" xfId="986" xr:uid="{00000000-0005-0000-0000-0000B7040000}"/>
    <cellStyle name="Comma 3 2 2 3 2 2 3 2" xfId="1480" xr:uid="{00000000-0005-0000-0000-0000B8040000}"/>
    <cellStyle name="Comma 3 2 2 3 2 2 3 2 2" xfId="2226" xr:uid="{00000000-0005-0000-0000-0000B9040000}"/>
    <cellStyle name="Comma 3 2 2 3 2 2 3 3" xfId="1857" xr:uid="{00000000-0005-0000-0000-0000BA040000}"/>
    <cellStyle name="Comma 3 2 2 3 2 2 4" xfId="989" xr:uid="{00000000-0005-0000-0000-0000BB040000}"/>
    <cellStyle name="Comma 3 2 2 3 2 2 4 2" xfId="1015" xr:uid="{00000000-0005-0000-0000-0000BC040000}"/>
    <cellStyle name="Comma 3 2 2 3 2 2 4 2 2" xfId="1019" xr:uid="{00000000-0005-0000-0000-0000BD040000}"/>
    <cellStyle name="Comma 3 2 2 3 2 2 4 2 2 2" xfId="1025" xr:uid="{00000000-0005-0000-0000-0000BE040000}"/>
    <cellStyle name="Comma 3 2 2 3 2 2 4 2 2 2 2" xfId="1504" xr:uid="{00000000-0005-0000-0000-0000BF040000}"/>
    <cellStyle name="Comma 3 2 2 3 2 2 4 2 2 2 2 2" xfId="2250" xr:uid="{00000000-0005-0000-0000-0000C0040000}"/>
    <cellStyle name="Comma 3 2 2 3 2 2 4 2 2 2 3" xfId="1877" xr:uid="{00000000-0005-0000-0000-0000C1040000}"/>
    <cellStyle name="Comma 3 2 2 3 2 2 4 2 2 3" xfId="1031" xr:uid="{00000000-0005-0000-0000-0000C2040000}"/>
    <cellStyle name="Comma 3 2 2 3 2 2 4 2 2 3 2" xfId="1035" xr:uid="{00000000-0005-0000-0000-0000C3040000}"/>
    <cellStyle name="Comma 3 2 2 3 2 2 4 2 2 3 2 2" xfId="1042" xr:uid="{00000000-0005-0000-0000-0000C4040000}"/>
    <cellStyle name="Comma 3 2 2 3 2 2 4 2 2 3 2 2 2" xfId="1521" xr:uid="{00000000-0005-0000-0000-0000C5040000}"/>
    <cellStyle name="Comma 3 2 2 3 2 2 4 2 2 3 2 2 2 2" xfId="2267" xr:uid="{00000000-0005-0000-0000-0000C6040000}"/>
    <cellStyle name="Comma 3 2 2 3 2 2 4 2 2 3 2 2 3" xfId="1892" xr:uid="{00000000-0005-0000-0000-0000C7040000}"/>
    <cellStyle name="Comma 3 2 2 3 2 2 4 2 2 3 2 3" xfId="1047" xr:uid="{00000000-0005-0000-0000-0000C8040000}"/>
    <cellStyle name="Comma 3 2 2 3 2 2 4 2 2 3 2 3 2" xfId="1526" xr:uid="{00000000-0005-0000-0000-0000C9040000}"/>
    <cellStyle name="Comma 3 2 2 3 2 2 4 2 2 3 2 3 2 2" xfId="2272" xr:uid="{00000000-0005-0000-0000-0000CA040000}"/>
    <cellStyle name="Comma 3 2 2 3 2 2 4 2 2 3 2 3 3" xfId="1897" xr:uid="{00000000-0005-0000-0000-0000CB040000}"/>
    <cellStyle name="Comma 3 2 2 3 2 2 4 2 2 3 2 4" xfId="1052" xr:uid="{00000000-0005-0000-0000-0000CC040000}"/>
    <cellStyle name="Comma 3 2 2 3 2 2 4 2 2 3 2 4 2" xfId="1531" xr:uid="{00000000-0005-0000-0000-0000CD040000}"/>
    <cellStyle name="Comma 3 2 2 3 2 2 4 2 2 3 2 4 2 2" xfId="2277" xr:uid="{00000000-0005-0000-0000-0000CE040000}"/>
    <cellStyle name="Comma 3 2 2 3 2 2 4 2 2 3 2 4 3" xfId="1901" xr:uid="{00000000-0005-0000-0000-0000CF040000}"/>
    <cellStyle name="Comma 3 2 2 3 2 2 4 2 2 3 2 5" xfId="1059" xr:uid="{00000000-0005-0000-0000-0000D0040000}"/>
    <cellStyle name="Comma 3 2 2 3 2 2 4 2 2 3 2 5 2" xfId="1069" xr:uid="{00000000-0005-0000-0000-0000D1040000}"/>
    <cellStyle name="Comma 3 2 2 3 2 2 4 2 2 3 2 5 2 2" xfId="1184" xr:uid="{00000000-0005-0000-0000-0000D2040000}"/>
    <cellStyle name="Comma 3 2 2 3 2 2 4 2 2 3 2 5 2 3" xfId="1187" xr:uid="{00000000-0005-0000-0000-0000D3040000}"/>
    <cellStyle name="Comma 3 2 2 3 2 2 4 2 2 3 2 5 2 3 2" xfId="1191" xr:uid="{00000000-0005-0000-0000-0000D4040000}"/>
    <cellStyle name="Comma 3 2 2 3 2 2 4 2 2 3 2 5 2 3 2 2" xfId="1198" xr:uid="{00000000-0005-0000-0000-0000D5040000}"/>
    <cellStyle name="Comma 3 2 2 3 2 2 4 2 2 3 2 5 2 3 2 2 2" xfId="1573" xr:uid="{00000000-0005-0000-0000-0000D6040000}"/>
    <cellStyle name="Comma 3 2 2 3 2 2 4 2 2 3 2 5 2 3 2 2 2 2" xfId="2319" xr:uid="{00000000-0005-0000-0000-0000D7040000}"/>
    <cellStyle name="Comma 3 2 2 3 2 2 4 2 2 3 2 5 2 3 2 2 3" xfId="1942" xr:uid="{00000000-0005-0000-0000-0000D8040000}"/>
    <cellStyle name="Comma 3 2 2 3 2 2 4 2 2 3 2 5 2 3 2 3" xfId="1205" xr:uid="{00000000-0005-0000-0000-0000D9040000}"/>
    <cellStyle name="Comma 3 2 2 3 2 2 4 2 2 3 2 5 2 3 2 3 2" xfId="1223" xr:uid="{00000000-0005-0000-0000-0000DA040000}"/>
    <cellStyle name="Comma 3 2 2 3 2 2 4 2 2 3 2 5 2 3 2 3 2 2" xfId="1235" xr:uid="{00000000-0005-0000-0000-0000DB040000}"/>
    <cellStyle name="Comma 3 2 2 3 2 2 4 2 2 3 2 5 2 3 2 3 2 3" xfId="1596" xr:uid="{00000000-0005-0000-0000-0000DC040000}"/>
    <cellStyle name="Comma 3 2 2 3 2 2 4 2 2 3 2 5 2 3 2 3 2 3 2" xfId="2342" xr:uid="{00000000-0005-0000-0000-0000DD040000}"/>
    <cellStyle name="Comma 3 2 2 3 2 2 4 2 2 3 2 5 2 3 2 3 2 4" xfId="1962" xr:uid="{00000000-0005-0000-0000-0000DE040000}"/>
    <cellStyle name="Comma 3 2 2 3 2 2 4 2 2 3 2 5 2 3 2 3 3" xfId="1580" xr:uid="{00000000-0005-0000-0000-0000DF040000}"/>
    <cellStyle name="Comma 3 2 2 3 2 2 4 2 2 3 2 5 2 3 2 3 3 2" xfId="2326" xr:uid="{00000000-0005-0000-0000-0000E0040000}"/>
    <cellStyle name="Comma 3 2 2 3 2 2 4 2 2 3 2 5 2 3 2 3 4" xfId="1949" xr:uid="{00000000-0005-0000-0000-0000E1040000}"/>
    <cellStyle name="Comma 3 2 2 3 2 2 4 2 2 3 2 5 2 3 2 4" xfId="1566" xr:uid="{00000000-0005-0000-0000-0000E2040000}"/>
    <cellStyle name="Comma 3 2 2 3 2 2 4 2 2 3 2 5 2 3 2 4 2" xfId="2312" xr:uid="{00000000-0005-0000-0000-0000E3040000}"/>
    <cellStyle name="Comma 3 2 2 3 2 2 4 2 2 3 2 5 2 3 2 5" xfId="1935" xr:uid="{00000000-0005-0000-0000-0000E4040000}"/>
    <cellStyle name="Comma 3 2 2 3 2 2 4 2 2 3 2 5 2 3 3" xfId="1562" xr:uid="{00000000-0005-0000-0000-0000E5040000}"/>
    <cellStyle name="Comma 3 2 2 3 2 2 4 2 2 3 2 5 2 3 3 2" xfId="2308" xr:uid="{00000000-0005-0000-0000-0000E6040000}"/>
    <cellStyle name="Comma 3 2 2 3 2 2 4 2 2 3 2 5 2 3 4" xfId="1931" xr:uid="{00000000-0005-0000-0000-0000E7040000}"/>
    <cellStyle name="Comma 3 2 2 3 2 2 4 2 2 3 2 5 2 4" xfId="1546" xr:uid="{00000000-0005-0000-0000-0000E8040000}"/>
    <cellStyle name="Comma 3 2 2 3 2 2 4 2 2 3 2 5 2 4 2" xfId="2292" xr:uid="{00000000-0005-0000-0000-0000E9040000}"/>
    <cellStyle name="Comma 3 2 2 3 2 2 4 2 2 3 2 5 2 5" xfId="1915" xr:uid="{00000000-0005-0000-0000-0000EA040000}"/>
    <cellStyle name="Comma 3 2 2 3 2 2 4 2 2 3 2 5 3" xfId="1538" xr:uid="{00000000-0005-0000-0000-0000EB040000}"/>
    <cellStyle name="Comma 3 2 2 3 2 2 4 2 2 3 2 5 3 2" xfId="2284" xr:uid="{00000000-0005-0000-0000-0000EC040000}"/>
    <cellStyle name="Comma 3 2 2 3 2 2 4 2 2 3 2 5 4" xfId="1908" xr:uid="{00000000-0005-0000-0000-0000ED040000}"/>
    <cellStyle name="Comma 3 2 2 3 2 2 4 2 2 3 2 6" xfId="1514" xr:uid="{00000000-0005-0000-0000-0000EE040000}"/>
    <cellStyle name="Comma 3 2 2 3 2 2 4 2 2 3 2 6 2" xfId="2260" xr:uid="{00000000-0005-0000-0000-0000EF040000}"/>
    <cellStyle name="Comma 3 2 2 3 2 2 4 2 2 3 2 7" xfId="1886" xr:uid="{00000000-0005-0000-0000-0000F0040000}"/>
    <cellStyle name="Comma 3 2 2 3 2 2 4 2 2 3 3" xfId="1510" xr:uid="{00000000-0005-0000-0000-0000F1040000}"/>
    <cellStyle name="Comma 3 2 2 3 2 2 4 2 2 3 3 2" xfId="2256" xr:uid="{00000000-0005-0000-0000-0000F2040000}"/>
    <cellStyle name="Comma 3 2 2 3 2 2 4 2 2 3 4" xfId="1882" xr:uid="{00000000-0005-0000-0000-0000F3040000}"/>
    <cellStyle name="Comma 3 2 2 3 2 2 4 2 2 4" xfId="1498" xr:uid="{00000000-0005-0000-0000-0000F4040000}"/>
    <cellStyle name="Comma 3 2 2 3 2 2 4 2 2 4 2" xfId="2244" xr:uid="{00000000-0005-0000-0000-0000F5040000}"/>
    <cellStyle name="Comma 3 2 2 3 2 2 4 2 2 5" xfId="1872" xr:uid="{00000000-0005-0000-0000-0000F6040000}"/>
    <cellStyle name="Comma 3 2 2 3 2 2 4 2 3" xfId="1494" xr:uid="{00000000-0005-0000-0000-0000F7040000}"/>
    <cellStyle name="Comma 3 2 2 3 2 2 4 2 3 2" xfId="2240" xr:uid="{00000000-0005-0000-0000-0000F8040000}"/>
    <cellStyle name="Comma 3 2 2 3 2 2 4 2 4" xfId="1869" xr:uid="{00000000-0005-0000-0000-0000F9040000}"/>
    <cellStyle name="Comma 3 2 2 3 2 2 4 3" xfId="1483" xr:uid="{00000000-0005-0000-0000-0000FA040000}"/>
    <cellStyle name="Comma 3 2 2 3 2 2 4 3 2" xfId="2229" xr:uid="{00000000-0005-0000-0000-0000FB040000}"/>
    <cellStyle name="Comma 3 2 2 3 2 2 4 4" xfId="1859" xr:uid="{00000000-0005-0000-0000-0000FC040000}"/>
    <cellStyle name="Comma 3 2 2 3 2 2 5" xfId="1327" xr:uid="{00000000-0005-0000-0000-0000FD040000}"/>
    <cellStyle name="Comma 3 2 2 3 2 2 5 2" xfId="2072" xr:uid="{00000000-0005-0000-0000-0000FE040000}"/>
    <cellStyle name="Comma 3 2 2 3 2 2 6" xfId="1707" xr:uid="{00000000-0005-0000-0000-0000FF040000}"/>
    <cellStyle name="Comma 3 2 2 3 2 2 7" xfId="2736" xr:uid="{00000000-0005-0000-0000-000000050000}"/>
    <cellStyle name="Comma 3 2 2 3 2 2 8" xfId="3008" xr:uid="{00000000-0005-0000-0000-000001050000}"/>
    <cellStyle name="Comma 3 2 2 3 2 3" xfId="1326" xr:uid="{00000000-0005-0000-0000-000002050000}"/>
    <cellStyle name="Comma 3 2 2 3 2 3 2" xfId="2071" xr:uid="{00000000-0005-0000-0000-000003050000}"/>
    <cellStyle name="Comma 3 2 2 3 2 4" xfId="1706" xr:uid="{00000000-0005-0000-0000-000004050000}"/>
    <cellStyle name="Comma 3 2 2 3 2 5" xfId="2735" xr:uid="{00000000-0005-0000-0000-000005050000}"/>
    <cellStyle name="Comma 3 2 2 3 2 6" xfId="3007" xr:uid="{00000000-0005-0000-0000-000006050000}"/>
    <cellStyle name="Comma 3 2 2 3 3" xfId="1325" xr:uid="{00000000-0005-0000-0000-000007050000}"/>
    <cellStyle name="Comma 3 2 2 3 3 2" xfId="2070" xr:uid="{00000000-0005-0000-0000-000008050000}"/>
    <cellStyle name="Comma 3 2 2 3 4" xfId="1705" xr:uid="{00000000-0005-0000-0000-000009050000}"/>
    <cellStyle name="Comma 3 2 2 3 5" xfId="2734" xr:uid="{00000000-0005-0000-0000-00000A050000}"/>
    <cellStyle name="Comma 3 2 2 3 6" xfId="3006" xr:uid="{00000000-0005-0000-0000-00000B050000}"/>
    <cellStyle name="Comma 3 2 2 4" xfId="377" xr:uid="{00000000-0005-0000-0000-00000C050000}"/>
    <cellStyle name="Comma 3 2 2 4 2" xfId="1329" xr:uid="{00000000-0005-0000-0000-00000D050000}"/>
    <cellStyle name="Comma 3 2 2 4 2 2" xfId="2074" xr:uid="{00000000-0005-0000-0000-00000E050000}"/>
    <cellStyle name="Comma 3 2 2 4 3" xfId="1709" xr:uid="{00000000-0005-0000-0000-00000F050000}"/>
    <cellStyle name="Comma 3 2 2 4 4" xfId="2738" xr:uid="{00000000-0005-0000-0000-000010050000}"/>
    <cellStyle name="Comma 3 2 2 4 5" xfId="3010" xr:uid="{00000000-0005-0000-0000-000011050000}"/>
    <cellStyle name="Comma 3 2 2 5" xfId="1322" xr:uid="{00000000-0005-0000-0000-000012050000}"/>
    <cellStyle name="Comma 3 2 2 5 2" xfId="2067" xr:uid="{00000000-0005-0000-0000-000013050000}"/>
    <cellStyle name="Comma 3 2 2 6" xfId="1702" xr:uid="{00000000-0005-0000-0000-000014050000}"/>
    <cellStyle name="Comma 3 2 2 7" xfId="2553" xr:uid="{00000000-0005-0000-0000-000015050000}"/>
    <cellStyle name="Comma 3 2 2 8" xfId="370" xr:uid="{00000000-0005-0000-0000-000016050000}"/>
    <cellStyle name="Comma 3 2 3" xfId="150" xr:uid="{00000000-0005-0000-0000-000017050000}"/>
    <cellStyle name="Comma 3 2 3 2" xfId="379" xr:uid="{00000000-0005-0000-0000-000018050000}"/>
    <cellStyle name="Comma 3 2 3 2 2" xfId="1331" xr:uid="{00000000-0005-0000-0000-000019050000}"/>
    <cellStyle name="Comma 3 2 3 2 2 2" xfId="2076" xr:uid="{00000000-0005-0000-0000-00001A050000}"/>
    <cellStyle name="Comma 3 2 3 2 3" xfId="1711" xr:uid="{00000000-0005-0000-0000-00001B050000}"/>
    <cellStyle name="Comma 3 2 3 2 4" xfId="2740" xr:uid="{00000000-0005-0000-0000-00001C050000}"/>
    <cellStyle name="Comma 3 2 3 2 5" xfId="3012" xr:uid="{00000000-0005-0000-0000-00001D050000}"/>
    <cellStyle name="Comma 3 2 3 3" xfId="1330" xr:uid="{00000000-0005-0000-0000-00001E050000}"/>
    <cellStyle name="Comma 3 2 3 3 2" xfId="2075" xr:uid="{00000000-0005-0000-0000-00001F050000}"/>
    <cellStyle name="Comma 3 2 3 4" xfId="1710" xr:uid="{00000000-0005-0000-0000-000020050000}"/>
    <cellStyle name="Comma 3 2 3 5" xfId="2739" xr:uid="{00000000-0005-0000-0000-000021050000}"/>
    <cellStyle name="Comma 3 2 3 6" xfId="3011" xr:uid="{00000000-0005-0000-0000-000022050000}"/>
    <cellStyle name="Comma 3 2 3 7" xfId="378" xr:uid="{00000000-0005-0000-0000-000023050000}"/>
    <cellStyle name="Comma 3 2 3 8" xfId="3428" xr:uid="{00000000-0005-0000-0000-000024050000}"/>
    <cellStyle name="Comma 3 2 4" xfId="286" xr:uid="{00000000-0005-0000-0000-000025050000}"/>
    <cellStyle name="Comma 3 2 4 2" xfId="1332" xr:uid="{00000000-0005-0000-0000-000026050000}"/>
    <cellStyle name="Comma 3 2 4 2 2" xfId="2077" xr:uid="{00000000-0005-0000-0000-000027050000}"/>
    <cellStyle name="Comma 3 2 4 3" xfId="1712" xr:uid="{00000000-0005-0000-0000-000028050000}"/>
    <cellStyle name="Comma 3 2 4 4" xfId="2741" xr:uid="{00000000-0005-0000-0000-000029050000}"/>
    <cellStyle name="Comma 3 2 4 5" xfId="3013" xr:uid="{00000000-0005-0000-0000-00002A050000}"/>
    <cellStyle name="Comma 3 2 4 6" xfId="380" xr:uid="{00000000-0005-0000-0000-00002B050000}"/>
    <cellStyle name="Comma 3 2 4 7" xfId="3429" xr:uid="{00000000-0005-0000-0000-00002C050000}"/>
    <cellStyle name="Comma 3 2 5" xfId="381" xr:uid="{00000000-0005-0000-0000-00002D050000}"/>
    <cellStyle name="Comma 3 2 5 2" xfId="1333" xr:uid="{00000000-0005-0000-0000-00002E050000}"/>
    <cellStyle name="Comma 3 2 5 2 2" xfId="2078" xr:uid="{00000000-0005-0000-0000-00002F050000}"/>
    <cellStyle name="Comma 3 2 5 3" xfId="1713" xr:uid="{00000000-0005-0000-0000-000030050000}"/>
    <cellStyle name="Comma 3 2 5 4" xfId="2742" xr:uid="{00000000-0005-0000-0000-000031050000}"/>
    <cellStyle name="Comma 3 2 5 5" xfId="3014" xr:uid="{00000000-0005-0000-0000-000032050000}"/>
    <cellStyle name="Comma 3 2 6" xfId="382" xr:uid="{00000000-0005-0000-0000-000033050000}"/>
    <cellStyle name="Comma 3 2 6 2" xfId="1334" xr:uid="{00000000-0005-0000-0000-000034050000}"/>
    <cellStyle name="Comma 3 2 6 2 2" xfId="2079" xr:uid="{00000000-0005-0000-0000-000035050000}"/>
    <cellStyle name="Comma 3 2 6 3" xfId="1714" xr:uid="{00000000-0005-0000-0000-000036050000}"/>
    <cellStyle name="Comma 3 2 6 4" xfId="2743" xr:uid="{00000000-0005-0000-0000-000037050000}"/>
    <cellStyle name="Comma 3 2 6 5" xfId="3015" xr:uid="{00000000-0005-0000-0000-000038050000}"/>
    <cellStyle name="Comma 3 2 7" xfId="997" xr:uid="{00000000-0005-0000-0000-000039050000}"/>
    <cellStyle name="Comma 3 2 7 2" xfId="1013" xr:uid="{00000000-0005-0000-0000-00003A050000}"/>
    <cellStyle name="Comma 3 2 7 3" xfId="1490" xr:uid="{00000000-0005-0000-0000-00003B050000}"/>
    <cellStyle name="Comma 3 2 7 3 2" xfId="2236" xr:uid="{00000000-0005-0000-0000-00003C050000}"/>
    <cellStyle name="Comma 3 2 7 4" xfId="1866" xr:uid="{00000000-0005-0000-0000-00003D050000}"/>
    <cellStyle name="Comma 3 2 8" xfId="2552" xr:uid="{00000000-0005-0000-0000-00003E050000}"/>
    <cellStyle name="Comma 3 2 9" xfId="3427" xr:uid="{00000000-0005-0000-0000-00003F050000}"/>
    <cellStyle name="Comma 3 3" xfId="151" xr:uid="{00000000-0005-0000-0000-000040050000}"/>
    <cellStyle name="Comma 3 3 2" xfId="384" xr:uid="{00000000-0005-0000-0000-000041050000}"/>
    <cellStyle name="Comma 3 3 2 2" xfId="1335" xr:uid="{00000000-0005-0000-0000-000042050000}"/>
    <cellStyle name="Comma 3 3 2 2 2" xfId="2080" xr:uid="{00000000-0005-0000-0000-000043050000}"/>
    <cellStyle name="Comma 3 3 2 3" xfId="1715" xr:uid="{00000000-0005-0000-0000-000044050000}"/>
    <cellStyle name="Comma 3 3 2 4" xfId="2555" xr:uid="{00000000-0005-0000-0000-000045050000}"/>
    <cellStyle name="Comma 3 3 3" xfId="2554" xr:uid="{00000000-0005-0000-0000-000046050000}"/>
    <cellStyle name="Comma 3 3 4" xfId="2924" xr:uid="{00000000-0005-0000-0000-000047050000}"/>
    <cellStyle name="Comma 3 3 5" xfId="383" xr:uid="{00000000-0005-0000-0000-000048050000}"/>
    <cellStyle name="Comma 3 4" xfId="152" xr:uid="{00000000-0005-0000-0000-000049050000}"/>
    <cellStyle name="Comma 3 4 2" xfId="725" xr:uid="{00000000-0005-0000-0000-00004A050000}"/>
    <cellStyle name="Comma 3 4 3" xfId="2556" xr:uid="{00000000-0005-0000-0000-00004B050000}"/>
    <cellStyle name="Comma 3 4 4" xfId="2925" xr:uid="{00000000-0005-0000-0000-00004C050000}"/>
    <cellStyle name="Comma 3 4 5" xfId="385" xr:uid="{00000000-0005-0000-0000-00004D050000}"/>
    <cellStyle name="Comma 3 4 6" xfId="3508" xr:uid="{00000000-0005-0000-0000-00004E050000}"/>
    <cellStyle name="Comma 3 5" xfId="386" xr:uid="{00000000-0005-0000-0000-00004F050000}"/>
    <cellStyle name="Comma 3 5 2" xfId="726" xr:uid="{00000000-0005-0000-0000-000050050000}"/>
    <cellStyle name="Comma 3 5 3" xfId="2557" xr:uid="{00000000-0005-0000-0000-000051050000}"/>
    <cellStyle name="Comma 3 5 4" xfId="2926" xr:uid="{00000000-0005-0000-0000-000052050000}"/>
    <cellStyle name="Comma 3 6" xfId="387" xr:uid="{00000000-0005-0000-0000-000053050000}"/>
    <cellStyle name="Comma 3 6 2" xfId="727" xr:uid="{00000000-0005-0000-0000-000054050000}"/>
    <cellStyle name="Comma 3 6 3" xfId="2558" xr:uid="{00000000-0005-0000-0000-000055050000}"/>
    <cellStyle name="Comma 3 6 4" xfId="2928" xr:uid="{00000000-0005-0000-0000-000056050000}"/>
    <cellStyle name="Comma 3 7" xfId="388" xr:uid="{00000000-0005-0000-0000-000057050000}"/>
    <cellStyle name="Comma 3 7 2" xfId="389" xr:uid="{00000000-0005-0000-0000-000058050000}"/>
    <cellStyle name="Comma 3 7 2 2" xfId="1337" xr:uid="{00000000-0005-0000-0000-000059050000}"/>
    <cellStyle name="Comma 3 7 2 2 2" xfId="2082" xr:uid="{00000000-0005-0000-0000-00005A050000}"/>
    <cellStyle name="Comma 3 7 2 3" xfId="1717" xr:uid="{00000000-0005-0000-0000-00005B050000}"/>
    <cellStyle name="Comma 3 7 2 4" xfId="2744" xr:uid="{00000000-0005-0000-0000-00005C050000}"/>
    <cellStyle name="Comma 3 7 2 5" xfId="3016" xr:uid="{00000000-0005-0000-0000-00005D050000}"/>
    <cellStyle name="Comma 3 7 3" xfId="1336" xr:uid="{00000000-0005-0000-0000-00005E050000}"/>
    <cellStyle name="Comma 3 7 3 2" xfId="2081" xr:uid="{00000000-0005-0000-0000-00005F050000}"/>
    <cellStyle name="Comma 3 7 4" xfId="1716" xr:uid="{00000000-0005-0000-0000-000060050000}"/>
    <cellStyle name="Comma 3 7 5" xfId="2559" xr:uid="{00000000-0005-0000-0000-000061050000}"/>
    <cellStyle name="Comma 3 8" xfId="390" xr:uid="{00000000-0005-0000-0000-000062050000}"/>
    <cellStyle name="Comma 3 8 2" xfId="1338" xr:uid="{00000000-0005-0000-0000-000063050000}"/>
    <cellStyle name="Comma 3 8 2 2" xfId="2083" xr:uid="{00000000-0005-0000-0000-000064050000}"/>
    <cellStyle name="Comma 3 8 3" xfId="1718" xr:uid="{00000000-0005-0000-0000-000065050000}"/>
    <cellStyle name="Comma 3 8 4" xfId="2745" xr:uid="{00000000-0005-0000-0000-000066050000}"/>
    <cellStyle name="Comma 3 8 5" xfId="3017" xr:uid="{00000000-0005-0000-0000-000067050000}"/>
    <cellStyle name="Comma 3 8 6" xfId="3430" xr:uid="{00000000-0005-0000-0000-000068050000}"/>
    <cellStyle name="Comma 3 9" xfId="391" xr:uid="{00000000-0005-0000-0000-000069050000}"/>
    <cellStyle name="Comma 3 9 2" xfId="1339" xr:uid="{00000000-0005-0000-0000-00006A050000}"/>
    <cellStyle name="Comma 3 9 2 2" xfId="2084" xr:uid="{00000000-0005-0000-0000-00006B050000}"/>
    <cellStyle name="Comma 3 9 3" xfId="1719" xr:uid="{00000000-0005-0000-0000-00006C050000}"/>
    <cellStyle name="Comma 3 9 4" xfId="2746" xr:uid="{00000000-0005-0000-0000-00006D050000}"/>
    <cellStyle name="Comma 3 9 5" xfId="3018" xr:uid="{00000000-0005-0000-0000-00006E050000}"/>
    <cellStyle name="Comma 3_Ext DbtTableB 1 6 (2)" xfId="153" xr:uid="{00000000-0005-0000-0000-00006F050000}"/>
    <cellStyle name="Comma 30" xfId="728" xr:uid="{00000000-0005-0000-0000-000070050000}"/>
    <cellStyle name="Comma 30 2" xfId="1456" xr:uid="{00000000-0005-0000-0000-000071050000}"/>
    <cellStyle name="Comma 30 2 2" xfId="2202" xr:uid="{00000000-0005-0000-0000-000072050000}"/>
    <cellStyle name="Comma 30 3" xfId="1833" xr:uid="{00000000-0005-0000-0000-000073050000}"/>
    <cellStyle name="Comma 30 4" xfId="2560" xr:uid="{00000000-0005-0000-0000-000074050000}"/>
    <cellStyle name="Comma 30 5" xfId="2929" xr:uid="{00000000-0005-0000-0000-000075050000}"/>
    <cellStyle name="Comma 31" xfId="729" xr:uid="{00000000-0005-0000-0000-000076050000}"/>
    <cellStyle name="Comma 31 2" xfId="2561" xr:uid="{00000000-0005-0000-0000-000077050000}"/>
    <cellStyle name="Comma 31 3" xfId="3431" xr:uid="{00000000-0005-0000-0000-000078050000}"/>
    <cellStyle name="Comma 32" xfId="730" xr:uid="{00000000-0005-0000-0000-000079050000}"/>
    <cellStyle name="Comma 32 2" xfId="2562" xr:uid="{00000000-0005-0000-0000-00007A050000}"/>
    <cellStyle name="Comma 32 3" xfId="3432" xr:uid="{00000000-0005-0000-0000-00007B050000}"/>
    <cellStyle name="Comma 33" xfId="731" xr:uid="{00000000-0005-0000-0000-00007C050000}"/>
    <cellStyle name="Comma 33 2" xfId="2563" xr:uid="{00000000-0005-0000-0000-00007D050000}"/>
    <cellStyle name="Comma 34" xfId="732" xr:uid="{00000000-0005-0000-0000-00007E050000}"/>
    <cellStyle name="Comma 34 2" xfId="2564" xr:uid="{00000000-0005-0000-0000-00007F050000}"/>
    <cellStyle name="Comma 35" xfId="733" xr:uid="{00000000-0005-0000-0000-000080050000}"/>
    <cellStyle name="Comma 35 2" xfId="2565" xr:uid="{00000000-0005-0000-0000-000081050000}"/>
    <cellStyle name="Comma 36" xfId="1062" xr:uid="{00000000-0005-0000-0000-000082050000}"/>
    <cellStyle name="Comma 36 2" xfId="1067" xr:uid="{00000000-0005-0000-0000-000083050000}"/>
    <cellStyle name="Comma 36 2 2" xfId="1182" xr:uid="{00000000-0005-0000-0000-000084050000}"/>
    <cellStyle name="Comma 36 2 3" xfId="1186" xr:uid="{00000000-0005-0000-0000-000085050000}"/>
    <cellStyle name="Comma 36 2 3 2" xfId="1189" xr:uid="{00000000-0005-0000-0000-000086050000}"/>
    <cellStyle name="Comma 36 2 3 2 2" xfId="1196" xr:uid="{00000000-0005-0000-0000-000087050000}"/>
    <cellStyle name="Comma 36 2 3 2 2 2" xfId="1571" xr:uid="{00000000-0005-0000-0000-000088050000}"/>
    <cellStyle name="Comma 36 2 3 2 2 2 2" xfId="2317" xr:uid="{00000000-0005-0000-0000-000089050000}"/>
    <cellStyle name="Comma 36 2 3 2 2 3" xfId="1940" xr:uid="{00000000-0005-0000-0000-00008A050000}"/>
    <cellStyle name="Comma 36 2 3 2 3" xfId="1203" xr:uid="{00000000-0005-0000-0000-00008B050000}"/>
    <cellStyle name="Comma 36 2 3 2 3 2" xfId="1221" xr:uid="{00000000-0005-0000-0000-00008C050000}"/>
    <cellStyle name="Comma 36 2 3 2 3 2 2" xfId="1233" xr:uid="{00000000-0005-0000-0000-00008D050000}"/>
    <cellStyle name="Comma 36 2 3 2 3 2 3" xfId="1594" xr:uid="{00000000-0005-0000-0000-00008E050000}"/>
    <cellStyle name="Comma 36 2 3 2 3 2 3 2" xfId="2340" xr:uid="{00000000-0005-0000-0000-00008F050000}"/>
    <cellStyle name="Comma 36 2 3 2 3 2 4" xfId="1960" xr:uid="{00000000-0005-0000-0000-000090050000}"/>
    <cellStyle name="Comma 36 2 3 2 3 3" xfId="1578" xr:uid="{00000000-0005-0000-0000-000091050000}"/>
    <cellStyle name="Comma 36 2 3 2 3 3 2" xfId="2324" xr:uid="{00000000-0005-0000-0000-000092050000}"/>
    <cellStyle name="Comma 36 2 3 2 3 4" xfId="1947" xr:uid="{00000000-0005-0000-0000-000093050000}"/>
    <cellStyle name="Comma 36 2 3 2 4" xfId="1564" xr:uid="{00000000-0005-0000-0000-000094050000}"/>
    <cellStyle name="Comma 36 2 3 2 4 2" xfId="2310" xr:uid="{00000000-0005-0000-0000-000095050000}"/>
    <cellStyle name="Comma 36 2 3 2 5" xfId="1933" xr:uid="{00000000-0005-0000-0000-000096050000}"/>
    <cellStyle name="Comma 36 2 3 3" xfId="1561" xr:uid="{00000000-0005-0000-0000-000097050000}"/>
    <cellStyle name="Comma 36 2 3 3 2" xfId="2307" xr:uid="{00000000-0005-0000-0000-000098050000}"/>
    <cellStyle name="Comma 36 2 3 4" xfId="1930" xr:uid="{00000000-0005-0000-0000-000099050000}"/>
    <cellStyle name="Comma 36 2 4" xfId="1544" xr:uid="{00000000-0005-0000-0000-00009A050000}"/>
    <cellStyle name="Comma 36 2 4 2" xfId="2290" xr:uid="{00000000-0005-0000-0000-00009B050000}"/>
    <cellStyle name="Comma 36 2 5" xfId="1913" xr:uid="{00000000-0005-0000-0000-00009C050000}"/>
    <cellStyle name="Comma 36 3" xfId="1541" xr:uid="{00000000-0005-0000-0000-00009D050000}"/>
    <cellStyle name="Comma 36 3 2" xfId="2287" xr:uid="{00000000-0005-0000-0000-00009E050000}"/>
    <cellStyle name="Comma 36 4" xfId="1910" xr:uid="{00000000-0005-0000-0000-00009F050000}"/>
    <cellStyle name="Comma 36 5" xfId="2812" xr:uid="{00000000-0005-0000-0000-0000A0050000}"/>
    <cellStyle name="Comma 36 6" xfId="3081" xr:uid="{00000000-0005-0000-0000-0000A1050000}"/>
    <cellStyle name="Comma 37" xfId="2357" xr:uid="{00000000-0005-0000-0000-0000A2050000}"/>
    <cellStyle name="Comma 38" xfId="2358" xr:uid="{00000000-0005-0000-0000-0000A3050000}"/>
    <cellStyle name="Comma 39" xfId="2359" xr:uid="{00000000-0005-0000-0000-0000A4050000}"/>
    <cellStyle name="Comma 4" xfId="154" xr:uid="{00000000-0005-0000-0000-0000A5050000}"/>
    <cellStyle name="Comma 4 10" xfId="1720" xr:uid="{00000000-0005-0000-0000-0000A6050000}"/>
    <cellStyle name="Comma 4 11" xfId="2930" xr:uid="{00000000-0005-0000-0000-0000A7050000}"/>
    <cellStyle name="Comma 4 12" xfId="392" xr:uid="{00000000-0005-0000-0000-0000A8050000}"/>
    <cellStyle name="Comma 4 2" xfId="155" xr:uid="{00000000-0005-0000-0000-0000A9050000}"/>
    <cellStyle name="Comma 4 2 2" xfId="156" xr:uid="{00000000-0005-0000-0000-0000AA050000}"/>
    <cellStyle name="Comma 4 2 2 2" xfId="395" xr:uid="{00000000-0005-0000-0000-0000AB050000}"/>
    <cellStyle name="Comma 4 2 2 2 2" xfId="1343" xr:uid="{00000000-0005-0000-0000-0000AC050000}"/>
    <cellStyle name="Comma 4 2 2 2 2 2" xfId="2088" xr:uid="{00000000-0005-0000-0000-0000AD050000}"/>
    <cellStyle name="Comma 4 2 2 2 3" xfId="1723" xr:uid="{00000000-0005-0000-0000-0000AE050000}"/>
    <cellStyle name="Comma 4 2 2 2 4" xfId="2747" xr:uid="{00000000-0005-0000-0000-0000AF050000}"/>
    <cellStyle name="Comma 4 2 2 2 5" xfId="3019" xr:uid="{00000000-0005-0000-0000-0000B0050000}"/>
    <cellStyle name="Comma 4 2 2 3" xfId="1342" xr:uid="{00000000-0005-0000-0000-0000B1050000}"/>
    <cellStyle name="Comma 4 2 2 3 2" xfId="2087" xr:uid="{00000000-0005-0000-0000-0000B2050000}"/>
    <cellStyle name="Comma 4 2 2 4" xfId="1722" xr:uid="{00000000-0005-0000-0000-0000B3050000}"/>
    <cellStyle name="Comma 4 2 2 5" xfId="2567" xr:uid="{00000000-0005-0000-0000-0000B4050000}"/>
    <cellStyle name="Comma 4 2 2 6" xfId="394" xr:uid="{00000000-0005-0000-0000-0000B5050000}"/>
    <cellStyle name="Comma 4 2 2 7" xfId="3509" xr:uid="{00000000-0005-0000-0000-0000B6050000}"/>
    <cellStyle name="Comma 4 2 3" xfId="298" xr:uid="{00000000-0005-0000-0000-0000B7050000}"/>
    <cellStyle name="Comma 4 2 3 2" xfId="1213" xr:uid="{00000000-0005-0000-0000-0000B8050000}"/>
    <cellStyle name="Comma 4 2 3 3" xfId="1247" xr:uid="{00000000-0005-0000-0000-0000B9050000}"/>
    <cellStyle name="Comma 4 2 3 3 2" xfId="1981" xr:uid="{00000000-0005-0000-0000-0000BA050000}"/>
    <cellStyle name="Comma 4 2 3 4" xfId="1616" xr:uid="{00000000-0005-0000-0000-0000BB050000}"/>
    <cellStyle name="Comma 4 2 3 5" xfId="2748" xr:uid="{00000000-0005-0000-0000-0000BC050000}"/>
    <cellStyle name="Comma 4 2 3 6" xfId="3020" xr:uid="{00000000-0005-0000-0000-0000BD050000}"/>
    <cellStyle name="Comma 4 2 4" xfId="1341" xr:uid="{00000000-0005-0000-0000-0000BE050000}"/>
    <cellStyle name="Comma 4 2 4 2" xfId="2086" xr:uid="{00000000-0005-0000-0000-0000BF050000}"/>
    <cellStyle name="Comma 4 2 5" xfId="1721" xr:uid="{00000000-0005-0000-0000-0000C0050000}"/>
    <cellStyle name="Comma 4 2 6" xfId="2931" xr:uid="{00000000-0005-0000-0000-0000C1050000}"/>
    <cellStyle name="Comma 4 2 7" xfId="393" xr:uid="{00000000-0005-0000-0000-0000C2050000}"/>
    <cellStyle name="Comma 4 3" xfId="157" xr:uid="{00000000-0005-0000-0000-0000C3050000}"/>
    <cellStyle name="Comma 4 3 2" xfId="397" xr:uid="{00000000-0005-0000-0000-0000C4050000}"/>
    <cellStyle name="Comma 4 3 2 2" xfId="1345" xr:uid="{00000000-0005-0000-0000-0000C5050000}"/>
    <cellStyle name="Comma 4 3 2 2 2" xfId="2090" xr:uid="{00000000-0005-0000-0000-0000C6050000}"/>
    <cellStyle name="Comma 4 3 2 3" xfId="1725" xr:uid="{00000000-0005-0000-0000-0000C7050000}"/>
    <cellStyle name="Comma 4 3 2 4" xfId="2569" xr:uid="{00000000-0005-0000-0000-0000C8050000}"/>
    <cellStyle name="Comma 4 3 3" xfId="1344" xr:uid="{00000000-0005-0000-0000-0000C9050000}"/>
    <cellStyle name="Comma 4 3 3 2" xfId="2089" xr:uid="{00000000-0005-0000-0000-0000CA050000}"/>
    <cellStyle name="Comma 4 3 4" xfId="1724" xr:uid="{00000000-0005-0000-0000-0000CB050000}"/>
    <cellStyle name="Comma 4 3 5" xfId="2568" xr:uid="{00000000-0005-0000-0000-0000CC050000}"/>
    <cellStyle name="Comma 4 3 6" xfId="396" xr:uid="{00000000-0005-0000-0000-0000CD050000}"/>
    <cellStyle name="Comma 4 4" xfId="158" xr:uid="{00000000-0005-0000-0000-0000CE050000}"/>
    <cellStyle name="Comma 4 4 2" xfId="1346" xr:uid="{00000000-0005-0000-0000-0000CF050000}"/>
    <cellStyle name="Comma 4 4 2 2" xfId="2091" xr:uid="{00000000-0005-0000-0000-0000D0050000}"/>
    <cellStyle name="Comma 4 4 3" xfId="1726" xr:uid="{00000000-0005-0000-0000-0000D1050000}"/>
    <cellStyle name="Comma 4 4 4" xfId="2570" xr:uid="{00000000-0005-0000-0000-0000D2050000}"/>
    <cellStyle name="Comma 4 4 5" xfId="398" xr:uid="{00000000-0005-0000-0000-0000D3050000}"/>
    <cellStyle name="Comma 4 5" xfId="734" xr:uid="{00000000-0005-0000-0000-0000D4050000}"/>
    <cellStyle name="Comma 4 5 2" xfId="2571" xr:uid="{00000000-0005-0000-0000-0000D5050000}"/>
    <cellStyle name="Comma 4 6" xfId="1105" xr:uid="{00000000-0005-0000-0000-0000D6050000}"/>
    <cellStyle name="Comma 4 7" xfId="1106" xr:uid="{00000000-0005-0000-0000-0000D7050000}"/>
    <cellStyle name="Comma 4 8" xfId="1107" xr:uid="{00000000-0005-0000-0000-0000D8050000}"/>
    <cellStyle name="Comma 4 9" xfId="1340" xr:uid="{00000000-0005-0000-0000-0000D9050000}"/>
    <cellStyle name="Comma 4 9 2" xfId="2085" xr:uid="{00000000-0005-0000-0000-0000DA050000}"/>
    <cellStyle name="Comma 4_Ext DbtTableB 1 6 (2)" xfId="159" xr:uid="{00000000-0005-0000-0000-0000DB050000}"/>
    <cellStyle name="Comma 40" xfId="1108" xr:uid="{00000000-0005-0000-0000-0000DC050000}"/>
    <cellStyle name="Comma 41" xfId="1109" xr:uid="{00000000-0005-0000-0000-0000DD050000}"/>
    <cellStyle name="Comma 42" xfId="2492" xr:uid="{00000000-0005-0000-0000-0000DE050000}"/>
    <cellStyle name="Comma 43" xfId="2566" xr:uid="{00000000-0005-0000-0000-0000DF050000}"/>
    <cellStyle name="Comma 44" xfId="2814" xr:uid="{00000000-0005-0000-0000-0000E0050000}"/>
    <cellStyle name="Comma 45" xfId="2401" xr:uid="{00000000-0005-0000-0000-0000E1050000}"/>
    <cellStyle name="Comma 46" xfId="2403" xr:uid="{00000000-0005-0000-0000-0000E2050000}"/>
    <cellStyle name="Comma 47" xfId="2490" xr:uid="{00000000-0005-0000-0000-0000E3050000}"/>
    <cellStyle name="Comma 48" xfId="2396" xr:uid="{00000000-0005-0000-0000-0000E4050000}"/>
    <cellStyle name="Comma 49" xfId="2409" xr:uid="{00000000-0005-0000-0000-0000E5050000}"/>
    <cellStyle name="Comma 5" xfId="160" xr:uid="{00000000-0005-0000-0000-0000E6050000}"/>
    <cellStyle name="Comma 5 10" xfId="735" xr:uid="{00000000-0005-0000-0000-0000E7050000}"/>
    <cellStyle name="Comma 5 10 2" xfId="2573" xr:uid="{00000000-0005-0000-0000-0000E8050000}"/>
    <cellStyle name="Comma 5 11" xfId="736" xr:uid="{00000000-0005-0000-0000-0000E9050000}"/>
    <cellStyle name="Comma 5 11 2" xfId="2574" xr:uid="{00000000-0005-0000-0000-0000EA050000}"/>
    <cellStyle name="Comma 5 12" xfId="737" xr:uid="{00000000-0005-0000-0000-0000EB050000}"/>
    <cellStyle name="Comma 5 12 2" xfId="2575" xr:uid="{00000000-0005-0000-0000-0000EC050000}"/>
    <cellStyle name="Comma 5 13" xfId="738" xr:uid="{00000000-0005-0000-0000-0000ED050000}"/>
    <cellStyle name="Comma 5 13 2" xfId="2576" xr:uid="{00000000-0005-0000-0000-0000EE050000}"/>
    <cellStyle name="Comma 5 14" xfId="739" xr:uid="{00000000-0005-0000-0000-0000EF050000}"/>
    <cellStyle name="Comma 5 14 2" xfId="2577" xr:uid="{00000000-0005-0000-0000-0000F0050000}"/>
    <cellStyle name="Comma 5 15" xfId="740" xr:uid="{00000000-0005-0000-0000-0000F1050000}"/>
    <cellStyle name="Comma 5 15 2" xfId="2578" xr:uid="{00000000-0005-0000-0000-0000F2050000}"/>
    <cellStyle name="Comma 5 16" xfId="741" xr:uid="{00000000-0005-0000-0000-0000F3050000}"/>
    <cellStyle name="Comma 5 16 2" xfId="2579" xr:uid="{00000000-0005-0000-0000-0000F4050000}"/>
    <cellStyle name="Comma 5 17" xfId="742" xr:uid="{00000000-0005-0000-0000-0000F5050000}"/>
    <cellStyle name="Comma 5 17 2" xfId="2580" xr:uid="{00000000-0005-0000-0000-0000F6050000}"/>
    <cellStyle name="Comma 5 18" xfId="743" xr:uid="{00000000-0005-0000-0000-0000F7050000}"/>
    <cellStyle name="Comma 5 18 2" xfId="2581" xr:uid="{00000000-0005-0000-0000-0000F8050000}"/>
    <cellStyle name="Comma 5 19" xfId="744" xr:uid="{00000000-0005-0000-0000-0000F9050000}"/>
    <cellStyle name="Comma 5 19 2" xfId="2582" xr:uid="{00000000-0005-0000-0000-0000FA050000}"/>
    <cellStyle name="Comma 5 2" xfId="161" xr:uid="{00000000-0005-0000-0000-0000FB050000}"/>
    <cellStyle name="Comma 5 2 2" xfId="2583" xr:uid="{00000000-0005-0000-0000-0000FC050000}"/>
    <cellStyle name="Comma 5 2 3" xfId="400" xr:uid="{00000000-0005-0000-0000-0000FD050000}"/>
    <cellStyle name="Comma 5 20" xfId="745" xr:uid="{00000000-0005-0000-0000-0000FE050000}"/>
    <cellStyle name="Comma 5 20 2" xfId="2584" xr:uid="{00000000-0005-0000-0000-0000FF050000}"/>
    <cellStyle name="Comma 5 21" xfId="746" xr:uid="{00000000-0005-0000-0000-000000060000}"/>
    <cellStyle name="Comma 5 21 2" xfId="2585" xr:uid="{00000000-0005-0000-0000-000001060000}"/>
    <cellStyle name="Comma 5 22" xfId="747" xr:uid="{00000000-0005-0000-0000-000002060000}"/>
    <cellStyle name="Comma 5 22 2" xfId="2586" xr:uid="{00000000-0005-0000-0000-000003060000}"/>
    <cellStyle name="Comma 5 23" xfId="748" xr:uid="{00000000-0005-0000-0000-000004060000}"/>
    <cellStyle name="Comma 5 23 2" xfId="749" xr:uid="{00000000-0005-0000-0000-000005060000}"/>
    <cellStyle name="Comma 5 23 2 2" xfId="2588" xr:uid="{00000000-0005-0000-0000-000006060000}"/>
    <cellStyle name="Comma 5 23 3" xfId="2587" xr:uid="{00000000-0005-0000-0000-000007060000}"/>
    <cellStyle name="Comma 5 24" xfId="750" xr:uid="{00000000-0005-0000-0000-000008060000}"/>
    <cellStyle name="Comma 5 24 2" xfId="751" xr:uid="{00000000-0005-0000-0000-000009060000}"/>
    <cellStyle name="Comma 5 24 2 2" xfId="2590" xr:uid="{00000000-0005-0000-0000-00000A060000}"/>
    <cellStyle name="Comma 5 24 3" xfId="2589" xr:uid="{00000000-0005-0000-0000-00000B060000}"/>
    <cellStyle name="Comma 5 25" xfId="752" xr:uid="{00000000-0005-0000-0000-00000C060000}"/>
    <cellStyle name="Comma 5 25 2" xfId="753" xr:uid="{00000000-0005-0000-0000-00000D060000}"/>
    <cellStyle name="Comma 5 25 2 2" xfId="2592" xr:uid="{00000000-0005-0000-0000-00000E060000}"/>
    <cellStyle name="Comma 5 25 3" xfId="2591" xr:uid="{00000000-0005-0000-0000-00000F060000}"/>
    <cellStyle name="Comma 5 26" xfId="754" xr:uid="{00000000-0005-0000-0000-000010060000}"/>
    <cellStyle name="Comma 5 26 2" xfId="755" xr:uid="{00000000-0005-0000-0000-000011060000}"/>
    <cellStyle name="Comma 5 26 2 2" xfId="2594" xr:uid="{00000000-0005-0000-0000-000012060000}"/>
    <cellStyle name="Comma 5 26 3" xfId="2593" xr:uid="{00000000-0005-0000-0000-000013060000}"/>
    <cellStyle name="Comma 5 27" xfId="756" xr:uid="{00000000-0005-0000-0000-000014060000}"/>
    <cellStyle name="Comma 5 27 2" xfId="757" xr:uid="{00000000-0005-0000-0000-000015060000}"/>
    <cellStyle name="Comma 5 27 2 2" xfId="2596" xr:uid="{00000000-0005-0000-0000-000016060000}"/>
    <cellStyle name="Comma 5 27 3" xfId="2595" xr:uid="{00000000-0005-0000-0000-000017060000}"/>
    <cellStyle name="Comma 5 28" xfId="758" xr:uid="{00000000-0005-0000-0000-000018060000}"/>
    <cellStyle name="Comma 5 28 2" xfId="2597" xr:uid="{00000000-0005-0000-0000-000019060000}"/>
    <cellStyle name="Comma 5 29" xfId="759" xr:uid="{00000000-0005-0000-0000-00001A060000}"/>
    <cellStyle name="Comma 5 3" xfId="162" xr:uid="{00000000-0005-0000-0000-00001B060000}"/>
    <cellStyle name="Comma 5 3 2" xfId="163" xr:uid="{00000000-0005-0000-0000-00001C060000}"/>
    <cellStyle name="Comma 5 3 2 2" xfId="2598" xr:uid="{00000000-0005-0000-0000-00001D060000}"/>
    <cellStyle name="Comma 5 3 3" xfId="760" xr:uid="{00000000-0005-0000-0000-00001E060000}"/>
    <cellStyle name="Comma 5 30" xfId="2572" xr:uid="{00000000-0005-0000-0000-00001F060000}"/>
    <cellStyle name="Comma 5 30 2" xfId="3434" xr:uid="{00000000-0005-0000-0000-000020060000}"/>
    <cellStyle name="Comma 5 31" xfId="399" xr:uid="{00000000-0005-0000-0000-000021060000}"/>
    <cellStyle name="Comma 5 32" xfId="3281" xr:uid="{00000000-0005-0000-0000-000022060000}"/>
    <cellStyle name="Comma 5 33" xfId="3433" xr:uid="{00000000-0005-0000-0000-000023060000}"/>
    <cellStyle name="Comma 5 4" xfId="164" xr:uid="{00000000-0005-0000-0000-000024060000}"/>
    <cellStyle name="Comma 5 4 2" xfId="284" xr:uid="{00000000-0005-0000-0000-000025060000}"/>
    <cellStyle name="Comma 5 4 2 2" xfId="2600" xr:uid="{00000000-0005-0000-0000-000026060000}"/>
    <cellStyle name="Comma 5 4 2 3" xfId="762" xr:uid="{00000000-0005-0000-0000-000027060000}"/>
    <cellStyle name="Comma 5 4 3" xfId="763" xr:uid="{00000000-0005-0000-0000-000028060000}"/>
    <cellStyle name="Comma 5 4 3 2" xfId="2601" xr:uid="{00000000-0005-0000-0000-000029060000}"/>
    <cellStyle name="Comma 5 4 4" xfId="764" xr:uid="{00000000-0005-0000-0000-00002A060000}"/>
    <cellStyle name="Comma 5 4 4 2" xfId="2602" xr:uid="{00000000-0005-0000-0000-00002B060000}"/>
    <cellStyle name="Comma 5 4 5" xfId="765" xr:uid="{00000000-0005-0000-0000-00002C060000}"/>
    <cellStyle name="Comma 5 4 5 2" xfId="2603" xr:uid="{00000000-0005-0000-0000-00002D060000}"/>
    <cellStyle name="Comma 5 4 6" xfId="766" xr:uid="{00000000-0005-0000-0000-00002E060000}"/>
    <cellStyle name="Comma 5 4 6 2" xfId="2604" xr:uid="{00000000-0005-0000-0000-00002F060000}"/>
    <cellStyle name="Comma 5 4 7" xfId="767" xr:uid="{00000000-0005-0000-0000-000030060000}"/>
    <cellStyle name="Comma 5 4 7 2" xfId="2605" xr:uid="{00000000-0005-0000-0000-000031060000}"/>
    <cellStyle name="Comma 5 4 8" xfId="2599" xr:uid="{00000000-0005-0000-0000-000032060000}"/>
    <cellStyle name="Comma 5 4 9" xfId="761" xr:uid="{00000000-0005-0000-0000-000033060000}"/>
    <cellStyle name="Comma 5 5" xfId="768" xr:uid="{00000000-0005-0000-0000-000034060000}"/>
    <cellStyle name="Comma 5 5 2" xfId="2606" xr:uid="{00000000-0005-0000-0000-000035060000}"/>
    <cellStyle name="Comma 5 6" xfId="769" xr:uid="{00000000-0005-0000-0000-000036060000}"/>
    <cellStyle name="Comma 5 6 2" xfId="2607" xr:uid="{00000000-0005-0000-0000-000037060000}"/>
    <cellStyle name="Comma 5 7" xfId="770" xr:uid="{00000000-0005-0000-0000-000038060000}"/>
    <cellStyle name="Comma 5 7 2" xfId="2608" xr:uid="{00000000-0005-0000-0000-000039060000}"/>
    <cellStyle name="Comma 5 8" xfId="771" xr:uid="{00000000-0005-0000-0000-00003A060000}"/>
    <cellStyle name="Comma 5 8 2" xfId="2609" xr:uid="{00000000-0005-0000-0000-00003B060000}"/>
    <cellStyle name="Comma 5 9" xfId="772" xr:uid="{00000000-0005-0000-0000-00003C060000}"/>
    <cellStyle name="Comma 5 9 2" xfId="2610" xr:uid="{00000000-0005-0000-0000-00003D060000}"/>
    <cellStyle name="Comma 50" xfId="2405" xr:uid="{00000000-0005-0000-0000-00003E060000}"/>
    <cellStyle name="Comma 51" xfId="2383" xr:uid="{00000000-0005-0000-0000-00003F060000}"/>
    <cellStyle name="Comma 52" xfId="2385" xr:uid="{00000000-0005-0000-0000-000040060000}"/>
    <cellStyle name="Comma 53" xfId="2388" xr:uid="{00000000-0005-0000-0000-000041060000}"/>
    <cellStyle name="Comma 54" xfId="2390" xr:uid="{00000000-0005-0000-0000-000042060000}"/>
    <cellStyle name="Comma 55" xfId="2392" xr:uid="{00000000-0005-0000-0000-000043060000}"/>
    <cellStyle name="Comma 56" xfId="2394" xr:uid="{00000000-0005-0000-0000-000044060000}"/>
    <cellStyle name="Comma 57" xfId="2445" xr:uid="{00000000-0005-0000-0000-000045060000}"/>
    <cellStyle name="Comma 58" xfId="2407" xr:uid="{00000000-0005-0000-0000-000046060000}"/>
    <cellStyle name="Comma 59" xfId="2399" xr:uid="{00000000-0005-0000-0000-000047060000}"/>
    <cellStyle name="Comma 6" xfId="165" xr:uid="{00000000-0005-0000-0000-000048060000}"/>
    <cellStyle name="Comma 6 10" xfId="1727" xr:uid="{00000000-0005-0000-0000-000049060000}"/>
    <cellStyle name="Comma 6 11" xfId="2611" xr:uid="{00000000-0005-0000-0000-00004A060000}"/>
    <cellStyle name="Comma 6 12" xfId="2933" xr:uid="{00000000-0005-0000-0000-00004B060000}"/>
    <cellStyle name="Comma 6 13" xfId="401" xr:uid="{00000000-0005-0000-0000-00004C060000}"/>
    <cellStyle name="Comma 6 14" xfId="3304" xr:uid="{00000000-0005-0000-0000-00004D060000}"/>
    <cellStyle name="Comma 6 2" xfId="166" xr:uid="{00000000-0005-0000-0000-00004E060000}"/>
    <cellStyle name="Comma 6 2 2" xfId="403" xr:uid="{00000000-0005-0000-0000-00004F060000}"/>
    <cellStyle name="Comma 6 2 2 2" xfId="404" xr:uid="{00000000-0005-0000-0000-000050060000}"/>
    <cellStyle name="Comma 6 2 2 2 2" xfId="1350" xr:uid="{00000000-0005-0000-0000-000051060000}"/>
    <cellStyle name="Comma 6 2 2 2 2 2" xfId="2095" xr:uid="{00000000-0005-0000-0000-000052060000}"/>
    <cellStyle name="Comma 6 2 2 2 3" xfId="1730" xr:uid="{00000000-0005-0000-0000-000053060000}"/>
    <cellStyle name="Comma 6 2 2 2 4" xfId="2750" xr:uid="{00000000-0005-0000-0000-000054060000}"/>
    <cellStyle name="Comma 6 2 2 2 5" xfId="3022" xr:uid="{00000000-0005-0000-0000-000055060000}"/>
    <cellStyle name="Comma 6 2 2 3" xfId="1349" xr:uid="{00000000-0005-0000-0000-000056060000}"/>
    <cellStyle name="Comma 6 2 2 3 2" xfId="2094" xr:uid="{00000000-0005-0000-0000-000057060000}"/>
    <cellStyle name="Comma 6 2 2 4" xfId="1729" xr:uid="{00000000-0005-0000-0000-000058060000}"/>
    <cellStyle name="Comma 6 2 2 5" xfId="2749" xr:uid="{00000000-0005-0000-0000-000059060000}"/>
    <cellStyle name="Comma 6 2 2 6" xfId="3021" xr:uid="{00000000-0005-0000-0000-00005A060000}"/>
    <cellStyle name="Comma 6 2 2 7" xfId="3435" xr:uid="{00000000-0005-0000-0000-00005B060000}"/>
    <cellStyle name="Comma 6 2 3" xfId="405" xr:uid="{00000000-0005-0000-0000-00005C060000}"/>
    <cellStyle name="Comma 6 2 3 2" xfId="1351" xr:uid="{00000000-0005-0000-0000-00005D060000}"/>
    <cellStyle name="Comma 6 2 3 2 2" xfId="2096" xr:uid="{00000000-0005-0000-0000-00005E060000}"/>
    <cellStyle name="Comma 6 2 3 3" xfId="1731" xr:uid="{00000000-0005-0000-0000-00005F060000}"/>
    <cellStyle name="Comma 6 2 3 4" xfId="2751" xr:uid="{00000000-0005-0000-0000-000060060000}"/>
    <cellStyle name="Comma 6 2 3 5" xfId="3023" xr:uid="{00000000-0005-0000-0000-000061060000}"/>
    <cellStyle name="Comma 6 2 4" xfId="1348" xr:uid="{00000000-0005-0000-0000-000062060000}"/>
    <cellStyle name="Comma 6 2 4 2" xfId="2093" xr:uid="{00000000-0005-0000-0000-000063060000}"/>
    <cellStyle name="Comma 6 2 5" xfId="1728" xr:uid="{00000000-0005-0000-0000-000064060000}"/>
    <cellStyle name="Comma 6 2 6" xfId="2612" xr:uid="{00000000-0005-0000-0000-000065060000}"/>
    <cellStyle name="Comma 6 2 7" xfId="2934" xr:uid="{00000000-0005-0000-0000-000066060000}"/>
    <cellStyle name="Comma 6 2 8" xfId="402" xr:uid="{00000000-0005-0000-0000-000067060000}"/>
    <cellStyle name="Comma 6 3" xfId="167" xr:uid="{00000000-0005-0000-0000-000068060000}"/>
    <cellStyle name="Comma 6 3 2" xfId="407" xr:uid="{00000000-0005-0000-0000-000069060000}"/>
    <cellStyle name="Comma 6 3 2 2" xfId="1353" xr:uid="{00000000-0005-0000-0000-00006A060000}"/>
    <cellStyle name="Comma 6 3 2 2 2" xfId="2098" xr:uid="{00000000-0005-0000-0000-00006B060000}"/>
    <cellStyle name="Comma 6 3 2 3" xfId="1733" xr:uid="{00000000-0005-0000-0000-00006C060000}"/>
    <cellStyle name="Comma 6 3 2 4" xfId="2752" xr:uid="{00000000-0005-0000-0000-00006D060000}"/>
    <cellStyle name="Comma 6 3 2 5" xfId="3024" xr:uid="{00000000-0005-0000-0000-00006E060000}"/>
    <cellStyle name="Comma 6 3 3" xfId="1352" xr:uid="{00000000-0005-0000-0000-00006F060000}"/>
    <cellStyle name="Comma 6 3 3 2" xfId="2097" xr:uid="{00000000-0005-0000-0000-000070060000}"/>
    <cellStyle name="Comma 6 3 4" xfId="1732" xr:uid="{00000000-0005-0000-0000-000071060000}"/>
    <cellStyle name="Comma 6 3 5" xfId="2613" xr:uid="{00000000-0005-0000-0000-000072060000}"/>
    <cellStyle name="Comma 6 3 6" xfId="406" xr:uid="{00000000-0005-0000-0000-000073060000}"/>
    <cellStyle name="Comma 6 4" xfId="408" xr:uid="{00000000-0005-0000-0000-000074060000}"/>
    <cellStyle name="Comma 6 4 2" xfId="1354" xr:uid="{00000000-0005-0000-0000-000075060000}"/>
    <cellStyle name="Comma 6 4 2 2" xfId="2099" xr:uid="{00000000-0005-0000-0000-000076060000}"/>
    <cellStyle name="Comma 6 4 3" xfId="1734" xr:uid="{00000000-0005-0000-0000-000077060000}"/>
    <cellStyle name="Comma 6 4 4" xfId="2753" xr:uid="{00000000-0005-0000-0000-000078060000}"/>
    <cellStyle name="Comma 6 4 5" xfId="3025" xr:uid="{00000000-0005-0000-0000-000079060000}"/>
    <cellStyle name="Comma 6 5" xfId="1110" xr:uid="{00000000-0005-0000-0000-00007A060000}"/>
    <cellStyle name="Comma 6 6" xfId="1111" xr:uid="{00000000-0005-0000-0000-00007B060000}"/>
    <cellStyle name="Comma 6 7" xfId="1112" xr:uid="{00000000-0005-0000-0000-00007C060000}"/>
    <cellStyle name="Comma 6 8" xfId="1113" xr:uid="{00000000-0005-0000-0000-00007D060000}"/>
    <cellStyle name="Comma 6 9" xfId="1347" xr:uid="{00000000-0005-0000-0000-00007E060000}"/>
    <cellStyle name="Comma 6 9 2" xfId="2092" xr:uid="{00000000-0005-0000-0000-00007F060000}"/>
    <cellStyle name="Comma 60" xfId="2838" xr:uid="{00000000-0005-0000-0000-000080060000}"/>
    <cellStyle name="Comma 61" xfId="2472" xr:uid="{00000000-0005-0000-0000-000081060000}"/>
    <cellStyle name="Comma 62" xfId="2487" xr:uid="{00000000-0005-0000-0000-000082060000}"/>
    <cellStyle name="Comma 63" xfId="2480" xr:uid="{00000000-0005-0000-0000-000083060000}"/>
    <cellStyle name="Comma 64" xfId="2831" xr:uid="{00000000-0005-0000-0000-000084060000}"/>
    <cellStyle name="Comma 65" xfId="2694" xr:uid="{00000000-0005-0000-0000-000085060000}"/>
    <cellStyle name="Comma 65 2" xfId="2878" xr:uid="{00000000-0005-0000-0000-000086060000}"/>
    <cellStyle name="Comma 66" xfId="2818" xr:uid="{00000000-0005-0000-0000-000087060000}"/>
    <cellStyle name="Comma 67" xfId="2516" xr:uid="{00000000-0005-0000-0000-000088060000}"/>
    <cellStyle name="Comma 68" xfId="2813" xr:uid="{00000000-0005-0000-0000-000089060000}"/>
    <cellStyle name="Comma 69" xfId="2489" xr:uid="{00000000-0005-0000-0000-00008A060000}"/>
    <cellStyle name="Comma 7" xfId="168" xr:uid="{00000000-0005-0000-0000-00008B060000}"/>
    <cellStyle name="Comma 7 10" xfId="2935" xr:uid="{00000000-0005-0000-0000-00008C060000}"/>
    <cellStyle name="Comma 7 11" xfId="409" xr:uid="{00000000-0005-0000-0000-00008D060000}"/>
    <cellStyle name="Comma 7 12" xfId="3228" xr:uid="{00000000-0005-0000-0000-00008E060000}"/>
    <cellStyle name="Comma 7 2" xfId="410" xr:uid="{00000000-0005-0000-0000-00008F060000}"/>
    <cellStyle name="Comma 7 2 2" xfId="411" xr:uid="{00000000-0005-0000-0000-000090060000}"/>
    <cellStyle name="Comma 7 2 2 2" xfId="412" xr:uid="{00000000-0005-0000-0000-000091060000}"/>
    <cellStyle name="Comma 7 2 2 2 2" xfId="1358" xr:uid="{00000000-0005-0000-0000-000092060000}"/>
    <cellStyle name="Comma 7 2 2 2 2 2" xfId="2103" xr:uid="{00000000-0005-0000-0000-000093060000}"/>
    <cellStyle name="Comma 7 2 2 2 3" xfId="1738" xr:uid="{00000000-0005-0000-0000-000094060000}"/>
    <cellStyle name="Comma 7 2 2 2 4" xfId="2755" xr:uid="{00000000-0005-0000-0000-000095060000}"/>
    <cellStyle name="Comma 7 2 2 2 5" xfId="3027" xr:uid="{00000000-0005-0000-0000-000096060000}"/>
    <cellStyle name="Comma 7 2 2 3" xfId="1357" xr:uid="{00000000-0005-0000-0000-000097060000}"/>
    <cellStyle name="Comma 7 2 2 3 2" xfId="2102" xr:uid="{00000000-0005-0000-0000-000098060000}"/>
    <cellStyle name="Comma 7 2 2 4" xfId="1737" xr:uid="{00000000-0005-0000-0000-000099060000}"/>
    <cellStyle name="Comma 7 2 2 5" xfId="2754" xr:uid="{00000000-0005-0000-0000-00009A060000}"/>
    <cellStyle name="Comma 7 2 2 6" xfId="3026" xr:uid="{00000000-0005-0000-0000-00009B060000}"/>
    <cellStyle name="Comma 7 2 3" xfId="413" xr:uid="{00000000-0005-0000-0000-00009C060000}"/>
    <cellStyle name="Comma 7 2 3 2" xfId="1359" xr:uid="{00000000-0005-0000-0000-00009D060000}"/>
    <cellStyle name="Comma 7 2 3 2 2" xfId="2104" xr:uid="{00000000-0005-0000-0000-00009E060000}"/>
    <cellStyle name="Comma 7 2 3 3" xfId="1739" xr:uid="{00000000-0005-0000-0000-00009F060000}"/>
    <cellStyle name="Comma 7 2 3 4" xfId="2756" xr:uid="{00000000-0005-0000-0000-0000A0060000}"/>
    <cellStyle name="Comma 7 2 3 5" xfId="3028" xr:uid="{00000000-0005-0000-0000-0000A1060000}"/>
    <cellStyle name="Comma 7 2 4" xfId="1356" xr:uid="{00000000-0005-0000-0000-0000A2060000}"/>
    <cellStyle name="Comma 7 2 4 2" xfId="2101" xr:uid="{00000000-0005-0000-0000-0000A3060000}"/>
    <cellStyle name="Comma 7 2 5" xfId="1736" xr:uid="{00000000-0005-0000-0000-0000A4060000}"/>
    <cellStyle name="Comma 7 2 6" xfId="2615" xr:uid="{00000000-0005-0000-0000-0000A5060000}"/>
    <cellStyle name="Comma 7 2 7" xfId="2936" xr:uid="{00000000-0005-0000-0000-0000A6060000}"/>
    <cellStyle name="Comma 7 3" xfId="414" xr:uid="{00000000-0005-0000-0000-0000A7060000}"/>
    <cellStyle name="Comma 7 3 2" xfId="415" xr:uid="{00000000-0005-0000-0000-0000A8060000}"/>
    <cellStyle name="Comma 7 3 2 2" xfId="1361" xr:uid="{00000000-0005-0000-0000-0000A9060000}"/>
    <cellStyle name="Comma 7 3 2 2 2" xfId="2106" xr:uid="{00000000-0005-0000-0000-0000AA060000}"/>
    <cellStyle name="Comma 7 3 2 3" xfId="1741" xr:uid="{00000000-0005-0000-0000-0000AB060000}"/>
    <cellStyle name="Comma 7 3 2 4" xfId="2757" xr:uid="{00000000-0005-0000-0000-0000AC060000}"/>
    <cellStyle name="Comma 7 3 2 5" xfId="3029" xr:uid="{00000000-0005-0000-0000-0000AD060000}"/>
    <cellStyle name="Comma 7 3 3" xfId="1360" xr:uid="{00000000-0005-0000-0000-0000AE060000}"/>
    <cellStyle name="Comma 7 3 3 2" xfId="2105" xr:uid="{00000000-0005-0000-0000-0000AF060000}"/>
    <cellStyle name="Comma 7 3 4" xfId="1740" xr:uid="{00000000-0005-0000-0000-0000B0060000}"/>
    <cellStyle name="Comma 7 3 5" xfId="2616" xr:uid="{00000000-0005-0000-0000-0000B1060000}"/>
    <cellStyle name="Comma 7 4" xfId="416" xr:uid="{00000000-0005-0000-0000-0000B2060000}"/>
    <cellStyle name="Comma 7 4 2" xfId="1362" xr:uid="{00000000-0005-0000-0000-0000B3060000}"/>
    <cellStyle name="Comma 7 4 2 2" xfId="2107" xr:uid="{00000000-0005-0000-0000-0000B4060000}"/>
    <cellStyle name="Comma 7 4 3" xfId="1742" xr:uid="{00000000-0005-0000-0000-0000B5060000}"/>
    <cellStyle name="Comma 7 4 4" xfId="2617" xr:uid="{00000000-0005-0000-0000-0000B6060000}"/>
    <cellStyle name="Comma 7 5" xfId="1114" xr:uid="{00000000-0005-0000-0000-0000B7060000}"/>
    <cellStyle name="Comma 7 5 2" xfId="3436" xr:uid="{00000000-0005-0000-0000-0000B8060000}"/>
    <cellStyle name="Comma 7 6" xfId="1115" xr:uid="{00000000-0005-0000-0000-0000B9060000}"/>
    <cellStyle name="Comma 7 7" xfId="1355" xr:uid="{00000000-0005-0000-0000-0000BA060000}"/>
    <cellStyle name="Comma 7 7 2" xfId="2100" xr:uid="{00000000-0005-0000-0000-0000BB060000}"/>
    <cellStyle name="Comma 7 8" xfId="1735" xr:uid="{00000000-0005-0000-0000-0000BC060000}"/>
    <cellStyle name="Comma 7 9" xfId="2614" xr:uid="{00000000-0005-0000-0000-0000BD060000}"/>
    <cellStyle name="Comma 70" xfId="2446" xr:uid="{00000000-0005-0000-0000-0000BE060000}"/>
    <cellStyle name="Comma 71" xfId="2840" xr:uid="{00000000-0005-0000-0000-0000BF060000}"/>
    <cellStyle name="Comma 72" xfId="2678" xr:uid="{00000000-0005-0000-0000-0000C0060000}"/>
    <cellStyle name="Comma 73" xfId="2830" xr:uid="{00000000-0005-0000-0000-0000C1060000}"/>
    <cellStyle name="Comma 74" xfId="2630" xr:uid="{00000000-0005-0000-0000-0000C2060000}"/>
    <cellStyle name="Comma 75" xfId="2855" xr:uid="{00000000-0005-0000-0000-0000C3060000}"/>
    <cellStyle name="Comma 76" xfId="2465" xr:uid="{00000000-0005-0000-0000-0000C4060000}"/>
    <cellStyle name="Comma 77" xfId="2817" xr:uid="{00000000-0005-0000-0000-0000C5060000}"/>
    <cellStyle name="Comma 78" xfId="2628" xr:uid="{00000000-0005-0000-0000-0000C6060000}"/>
    <cellStyle name="Comma 79" xfId="2841" xr:uid="{00000000-0005-0000-0000-0000C7060000}"/>
    <cellStyle name="Comma 8" xfId="169" xr:uid="{00000000-0005-0000-0000-0000C8060000}"/>
    <cellStyle name="Comma 8 10" xfId="417" xr:uid="{00000000-0005-0000-0000-0000C9060000}"/>
    <cellStyle name="Comma 8 2" xfId="170" xr:uid="{00000000-0005-0000-0000-0000CA060000}"/>
    <cellStyle name="Comma 8 2 2" xfId="419" xr:uid="{00000000-0005-0000-0000-0000CB060000}"/>
    <cellStyle name="Comma 8 2 2 2" xfId="1365" xr:uid="{00000000-0005-0000-0000-0000CC060000}"/>
    <cellStyle name="Comma 8 2 2 2 2" xfId="2110" xr:uid="{00000000-0005-0000-0000-0000CD060000}"/>
    <cellStyle name="Comma 8 2 2 3" xfId="1745" xr:uid="{00000000-0005-0000-0000-0000CE060000}"/>
    <cellStyle name="Comma 8 2 2 4" xfId="2620" xr:uid="{00000000-0005-0000-0000-0000CF060000}"/>
    <cellStyle name="Comma 8 2 3" xfId="1116" xr:uid="{00000000-0005-0000-0000-0000D0060000}"/>
    <cellStyle name="Comma 8 2 3 2" xfId="1548" xr:uid="{00000000-0005-0000-0000-0000D1060000}"/>
    <cellStyle name="Comma 8 2 3 2 2" xfId="2294" xr:uid="{00000000-0005-0000-0000-0000D2060000}"/>
    <cellStyle name="Comma 8 2 3 3" xfId="1917" xr:uid="{00000000-0005-0000-0000-0000D3060000}"/>
    <cellStyle name="Comma 8 2 4" xfId="1364" xr:uid="{00000000-0005-0000-0000-0000D4060000}"/>
    <cellStyle name="Comma 8 2 4 2" xfId="2109" xr:uid="{00000000-0005-0000-0000-0000D5060000}"/>
    <cellStyle name="Comma 8 2 5" xfId="1744" xr:uid="{00000000-0005-0000-0000-0000D6060000}"/>
    <cellStyle name="Comma 8 2 6" xfId="2619" xr:uid="{00000000-0005-0000-0000-0000D7060000}"/>
    <cellStyle name="Comma 8 2 7" xfId="2937" xr:uid="{00000000-0005-0000-0000-0000D8060000}"/>
    <cellStyle name="Comma 8 2 8" xfId="418" xr:uid="{00000000-0005-0000-0000-0000D9060000}"/>
    <cellStyle name="Comma 8 3" xfId="420" xr:uid="{00000000-0005-0000-0000-0000DA060000}"/>
    <cellStyle name="Comma 8 3 2" xfId="1366" xr:uid="{00000000-0005-0000-0000-0000DB060000}"/>
    <cellStyle name="Comma 8 3 2 2" xfId="2111" xr:uid="{00000000-0005-0000-0000-0000DC060000}"/>
    <cellStyle name="Comma 8 3 3" xfId="1746" xr:uid="{00000000-0005-0000-0000-0000DD060000}"/>
    <cellStyle name="Comma 8 3 4" xfId="2621" xr:uid="{00000000-0005-0000-0000-0000DE060000}"/>
    <cellStyle name="Comma 8 4" xfId="1117" xr:uid="{00000000-0005-0000-0000-0000DF060000}"/>
    <cellStyle name="Comma 8 4 2" xfId="3437" xr:uid="{00000000-0005-0000-0000-0000E0060000}"/>
    <cellStyle name="Comma 8 5" xfId="1118" xr:uid="{00000000-0005-0000-0000-0000E1060000}"/>
    <cellStyle name="Comma 8 6" xfId="1119" xr:uid="{00000000-0005-0000-0000-0000E2060000}"/>
    <cellStyle name="Comma 8 7" xfId="1363" xr:uid="{00000000-0005-0000-0000-0000E3060000}"/>
    <cellStyle name="Comma 8 7 2" xfId="2108" xr:uid="{00000000-0005-0000-0000-0000E4060000}"/>
    <cellStyle name="Comma 8 8" xfId="1743" xr:uid="{00000000-0005-0000-0000-0000E5060000}"/>
    <cellStyle name="Comma 8 9" xfId="2618" xr:uid="{00000000-0005-0000-0000-0000E6060000}"/>
    <cellStyle name="Comma 80" xfId="2488" xr:uid="{00000000-0005-0000-0000-0000E7060000}"/>
    <cellStyle name="Comma 81" xfId="2687" xr:uid="{00000000-0005-0000-0000-0000E8060000}"/>
    <cellStyle name="Comma 82" xfId="2680" xr:uid="{00000000-0005-0000-0000-0000E9060000}"/>
    <cellStyle name="Comma 83" xfId="2816" xr:uid="{00000000-0005-0000-0000-0000EA060000}"/>
    <cellStyle name="Comma 84" xfId="2823" xr:uid="{00000000-0005-0000-0000-0000EB060000}"/>
    <cellStyle name="Comma 85" xfId="2438" xr:uid="{00000000-0005-0000-0000-0000EC060000}"/>
    <cellStyle name="Comma 86" xfId="2829" xr:uid="{00000000-0005-0000-0000-0000ED060000}"/>
    <cellStyle name="Comma 87" xfId="2491" xr:uid="{00000000-0005-0000-0000-0000EE060000}"/>
    <cellStyle name="Comma 88" xfId="2842" xr:uid="{00000000-0005-0000-0000-0000EF060000}"/>
    <cellStyle name="Comma 89" xfId="2482" xr:uid="{00000000-0005-0000-0000-0000F0060000}"/>
    <cellStyle name="Comma 9" xfId="171" xr:uid="{00000000-0005-0000-0000-0000F1060000}"/>
    <cellStyle name="Comma 9 10" xfId="2938" xr:uid="{00000000-0005-0000-0000-0000F2060000}"/>
    <cellStyle name="Comma 9 11" xfId="421" xr:uid="{00000000-0005-0000-0000-0000F3060000}"/>
    <cellStyle name="Comma 9 2" xfId="422" xr:uid="{00000000-0005-0000-0000-0000F4060000}"/>
    <cellStyle name="Comma 9 2 2" xfId="423" xr:uid="{00000000-0005-0000-0000-0000F5060000}"/>
    <cellStyle name="Comma 9 2 2 2" xfId="1369" xr:uid="{00000000-0005-0000-0000-0000F6060000}"/>
    <cellStyle name="Comma 9 2 2 2 2" xfId="2114" xr:uid="{00000000-0005-0000-0000-0000F7060000}"/>
    <cellStyle name="Comma 9 2 2 3" xfId="1749" xr:uid="{00000000-0005-0000-0000-0000F8060000}"/>
    <cellStyle name="Comma 9 2 2 4" xfId="2758" xr:uid="{00000000-0005-0000-0000-0000F9060000}"/>
    <cellStyle name="Comma 9 2 2 5" xfId="3030" xr:uid="{00000000-0005-0000-0000-0000FA060000}"/>
    <cellStyle name="Comma 9 2 3" xfId="1368" xr:uid="{00000000-0005-0000-0000-0000FB060000}"/>
    <cellStyle name="Comma 9 2 3 2" xfId="2113" xr:uid="{00000000-0005-0000-0000-0000FC060000}"/>
    <cellStyle name="Comma 9 2 4" xfId="1748" xr:uid="{00000000-0005-0000-0000-0000FD060000}"/>
    <cellStyle name="Comma 9 2 5" xfId="2623" xr:uid="{00000000-0005-0000-0000-0000FE060000}"/>
    <cellStyle name="Comma 9 2 6" xfId="2939" xr:uid="{00000000-0005-0000-0000-0000FF060000}"/>
    <cellStyle name="Comma 9 3" xfId="424" xr:uid="{00000000-0005-0000-0000-000000070000}"/>
    <cellStyle name="Comma 9 3 2" xfId="1370" xr:uid="{00000000-0005-0000-0000-000001070000}"/>
    <cellStyle name="Comma 9 3 2 2" xfId="2115" xr:uid="{00000000-0005-0000-0000-000002070000}"/>
    <cellStyle name="Comma 9 3 3" xfId="1750" xr:uid="{00000000-0005-0000-0000-000003070000}"/>
    <cellStyle name="Comma 9 3 4" xfId="2759" xr:uid="{00000000-0005-0000-0000-000004070000}"/>
    <cellStyle name="Comma 9 3 5" xfId="3031" xr:uid="{00000000-0005-0000-0000-000005070000}"/>
    <cellStyle name="Comma 9 4" xfId="1120" xr:uid="{00000000-0005-0000-0000-000006070000}"/>
    <cellStyle name="Comma 9 5" xfId="1121" xr:uid="{00000000-0005-0000-0000-000007070000}"/>
    <cellStyle name="Comma 9 6" xfId="1122" xr:uid="{00000000-0005-0000-0000-000008070000}"/>
    <cellStyle name="Comma 9 7" xfId="1367" xr:uid="{00000000-0005-0000-0000-000009070000}"/>
    <cellStyle name="Comma 9 7 2" xfId="2112" xr:uid="{00000000-0005-0000-0000-00000A070000}"/>
    <cellStyle name="Comma 9 8" xfId="1747" xr:uid="{00000000-0005-0000-0000-00000B070000}"/>
    <cellStyle name="Comma 9 9" xfId="2622" xr:uid="{00000000-0005-0000-0000-00000C070000}"/>
    <cellStyle name="Comma 90" xfId="2631" xr:uid="{00000000-0005-0000-0000-00000D070000}"/>
    <cellStyle name="Comma 91" xfId="2849" xr:uid="{00000000-0005-0000-0000-00000E070000}"/>
    <cellStyle name="Comma 92" xfId="2633" xr:uid="{00000000-0005-0000-0000-00000F070000}"/>
    <cellStyle name="Comma 93" xfId="2853" xr:uid="{00000000-0005-0000-0000-000010070000}"/>
    <cellStyle name="Comma 94" xfId="2826" xr:uid="{00000000-0005-0000-0000-000011070000}"/>
    <cellStyle name="Comma 95" xfId="2832" xr:uid="{00000000-0005-0000-0000-000012070000}"/>
    <cellStyle name="Comma 96" xfId="2844" xr:uid="{00000000-0005-0000-0000-000013070000}"/>
    <cellStyle name="Comma 97" xfId="2625" xr:uid="{00000000-0005-0000-0000-000014070000}"/>
    <cellStyle name="Comma 98" xfId="2481" xr:uid="{00000000-0005-0000-0000-000015070000}"/>
    <cellStyle name="Comma 99" xfId="2485" xr:uid="{00000000-0005-0000-0000-000016070000}"/>
    <cellStyle name="Currency [0] 2" xfId="773" xr:uid="{00000000-0005-0000-0000-000017070000}"/>
    <cellStyle name="Currency [0] 2 2" xfId="1457" xr:uid="{00000000-0005-0000-0000-000018070000}"/>
    <cellStyle name="Currency [0] 2 2 2" xfId="2203" xr:uid="{00000000-0005-0000-0000-000019070000}"/>
    <cellStyle name="Currency [0] 2 3" xfId="1834" xr:uid="{00000000-0005-0000-0000-00001A070000}"/>
    <cellStyle name="Currency [0] 2 4" xfId="2624" xr:uid="{00000000-0005-0000-0000-00001B070000}"/>
    <cellStyle name="Currency [0] 2 5" xfId="2940" xr:uid="{00000000-0005-0000-0000-00001C070000}"/>
    <cellStyle name="Currency 2" xfId="293" xr:uid="{00000000-0005-0000-0000-00001D070000}"/>
    <cellStyle name="Currency 2 2" xfId="998" xr:uid="{00000000-0005-0000-0000-00001E070000}"/>
    <cellStyle name="Currency 2 3" xfId="1242" xr:uid="{00000000-0005-0000-0000-00001F070000}"/>
    <cellStyle name="Currency 2 3 2" xfId="1976" xr:uid="{00000000-0005-0000-0000-000020070000}"/>
    <cellStyle name="Currency 2 4" xfId="1612" xr:uid="{00000000-0005-0000-0000-000021070000}"/>
    <cellStyle name="Currency 3" xfId="1123" xr:uid="{00000000-0005-0000-0000-000022070000}"/>
    <cellStyle name="Currency 4" xfId="1124" xr:uid="{00000000-0005-0000-0000-000023070000}"/>
    <cellStyle name="Currency 4 2" xfId="1125" xr:uid="{00000000-0005-0000-0000-000024070000}"/>
    <cellStyle name="Currency 5" xfId="1126" xr:uid="{00000000-0005-0000-0000-000025070000}"/>
    <cellStyle name="Currency 6" xfId="1241" xr:uid="{00000000-0005-0000-0000-000026070000}"/>
    <cellStyle name="Currency 6 2" xfId="1975" xr:uid="{00000000-0005-0000-0000-000027070000}"/>
    <cellStyle name="Currency 7" xfId="1611" xr:uid="{00000000-0005-0000-0000-000028070000}"/>
    <cellStyle name="Date" xfId="3227" xr:uid="{00000000-0005-0000-0000-000029070000}"/>
    <cellStyle name="Euro" xfId="3268" xr:uid="{00000000-0005-0000-0000-00002A070000}"/>
    <cellStyle name="Excel.Chart" xfId="172" xr:uid="{00000000-0005-0000-0000-00002B070000}"/>
    <cellStyle name="Explanatory Text" xfId="3526" builtinId="53" customBuiltin="1"/>
    <cellStyle name="Explanatory Text 2" xfId="425" xr:uid="{00000000-0005-0000-0000-00002D070000}"/>
    <cellStyle name="Explanatory Text 2 2" xfId="774" xr:uid="{00000000-0005-0000-0000-00002E070000}"/>
    <cellStyle name="Explanatory Text 2 3" xfId="3120" xr:uid="{00000000-0005-0000-0000-00002F070000}"/>
    <cellStyle name="Explanatory Text 3" xfId="775" xr:uid="{00000000-0005-0000-0000-000030070000}"/>
    <cellStyle name="Explanatory Text 4" xfId="776" xr:uid="{00000000-0005-0000-0000-000031070000}"/>
    <cellStyle name="Explanatory Text 5" xfId="777" xr:uid="{00000000-0005-0000-0000-000032070000}"/>
    <cellStyle name="Explanatory Text 6" xfId="778" xr:uid="{00000000-0005-0000-0000-000033070000}"/>
    <cellStyle name="Explanatory Text 7" xfId="779" xr:uid="{00000000-0005-0000-0000-000034070000}"/>
    <cellStyle name="Explanatory Text 8" xfId="780" xr:uid="{00000000-0005-0000-0000-000035070000}"/>
    <cellStyle name="Explanatory Text 9" xfId="781" xr:uid="{00000000-0005-0000-0000-000036070000}"/>
    <cellStyle name="Fixed" xfId="3296" xr:uid="{00000000-0005-0000-0000-000037070000}"/>
    <cellStyle name="genera" xfId="173" xr:uid="{00000000-0005-0000-0000-000038070000}"/>
    <cellStyle name="Good" xfId="3516" builtinId="26" customBuiltin="1"/>
    <cellStyle name="Good 2" xfId="426" xr:uid="{00000000-0005-0000-0000-00003A070000}"/>
    <cellStyle name="Good 2 2" xfId="782" xr:uid="{00000000-0005-0000-0000-00003B070000}"/>
    <cellStyle name="Good 2 3" xfId="3177" xr:uid="{00000000-0005-0000-0000-00003C070000}"/>
    <cellStyle name="Good 3" xfId="783" xr:uid="{00000000-0005-0000-0000-00003D070000}"/>
    <cellStyle name="Good 4" xfId="784" xr:uid="{00000000-0005-0000-0000-00003E070000}"/>
    <cellStyle name="Good 5" xfId="785" xr:uid="{00000000-0005-0000-0000-00003F070000}"/>
    <cellStyle name="Good 6" xfId="786" xr:uid="{00000000-0005-0000-0000-000040070000}"/>
    <cellStyle name="Good 7" xfId="787" xr:uid="{00000000-0005-0000-0000-000041070000}"/>
    <cellStyle name="Good 8" xfId="788" xr:uid="{00000000-0005-0000-0000-000042070000}"/>
    <cellStyle name="Good 9" xfId="789" xr:uid="{00000000-0005-0000-0000-000043070000}"/>
    <cellStyle name="GOVDATA" xfId="174" xr:uid="{00000000-0005-0000-0000-000044070000}"/>
    <cellStyle name="Heading 1" xfId="3512" builtinId="16" customBuiltin="1"/>
    <cellStyle name="Heading 1 2" xfId="427" xr:uid="{00000000-0005-0000-0000-000046070000}"/>
    <cellStyle name="Heading 1 2 2" xfId="790" xr:uid="{00000000-0005-0000-0000-000047070000}"/>
    <cellStyle name="Heading 1 2 3" xfId="3136" xr:uid="{00000000-0005-0000-0000-000048070000}"/>
    <cellStyle name="Heading 1 3" xfId="791" xr:uid="{00000000-0005-0000-0000-000049070000}"/>
    <cellStyle name="Heading 1 4" xfId="792" xr:uid="{00000000-0005-0000-0000-00004A070000}"/>
    <cellStyle name="Heading 1 5" xfId="793" xr:uid="{00000000-0005-0000-0000-00004B070000}"/>
    <cellStyle name="Heading 1 6" xfId="794" xr:uid="{00000000-0005-0000-0000-00004C070000}"/>
    <cellStyle name="Heading 1 7" xfId="795" xr:uid="{00000000-0005-0000-0000-00004D070000}"/>
    <cellStyle name="Heading 1 8" xfId="796" xr:uid="{00000000-0005-0000-0000-00004E070000}"/>
    <cellStyle name="Heading 1 9" xfId="797" xr:uid="{00000000-0005-0000-0000-00004F070000}"/>
    <cellStyle name="Heading 2" xfId="3513" builtinId="17" customBuiltin="1"/>
    <cellStyle name="Heading 2 2" xfId="428" xr:uid="{00000000-0005-0000-0000-000051070000}"/>
    <cellStyle name="Heading 2 2 2" xfId="798" xr:uid="{00000000-0005-0000-0000-000052070000}"/>
    <cellStyle name="Heading 2 2 3" xfId="3279" xr:uid="{00000000-0005-0000-0000-000053070000}"/>
    <cellStyle name="Heading 2 3" xfId="799" xr:uid="{00000000-0005-0000-0000-000054070000}"/>
    <cellStyle name="Heading 2 4" xfId="800" xr:uid="{00000000-0005-0000-0000-000055070000}"/>
    <cellStyle name="Heading 2 5" xfId="801" xr:uid="{00000000-0005-0000-0000-000056070000}"/>
    <cellStyle name="Heading 2 6" xfId="802" xr:uid="{00000000-0005-0000-0000-000057070000}"/>
    <cellStyle name="Heading 2 7" xfId="803" xr:uid="{00000000-0005-0000-0000-000058070000}"/>
    <cellStyle name="Heading 2 8" xfId="804" xr:uid="{00000000-0005-0000-0000-000059070000}"/>
    <cellStyle name="Heading 2 9" xfId="805" xr:uid="{00000000-0005-0000-0000-00005A070000}"/>
    <cellStyle name="Heading 3" xfId="3514" builtinId="18" customBuiltin="1"/>
    <cellStyle name="Heading 3 2" xfId="429" xr:uid="{00000000-0005-0000-0000-00005C070000}"/>
    <cellStyle name="Heading 3 2 2" xfId="806" xr:uid="{00000000-0005-0000-0000-00005D070000}"/>
    <cellStyle name="Heading 3 2 2 2" xfId="1458" xr:uid="{00000000-0005-0000-0000-00005E070000}"/>
    <cellStyle name="Heading 3 2 2 2 2" xfId="2204" xr:uid="{00000000-0005-0000-0000-00005F070000}"/>
    <cellStyle name="Heading 3 2 2 2 2 2" xfId="3239" xr:uid="{00000000-0005-0000-0000-000060070000}"/>
    <cellStyle name="Heading 3 2 2 2 3" xfId="3186" xr:uid="{00000000-0005-0000-0000-000061070000}"/>
    <cellStyle name="Heading 3 2 2 3" xfId="1835" xr:uid="{00000000-0005-0000-0000-000062070000}"/>
    <cellStyle name="Heading 3 2 2 3 2" xfId="3213" xr:uid="{00000000-0005-0000-0000-000063070000}"/>
    <cellStyle name="Heading 3 2 2 4" xfId="2460" xr:uid="{00000000-0005-0000-0000-000064070000}"/>
    <cellStyle name="Heading 3 2 2 4 2" xfId="3262" xr:uid="{00000000-0005-0000-0000-000065070000}"/>
    <cellStyle name="Heading 3 2 2 5" xfId="2942" xr:uid="{00000000-0005-0000-0000-000066070000}"/>
    <cellStyle name="Heading 3 2 2 5 2" xfId="3286" xr:uid="{00000000-0005-0000-0000-000067070000}"/>
    <cellStyle name="Heading 3 2 2 6" xfId="3144" xr:uid="{00000000-0005-0000-0000-000068070000}"/>
    <cellStyle name="Heading 3 2 3" xfId="1371" xr:uid="{00000000-0005-0000-0000-000069070000}"/>
    <cellStyle name="Heading 3 2 3 2" xfId="2116" xr:uid="{00000000-0005-0000-0000-00006A070000}"/>
    <cellStyle name="Heading 3 2 3 2 2" xfId="3233" xr:uid="{00000000-0005-0000-0000-00006B070000}"/>
    <cellStyle name="Heading 3 2 3 3" xfId="3182" xr:uid="{00000000-0005-0000-0000-00006C070000}"/>
    <cellStyle name="Heading 3 2 4" xfId="1751" xr:uid="{00000000-0005-0000-0000-00006D070000}"/>
    <cellStyle name="Heading 3 2 4 2" xfId="3207" xr:uid="{00000000-0005-0000-0000-00006E070000}"/>
    <cellStyle name="Heading 3 2 5" xfId="2461" xr:uid="{00000000-0005-0000-0000-00006F070000}"/>
    <cellStyle name="Heading 3 2 5 2" xfId="3263" xr:uid="{00000000-0005-0000-0000-000070070000}"/>
    <cellStyle name="Heading 3 2 6" xfId="2941" xr:uid="{00000000-0005-0000-0000-000071070000}"/>
    <cellStyle name="Heading 3 2 6 2" xfId="3285" xr:uid="{00000000-0005-0000-0000-000072070000}"/>
    <cellStyle name="Heading 3 2 7" xfId="3122" xr:uid="{00000000-0005-0000-0000-000073070000}"/>
    <cellStyle name="Heading 3 2 8" xfId="3312" xr:uid="{00000000-0005-0000-0000-000074070000}"/>
    <cellStyle name="Heading 3 3" xfId="807" xr:uid="{00000000-0005-0000-0000-000075070000}"/>
    <cellStyle name="Heading 3 3 2" xfId="1459" xr:uid="{00000000-0005-0000-0000-000076070000}"/>
    <cellStyle name="Heading 3 3 2 2" xfId="2205" xr:uid="{00000000-0005-0000-0000-000077070000}"/>
    <cellStyle name="Heading 3 3 2 2 2" xfId="3240" xr:uid="{00000000-0005-0000-0000-000078070000}"/>
    <cellStyle name="Heading 3 3 2 3" xfId="3187" xr:uid="{00000000-0005-0000-0000-000079070000}"/>
    <cellStyle name="Heading 3 3 3" xfId="1836" xr:uid="{00000000-0005-0000-0000-00007A070000}"/>
    <cellStyle name="Heading 3 3 3 2" xfId="3214" xr:uid="{00000000-0005-0000-0000-00007B070000}"/>
    <cellStyle name="Heading 3 3 4" xfId="2456" xr:uid="{00000000-0005-0000-0000-00007C070000}"/>
    <cellStyle name="Heading 3 3 4 2" xfId="3261" xr:uid="{00000000-0005-0000-0000-00007D070000}"/>
    <cellStyle name="Heading 3 3 5" xfId="2943" xr:uid="{00000000-0005-0000-0000-00007E070000}"/>
    <cellStyle name="Heading 3 3 5 2" xfId="3287" xr:uid="{00000000-0005-0000-0000-00007F070000}"/>
    <cellStyle name="Heading 3 3 6" xfId="3145" xr:uid="{00000000-0005-0000-0000-000080070000}"/>
    <cellStyle name="Heading 3 4" xfId="808" xr:uid="{00000000-0005-0000-0000-000081070000}"/>
    <cellStyle name="Heading 3 4 2" xfId="1460" xr:uid="{00000000-0005-0000-0000-000082070000}"/>
    <cellStyle name="Heading 3 4 2 2" xfId="2206" xr:uid="{00000000-0005-0000-0000-000083070000}"/>
    <cellStyle name="Heading 3 4 2 2 2" xfId="3241" xr:uid="{00000000-0005-0000-0000-000084070000}"/>
    <cellStyle name="Heading 3 4 2 3" xfId="3188" xr:uid="{00000000-0005-0000-0000-000085070000}"/>
    <cellStyle name="Heading 3 4 3" xfId="1837" xr:uid="{00000000-0005-0000-0000-000086070000}"/>
    <cellStyle name="Heading 3 4 3 2" xfId="3215" xr:uid="{00000000-0005-0000-0000-000087070000}"/>
    <cellStyle name="Heading 3 4 4" xfId="2455" xr:uid="{00000000-0005-0000-0000-000088070000}"/>
    <cellStyle name="Heading 3 4 4 2" xfId="3260" xr:uid="{00000000-0005-0000-0000-000089070000}"/>
    <cellStyle name="Heading 3 4 5" xfId="2944" xr:uid="{00000000-0005-0000-0000-00008A070000}"/>
    <cellStyle name="Heading 3 4 5 2" xfId="3288" xr:uid="{00000000-0005-0000-0000-00008B070000}"/>
    <cellStyle name="Heading 3 4 6" xfId="3146" xr:uid="{00000000-0005-0000-0000-00008C070000}"/>
    <cellStyle name="Heading 3 5" xfId="809" xr:uid="{00000000-0005-0000-0000-00008D070000}"/>
    <cellStyle name="Heading 3 5 2" xfId="1461" xr:uid="{00000000-0005-0000-0000-00008E070000}"/>
    <cellStyle name="Heading 3 5 2 2" xfId="2207" xr:uid="{00000000-0005-0000-0000-00008F070000}"/>
    <cellStyle name="Heading 3 5 2 2 2" xfId="3242" xr:uid="{00000000-0005-0000-0000-000090070000}"/>
    <cellStyle name="Heading 3 5 2 3" xfId="3189" xr:uid="{00000000-0005-0000-0000-000091070000}"/>
    <cellStyle name="Heading 3 5 3" xfId="1838" xr:uid="{00000000-0005-0000-0000-000092070000}"/>
    <cellStyle name="Heading 3 5 3 2" xfId="3216" xr:uid="{00000000-0005-0000-0000-000093070000}"/>
    <cellStyle name="Heading 3 5 4" xfId="2454" xr:uid="{00000000-0005-0000-0000-000094070000}"/>
    <cellStyle name="Heading 3 5 4 2" xfId="3259" xr:uid="{00000000-0005-0000-0000-000095070000}"/>
    <cellStyle name="Heading 3 5 5" xfId="2945" xr:uid="{00000000-0005-0000-0000-000096070000}"/>
    <cellStyle name="Heading 3 5 5 2" xfId="3289" xr:uid="{00000000-0005-0000-0000-000097070000}"/>
    <cellStyle name="Heading 3 5 6" xfId="3147" xr:uid="{00000000-0005-0000-0000-000098070000}"/>
    <cellStyle name="Heading 3 6" xfId="810" xr:uid="{00000000-0005-0000-0000-000099070000}"/>
    <cellStyle name="Heading 3 6 2" xfId="1462" xr:uid="{00000000-0005-0000-0000-00009A070000}"/>
    <cellStyle name="Heading 3 6 2 2" xfId="2208" xr:uid="{00000000-0005-0000-0000-00009B070000}"/>
    <cellStyle name="Heading 3 6 2 2 2" xfId="3243" xr:uid="{00000000-0005-0000-0000-00009C070000}"/>
    <cellStyle name="Heading 3 6 2 3" xfId="3190" xr:uid="{00000000-0005-0000-0000-00009D070000}"/>
    <cellStyle name="Heading 3 6 3" xfId="1839" xr:uid="{00000000-0005-0000-0000-00009E070000}"/>
    <cellStyle name="Heading 3 6 3 2" xfId="3217" xr:uid="{00000000-0005-0000-0000-00009F070000}"/>
    <cellStyle name="Heading 3 6 4" xfId="2453" xr:uid="{00000000-0005-0000-0000-0000A0070000}"/>
    <cellStyle name="Heading 3 6 4 2" xfId="3258" xr:uid="{00000000-0005-0000-0000-0000A1070000}"/>
    <cellStyle name="Heading 3 6 5" xfId="2946" xr:uid="{00000000-0005-0000-0000-0000A2070000}"/>
    <cellStyle name="Heading 3 6 5 2" xfId="3290" xr:uid="{00000000-0005-0000-0000-0000A3070000}"/>
    <cellStyle name="Heading 3 6 6" xfId="3148" xr:uid="{00000000-0005-0000-0000-0000A4070000}"/>
    <cellStyle name="Heading 3 7" xfId="811" xr:uid="{00000000-0005-0000-0000-0000A5070000}"/>
    <cellStyle name="Heading 3 7 2" xfId="1463" xr:uid="{00000000-0005-0000-0000-0000A6070000}"/>
    <cellStyle name="Heading 3 7 2 2" xfId="2209" xr:uid="{00000000-0005-0000-0000-0000A7070000}"/>
    <cellStyle name="Heading 3 7 2 2 2" xfId="3244" xr:uid="{00000000-0005-0000-0000-0000A8070000}"/>
    <cellStyle name="Heading 3 7 2 3" xfId="3191" xr:uid="{00000000-0005-0000-0000-0000A9070000}"/>
    <cellStyle name="Heading 3 7 3" xfId="1840" xr:uid="{00000000-0005-0000-0000-0000AA070000}"/>
    <cellStyle name="Heading 3 7 3 2" xfId="3218" xr:uid="{00000000-0005-0000-0000-0000AB070000}"/>
    <cellStyle name="Heading 3 7 4" xfId="2452" xr:uid="{00000000-0005-0000-0000-0000AC070000}"/>
    <cellStyle name="Heading 3 7 4 2" xfId="3257" xr:uid="{00000000-0005-0000-0000-0000AD070000}"/>
    <cellStyle name="Heading 3 7 5" xfId="2947" xr:uid="{00000000-0005-0000-0000-0000AE070000}"/>
    <cellStyle name="Heading 3 7 5 2" xfId="3291" xr:uid="{00000000-0005-0000-0000-0000AF070000}"/>
    <cellStyle name="Heading 3 7 6" xfId="3149" xr:uid="{00000000-0005-0000-0000-0000B0070000}"/>
    <cellStyle name="Heading 3 8" xfId="812" xr:uid="{00000000-0005-0000-0000-0000B1070000}"/>
    <cellStyle name="Heading 3 8 2" xfId="1464" xr:uid="{00000000-0005-0000-0000-0000B2070000}"/>
    <cellStyle name="Heading 3 8 2 2" xfId="2210" xr:uid="{00000000-0005-0000-0000-0000B3070000}"/>
    <cellStyle name="Heading 3 8 2 2 2" xfId="3245" xr:uid="{00000000-0005-0000-0000-0000B4070000}"/>
    <cellStyle name="Heading 3 8 2 3" xfId="3192" xr:uid="{00000000-0005-0000-0000-0000B5070000}"/>
    <cellStyle name="Heading 3 8 3" xfId="1841" xr:uid="{00000000-0005-0000-0000-0000B6070000}"/>
    <cellStyle name="Heading 3 8 3 2" xfId="3219" xr:uid="{00000000-0005-0000-0000-0000B7070000}"/>
    <cellStyle name="Heading 3 8 4" xfId="2451" xr:uid="{00000000-0005-0000-0000-0000B8070000}"/>
    <cellStyle name="Heading 3 8 4 2" xfId="3256" xr:uid="{00000000-0005-0000-0000-0000B9070000}"/>
    <cellStyle name="Heading 3 8 5" xfId="2948" xr:uid="{00000000-0005-0000-0000-0000BA070000}"/>
    <cellStyle name="Heading 3 8 5 2" xfId="3292" xr:uid="{00000000-0005-0000-0000-0000BB070000}"/>
    <cellStyle name="Heading 3 8 6" xfId="3150" xr:uid="{00000000-0005-0000-0000-0000BC070000}"/>
    <cellStyle name="Heading 3 9" xfId="813" xr:uid="{00000000-0005-0000-0000-0000BD070000}"/>
    <cellStyle name="Heading 3 9 2" xfId="1465" xr:uid="{00000000-0005-0000-0000-0000BE070000}"/>
    <cellStyle name="Heading 3 9 2 2" xfId="2211" xr:uid="{00000000-0005-0000-0000-0000BF070000}"/>
    <cellStyle name="Heading 3 9 2 2 2" xfId="3246" xr:uid="{00000000-0005-0000-0000-0000C0070000}"/>
    <cellStyle name="Heading 3 9 2 3" xfId="3193" xr:uid="{00000000-0005-0000-0000-0000C1070000}"/>
    <cellStyle name="Heading 3 9 3" xfId="1842" xr:uid="{00000000-0005-0000-0000-0000C2070000}"/>
    <cellStyle name="Heading 3 9 3 2" xfId="3220" xr:uid="{00000000-0005-0000-0000-0000C3070000}"/>
    <cellStyle name="Heading 3 9 4" xfId="2447" xr:uid="{00000000-0005-0000-0000-0000C4070000}"/>
    <cellStyle name="Heading 3 9 4 2" xfId="3254" xr:uid="{00000000-0005-0000-0000-0000C5070000}"/>
    <cellStyle name="Heading 3 9 5" xfId="2949" xr:uid="{00000000-0005-0000-0000-0000C6070000}"/>
    <cellStyle name="Heading 3 9 5 2" xfId="3293" xr:uid="{00000000-0005-0000-0000-0000C7070000}"/>
    <cellStyle name="Heading 3 9 6" xfId="3151" xr:uid="{00000000-0005-0000-0000-0000C8070000}"/>
    <cellStyle name="Heading 4" xfId="3515" builtinId="19" customBuiltin="1"/>
    <cellStyle name="Heading 4 2" xfId="430" xr:uid="{00000000-0005-0000-0000-0000CA070000}"/>
    <cellStyle name="Heading 4 2 2" xfId="814" xr:uid="{00000000-0005-0000-0000-0000CB070000}"/>
    <cellStyle name="Heading 4 2 3" xfId="3201" xr:uid="{00000000-0005-0000-0000-0000CC070000}"/>
    <cellStyle name="Heading 4 3" xfId="815" xr:uid="{00000000-0005-0000-0000-0000CD070000}"/>
    <cellStyle name="Heading 4 4" xfId="816" xr:uid="{00000000-0005-0000-0000-0000CE070000}"/>
    <cellStyle name="Heading 4 5" xfId="817" xr:uid="{00000000-0005-0000-0000-0000CF070000}"/>
    <cellStyle name="Heading 4 6" xfId="818" xr:uid="{00000000-0005-0000-0000-0000D0070000}"/>
    <cellStyle name="Heading 4 7" xfId="819" xr:uid="{00000000-0005-0000-0000-0000D1070000}"/>
    <cellStyle name="Heading 4 8" xfId="820" xr:uid="{00000000-0005-0000-0000-0000D2070000}"/>
    <cellStyle name="Heading 4 9" xfId="821" xr:uid="{00000000-0005-0000-0000-0000D3070000}"/>
    <cellStyle name="HEADING1" xfId="3176" xr:uid="{00000000-0005-0000-0000-0000D4070000}"/>
    <cellStyle name="HEADING2" xfId="3210" xr:uid="{00000000-0005-0000-0000-0000D5070000}"/>
    <cellStyle name="Hipervínculo" xfId="3308" xr:uid="{00000000-0005-0000-0000-0000D6070000}"/>
    <cellStyle name="Hipervínculo visitado" xfId="3264" xr:uid="{00000000-0005-0000-0000-0000D7070000}"/>
    <cellStyle name="Hyperlink" xfId="175" builtinId="8"/>
    <cellStyle name="Hyperlink 2" xfId="176" xr:uid="{00000000-0005-0000-0000-0000D9070000}"/>
    <cellStyle name="Hyperlink 2 2" xfId="3439" xr:uid="{00000000-0005-0000-0000-0000DA070000}"/>
    <cellStyle name="Hyperlink 3" xfId="3438" xr:uid="{00000000-0005-0000-0000-0000DB070000}"/>
    <cellStyle name="imf-one decimal" xfId="3269" xr:uid="{00000000-0005-0000-0000-0000DC070000}"/>
    <cellStyle name="imf-zero decimal" xfId="3174" xr:uid="{00000000-0005-0000-0000-0000DD070000}"/>
    <cellStyle name="Input" xfId="3519" builtinId="20" customBuiltin="1"/>
    <cellStyle name="Input 2" xfId="431" xr:uid="{00000000-0005-0000-0000-0000DF070000}"/>
    <cellStyle name="Input 2 2" xfId="822" xr:uid="{00000000-0005-0000-0000-0000E0070000}"/>
    <cellStyle name="Input 2 3" xfId="3229" xr:uid="{00000000-0005-0000-0000-0000E1070000}"/>
    <cellStyle name="Input 3" xfId="823" xr:uid="{00000000-0005-0000-0000-0000E2070000}"/>
    <cellStyle name="Input 4" xfId="824" xr:uid="{00000000-0005-0000-0000-0000E3070000}"/>
    <cellStyle name="Input 5" xfId="825" xr:uid="{00000000-0005-0000-0000-0000E4070000}"/>
    <cellStyle name="Input 6" xfId="826" xr:uid="{00000000-0005-0000-0000-0000E5070000}"/>
    <cellStyle name="Input 7" xfId="827" xr:uid="{00000000-0005-0000-0000-0000E6070000}"/>
    <cellStyle name="Input 8" xfId="828" xr:uid="{00000000-0005-0000-0000-0000E7070000}"/>
    <cellStyle name="Input 9" xfId="829" xr:uid="{00000000-0005-0000-0000-0000E8070000}"/>
    <cellStyle name="Linked Cell" xfId="3522" builtinId="24" customBuiltin="1"/>
    <cellStyle name="Linked Cell 10" xfId="3278" xr:uid="{00000000-0005-0000-0000-0000EA070000}"/>
    <cellStyle name="Linked Cell 2" xfId="432" xr:uid="{00000000-0005-0000-0000-0000EB070000}"/>
    <cellStyle name="Linked Cell 2 2" xfId="830" xr:uid="{00000000-0005-0000-0000-0000EC070000}"/>
    <cellStyle name="Linked Cell 2 2 2" xfId="3152" xr:uid="{00000000-0005-0000-0000-0000ED070000}"/>
    <cellStyle name="Linked Cell 2 2 3" xfId="3237" xr:uid="{00000000-0005-0000-0000-0000EE070000}"/>
    <cellStyle name="Linked Cell 2 2 4" xfId="3441" xr:uid="{00000000-0005-0000-0000-0000EF070000}"/>
    <cellStyle name="Linked Cell 2 3" xfId="3123" xr:uid="{00000000-0005-0000-0000-0000F0070000}"/>
    <cellStyle name="Linked Cell 2 4" xfId="3127" xr:uid="{00000000-0005-0000-0000-0000F1070000}"/>
    <cellStyle name="Linked Cell 2 5" xfId="3173" xr:uid="{00000000-0005-0000-0000-0000F2070000}"/>
    <cellStyle name="Linked Cell 2 6" xfId="3440" xr:uid="{00000000-0005-0000-0000-0000F3070000}"/>
    <cellStyle name="Linked Cell 3" xfId="831" xr:uid="{00000000-0005-0000-0000-0000F4070000}"/>
    <cellStyle name="Linked Cell 3 2" xfId="3153" xr:uid="{00000000-0005-0000-0000-0000F5070000}"/>
    <cellStyle name="Linked Cell 3 3" xfId="3185" xr:uid="{00000000-0005-0000-0000-0000F6070000}"/>
    <cellStyle name="Linked Cell 3 4" xfId="3442" xr:uid="{00000000-0005-0000-0000-0000F7070000}"/>
    <cellStyle name="Linked Cell 4" xfId="832" xr:uid="{00000000-0005-0000-0000-0000F8070000}"/>
    <cellStyle name="Linked Cell 4 2" xfId="3154" xr:uid="{00000000-0005-0000-0000-0000F9070000}"/>
    <cellStyle name="Linked Cell 4 3" xfId="3126" xr:uid="{00000000-0005-0000-0000-0000FA070000}"/>
    <cellStyle name="Linked Cell 4 4" xfId="3443" xr:uid="{00000000-0005-0000-0000-0000FB070000}"/>
    <cellStyle name="Linked Cell 5" xfId="833" xr:uid="{00000000-0005-0000-0000-0000FC070000}"/>
    <cellStyle name="Linked Cell 5 2" xfId="3155" xr:uid="{00000000-0005-0000-0000-0000FD070000}"/>
    <cellStyle name="Linked Cell 5 3" xfId="3298" xr:uid="{00000000-0005-0000-0000-0000FE070000}"/>
    <cellStyle name="Linked Cell 5 4" xfId="3444" xr:uid="{00000000-0005-0000-0000-0000FF070000}"/>
    <cellStyle name="Linked Cell 6" xfId="834" xr:uid="{00000000-0005-0000-0000-000000080000}"/>
    <cellStyle name="Linked Cell 6 2" xfId="3156" xr:uid="{00000000-0005-0000-0000-000001080000}"/>
    <cellStyle name="Linked Cell 6 3" xfId="3277" xr:uid="{00000000-0005-0000-0000-000002080000}"/>
    <cellStyle name="Linked Cell 6 4" xfId="3445" xr:uid="{00000000-0005-0000-0000-000003080000}"/>
    <cellStyle name="Linked Cell 7" xfId="835" xr:uid="{00000000-0005-0000-0000-000004080000}"/>
    <cellStyle name="Linked Cell 7 2" xfId="3157" xr:uid="{00000000-0005-0000-0000-000005080000}"/>
    <cellStyle name="Linked Cell 7 3" xfId="3209" xr:uid="{00000000-0005-0000-0000-000006080000}"/>
    <cellStyle name="Linked Cell 7 4" xfId="3446" xr:uid="{00000000-0005-0000-0000-000007080000}"/>
    <cellStyle name="Linked Cell 8" xfId="836" xr:uid="{00000000-0005-0000-0000-000008080000}"/>
    <cellStyle name="Linked Cell 8 2" xfId="3158" xr:uid="{00000000-0005-0000-0000-000009080000}"/>
    <cellStyle name="Linked Cell 8 3" xfId="3236" xr:uid="{00000000-0005-0000-0000-00000A080000}"/>
    <cellStyle name="Linked Cell 8 4" xfId="3447" xr:uid="{00000000-0005-0000-0000-00000B080000}"/>
    <cellStyle name="Linked Cell 9" xfId="837" xr:uid="{00000000-0005-0000-0000-00000C080000}"/>
    <cellStyle name="Linked Cell 9 2" xfId="3159" xr:uid="{00000000-0005-0000-0000-00000D080000}"/>
    <cellStyle name="Linked Cell 9 3" xfId="3184" xr:uid="{00000000-0005-0000-0000-00000E080000}"/>
    <cellStyle name="Linked Cell 9 4" xfId="3448" xr:uid="{00000000-0005-0000-0000-00000F080000}"/>
    <cellStyle name="Millares [0]_11.1.3. bis" xfId="177" xr:uid="{00000000-0005-0000-0000-000010080000}"/>
    <cellStyle name="Millares_11.1.3. bis" xfId="178" xr:uid="{00000000-0005-0000-0000-000011080000}"/>
    <cellStyle name="Moneda [0]_11.1.3. bis" xfId="179" xr:uid="{00000000-0005-0000-0000-000012080000}"/>
    <cellStyle name="Moneda_11.1.3. bis" xfId="180" xr:uid="{00000000-0005-0000-0000-000013080000}"/>
    <cellStyle name="NA_gray" xfId="181" xr:uid="{00000000-0005-0000-0000-000014080000}"/>
    <cellStyle name="Neutral" xfId="3518" builtinId="28" customBuiltin="1"/>
    <cellStyle name="Neutral 2" xfId="433" xr:uid="{00000000-0005-0000-0000-000016080000}"/>
    <cellStyle name="Neutral 2 2" xfId="838" xr:uid="{00000000-0005-0000-0000-000017080000}"/>
    <cellStyle name="Neutral 2 3" xfId="3160" xr:uid="{00000000-0005-0000-0000-000018080000}"/>
    <cellStyle name="Neutral 3" xfId="839" xr:uid="{00000000-0005-0000-0000-000019080000}"/>
    <cellStyle name="Neutral 4" xfId="840" xr:uid="{00000000-0005-0000-0000-00001A080000}"/>
    <cellStyle name="Neutral 5" xfId="841" xr:uid="{00000000-0005-0000-0000-00001B080000}"/>
    <cellStyle name="Neutral 6" xfId="842" xr:uid="{00000000-0005-0000-0000-00001C080000}"/>
    <cellStyle name="Neutral 7" xfId="843" xr:uid="{00000000-0005-0000-0000-00001D080000}"/>
    <cellStyle name="Neutral 8" xfId="844" xr:uid="{00000000-0005-0000-0000-00001E080000}"/>
    <cellStyle name="Neutral 9" xfId="845" xr:uid="{00000000-0005-0000-0000-00001F080000}"/>
    <cellStyle name="Normal" xfId="0" builtinId="0"/>
    <cellStyle name="Normal - Style1" xfId="182" xr:uid="{00000000-0005-0000-0000-000021080000}"/>
    <cellStyle name="Normal - Style1 2" xfId="434" xr:uid="{00000000-0005-0000-0000-000022080000}"/>
    <cellStyle name="Normal - Style1 3" xfId="3180" xr:uid="{00000000-0005-0000-0000-000023080000}"/>
    <cellStyle name="Normal 10" xfId="183" xr:uid="{00000000-0005-0000-0000-000024080000}"/>
    <cellStyle name="Normal 10 2" xfId="184" xr:uid="{00000000-0005-0000-0000-000025080000}"/>
    <cellStyle name="Normal 10 2 2" xfId="435" xr:uid="{00000000-0005-0000-0000-000026080000}"/>
    <cellStyle name="Normal 10 2 2 2" xfId="1374" xr:uid="{00000000-0005-0000-0000-000027080000}"/>
    <cellStyle name="Normal 10 2 2 2 2" xfId="2119" xr:uid="{00000000-0005-0000-0000-000028080000}"/>
    <cellStyle name="Normal 10 2 2 3" xfId="1754" xr:uid="{00000000-0005-0000-0000-000029080000}"/>
    <cellStyle name="Normal 10 2 2 4" xfId="2762" xr:uid="{00000000-0005-0000-0000-00002A080000}"/>
    <cellStyle name="Normal 10 2 2 5" xfId="3032" xr:uid="{00000000-0005-0000-0000-00002B080000}"/>
    <cellStyle name="Normal 10 2 3" xfId="1127" xr:uid="{00000000-0005-0000-0000-00002C080000}"/>
    <cellStyle name="Normal 10 2 3 2" xfId="1549" xr:uid="{00000000-0005-0000-0000-00002D080000}"/>
    <cellStyle name="Normal 10 2 3 2 2" xfId="2295" xr:uid="{00000000-0005-0000-0000-00002E080000}"/>
    <cellStyle name="Normal 10 2 3 3" xfId="1918" xr:uid="{00000000-0005-0000-0000-00002F080000}"/>
    <cellStyle name="Normal 10 2 4" xfId="1373" xr:uid="{00000000-0005-0000-0000-000030080000}"/>
    <cellStyle name="Normal 10 2 4 2" xfId="2118" xr:uid="{00000000-0005-0000-0000-000031080000}"/>
    <cellStyle name="Normal 10 2 5" xfId="1753" xr:uid="{00000000-0005-0000-0000-000032080000}"/>
    <cellStyle name="Normal 10 2 6" xfId="2637" xr:uid="{00000000-0005-0000-0000-000033080000}"/>
    <cellStyle name="Normal 10 2 7" xfId="3449" xr:uid="{00000000-0005-0000-0000-000034080000}"/>
    <cellStyle name="Normal 10 3" xfId="185" xr:uid="{00000000-0005-0000-0000-000035080000}"/>
    <cellStyle name="Normal 10 3 2" xfId="1375" xr:uid="{00000000-0005-0000-0000-000036080000}"/>
    <cellStyle name="Normal 10 3 2 2" xfId="2120" xr:uid="{00000000-0005-0000-0000-000037080000}"/>
    <cellStyle name="Normal 10 3 3" xfId="1755" xr:uid="{00000000-0005-0000-0000-000038080000}"/>
    <cellStyle name="Normal 10 3 4" xfId="2763" xr:uid="{00000000-0005-0000-0000-000039080000}"/>
    <cellStyle name="Normal 10 3 5" xfId="3033" xr:uid="{00000000-0005-0000-0000-00003A080000}"/>
    <cellStyle name="Normal 10 4" xfId="436" xr:uid="{00000000-0005-0000-0000-00003B080000}"/>
    <cellStyle name="Normal 10 4 2" xfId="1376" xr:uid="{00000000-0005-0000-0000-00003C080000}"/>
    <cellStyle name="Normal 10 4 2 2" xfId="2121" xr:uid="{00000000-0005-0000-0000-00003D080000}"/>
    <cellStyle name="Normal 10 4 3" xfId="1756" xr:uid="{00000000-0005-0000-0000-00003E080000}"/>
    <cellStyle name="Normal 10 4 4" xfId="2764" xr:uid="{00000000-0005-0000-0000-00003F080000}"/>
    <cellStyle name="Normal 10 4 5" xfId="3034" xr:uid="{00000000-0005-0000-0000-000040080000}"/>
    <cellStyle name="Normal 10 5" xfId="510" xr:uid="{00000000-0005-0000-0000-000041080000}"/>
    <cellStyle name="Normal 10 5 2" xfId="1445" xr:uid="{00000000-0005-0000-0000-000042080000}"/>
    <cellStyle name="Normal 10 5 2 2" xfId="2191" xr:uid="{00000000-0005-0000-0000-000043080000}"/>
    <cellStyle name="Normal 10 5 3" xfId="1822" xr:uid="{00000000-0005-0000-0000-000044080000}"/>
    <cellStyle name="Normal 10 6" xfId="991" xr:uid="{00000000-0005-0000-0000-000045080000}"/>
    <cellStyle name="Normal 10 6 2" xfId="1008" xr:uid="{00000000-0005-0000-0000-000046080000}"/>
    <cellStyle name="Normal 10 6 2 2" xfId="1021" xr:uid="{00000000-0005-0000-0000-000047080000}"/>
    <cellStyle name="Normal 10 6 2 2 2" xfId="1023" xr:uid="{00000000-0005-0000-0000-000048080000}"/>
    <cellStyle name="Normal 10 6 2 2 2 2" xfId="1502" xr:uid="{00000000-0005-0000-0000-000049080000}"/>
    <cellStyle name="Normal 10 6 2 2 2 2 2" xfId="2248" xr:uid="{00000000-0005-0000-0000-00004A080000}"/>
    <cellStyle name="Normal 10 6 2 2 2 3" xfId="1875" xr:uid="{00000000-0005-0000-0000-00004B080000}"/>
    <cellStyle name="Normal 10 6 2 2 3" xfId="1029" xr:uid="{00000000-0005-0000-0000-00004C080000}"/>
    <cellStyle name="Normal 10 6 2 2 3 2" xfId="1508" xr:uid="{00000000-0005-0000-0000-00004D080000}"/>
    <cellStyle name="Normal 10 6 2 2 3 2 2" xfId="2254" xr:uid="{00000000-0005-0000-0000-00004E080000}"/>
    <cellStyle name="Normal 10 6 2 2 3 3" xfId="1880" xr:uid="{00000000-0005-0000-0000-00004F080000}"/>
    <cellStyle name="Normal 10 6 2 2 4" xfId="1033" xr:uid="{00000000-0005-0000-0000-000050080000}"/>
    <cellStyle name="Normal 10 6 2 2 4 2" xfId="1512" xr:uid="{00000000-0005-0000-0000-000051080000}"/>
    <cellStyle name="Normal 10 6 2 2 4 2 2" xfId="2258" xr:uid="{00000000-0005-0000-0000-000052080000}"/>
    <cellStyle name="Normal 10 6 2 2 4 3" xfId="1884" xr:uid="{00000000-0005-0000-0000-000053080000}"/>
    <cellStyle name="Normal 10 6 2 2 5" xfId="1044" xr:uid="{00000000-0005-0000-0000-000054080000}"/>
    <cellStyle name="Normal 10 6 2 2 5 2" xfId="1523" xr:uid="{00000000-0005-0000-0000-000055080000}"/>
    <cellStyle name="Normal 10 6 2 2 5 2 2" xfId="2269" xr:uid="{00000000-0005-0000-0000-000056080000}"/>
    <cellStyle name="Normal 10 6 2 2 5 3" xfId="1894" xr:uid="{00000000-0005-0000-0000-000057080000}"/>
    <cellStyle name="Normal 10 6 2 2 6" xfId="1045" xr:uid="{00000000-0005-0000-0000-000058080000}"/>
    <cellStyle name="Normal 10 6 2 2 6 2" xfId="1524" xr:uid="{00000000-0005-0000-0000-000059080000}"/>
    <cellStyle name="Normal 10 6 2 2 6 2 2" xfId="2270" xr:uid="{00000000-0005-0000-0000-00005A080000}"/>
    <cellStyle name="Normal 10 6 2 2 6 3" xfId="1895" xr:uid="{00000000-0005-0000-0000-00005B080000}"/>
    <cellStyle name="Normal 10 6 2 2 7" xfId="1050" xr:uid="{00000000-0005-0000-0000-00005C080000}"/>
    <cellStyle name="Normal 10 6 2 2 7 2" xfId="1057" xr:uid="{00000000-0005-0000-0000-00005D080000}"/>
    <cellStyle name="Normal 10 6 2 2 7 2 2" xfId="1536" xr:uid="{00000000-0005-0000-0000-00005E080000}"/>
    <cellStyle name="Normal 10 6 2 2 7 2 2 2" xfId="2282" xr:uid="{00000000-0005-0000-0000-00005F080000}"/>
    <cellStyle name="Normal 10 6 2 2 7 2 3" xfId="1906" xr:uid="{00000000-0005-0000-0000-000060080000}"/>
    <cellStyle name="Normal 10 6 2 2 7 3" xfId="1063" xr:uid="{00000000-0005-0000-0000-000061080000}"/>
    <cellStyle name="Normal 10 6 2 2 7 3 2" xfId="1179" xr:uid="{00000000-0005-0000-0000-000062080000}"/>
    <cellStyle name="Normal 10 6 2 2 7 3 2 2" xfId="1193" xr:uid="{00000000-0005-0000-0000-000063080000}"/>
    <cellStyle name="Normal 10 6 2 2 7 3 2 2 2" xfId="1194" xr:uid="{00000000-0005-0000-0000-000064080000}"/>
    <cellStyle name="Normal 10 6 2 2 7 3 2 2 2 2" xfId="1569" xr:uid="{00000000-0005-0000-0000-000065080000}"/>
    <cellStyle name="Normal 10 6 2 2 7 3 2 2 2 2 2" xfId="2315" xr:uid="{00000000-0005-0000-0000-000066080000}"/>
    <cellStyle name="Normal 10 6 2 2 7 3 2 2 2 3" xfId="1938" xr:uid="{00000000-0005-0000-0000-000067080000}"/>
    <cellStyle name="Normal 10 6 2 2 7 3 2 2 3" xfId="1568" xr:uid="{00000000-0005-0000-0000-000068080000}"/>
    <cellStyle name="Normal 10 6 2 2 7 3 2 2 3 2" xfId="2314" xr:uid="{00000000-0005-0000-0000-000069080000}"/>
    <cellStyle name="Normal 10 6 2 2 7 3 2 2 4" xfId="1937" xr:uid="{00000000-0005-0000-0000-00006A080000}"/>
    <cellStyle name="Normal 10 6 2 2 7 3 2 3" xfId="1557" xr:uid="{00000000-0005-0000-0000-00006B080000}"/>
    <cellStyle name="Normal 10 6 2 2 7 3 2 3 2" xfId="2303" xr:uid="{00000000-0005-0000-0000-00006C080000}"/>
    <cellStyle name="Normal 10 6 2 2 7 3 2 4" xfId="1926" xr:uid="{00000000-0005-0000-0000-00006D080000}"/>
    <cellStyle name="Normal 10 6 2 2 7 3 3" xfId="1542" xr:uid="{00000000-0005-0000-0000-00006E080000}"/>
    <cellStyle name="Normal 10 6 2 2 7 3 3 2" xfId="2288" xr:uid="{00000000-0005-0000-0000-00006F080000}"/>
    <cellStyle name="Normal 10 6 2 2 7 3 4" xfId="1911" xr:uid="{00000000-0005-0000-0000-000070080000}"/>
    <cellStyle name="Normal 10 6 2 2 7 4" xfId="1529" xr:uid="{00000000-0005-0000-0000-000071080000}"/>
    <cellStyle name="Normal 10 6 2 2 7 4 2" xfId="2275" xr:uid="{00000000-0005-0000-0000-000072080000}"/>
    <cellStyle name="Normal 10 6 2 2 7 5" xfId="1899" xr:uid="{00000000-0005-0000-0000-000073080000}"/>
    <cellStyle name="Normal 10 6 2 2 8" xfId="1500" xr:uid="{00000000-0005-0000-0000-000074080000}"/>
    <cellStyle name="Normal 10 6 2 2 8 2" xfId="2246" xr:uid="{00000000-0005-0000-0000-000075080000}"/>
    <cellStyle name="Normal 10 6 2 2 9" xfId="1874" xr:uid="{00000000-0005-0000-0000-000076080000}"/>
    <cellStyle name="Normal 10 6 2 3" xfId="1492" xr:uid="{00000000-0005-0000-0000-000077080000}"/>
    <cellStyle name="Normal 10 6 2 3 2" xfId="2238" xr:uid="{00000000-0005-0000-0000-000078080000}"/>
    <cellStyle name="Normal 10 6 2 4" xfId="1867" xr:uid="{00000000-0005-0000-0000-000079080000}"/>
    <cellStyle name="Normal 10 6 3" xfId="1485" xr:uid="{00000000-0005-0000-0000-00007A080000}"/>
    <cellStyle name="Normal 10 6 3 2" xfId="2231" xr:uid="{00000000-0005-0000-0000-00007B080000}"/>
    <cellStyle name="Normal 10 6 4" xfId="1861" xr:uid="{00000000-0005-0000-0000-00007C080000}"/>
    <cellStyle name="Normal 10 7" xfId="1372" xr:uid="{00000000-0005-0000-0000-00007D080000}"/>
    <cellStyle name="Normal 10 7 2" xfId="2117" xr:uid="{00000000-0005-0000-0000-00007E080000}"/>
    <cellStyle name="Normal 10 8" xfId="1752" xr:uid="{00000000-0005-0000-0000-00007F080000}"/>
    <cellStyle name="Normal 10 9" xfId="2636" xr:uid="{00000000-0005-0000-0000-000080080000}"/>
    <cellStyle name="Normal 10_TABLE 4" xfId="3450" xr:uid="{00000000-0005-0000-0000-000081080000}"/>
    <cellStyle name="Normal 100" xfId="2867" xr:uid="{00000000-0005-0000-0000-000082080000}"/>
    <cellStyle name="Normal 101" xfId="2868" xr:uid="{00000000-0005-0000-0000-000083080000}"/>
    <cellStyle name="Normal 102" xfId="2869" xr:uid="{00000000-0005-0000-0000-000084080000}"/>
    <cellStyle name="Normal 102 2" xfId="3092" xr:uid="{00000000-0005-0000-0000-000085080000}"/>
    <cellStyle name="Normal 102 2 2" xfId="3109" xr:uid="{00000000-0005-0000-0000-000086080000}"/>
    <cellStyle name="Normal 103" xfId="2822" xr:uid="{00000000-0005-0000-0000-000087080000}"/>
    <cellStyle name="Normal 104" xfId="2815" xr:uid="{00000000-0005-0000-0000-000088080000}"/>
    <cellStyle name="Normal 105" xfId="2843" xr:uid="{00000000-0005-0000-0000-000089080000}"/>
    <cellStyle name="Normal 106" xfId="2483" xr:uid="{00000000-0005-0000-0000-00008A080000}"/>
    <cellStyle name="Normal 107" xfId="2886" xr:uid="{00000000-0005-0000-0000-00008B080000}"/>
    <cellStyle name="Normal 108" xfId="2888" xr:uid="{00000000-0005-0000-0000-00008C080000}"/>
    <cellStyle name="Normal 108 2" xfId="3084" xr:uid="{00000000-0005-0000-0000-00008D080000}"/>
    <cellStyle name="Normal 109" xfId="2969" xr:uid="{00000000-0005-0000-0000-00008E080000}"/>
    <cellStyle name="Normal 11" xfId="186" xr:uid="{00000000-0005-0000-0000-00008F080000}"/>
    <cellStyle name="Normal 11 2" xfId="187" xr:uid="{00000000-0005-0000-0000-000090080000}"/>
    <cellStyle name="Normal 11 2 2" xfId="188" xr:uid="{00000000-0005-0000-0000-000091080000}"/>
    <cellStyle name="Normal 11 2 2 2" xfId="2639" xr:uid="{00000000-0005-0000-0000-000092080000}"/>
    <cellStyle name="Normal 11 3" xfId="189" xr:uid="{00000000-0005-0000-0000-000093080000}"/>
    <cellStyle name="Normal 11 3 2" xfId="1377" xr:uid="{00000000-0005-0000-0000-000094080000}"/>
    <cellStyle name="Normal 11 3 2 2" xfId="2122" xr:uid="{00000000-0005-0000-0000-000095080000}"/>
    <cellStyle name="Normal 11 3 3" xfId="1757" xr:uid="{00000000-0005-0000-0000-000096080000}"/>
    <cellStyle name="Normal 11 3 4" xfId="2765" xr:uid="{00000000-0005-0000-0000-000097080000}"/>
    <cellStyle name="Normal 11 3 5" xfId="3035" xr:uid="{00000000-0005-0000-0000-000098080000}"/>
    <cellStyle name="Normal 11 4" xfId="1128" xr:uid="{00000000-0005-0000-0000-000099080000}"/>
    <cellStyle name="Normal 11 5" xfId="1129" xr:uid="{00000000-0005-0000-0000-00009A080000}"/>
    <cellStyle name="Normal 11 6" xfId="1130" xr:uid="{00000000-0005-0000-0000-00009B080000}"/>
    <cellStyle name="Normal 11 7" xfId="2638" xr:uid="{00000000-0005-0000-0000-00009C080000}"/>
    <cellStyle name="Normal 110" xfId="3082" xr:uid="{00000000-0005-0000-0000-00009D080000}"/>
    <cellStyle name="Normal 110 2" xfId="3087" xr:uid="{00000000-0005-0000-0000-00009E080000}"/>
    <cellStyle name="Normal 111" xfId="2962" xr:uid="{00000000-0005-0000-0000-00009F080000}"/>
    <cellStyle name="Normal 111 2" xfId="3085" xr:uid="{00000000-0005-0000-0000-0000A0080000}"/>
    <cellStyle name="Normal 112" xfId="291" xr:uid="{00000000-0005-0000-0000-0000A1080000}"/>
    <cellStyle name="Normal 113" xfId="879" xr:uid="{00000000-0005-0000-0000-0000A2080000}"/>
    <cellStyle name="Normal 114" xfId="3168" xr:uid="{00000000-0005-0000-0000-0000A3080000}"/>
    <cellStyle name="Normal 115" xfId="3169" xr:uid="{00000000-0005-0000-0000-0000A4080000}"/>
    <cellStyle name="Normal 116" xfId="3248" xr:uid="{00000000-0005-0000-0000-0000A5080000}"/>
    <cellStyle name="Normal 117" xfId="3276" xr:uid="{00000000-0005-0000-0000-0000A6080000}"/>
    <cellStyle name="Normal 118" xfId="3125" xr:uid="{00000000-0005-0000-0000-0000A7080000}"/>
    <cellStyle name="Normal 119" xfId="3299" xr:uid="{00000000-0005-0000-0000-0000A8080000}"/>
    <cellStyle name="Normal 12" xfId="190" xr:uid="{00000000-0005-0000-0000-0000A9080000}"/>
    <cellStyle name="Normal 12 2" xfId="438" xr:uid="{00000000-0005-0000-0000-0000AA080000}"/>
    <cellStyle name="Normal 12 2 2" xfId="2641" xr:uid="{00000000-0005-0000-0000-0000AB080000}"/>
    <cellStyle name="Normal 12 3" xfId="439" xr:uid="{00000000-0005-0000-0000-0000AC080000}"/>
    <cellStyle name="Normal 12 3 2" xfId="2642" xr:uid="{00000000-0005-0000-0000-0000AD080000}"/>
    <cellStyle name="Normal 12 3 3" xfId="3451" xr:uid="{00000000-0005-0000-0000-0000AE080000}"/>
    <cellStyle name="Normal 12 4" xfId="846" xr:uid="{00000000-0005-0000-0000-0000AF080000}"/>
    <cellStyle name="Normal 12 4 2" xfId="1466" xr:uid="{00000000-0005-0000-0000-0000B0080000}"/>
    <cellStyle name="Normal 12 4 2 2" xfId="2212" xr:uid="{00000000-0005-0000-0000-0000B1080000}"/>
    <cellStyle name="Normal 12 4 3" xfId="1843" xr:uid="{00000000-0005-0000-0000-0000B2080000}"/>
    <cellStyle name="Normal 12 4 4" xfId="2643" xr:uid="{00000000-0005-0000-0000-0000B3080000}"/>
    <cellStyle name="Normal 12 4 5" xfId="2950" xr:uid="{00000000-0005-0000-0000-0000B4080000}"/>
    <cellStyle name="Normal 12 5" xfId="2640" xr:uid="{00000000-0005-0000-0000-0000B5080000}"/>
    <cellStyle name="Normal 12 6" xfId="437" xr:uid="{00000000-0005-0000-0000-0000B6080000}"/>
    <cellStyle name="Normal 120" xfId="3251" xr:uid="{00000000-0005-0000-0000-0000B7080000}"/>
    <cellStyle name="Normal 121" xfId="3194" xr:uid="{00000000-0005-0000-0000-0000B8080000}"/>
    <cellStyle name="Normal 122" xfId="3199" xr:uid="{00000000-0005-0000-0000-0000B9080000}"/>
    <cellStyle name="Normal 123" xfId="3249" xr:uid="{00000000-0005-0000-0000-0000BA080000}"/>
    <cellStyle name="Normal 124" xfId="3305" xr:uid="{00000000-0005-0000-0000-0000BB080000}"/>
    <cellStyle name="Normal 125" xfId="301" xr:uid="{00000000-0005-0000-0000-0000BC080000}"/>
    <cellStyle name="Normal 126" xfId="3208" xr:uid="{00000000-0005-0000-0000-0000BD080000}"/>
    <cellStyle name="Normal 127" xfId="3178" xr:uid="{00000000-0005-0000-0000-0000BE080000}"/>
    <cellStyle name="Normal 128" xfId="3196" xr:uid="{00000000-0005-0000-0000-0000BF080000}"/>
    <cellStyle name="Normal 129" xfId="3142" xr:uid="{00000000-0005-0000-0000-0000C0080000}"/>
    <cellStyle name="Normal 13" xfId="191" xr:uid="{00000000-0005-0000-0000-0000C1080000}"/>
    <cellStyle name="Normal 13 2" xfId="441" xr:uid="{00000000-0005-0000-0000-0000C2080000}"/>
    <cellStyle name="Normal 13 2 2" xfId="2645" xr:uid="{00000000-0005-0000-0000-0000C3080000}"/>
    <cellStyle name="Normal 13 3" xfId="847" xr:uid="{00000000-0005-0000-0000-0000C4080000}"/>
    <cellStyle name="Normal 13 4" xfId="848" xr:uid="{00000000-0005-0000-0000-0000C5080000}"/>
    <cellStyle name="Normal 13 5" xfId="1131" xr:uid="{00000000-0005-0000-0000-0000C6080000}"/>
    <cellStyle name="Normal 13 6" xfId="1132" xr:uid="{00000000-0005-0000-0000-0000C7080000}"/>
    <cellStyle name="Normal 13 7" xfId="440" xr:uid="{00000000-0005-0000-0000-0000C8080000}"/>
    <cellStyle name="Normal 13 8" xfId="3124" xr:uid="{00000000-0005-0000-0000-0000C9080000}"/>
    <cellStyle name="Normal 130" xfId="3223" xr:uid="{00000000-0005-0000-0000-0000CA080000}"/>
    <cellStyle name="Normal 131" xfId="3234" xr:uid="{00000000-0005-0000-0000-0000CB080000}"/>
    <cellStyle name="Normal 132" xfId="3320" xr:uid="{00000000-0005-0000-0000-0000CC080000}"/>
    <cellStyle name="Normal 133" xfId="3503" xr:uid="{00000000-0005-0000-0000-0000CD080000}"/>
    <cellStyle name="Normal 134" xfId="3506" xr:uid="{00000000-0005-0000-0000-0000CE080000}"/>
    <cellStyle name="Normal 135" xfId="3356" xr:uid="{00000000-0005-0000-0000-0000CF080000}"/>
    <cellStyle name="Normal 136" xfId="3510" xr:uid="{00000000-0005-0000-0000-0000D0080000}"/>
    <cellStyle name="Normal 137" xfId="3552" xr:uid="{00000000-0005-0000-0000-0000D1080000}"/>
    <cellStyle name="Normal 14" xfId="192" xr:uid="{00000000-0005-0000-0000-0000D2080000}"/>
    <cellStyle name="Normal 14 2" xfId="443" xr:uid="{00000000-0005-0000-0000-0000D3080000}"/>
    <cellStyle name="Normal 14 2 2" xfId="849" xr:uid="{00000000-0005-0000-0000-0000D4080000}"/>
    <cellStyle name="Normal 14 2 2 2" xfId="850" xr:uid="{00000000-0005-0000-0000-0000D5080000}"/>
    <cellStyle name="Normal 14 2 2 2 2" xfId="1468" xr:uid="{00000000-0005-0000-0000-0000D6080000}"/>
    <cellStyle name="Normal 14 2 2 2 2 2" xfId="2214" xr:uid="{00000000-0005-0000-0000-0000D7080000}"/>
    <cellStyle name="Normal 14 2 2 2 3" xfId="1845" xr:uid="{00000000-0005-0000-0000-0000D8080000}"/>
    <cellStyle name="Normal 14 2 2 2 4" xfId="2648" xr:uid="{00000000-0005-0000-0000-0000D9080000}"/>
    <cellStyle name="Normal 14 2 2 2 5" xfId="2952" xr:uid="{00000000-0005-0000-0000-0000DA080000}"/>
    <cellStyle name="Normal 14 2 2 3" xfId="1467" xr:uid="{00000000-0005-0000-0000-0000DB080000}"/>
    <cellStyle name="Normal 14 2 2 3 2" xfId="2213" xr:uid="{00000000-0005-0000-0000-0000DC080000}"/>
    <cellStyle name="Normal 14 2 2 4" xfId="1844" xr:uid="{00000000-0005-0000-0000-0000DD080000}"/>
    <cellStyle name="Normal 14 2 2 5" xfId="2647" xr:uid="{00000000-0005-0000-0000-0000DE080000}"/>
    <cellStyle name="Normal 14 2 2 6" xfId="2951" xr:uid="{00000000-0005-0000-0000-0000DF080000}"/>
    <cellStyle name="Normal 14 2 3" xfId="1379" xr:uid="{00000000-0005-0000-0000-0000E0080000}"/>
    <cellStyle name="Normal 14 2 3 2" xfId="2124" xr:uid="{00000000-0005-0000-0000-0000E1080000}"/>
    <cellStyle name="Normal 14 2 4" xfId="1759" xr:uid="{00000000-0005-0000-0000-0000E2080000}"/>
    <cellStyle name="Normal 14 2 5" xfId="2646" xr:uid="{00000000-0005-0000-0000-0000E3080000}"/>
    <cellStyle name="Normal 14 3" xfId="851" xr:uid="{00000000-0005-0000-0000-0000E4080000}"/>
    <cellStyle name="Normal 14 3 2" xfId="1469" xr:uid="{00000000-0005-0000-0000-0000E5080000}"/>
    <cellStyle name="Normal 14 3 2 2" xfId="2215" xr:uid="{00000000-0005-0000-0000-0000E6080000}"/>
    <cellStyle name="Normal 14 3 3" xfId="1846" xr:uid="{00000000-0005-0000-0000-0000E7080000}"/>
    <cellStyle name="Normal 14 3 4" xfId="2649" xr:uid="{00000000-0005-0000-0000-0000E8080000}"/>
    <cellStyle name="Normal 14 3 5" xfId="2953" xr:uid="{00000000-0005-0000-0000-0000E9080000}"/>
    <cellStyle name="Normal 14 4" xfId="852" xr:uid="{00000000-0005-0000-0000-0000EA080000}"/>
    <cellStyle name="Normal 14 5" xfId="1133" xr:uid="{00000000-0005-0000-0000-0000EB080000}"/>
    <cellStyle name="Normal 14 6" xfId="1134" xr:uid="{00000000-0005-0000-0000-0000EC080000}"/>
    <cellStyle name="Normal 14 7" xfId="1378" xr:uid="{00000000-0005-0000-0000-0000ED080000}"/>
    <cellStyle name="Normal 14 7 2" xfId="2123" xr:uid="{00000000-0005-0000-0000-0000EE080000}"/>
    <cellStyle name="Normal 14 8" xfId="1758" xr:uid="{00000000-0005-0000-0000-0000EF080000}"/>
    <cellStyle name="Normal 14 9" xfId="442" xr:uid="{00000000-0005-0000-0000-0000F0080000}"/>
    <cellStyle name="Normal 14_Graph Tables" xfId="999" xr:uid="{00000000-0005-0000-0000-0000F1080000}"/>
    <cellStyle name="Normal 15" xfId="193" xr:uid="{00000000-0005-0000-0000-0000F2080000}"/>
    <cellStyle name="Normal 15 2" xfId="445" xr:uid="{00000000-0005-0000-0000-0000F3080000}"/>
    <cellStyle name="Normal 15 2 2" xfId="1381" xr:uid="{00000000-0005-0000-0000-0000F4080000}"/>
    <cellStyle name="Normal 15 2 2 2" xfId="2126" xr:uid="{00000000-0005-0000-0000-0000F5080000}"/>
    <cellStyle name="Normal 15 2 3" xfId="1761" xr:uid="{00000000-0005-0000-0000-0000F6080000}"/>
    <cellStyle name="Normal 15 2 4" xfId="2650" xr:uid="{00000000-0005-0000-0000-0000F7080000}"/>
    <cellStyle name="Normal 15 2 5" xfId="2954" xr:uid="{00000000-0005-0000-0000-0000F8080000}"/>
    <cellStyle name="Normal 15 3" xfId="853" xr:uid="{00000000-0005-0000-0000-0000F9080000}"/>
    <cellStyle name="Normal 15 3 2" xfId="1470" xr:uid="{00000000-0005-0000-0000-0000FA080000}"/>
    <cellStyle name="Normal 15 3 2 2" xfId="2216" xr:uid="{00000000-0005-0000-0000-0000FB080000}"/>
    <cellStyle name="Normal 15 3 3" xfId="1847" xr:uid="{00000000-0005-0000-0000-0000FC080000}"/>
    <cellStyle name="Normal 15 3 4" xfId="2651" xr:uid="{00000000-0005-0000-0000-0000FD080000}"/>
    <cellStyle name="Normal 15 3 5" xfId="2955" xr:uid="{00000000-0005-0000-0000-0000FE080000}"/>
    <cellStyle name="Normal 15 4" xfId="854" xr:uid="{00000000-0005-0000-0000-0000FF080000}"/>
    <cellStyle name="Normal 15 4 2" xfId="1471" xr:uid="{00000000-0005-0000-0000-000000090000}"/>
    <cellStyle name="Normal 15 4 2 2" xfId="2217" xr:uid="{00000000-0005-0000-0000-000001090000}"/>
    <cellStyle name="Normal 15 4 3" xfId="1848" xr:uid="{00000000-0005-0000-0000-000002090000}"/>
    <cellStyle name="Normal 15 4 4" xfId="2652" xr:uid="{00000000-0005-0000-0000-000003090000}"/>
    <cellStyle name="Normal 15 4 5" xfId="2956" xr:uid="{00000000-0005-0000-0000-000004090000}"/>
    <cellStyle name="Normal 15 5" xfId="855" xr:uid="{00000000-0005-0000-0000-000005090000}"/>
    <cellStyle name="Normal 15 5 2" xfId="3452" xr:uid="{00000000-0005-0000-0000-000006090000}"/>
    <cellStyle name="Normal 15 6" xfId="1380" xr:uid="{00000000-0005-0000-0000-000007090000}"/>
    <cellStyle name="Normal 15 6 2" xfId="2125" xr:uid="{00000000-0005-0000-0000-000008090000}"/>
    <cellStyle name="Normal 15 6 3" xfId="3453" xr:uid="{00000000-0005-0000-0000-000009090000}"/>
    <cellStyle name="Normal 15 7" xfId="1760" xr:uid="{00000000-0005-0000-0000-00000A090000}"/>
    <cellStyle name="Normal 15 8" xfId="444" xr:uid="{00000000-0005-0000-0000-00000B090000}"/>
    <cellStyle name="Normal 15 9" xfId="3205" xr:uid="{00000000-0005-0000-0000-00000C090000}"/>
    <cellStyle name="Normal 16" xfId="194" xr:uid="{00000000-0005-0000-0000-00000D090000}"/>
    <cellStyle name="Normal 16 2" xfId="856" xr:uid="{00000000-0005-0000-0000-00000E090000}"/>
    <cellStyle name="Normal 16 2 2" xfId="1472" xr:uid="{00000000-0005-0000-0000-00000F090000}"/>
    <cellStyle name="Normal 16 2 2 2" xfId="2218" xr:uid="{00000000-0005-0000-0000-000010090000}"/>
    <cellStyle name="Normal 16 2 3" xfId="1849" xr:uid="{00000000-0005-0000-0000-000011090000}"/>
    <cellStyle name="Normal 16 2 4" xfId="2654" xr:uid="{00000000-0005-0000-0000-000012090000}"/>
    <cellStyle name="Normal 16 2 5" xfId="2957" xr:uid="{00000000-0005-0000-0000-000013090000}"/>
    <cellStyle name="Normal 16 3" xfId="857" xr:uid="{00000000-0005-0000-0000-000014090000}"/>
    <cellStyle name="Normal 16 3 2" xfId="1473" xr:uid="{00000000-0005-0000-0000-000015090000}"/>
    <cellStyle name="Normal 16 3 2 2" xfId="2219" xr:uid="{00000000-0005-0000-0000-000016090000}"/>
    <cellStyle name="Normal 16 3 3" xfId="1850" xr:uid="{00000000-0005-0000-0000-000017090000}"/>
    <cellStyle name="Normal 16 3 4" xfId="2655" xr:uid="{00000000-0005-0000-0000-000018090000}"/>
    <cellStyle name="Normal 16 3 5" xfId="2958" xr:uid="{00000000-0005-0000-0000-000019090000}"/>
    <cellStyle name="Normal 16 4" xfId="858" xr:uid="{00000000-0005-0000-0000-00001A090000}"/>
    <cellStyle name="Normal 16 4 2" xfId="1474" xr:uid="{00000000-0005-0000-0000-00001B090000}"/>
    <cellStyle name="Normal 16 4 2 2" xfId="2220" xr:uid="{00000000-0005-0000-0000-00001C090000}"/>
    <cellStyle name="Normal 16 4 3" xfId="1851" xr:uid="{00000000-0005-0000-0000-00001D090000}"/>
    <cellStyle name="Normal 16 4 4" xfId="2656" xr:uid="{00000000-0005-0000-0000-00001E090000}"/>
    <cellStyle name="Normal 16 4 5" xfId="2959" xr:uid="{00000000-0005-0000-0000-00001F090000}"/>
    <cellStyle name="Normal 16 5" xfId="2653" xr:uid="{00000000-0005-0000-0000-000020090000}"/>
    <cellStyle name="Normal 16 6" xfId="446" xr:uid="{00000000-0005-0000-0000-000021090000}"/>
    <cellStyle name="Normal 17" xfId="195" xr:uid="{00000000-0005-0000-0000-000022090000}"/>
    <cellStyle name="Normal 17 2" xfId="859" xr:uid="{00000000-0005-0000-0000-000023090000}"/>
    <cellStyle name="Normal 17 2 2" xfId="3454" xr:uid="{00000000-0005-0000-0000-000024090000}"/>
    <cellStyle name="Normal 17 3" xfId="1135" xr:uid="{00000000-0005-0000-0000-000025090000}"/>
    <cellStyle name="Normal 17 4" xfId="1136" xr:uid="{00000000-0005-0000-0000-000026090000}"/>
    <cellStyle name="Normal 17 5" xfId="2657" xr:uid="{00000000-0005-0000-0000-000027090000}"/>
    <cellStyle name="Normal 17 6" xfId="2960" xr:uid="{00000000-0005-0000-0000-000028090000}"/>
    <cellStyle name="Normal 17 7" xfId="447" xr:uid="{00000000-0005-0000-0000-000029090000}"/>
    <cellStyle name="Normal 18" xfId="196" xr:uid="{00000000-0005-0000-0000-00002A090000}"/>
    <cellStyle name="Normal 18 2" xfId="860" xr:uid="{00000000-0005-0000-0000-00002B090000}"/>
    <cellStyle name="Normal 18 3" xfId="1137" xr:uid="{00000000-0005-0000-0000-00002C090000}"/>
    <cellStyle name="Normal 18 4" xfId="1138" xr:uid="{00000000-0005-0000-0000-00002D090000}"/>
    <cellStyle name="Normal 18 5" xfId="448" xr:uid="{00000000-0005-0000-0000-00002E090000}"/>
    <cellStyle name="Normal 18 6" xfId="3297" xr:uid="{00000000-0005-0000-0000-00002F090000}"/>
    <cellStyle name="Normal 19" xfId="197" xr:uid="{00000000-0005-0000-0000-000030090000}"/>
    <cellStyle name="Normal 19 2" xfId="861" xr:uid="{00000000-0005-0000-0000-000031090000}"/>
    <cellStyle name="Normal 19 3" xfId="1139" xr:uid="{00000000-0005-0000-0000-000032090000}"/>
    <cellStyle name="Normal 19 3 2" xfId="3455" xr:uid="{00000000-0005-0000-0000-000033090000}"/>
    <cellStyle name="Normal 19 4" xfId="1140" xr:uid="{00000000-0005-0000-0000-000034090000}"/>
    <cellStyle name="Normal 19 5" xfId="449" xr:uid="{00000000-0005-0000-0000-000035090000}"/>
    <cellStyle name="Normal 19 6" xfId="3137" xr:uid="{00000000-0005-0000-0000-000036090000}"/>
    <cellStyle name="Normal 2" xfId="198" xr:uid="{00000000-0005-0000-0000-000037090000}"/>
    <cellStyle name="Normal 2 10" xfId="862" xr:uid="{00000000-0005-0000-0000-000038090000}"/>
    <cellStyle name="Normal 2 10 2" xfId="863" xr:uid="{00000000-0005-0000-0000-000039090000}"/>
    <cellStyle name="Normal 2 10 3" xfId="864" xr:uid="{00000000-0005-0000-0000-00003A090000}"/>
    <cellStyle name="Normal 2 10 4" xfId="865" xr:uid="{00000000-0005-0000-0000-00003B090000}"/>
    <cellStyle name="Normal 2 11" xfId="866" xr:uid="{00000000-0005-0000-0000-00003C090000}"/>
    <cellStyle name="Normal 2 11 2" xfId="867" xr:uid="{00000000-0005-0000-0000-00003D090000}"/>
    <cellStyle name="Normal 2 11 3" xfId="868" xr:uid="{00000000-0005-0000-0000-00003E090000}"/>
    <cellStyle name="Normal 2 11 4" xfId="869" xr:uid="{00000000-0005-0000-0000-00003F090000}"/>
    <cellStyle name="Normal 2 12" xfId="870" xr:uid="{00000000-0005-0000-0000-000040090000}"/>
    <cellStyle name="Normal 2 13" xfId="871" xr:uid="{00000000-0005-0000-0000-000041090000}"/>
    <cellStyle name="Normal 2 14" xfId="872" xr:uid="{00000000-0005-0000-0000-000042090000}"/>
    <cellStyle name="Normal 2 15" xfId="1141" xr:uid="{00000000-0005-0000-0000-000043090000}"/>
    <cellStyle name="Normal 2 15 2" xfId="3456" xr:uid="{00000000-0005-0000-0000-000044090000}"/>
    <cellStyle name="Normal 2 16" xfId="1142" xr:uid="{00000000-0005-0000-0000-000045090000}"/>
    <cellStyle name="Normal 2 17" xfId="1143" xr:uid="{00000000-0005-0000-0000-000046090000}"/>
    <cellStyle name="Normal 2 18" xfId="1144" xr:uid="{00000000-0005-0000-0000-000047090000}"/>
    <cellStyle name="Normal 2 19" xfId="1145" xr:uid="{00000000-0005-0000-0000-000048090000}"/>
    <cellStyle name="Normal 2 2" xfId="199" xr:uid="{00000000-0005-0000-0000-000049090000}"/>
    <cellStyle name="Normal 2 2 10" xfId="873" xr:uid="{00000000-0005-0000-0000-00004A090000}"/>
    <cellStyle name="Normal 2 2 11" xfId="3457" xr:uid="{00000000-0005-0000-0000-00004B090000}"/>
    <cellStyle name="Normal 2 2 12" xfId="3458" xr:uid="{00000000-0005-0000-0000-00004C090000}"/>
    <cellStyle name="Normal 2 2 2" xfId="200" xr:uid="{00000000-0005-0000-0000-00004D090000}"/>
    <cellStyle name="Normal 2 2 2 2" xfId="874" xr:uid="{00000000-0005-0000-0000-00004E090000}"/>
    <cellStyle name="Normal 2 2 2 3" xfId="3247" xr:uid="{00000000-0005-0000-0000-00004F090000}"/>
    <cellStyle name="Normal 2 2 3" xfId="201" xr:uid="{00000000-0005-0000-0000-000050090000}"/>
    <cellStyle name="Normal 2 2 3 2" xfId="875" xr:uid="{00000000-0005-0000-0000-000051090000}"/>
    <cellStyle name="Normal 2 2 4" xfId="202" xr:uid="{00000000-0005-0000-0000-000052090000}"/>
    <cellStyle name="Normal 2 2 4 2" xfId="876" xr:uid="{00000000-0005-0000-0000-000053090000}"/>
    <cellStyle name="Normal 2 2 5" xfId="203" xr:uid="{00000000-0005-0000-0000-000054090000}"/>
    <cellStyle name="Normal 2 2 5 2" xfId="877" xr:uid="{00000000-0005-0000-0000-000055090000}"/>
    <cellStyle name="Normal 2 2 6" xfId="204" xr:uid="{00000000-0005-0000-0000-000056090000}"/>
    <cellStyle name="Normal 2 2 6 2" xfId="878" xr:uid="{00000000-0005-0000-0000-000057090000}"/>
    <cellStyle name="Normal 2 2 7" xfId="205" xr:uid="{00000000-0005-0000-0000-000058090000}"/>
    <cellStyle name="Normal 2 2 8" xfId="880" xr:uid="{00000000-0005-0000-0000-000059090000}"/>
    <cellStyle name="Normal 2 2 9" xfId="881" xr:uid="{00000000-0005-0000-0000-00005A090000}"/>
    <cellStyle name="Normal 2 2_2nd QTR 2009 Economic Report - Revised" xfId="882" xr:uid="{00000000-0005-0000-0000-00005B090000}"/>
    <cellStyle name="Normal 2 20" xfId="3306" xr:uid="{00000000-0005-0000-0000-00005C090000}"/>
    <cellStyle name="Normal 2 21" xfId="3222" xr:uid="{00000000-0005-0000-0000-00005D090000}"/>
    <cellStyle name="Normal 2 22" xfId="3253" xr:uid="{00000000-0005-0000-0000-00005E090000}"/>
    <cellStyle name="Normal 2 23" xfId="3313" xr:uid="{00000000-0005-0000-0000-00005F090000}"/>
    <cellStyle name="Normal 2 24" xfId="3303" xr:uid="{00000000-0005-0000-0000-000060090000}"/>
    <cellStyle name="Normal 2 25" xfId="3225" xr:uid="{00000000-0005-0000-0000-000061090000}"/>
    <cellStyle name="Normal 2 26" xfId="3140" xr:uid="{00000000-0005-0000-0000-000062090000}"/>
    <cellStyle name="Normal 2 27" xfId="3275" xr:uid="{00000000-0005-0000-0000-000063090000}"/>
    <cellStyle name="Normal 2 28" xfId="3250" xr:uid="{00000000-0005-0000-0000-000064090000}"/>
    <cellStyle name="Normal 2 29" xfId="3266" xr:uid="{00000000-0005-0000-0000-000065090000}"/>
    <cellStyle name="Normal 2 3" xfId="206" xr:uid="{00000000-0005-0000-0000-000066090000}"/>
    <cellStyle name="Normal 2 3 2" xfId="207" xr:uid="{00000000-0005-0000-0000-000067090000}"/>
    <cellStyle name="Normal 2 3 2 2" xfId="1146" xr:uid="{00000000-0005-0000-0000-000068090000}"/>
    <cellStyle name="Normal 2 3 2 2 2" xfId="1550" xr:uid="{00000000-0005-0000-0000-000069090000}"/>
    <cellStyle name="Normal 2 3 2 2 2 2" xfId="2296" xr:uid="{00000000-0005-0000-0000-00006A090000}"/>
    <cellStyle name="Normal 2 3 2 2 3" xfId="1919" xr:uid="{00000000-0005-0000-0000-00006B090000}"/>
    <cellStyle name="Normal 2 3 2 3" xfId="1147" xr:uid="{00000000-0005-0000-0000-00006C090000}"/>
    <cellStyle name="Normal 2 3 2 4" xfId="2662" xr:uid="{00000000-0005-0000-0000-00006D090000}"/>
    <cellStyle name="Normal 2 3 2 5" xfId="451" xr:uid="{00000000-0005-0000-0000-00006E090000}"/>
    <cellStyle name="Normal 2 3 3" xfId="883" xr:uid="{00000000-0005-0000-0000-00006F090000}"/>
    <cellStyle name="Normal 2 3 4" xfId="884" xr:uid="{00000000-0005-0000-0000-000070090000}"/>
    <cellStyle name="Normal 2 3 5" xfId="2661" xr:uid="{00000000-0005-0000-0000-000071090000}"/>
    <cellStyle name="Normal 2 3 6" xfId="2961" xr:uid="{00000000-0005-0000-0000-000072090000}"/>
    <cellStyle name="Normal 2 3 7" xfId="450" xr:uid="{00000000-0005-0000-0000-000073090000}"/>
    <cellStyle name="Normal 2 30" xfId="3166" xr:uid="{00000000-0005-0000-0000-000074090000}"/>
    <cellStyle name="Normal 2 31" xfId="3172" xr:uid="{00000000-0005-0000-0000-000075090000}"/>
    <cellStyle name="Normal 2 32" xfId="3315" xr:uid="{00000000-0005-0000-0000-000076090000}"/>
    <cellStyle name="Normal 2 33" xfId="3316" xr:uid="{00000000-0005-0000-0000-000077090000}"/>
    <cellStyle name="Normal 2 34" xfId="3317" xr:uid="{00000000-0005-0000-0000-000078090000}"/>
    <cellStyle name="Normal 2 35" xfId="3318" xr:uid="{00000000-0005-0000-0000-000079090000}"/>
    <cellStyle name="Normal 2 36" xfId="3319" xr:uid="{00000000-0005-0000-0000-00007A090000}"/>
    <cellStyle name="Normal 2 37" xfId="3504" xr:uid="{00000000-0005-0000-0000-00007B090000}"/>
    <cellStyle name="Normal 2 38" xfId="3324" xr:uid="{00000000-0005-0000-0000-00007C090000}"/>
    <cellStyle name="Normal 2 4" xfId="208" xr:uid="{00000000-0005-0000-0000-00007D090000}"/>
    <cellStyle name="Normal 2 4 10" xfId="3459" xr:uid="{00000000-0005-0000-0000-00007E090000}"/>
    <cellStyle name="Normal 2 4 2" xfId="209" xr:uid="{00000000-0005-0000-0000-00007F090000}"/>
    <cellStyle name="Normal 2 4 2 2" xfId="885" xr:uid="{00000000-0005-0000-0000-000080090000}"/>
    <cellStyle name="Normal 2 4 3" xfId="886" xr:uid="{00000000-0005-0000-0000-000081090000}"/>
    <cellStyle name="Normal 2 4 4" xfId="887" xr:uid="{00000000-0005-0000-0000-000082090000}"/>
    <cellStyle name="Normal 2 4 5" xfId="1382" xr:uid="{00000000-0005-0000-0000-000083090000}"/>
    <cellStyle name="Normal 2 4 5 2" xfId="2127" xr:uid="{00000000-0005-0000-0000-000084090000}"/>
    <cellStyle name="Normal 2 4 6" xfId="1762" xr:uid="{00000000-0005-0000-0000-000085090000}"/>
    <cellStyle name="Normal 2 4 7" xfId="2663" xr:uid="{00000000-0005-0000-0000-000086090000}"/>
    <cellStyle name="Normal 2 4 8" xfId="2963" xr:uid="{00000000-0005-0000-0000-000087090000}"/>
    <cellStyle name="Normal 2 4 9" xfId="452" xr:uid="{00000000-0005-0000-0000-000088090000}"/>
    <cellStyle name="Normal 2 5" xfId="210" xr:uid="{00000000-0005-0000-0000-000089090000}"/>
    <cellStyle name="Normal 2 5 10" xfId="888" xr:uid="{00000000-0005-0000-0000-00008A090000}"/>
    <cellStyle name="Normal 2 5 11" xfId="3460" xr:uid="{00000000-0005-0000-0000-00008B090000}"/>
    <cellStyle name="Normal 2 5 2" xfId="211" xr:uid="{00000000-0005-0000-0000-00008C090000}"/>
    <cellStyle name="Normal 2 5 2 2" xfId="889" xr:uid="{00000000-0005-0000-0000-00008D090000}"/>
    <cellStyle name="Normal 2 5 3" xfId="890" xr:uid="{00000000-0005-0000-0000-00008E090000}"/>
    <cellStyle name="Normal 2 5 4" xfId="891" xr:uid="{00000000-0005-0000-0000-00008F090000}"/>
    <cellStyle name="Normal 2 5 5" xfId="1064" xr:uid="{00000000-0005-0000-0000-000090090000}"/>
    <cellStyle name="Normal 2 5 6" xfId="1475" xr:uid="{00000000-0005-0000-0000-000091090000}"/>
    <cellStyle name="Normal 2 5 6 2" xfId="2221" xr:uid="{00000000-0005-0000-0000-000092090000}"/>
    <cellStyle name="Normal 2 5 7" xfId="1852" xr:uid="{00000000-0005-0000-0000-000093090000}"/>
    <cellStyle name="Normal 2 5 8" xfId="2664" xr:uid="{00000000-0005-0000-0000-000094090000}"/>
    <cellStyle name="Normal 2 5 9" xfId="2964" xr:uid="{00000000-0005-0000-0000-000095090000}"/>
    <cellStyle name="Normal 2 6" xfId="892" xr:uid="{00000000-0005-0000-0000-000096090000}"/>
    <cellStyle name="Normal 2 6 2" xfId="893" xr:uid="{00000000-0005-0000-0000-000097090000}"/>
    <cellStyle name="Normal 2 6 3" xfId="894" xr:uid="{00000000-0005-0000-0000-000098090000}"/>
    <cellStyle name="Normal 2 6 4" xfId="895" xr:uid="{00000000-0005-0000-0000-000099090000}"/>
    <cellStyle name="Normal 2 6 5" xfId="1476" xr:uid="{00000000-0005-0000-0000-00009A090000}"/>
    <cellStyle name="Normal 2 6 5 2" xfId="2222" xr:uid="{00000000-0005-0000-0000-00009B090000}"/>
    <cellStyle name="Normal 2 6 6" xfId="1853" xr:uid="{00000000-0005-0000-0000-00009C090000}"/>
    <cellStyle name="Normal 2 6 7" xfId="2665" xr:uid="{00000000-0005-0000-0000-00009D090000}"/>
    <cellStyle name="Normal 2 6 8" xfId="2965" xr:uid="{00000000-0005-0000-0000-00009E090000}"/>
    <cellStyle name="Normal 2 7" xfId="896" xr:uid="{00000000-0005-0000-0000-00009F090000}"/>
    <cellStyle name="Normal 2 7 2" xfId="897" xr:uid="{00000000-0005-0000-0000-0000A0090000}"/>
    <cellStyle name="Normal 2 7 3" xfId="898" xr:uid="{00000000-0005-0000-0000-0000A1090000}"/>
    <cellStyle name="Normal 2 7 4" xfId="899" xr:uid="{00000000-0005-0000-0000-0000A2090000}"/>
    <cellStyle name="Normal 2 7 5" xfId="1477" xr:uid="{00000000-0005-0000-0000-0000A3090000}"/>
    <cellStyle name="Normal 2 7 5 2" xfId="2223" xr:uid="{00000000-0005-0000-0000-0000A4090000}"/>
    <cellStyle name="Normal 2 7 6" xfId="1854" xr:uid="{00000000-0005-0000-0000-0000A5090000}"/>
    <cellStyle name="Normal 2 7 7" xfId="2667" xr:uid="{00000000-0005-0000-0000-0000A6090000}"/>
    <cellStyle name="Normal 2 7 8" xfId="2966" xr:uid="{00000000-0005-0000-0000-0000A7090000}"/>
    <cellStyle name="Normal 2 8" xfId="900" xr:uid="{00000000-0005-0000-0000-0000A8090000}"/>
    <cellStyle name="Normal 2 8 2" xfId="901" xr:uid="{00000000-0005-0000-0000-0000A9090000}"/>
    <cellStyle name="Normal 2 8 3" xfId="902" xr:uid="{00000000-0005-0000-0000-0000AA090000}"/>
    <cellStyle name="Normal 2 8 4" xfId="903" xr:uid="{00000000-0005-0000-0000-0000AB090000}"/>
    <cellStyle name="Normal 2 8 5" xfId="1478" xr:uid="{00000000-0005-0000-0000-0000AC090000}"/>
    <cellStyle name="Normal 2 8 5 2" xfId="2224" xr:uid="{00000000-0005-0000-0000-0000AD090000}"/>
    <cellStyle name="Normal 2 8 6" xfId="1855" xr:uid="{00000000-0005-0000-0000-0000AE090000}"/>
    <cellStyle name="Normal 2 8 7" xfId="2668" xr:uid="{00000000-0005-0000-0000-0000AF090000}"/>
    <cellStyle name="Normal 2 8 8" xfId="2967" xr:uid="{00000000-0005-0000-0000-0000B0090000}"/>
    <cellStyle name="Normal 2 9" xfId="904" xr:uid="{00000000-0005-0000-0000-0000B1090000}"/>
    <cellStyle name="Normal 2 9 2" xfId="905" xr:uid="{00000000-0005-0000-0000-0000B2090000}"/>
    <cellStyle name="Normal 2 9 3" xfId="906" xr:uid="{00000000-0005-0000-0000-0000B3090000}"/>
    <cellStyle name="Normal 2 9 4" xfId="907" xr:uid="{00000000-0005-0000-0000-0000B4090000}"/>
    <cellStyle name="Normal 2_ESISO Data for March2011  (3)" xfId="212" xr:uid="{00000000-0005-0000-0000-0000B5090000}"/>
    <cellStyle name="Normal 20" xfId="213" xr:uid="{00000000-0005-0000-0000-0000B6090000}"/>
    <cellStyle name="Normal 20 2" xfId="214" xr:uid="{00000000-0005-0000-0000-0000B7090000}"/>
    <cellStyle name="Normal 20 2 2" xfId="908" xr:uid="{00000000-0005-0000-0000-0000B8090000}"/>
    <cellStyle name="Normal 20 3" xfId="1148" xr:uid="{00000000-0005-0000-0000-0000B9090000}"/>
    <cellStyle name="Normal 20 4" xfId="1149" xr:uid="{00000000-0005-0000-0000-0000BA090000}"/>
    <cellStyle name="Normal 20 5" xfId="453" xr:uid="{00000000-0005-0000-0000-0000BB090000}"/>
    <cellStyle name="Normal 20 6" xfId="3232" xr:uid="{00000000-0005-0000-0000-0000BC090000}"/>
    <cellStyle name="Normal 21" xfId="215" xr:uid="{00000000-0005-0000-0000-0000BD090000}"/>
    <cellStyle name="Normal 21 2" xfId="283" xr:uid="{00000000-0005-0000-0000-0000BE090000}"/>
    <cellStyle name="Normal 21 3" xfId="1150" xr:uid="{00000000-0005-0000-0000-0000BF090000}"/>
    <cellStyle name="Normal 21 4" xfId="1151" xr:uid="{00000000-0005-0000-0000-0000C0090000}"/>
    <cellStyle name="Normal 21 5" xfId="2671" xr:uid="{00000000-0005-0000-0000-0000C1090000}"/>
    <cellStyle name="Normal 21 6" xfId="2968" xr:uid="{00000000-0005-0000-0000-0000C2090000}"/>
    <cellStyle name="Normal 22" xfId="216" xr:uid="{00000000-0005-0000-0000-0000C3090000}"/>
    <cellStyle name="Normal 22 2" xfId="454" xr:uid="{00000000-0005-0000-0000-0000C4090000}"/>
    <cellStyle name="Normal 23" xfId="217" xr:uid="{00000000-0005-0000-0000-0000C5090000}"/>
    <cellStyle name="Normal 23 2" xfId="1065" xr:uid="{00000000-0005-0000-0000-0000C6090000}"/>
    <cellStyle name="Normal 23 3" xfId="455" xr:uid="{00000000-0005-0000-0000-0000C7090000}"/>
    <cellStyle name="Normal 24" xfId="218" xr:uid="{00000000-0005-0000-0000-0000C8090000}"/>
    <cellStyle name="Normal 24 2" xfId="3282" xr:uid="{00000000-0005-0000-0000-0000C9090000}"/>
    <cellStyle name="Normal 24 3" xfId="3461" xr:uid="{00000000-0005-0000-0000-0000CA090000}"/>
    <cellStyle name="Normal 25" xfId="219" xr:uid="{00000000-0005-0000-0000-0000CB090000}"/>
    <cellStyle name="Normal 25 2" xfId="3138" xr:uid="{00000000-0005-0000-0000-0000CC090000}"/>
    <cellStyle name="Normal 25 3" xfId="3462" xr:uid="{00000000-0005-0000-0000-0000CD090000}"/>
    <cellStyle name="Normal 26" xfId="220" xr:uid="{00000000-0005-0000-0000-0000CE090000}"/>
    <cellStyle name="Normal 26 2" xfId="1383" xr:uid="{00000000-0005-0000-0000-0000CF090000}"/>
    <cellStyle name="Normal 26 2 2" xfId="2128" xr:uid="{00000000-0005-0000-0000-0000D0090000}"/>
    <cellStyle name="Normal 26 3" xfId="1763" xr:uid="{00000000-0005-0000-0000-0000D1090000}"/>
    <cellStyle name="Normal 26 4" xfId="2767" xr:uid="{00000000-0005-0000-0000-0000D2090000}"/>
    <cellStyle name="Normal 26 5" xfId="3036" xr:uid="{00000000-0005-0000-0000-0000D3090000}"/>
    <cellStyle name="Normal 26 6" xfId="3463" xr:uid="{00000000-0005-0000-0000-0000D4090000}"/>
    <cellStyle name="Normal 27" xfId="221" xr:uid="{00000000-0005-0000-0000-0000D5090000}"/>
    <cellStyle name="Normal 27 2" xfId="456" xr:uid="{00000000-0005-0000-0000-0000D6090000}"/>
    <cellStyle name="Normal 27 3" xfId="3464" xr:uid="{00000000-0005-0000-0000-0000D7090000}"/>
    <cellStyle name="Normal 28" xfId="222" xr:uid="{00000000-0005-0000-0000-0000D8090000}"/>
    <cellStyle name="Normal 28 2" xfId="457" xr:uid="{00000000-0005-0000-0000-0000D9090000}"/>
    <cellStyle name="Normal 28 3" xfId="3465" xr:uid="{00000000-0005-0000-0000-0000DA090000}"/>
    <cellStyle name="Normal 29" xfId="223" xr:uid="{00000000-0005-0000-0000-0000DB090000}"/>
    <cellStyle name="Normal 29 2" xfId="984" xr:uid="{00000000-0005-0000-0000-0000DC090000}"/>
    <cellStyle name="Normal 29 3" xfId="3466" xr:uid="{00000000-0005-0000-0000-0000DD090000}"/>
    <cellStyle name="Normal 3" xfId="224" xr:uid="{00000000-0005-0000-0000-0000DE090000}"/>
    <cellStyle name="Normal 3 10" xfId="1613" xr:uid="{00000000-0005-0000-0000-0000DF090000}"/>
    <cellStyle name="Normal 3 11" xfId="3300" xr:uid="{00000000-0005-0000-0000-0000E0090000}"/>
    <cellStyle name="Normal 3 2" xfId="225" xr:uid="{00000000-0005-0000-0000-0000E1090000}"/>
    <cellStyle name="Normal 3 2 2" xfId="226" xr:uid="{00000000-0005-0000-0000-0000E2090000}"/>
    <cellStyle name="Normal 3 2 2 2" xfId="1384" xr:uid="{00000000-0005-0000-0000-0000E3090000}"/>
    <cellStyle name="Normal 3 2 2 2 2" xfId="2129" xr:uid="{00000000-0005-0000-0000-0000E4090000}"/>
    <cellStyle name="Normal 3 2 2 3" xfId="1764" xr:uid="{00000000-0005-0000-0000-0000E5090000}"/>
    <cellStyle name="Normal 3 2 2 4" xfId="2672" xr:uid="{00000000-0005-0000-0000-0000E6090000}"/>
    <cellStyle name="Normal 3 2 2 5" xfId="458" xr:uid="{00000000-0005-0000-0000-0000E7090000}"/>
    <cellStyle name="Normal 3 2 3" xfId="227" xr:uid="{00000000-0005-0000-0000-0000E8090000}"/>
    <cellStyle name="Normal 3 2 3 2" xfId="1385" xr:uid="{00000000-0005-0000-0000-0000E9090000}"/>
    <cellStyle name="Normal 3 2 3 2 2" xfId="2130" xr:uid="{00000000-0005-0000-0000-0000EA090000}"/>
    <cellStyle name="Normal 3 2 3 3" xfId="1765" xr:uid="{00000000-0005-0000-0000-0000EB090000}"/>
    <cellStyle name="Normal 3 2 3 4" xfId="2768" xr:uid="{00000000-0005-0000-0000-0000EC090000}"/>
    <cellStyle name="Normal 3 2 3 5" xfId="3037" xr:uid="{00000000-0005-0000-0000-0000ED090000}"/>
    <cellStyle name="Normal 3 2 3 6" xfId="459" xr:uid="{00000000-0005-0000-0000-0000EE090000}"/>
    <cellStyle name="Normal 3 2 4" xfId="228" xr:uid="{00000000-0005-0000-0000-0000EF090000}"/>
    <cellStyle name="Normal 3 2 5" xfId="229" xr:uid="{00000000-0005-0000-0000-0000F0090000}"/>
    <cellStyle name="Normal 3 3" xfId="230" xr:uid="{00000000-0005-0000-0000-0000F1090000}"/>
    <cellStyle name="Normal 3 3 2" xfId="1386" xr:uid="{00000000-0005-0000-0000-0000F2090000}"/>
    <cellStyle name="Normal 3 3 2 2" xfId="2131" xr:uid="{00000000-0005-0000-0000-0000F3090000}"/>
    <cellStyle name="Normal 3 3 2 3" xfId="3468" xr:uid="{00000000-0005-0000-0000-0000F4090000}"/>
    <cellStyle name="Normal 3 3 3" xfId="1766" xr:uid="{00000000-0005-0000-0000-0000F5090000}"/>
    <cellStyle name="Normal 3 3 4" xfId="2673" xr:uid="{00000000-0005-0000-0000-0000F6090000}"/>
    <cellStyle name="Normal 3 3 5" xfId="460" xr:uid="{00000000-0005-0000-0000-0000F7090000}"/>
    <cellStyle name="Normal 3 3 6" xfId="3467" xr:uid="{00000000-0005-0000-0000-0000F8090000}"/>
    <cellStyle name="Normal 3 4" xfId="231" xr:uid="{00000000-0005-0000-0000-0000F9090000}"/>
    <cellStyle name="Normal 3 4 2" xfId="1387" xr:uid="{00000000-0005-0000-0000-0000FA090000}"/>
    <cellStyle name="Normal 3 4 2 2" xfId="2132" xr:uid="{00000000-0005-0000-0000-0000FB090000}"/>
    <cellStyle name="Normal 3 4 3" xfId="1767" xr:uid="{00000000-0005-0000-0000-0000FC090000}"/>
    <cellStyle name="Normal 3 4 4" xfId="2674" xr:uid="{00000000-0005-0000-0000-0000FD090000}"/>
    <cellStyle name="Normal 3 4 5" xfId="461" xr:uid="{00000000-0005-0000-0000-0000FE090000}"/>
    <cellStyle name="Normal 3 5" xfId="232" xr:uid="{00000000-0005-0000-0000-0000FF090000}"/>
    <cellStyle name="Normal 3 5 2" xfId="1388" xr:uid="{00000000-0005-0000-0000-0000000A0000}"/>
    <cellStyle name="Normal 3 5 2 2" xfId="2133" xr:uid="{00000000-0005-0000-0000-0000010A0000}"/>
    <cellStyle name="Normal 3 5 3" xfId="1768" xr:uid="{00000000-0005-0000-0000-0000020A0000}"/>
    <cellStyle name="Normal 3 5 4" xfId="2675" xr:uid="{00000000-0005-0000-0000-0000030A0000}"/>
    <cellStyle name="Normal 3 5 5" xfId="462" xr:uid="{00000000-0005-0000-0000-0000040A0000}"/>
    <cellStyle name="Normal 3 6" xfId="233" xr:uid="{00000000-0005-0000-0000-0000050A0000}"/>
    <cellStyle name="Normal 3 6 2" xfId="909" xr:uid="{00000000-0005-0000-0000-0000060A0000}"/>
    <cellStyle name="Normal 3 6 2 2" xfId="3469" xr:uid="{00000000-0005-0000-0000-0000070A0000}"/>
    <cellStyle name="Normal 3 7" xfId="287" xr:uid="{00000000-0005-0000-0000-0000080A0000}"/>
    <cellStyle name="Normal 3 7 2" xfId="910" xr:uid="{00000000-0005-0000-0000-0000090A0000}"/>
    <cellStyle name="Normal 3 8" xfId="1152" xr:uid="{00000000-0005-0000-0000-00000A0A0000}"/>
    <cellStyle name="Normal 3 8 2" xfId="3470" xr:uid="{00000000-0005-0000-0000-00000B0A0000}"/>
    <cellStyle name="Normal 3 9" xfId="1243" xr:uid="{00000000-0005-0000-0000-00000C0A0000}"/>
    <cellStyle name="Normal 3 9 2" xfId="1977" xr:uid="{00000000-0005-0000-0000-00000D0A0000}"/>
    <cellStyle name="Normal 3_ART 2007 Consolidated (tabbs 1 - 65)" xfId="911" xr:uid="{00000000-0005-0000-0000-00000E0A0000}"/>
    <cellStyle name="Normal 30" xfId="234" xr:uid="{00000000-0005-0000-0000-00000F0A0000}"/>
    <cellStyle name="Normal 30 2" xfId="1180" xr:uid="{00000000-0005-0000-0000-0000100A0000}"/>
    <cellStyle name="Normal 30 2 2" xfId="1188" xr:uid="{00000000-0005-0000-0000-0000110A0000}"/>
    <cellStyle name="Normal 30 2 2 2" xfId="1195" xr:uid="{00000000-0005-0000-0000-0000120A0000}"/>
    <cellStyle name="Normal 30 2 2 2 2" xfId="1570" xr:uid="{00000000-0005-0000-0000-0000130A0000}"/>
    <cellStyle name="Normal 30 2 2 2 2 2" xfId="2316" xr:uid="{00000000-0005-0000-0000-0000140A0000}"/>
    <cellStyle name="Normal 30 2 2 2 3" xfId="1939" xr:uid="{00000000-0005-0000-0000-0000150A0000}"/>
    <cellStyle name="Normal 30 2 2 3" xfId="1202" xr:uid="{00000000-0005-0000-0000-0000160A0000}"/>
    <cellStyle name="Normal 30 2 2 3 2" xfId="1220" xr:uid="{00000000-0005-0000-0000-0000170A0000}"/>
    <cellStyle name="Normal 30 2 2 3 2 2" xfId="1232" xr:uid="{00000000-0005-0000-0000-0000180A0000}"/>
    <cellStyle name="Normal 30 2 2 3 2 2 2" xfId="1238" xr:uid="{00000000-0005-0000-0000-0000190A0000}"/>
    <cellStyle name="Normal 30 2 2 3 2 2 2 2" xfId="1972" xr:uid="{00000000-0005-0000-0000-00001A0A0000}"/>
    <cellStyle name="Normal 30 2 2 3 2 2 2 3" xfId="2354" xr:uid="{00000000-0005-0000-0000-00001B0A0000}"/>
    <cellStyle name="Normal 30 2 2 3 2 2 2 3 2" xfId="2362" xr:uid="{00000000-0005-0000-0000-00001C0A0000}"/>
    <cellStyle name="Normal 30 2 2 3 2 2 2 3 3" xfId="2370" xr:uid="{00000000-0005-0000-0000-00001D0A0000}"/>
    <cellStyle name="Normal 30 2 2 3 2 2 2 3 4" xfId="2376" xr:uid="{00000000-0005-0000-0000-00001E0A0000}"/>
    <cellStyle name="Normal 30 2 2 3 2 2 2 3 4 2" xfId="2417" xr:uid="{00000000-0005-0000-0000-00001F0A0000}"/>
    <cellStyle name="Normal 30 2 2 3 2 2 2 3 4 2 2" xfId="2875" xr:uid="{00000000-0005-0000-0000-0000200A0000}"/>
    <cellStyle name="Normal 30 2 2 3 2 2 2 3 4 2 2 2" xfId="3098" xr:uid="{00000000-0005-0000-0000-0000210A0000}"/>
    <cellStyle name="Normal 30 2 2 3 2 2 2 3 4 2 2 2 2" xfId="3115" xr:uid="{00000000-0005-0000-0000-0000220A0000}"/>
    <cellStyle name="Normal 30 2 2 3 2 2 3" xfId="1605" xr:uid="{00000000-0005-0000-0000-0000230A0000}"/>
    <cellStyle name="Normal 30 2 2 3 2 2 3 2" xfId="2351" xr:uid="{00000000-0005-0000-0000-0000240A0000}"/>
    <cellStyle name="Normal 30 2 2 3 2 2 4" xfId="1969" xr:uid="{00000000-0005-0000-0000-0000250A0000}"/>
    <cellStyle name="Normal 30 2 2 3 2 3" xfId="1593" xr:uid="{00000000-0005-0000-0000-0000260A0000}"/>
    <cellStyle name="Normal 30 2 2 3 2 3 2" xfId="2339" xr:uid="{00000000-0005-0000-0000-0000270A0000}"/>
    <cellStyle name="Normal 30 2 2 3 2 4" xfId="1959" xr:uid="{00000000-0005-0000-0000-0000280A0000}"/>
    <cellStyle name="Normal 30 2 2 3 3" xfId="1577" xr:uid="{00000000-0005-0000-0000-0000290A0000}"/>
    <cellStyle name="Normal 30 2 2 3 3 2" xfId="2323" xr:uid="{00000000-0005-0000-0000-00002A0A0000}"/>
    <cellStyle name="Normal 30 2 2 3 4" xfId="1946" xr:uid="{00000000-0005-0000-0000-00002B0A0000}"/>
    <cellStyle name="Normal 30 2 2 4" xfId="1563" xr:uid="{00000000-0005-0000-0000-00002C0A0000}"/>
    <cellStyle name="Normal 30 2 2 4 2" xfId="2309" xr:uid="{00000000-0005-0000-0000-00002D0A0000}"/>
    <cellStyle name="Normal 30 2 2 5" xfId="1932" xr:uid="{00000000-0005-0000-0000-00002E0A0000}"/>
    <cellStyle name="Normal 30 2 3" xfId="1558" xr:uid="{00000000-0005-0000-0000-00002F0A0000}"/>
    <cellStyle name="Normal 30 2 3 2" xfId="2304" xr:uid="{00000000-0005-0000-0000-0000300A0000}"/>
    <cellStyle name="Normal 30 2 4" xfId="1927" xr:uid="{00000000-0005-0000-0000-0000310A0000}"/>
    <cellStyle name="Normal 30 3" xfId="1543" xr:uid="{00000000-0005-0000-0000-0000320A0000}"/>
    <cellStyle name="Normal 30 3 2" xfId="2289" xr:uid="{00000000-0005-0000-0000-0000330A0000}"/>
    <cellStyle name="Normal 30 4" xfId="1912" xr:uid="{00000000-0005-0000-0000-0000340A0000}"/>
    <cellStyle name="Normal 30 5" xfId="3471" xr:uid="{00000000-0005-0000-0000-0000350A0000}"/>
    <cellStyle name="Normal 31" xfId="235" xr:uid="{00000000-0005-0000-0000-0000360A0000}"/>
    <cellStyle name="Normal 31 2" xfId="2872" xr:uid="{00000000-0005-0000-0000-0000370A0000}"/>
    <cellStyle name="Normal 31 2 2" xfId="3095" xr:uid="{00000000-0005-0000-0000-0000380A0000}"/>
    <cellStyle name="Normal 31 2 2 2" xfId="3112" xr:uid="{00000000-0005-0000-0000-0000390A0000}"/>
    <cellStyle name="Normal 31 3" xfId="1610" xr:uid="{00000000-0005-0000-0000-00003A0A0000}"/>
    <cellStyle name="Normal 31 4" xfId="3472" xr:uid="{00000000-0005-0000-0000-00003B0A0000}"/>
    <cellStyle name="Normal 32" xfId="236" xr:uid="{00000000-0005-0000-0000-00003C0A0000}"/>
    <cellStyle name="Normal 32 2" xfId="1153" xr:uid="{00000000-0005-0000-0000-00003D0A0000}"/>
    <cellStyle name="Normal 32 3" xfId="3121" xr:uid="{00000000-0005-0000-0000-00003E0A0000}"/>
    <cellStyle name="Normal 32 4" xfId="3473" xr:uid="{00000000-0005-0000-0000-00003F0A0000}"/>
    <cellStyle name="Normal 33" xfId="237" xr:uid="{00000000-0005-0000-0000-0000400A0000}"/>
    <cellStyle name="Normal 33 2" xfId="3119" xr:uid="{00000000-0005-0000-0000-0000410A0000}"/>
    <cellStyle name="Normal 33 3" xfId="3474" xr:uid="{00000000-0005-0000-0000-0000420A0000}"/>
    <cellStyle name="Normal 34" xfId="238" xr:uid="{00000000-0005-0000-0000-0000430A0000}"/>
    <cellStyle name="Normal 34 2" xfId="2360" xr:uid="{00000000-0005-0000-0000-0000440A0000}"/>
    <cellStyle name="Normal 34 2 2" xfId="2379" xr:uid="{00000000-0005-0000-0000-0000450A0000}"/>
    <cellStyle name="Normal 34 2 2 2" xfId="2420" xr:uid="{00000000-0005-0000-0000-0000460A0000}"/>
    <cellStyle name="Normal 34 2 2 2 2" xfId="2870" xr:uid="{00000000-0005-0000-0000-0000470A0000}"/>
    <cellStyle name="Normal 34 2 2 2 2 2" xfId="3093" xr:uid="{00000000-0005-0000-0000-0000480A0000}"/>
    <cellStyle name="Normal 34 2 2 2 2 2 2" xfId="3110" xr:uid="{00000000-0005-0000-0000-0000490A0000}"/>
    <cellStyle name="Normal 34 3" xfId="3235" xr:uid="{00000000-0005-0000-0000-00004A0A0000}"/>
    <cellStyle name="Normal 34 4" xfId="3475" xr:uid="{00000000-0005-0000-0000-00004B0A0000}"/>
    <cellStyle name="Normal 35" xfId="239" xr:uid="{00000000-0005-0000-0000-00004C0A0000}"/>
    <cellStyle name="Normal 35 2" xfId="3274" xr:uid="{00000000-0005-0000-0000-00004D0A0000}"/>
    <cellStyle name="Normal 35 3" xfId="3476" xr:uid="{00000000-0005-0000-0000-00004E0A0000}"/>
    <cellStyle name="Normal 36" xfId="240" xr:uid="{00000000-0005-0000-0000-00004F0A0000}"/>
    <cellStyle name="Normal 36 2" xfId="1154" xr:uid="{00000000-0005-0000-0000-0000500A0000}"/>
    <cellStyle name="Normal 36 3" xfId="3477" xr:uid="{00000000-0005-0000-0000-0000510A0000}"/>
    <cellStyle name="Normal 37" xfId="241" xr:uid="{00000000-0005-0000-0000-0000520A0000}"/>
    <cellStyle name="Normal 37 2" xfId="2361" xr:uid="{00000000-0005-0000-0000-0000530A0000}"/>
    <cellStyle name="Normal 37 2 2" xfId="2380" xr:uid="{00000000-0005-0000-0000-0000540A0000}"/>
    <cellStyle name="Normal 37 2 2 2" xfId="2421" xr:uid="{00000000-0005-0000-0000-0000550A0000}"/>
    <cellStyle name="Normal 37 2 2 2 2" xfId="2871" xr:uid="{00000000-0005-0000-0000-0000560A0000}"/>
    <cellStyle name="Normal 37 2 2 2 2 2" xfId="3094" xr:uid="{00000000-0005-0000-0000-0000570A0000}"/>
    <cellStyle name="Normal 37 2 2 2 2 2 2" xfId="3111" xr:uid="{00000000-0005-0000-0000-0000580A0000}"/>
    <cellStyle name="Normal 37 3" xfId="3478" xr:uid="{00000000-0005-0000-0000-0000590A0000}"/>
    <cellStyle name="Normal 38" xfId="242" xr:uid="{00000000-0005-0000-0000-00005A0A0000}"/>
    <cellStyle name="Normal 38 2" xfId="3479" xr:uid="{00000000-0005-0000-0000-00005B0A0000}"/>
    <cellStyle name="Normal 39" xfId="285" xr:uid="{00000000-0005-0000-0000-00005C0A0000}"/>
    <cellStyle name="Normal 39 2" xfId="2386" xr:uid="{00000000-0005-0000-0000-00005D0A0000}"/>
    <cellStyle name="Normal 39 3" xfId="3480" xr:uid="{00000000-0005-0000-0000-00005E0A0000}"/>
    <cellStyle name="Normal 4" xfId="243" xr:uid="{00000000-0005-0000-0000-00005F0A0000}"/>
    <cellStyle name="Normal 4 10" xfId="912" xr:uid="{00000000-0005-0000-0000-0000600A0000}"/>
    <cellStyle name="Normal 4 11" xfId="913" xr:uid="{00000000-0005-0000-0000-0000610A0000}"/>
    <cellStyle name="Normal 4 12" xfId="914" xr:uid="{00000000-0005-0000-0000-0000620A0000}"/>
    <cellStyle name="Normal 4 13" xfId="915" xr:uid="{00000000-0005-0000-0000-0000630A0000}"/>
    <cellStyle name="Normal 4 14" xfId="916" xr:uid="{00000000-0005-0000-0000-0000640A0000}"/>
    <cellStyle name="Normal 4 15" xfId="917" xr:uid="{00000000-0005-0000-0000-0000650A0000}"/>
    <cellStyle name="Normal 4 16" xfId="918" xr:uid="{00000000-0005-0000-0000-0000660A0000}"/>
    <cellStyle name="Normal 4 17" xfId="919" xr:uid="{00000000-0005-0000-0000-0000670A0000}"/>
    <cellStyle name="Normal 4 18" xfId="920" xr:uid="{00000000-0005-0000-0000-0000680A0000}"/>
    <cellStyle name="Normal 4 19" xfId="921" xr:uid="{00000000-0005-0000-0000-0000690A0000}"/>
    <cellStyle name="Normal 4 2" xfId="244" xr:uid="{00000000-0005-0000-0000-00006A0A0000}"/>
    <cellStyle name="Normal 4 2 2" xfId="245" xr:uid="{00000000-0005-0000-0000-00006B0A0000}"/>
    <cellStyle name="Normal 4 2 2 2" xfId="465" xr:uid="{00000000-0005-0000-0000-00006C0A0000}"/>
    <cellStyle name="Normal 4 2 2 2 2" xfId="466" xr:uid="{00000000-0005-0000-0000-00006D0A0000}"/>
    <cellStyle name="Normal 4 2 2 2 2 2" xfId="1392" xr:uid="{00000000-0005-0000-0000-00006E0A0000}"/>
    <cellStyle name="Normal 4 2 2 2 2 2 2" xfId="2137" xr:uid="{00000000-0005-0000-0000-00006F0A0000}"/>
    <cellStyle name="Normal 4 2 2 2 2 3" xfId="1770" xr:uid="{00000000-0005-0000-0000-0000700A0000}"/>
    <cellStyle name="Normal 4 2 2 2 2 4" xfId="2771" xr:uid="{00000000-0005-0000-0000-0000710A0000}"/>
    <cellStyle name="Normal 4 2 2 2 2 5" xfId="3040" xr:uid="{00000000-0005-0000-0000-0000720A0000}"/>
    <cellStyle name="Normal 4 2 2 2 3" xfId="1391" xr:uid="{00000000-0005-0000-0000-0000730A0000}"/>
    <cellStyle name="Normal 4 2 2 2 3 2" xfId="2136" xr:uid="{00000000-0005-0000-0000-0000740A0000}"/>
    <cellStyle name="Normal 4 2 2 2 4" xfId="1769" xr:uid="{00000000-0005-0000-0000-0000750A0000}"/>
    <cellStyle name="Normal 4 2 2 2 5" xfId="2770" xr:uid="{00000000-0005-0000-0000-0000760A0000}"/>
    <cellStyle name="Normal 4 2 2 2 6" xfId="3039" xr:uid="{00000000-0005-0000-0000-0000770A0000}"/>
    <cellStyle name="Normal 4 2 2 3" xfId="467" xr:uid="{00000000-0005-0000-0000-0000780A0000}"/>
    <cellStyle name="Normal 4 2 2 3 2" xfId="1393" xr:uid="{00000000-0005-0000-0000-0000790A0000}"/>
    <cellStyle name="Normal 4 2 2 3 2 2" xfId="2138" xr:uid="{00000000-0005-0000-0000-00007A0A0000}"/>
    <cellStyle name="Normal 4 2 2 3 3" xfId="1771" xr:uid="{00000000-0005-0000-0000-00007B0A0000}"/>
    <cellStyle name="Normal 4 2 2 3 4" xfId="2772" xr:uid="{00000000-0005-0000-0000-00007C0A0000}"/>
    <cellStyle name="Normal 4 2 2 3 5" xfId="3041" xr:uid="{00000000-0005-0000-0000-00007D0A0000}"/>
    <cellStyle name="Normal 4 2 2 4" xfId="468" xr:uid="{00000000-0005-0000-0000-00007E0A0000}"/>
    <cellStyle name="Normal 4 2 2 4 2" xfId="1394" xr:uid="{00000000-0005-0000-0000-00007F0A0000}"/>
    <cellStyle name="Normal 4 2 2 4 2 2" xfId="2139" xr:uid="{00000000-0005-0000-0000-0000800A0000}"/>
    <cellStyle name="Normal 4 2 2 4 3" xfId="1772" xr:uid="{00000000-0005-0000-0000-0000810A0000}"/>
    <cellStyle name="Normal 4 2 2 4 4" xfId="2773" xr:uid="{00000000-0005-0000-0000-0000820A0000}"/>
    <cellStyle name="Normal 4 2 2 4 5" xfId="3042" xr:uid="{00000000-0005-0000-0000-0000830A0000}"/>
    <cellStyle name="Normal 4 2 2 5" xfId="469" xr:uid="{00000000-0005-0000-0000-0000840A0000}"/>
    <cellStyle name="Normal 4 2 2 5 2" xfId="296" xr:uid="{00000000-0005-0000-0000-0000850A0000}"/>
    <cellStyle name="Normal 4 2 2 5 2 2" xfId="987" xr:uid="{00000000-0005-0000-0000-0000860A0000}"/>
    <cellStyle name="Normal 4 2 2 5 2 2 2" xfId="1007" xr:uid="{00000000-0005-0000-0000-0000870A0000}"/>
    <cellStyle name="Normal 4 2 2 5 2 2 2 2" xfId="1017" xr:uid="{00000000-0005-0000-0000-0000880A0000}"/>
    <cellStyle name="Normal 4 2 2 5 2 2 2 2 2" xfId="1022" xr:uid="{00000000-0005-0000-0000-0000890A0000}"/>
    <cellStyle name="Normal 4 2 2 5 2 2 2 2 2 2" xfId="1028" xr:uid="{00000000-0005-0000-0000-00008A0A0000}"/>
    <cellStyle name="Normal 4 2 2 5 2 2 2 2 2 2 2" xfId="1038" xr:uid="{00000000-0005-0000-0000-00008B0A0000}"/>
    <cellStyle name="Normal 4 2 2 5 2 2 2 2 2 2 2 2" xfId="1056" xr:uid="{00000000-0005-0000-0000-00008C0A0000}"/>
    <cellStyle name="Normal 4 2 2 5 2 2 2 2 2 2 2 2 2" xfId="1201" xr:uid="{00000000-0005-0000-0000-00008D0A0000}"/>
    <cellStyle name="Normal 4 2 2 5 2 2 2 2 2 2 2 2 2 2" xfId="1215" xr:uid="{00000000-0005-0000-0000-00008E0A0000}"/>
    <cellStyle name="Normal 4 2 2 5 2 2 2 2 2 2 2 2 2 2 2" xfId="1218" xr:uid="{00000000-0005-0000-0000-00008F0A0000}"/>
    <cellStyle name="Normal 4 2 2 5 2 2 2 2 2 2 2 2 2 2 2 2" xfId="1229" xr:uid="{00000000-0005-0000-0000-0000900A0000}"/>
    <cellStyle name="Normal 4 2 2 5 2 2 2 2 2 2 2 2 2 2 2 2 2" xfId="1602" xr:uid="{00000000-0005-0000-0000-0000910A0000}"/>
    <cellStyle name="Normal 4 2 2 5 2 2 2 2 2 2 2 2 2 2 2 2 2 2" xfId="2348" xr:uid="{00000000-0005-0000-0000-0000920A0000}"/>
    <cellStyle name="Normal 4 2 2 5 2 2 2 2 2 2 2 2 2 2 2 2 3" xfId="1967" xr:uid="{00000000-0005-0000-0000-0000930A0000}"/>
    <cellStyle name="Normal 4 2 2 5 2 2 2 2 2 2 2 2 2 2 2 2 4" xfId="2368" xr:uid="{00000000-0005-0000-0000-0000940A0000}"/>
    <cellStyle name="Normal 4 2 2 5 2 2 2 2 2 2 2 2 2 2 2 2 5" xfId="2412" xr:uid="{00000000-0005-0000-0000-0000950A0000}"/>
    <cellStyle name="Normal 4 2 2 5 2 2 2 2 2 2 2 2 2 2 2 3" xfId="1591" xr:uid="{00000000-0005-0000-0000-0000960A0000}"/>
    <cellStyle name="Normal 4 2 2 5 2 2 2 2 2 2 2 2 2 2 2 3 2" xfId="2337" xr:uid="{00000000-0005-0000-0000-0000970A0000}"/>
    <cellStyle name="Normal 4 2 2 5 2 2 2 2 2 2 2 2 2 2 2 4" xfId="1958" xr:uid="{00000000-0005-0000-0000-0000980A0000}"/>
    <cellStyle name="Normal 4 2 2 5 2 2 2 2 2 2 2 2 2 2 3" xfId="1588" xr:uid="{00000000-0005-0000-0000-0000990A0000}"/>
    <cellStyle name="Normal 4 2 2 5 2 2 2 2 2 2 2 2 2 2 3 2" xfId="2334" xr:uid="{00000000-0005-0000-0000-00009A0A0000}"/>
    <cellStyle name="Normal 4 2 2 5 2 2 2 2 2 2 2 2 2 2 4" xfId="1955" xr:uid="{00000000-0005-0000-0000-00009B0A0000}"/>
    <cellStyle name="Normal 4 2 2 5 2 2 2 2 2 2 2 2 2 3" xfId="1576" xr:uid="{00000000-0005-0000-0000-00009C0A0000}"/>
    <cellStyle name="Normal 4 2 2 5 2 2 2 2 2 2 2 2 2 3 2" xfId="2322" xr:uid="{00000000-0005-0000-0000-00009D0A0000}"/>
    <cellStyle name="Normal 4 2 2 5 2 2 2 2 2 2 2 2 2 4" xfId="1945" xr:uid="{00000000-0005-0000-0000-00009E0A0000}"/>
    <cellStyle name="Normal 4 2 2 5 2 2 2 2 2 2 2 2 3" xfId="1535" xr:uid="{00000000-0005-0000-0000-00009F0A0000}"/>
    <cellStyle name="Normal 4 2 2 5 2 2 2 2 2 2 2 2 3 2" xfId="2281" xr:uid="{00000000-0005-0000-0000-0000A00A0000}"/>
    <cellStyle name="Normal 4 2 2 5 2 2 2 2 2 2 2 2 4" xfId="1905" xr:uid="{00000000-0005-0000-0000-0000A10A0000}"/>
    <cellStyle name="Normal 4 2 2 5 2 2 2 2 2 2 2 3" xfId="1517" xr:uid="{00000000-0005-0000-0000-0000A20A0000}"/>
    <cellStyle name="Normal 4 2 2 5 2 2 2 2 2 2 2 3 2" xfId="2263" xr:uid="{00000000-0005-0000-0000-0000A30A0000}"/>
    <cellStyle name="Normal 4 2 2 5 2 2 2 2 2 2 2 4" xfId="1889" xr:uid="{00000000-0005-0000-0000-0000A40A0000}"/>
    <cellStyle name="Normal 4 2 2 5 2 2 2 2 2 2 3" xfId="1040" xr:uid="{00000000-0005-0000-0000-0000A50A0000}"/>
    <cellStyle name="Normal 4 2 2 5 2 2 2 2 2 2 3 2" xfId="1049" xr:uid="{00000000-0005-0000-0000-0000A60A0000}"/>
    <cellStyle name="Normal 4 2 2 5 2 2 2 2 2 2 3 2 2" xfId="1061" xr:uid="{00000000-0005-0000-0000-0000A70A0000}"/>
    <cellStyle name="Normal 4 2 2 5 2 2 2 2 2 2 3 2 2 2" xfId="1209" xr:uid="{00000000-0005-0000-0000-0000A80A0000}"/>
    <cellStyle name="Normal 4 2 2 5 2 2 2 2 2 2 3 2 2 2 2" xfId="1210" xr:uid="{00000000-0005-0000-0000-0000A90A0000}"/>
    <cellStyle name="Normal 4 2 2 5 2 2 2 2 2 2 3 2 2 2 2 2" xfId="1219" xr:uid="{00000000-0005-0000-0000-0000AA0A0000}"/>
    <cellStyle name="Normal 4 2 2 5 2 2 2 2 2 2 3 2 2 2 2 2 2" xfId="1231" xr:uid="{00000000-0005-0000-0000-0000AB0A0000}"/>
    <cellStyle name="Normal 4 2 2 5 2 2 2 2 2 2 3 2 2 2 2 2 2 2" xfId="1604" xr:uid="{00000000-0005-0000-0000-0000AC0A0000}"/>
    <cellStyle name="Normal 4 2 2 5 2 2 2 2 2 2 3 2 2 2 2 2 2 2 2" xfId="2350" xr:uid="{00000000-0005-0000-0000-0000AD0A0000}"/>
    <cellStyle name="Normal 4 2 2 5 2 2 2 2 2 2 3 2 2 2 2 2 2 3" xfId="1609" xr:uid="{00000000-0005-0000-0000-0000AE0A0000}"/>
    <cellStyle name="Normal 4 2 2 5 2 2 2 2 2 2 3 2 2 2 2 2 2 3 2" xfId="2382" xr:uid="{00000000-0005-0000-0000-0000AF0A0000}"/>
    <cellStyle name="Normal 4 2 2 5 2 2 2 2 2 2 3 2 2 2 2 2 2 3 2 2" xfId="2423" xr:uid="{00000000-0005-0000-0000-0000B00A0000}"/>
    <cellStyle name="Normal 4 2 2 5 2 2 2 2 2 2 3 2 2 2 2 2 2 3 2 2 2" xfId="3089" xr:uid="{00000000-0005-0000-0000-0000B10A0000}"/>
    <cellStyle name="Normal 4 2 2 5 2 2 2 2 2 2 3 2 2 2 2 2 2 3 2 2 2 2" xfId="3107" xr:uid="{00000000-0005-0000-0000-0000B20A0000}"/>
    <cellStyle name="Normal 4 2 2 5 2 2 2 2 2 2 3 2 2 2 2 2 3" xfId="1592" xr:uid="{00000000-0005-0000-0000-0000B30A0000}"/>
    <cellStyle name="Normal 4 2 2 5 2 2 2 2 2 2 3 2 2 2 2 2 3 2" xfId="2338" xr:uid="{00000000-0005-0000-0000-0000B40A0000}"/>
    <cellStyle name="Normal 4 2 2 5 2 2 2 2 2 2 3 2 2 2 2 3" xfId="1227" xr:uid="{00000000-0005-0000-0000-0000B50A0000}"/>
    <cellStyle name="Normal 4 2 2 5 2 2 2 2 2 2 3 2 2 2 2 3 2" xfId="1600" xr:uid="{00000000-0005-0000-0000-0000B60A0000}"/>
    <cellStyle name="Normal 4 2 2 5 2 2 2 2 2 2 3 2 2 2 2 3 2 2" xfId="2346" xr:uid="{00000000-0005-0000-0000-0000B70A0000}"/>
    <cellStyle name="Normal 4 2 2 5 2 2 2 2 2 2 3 2 2 2 2 3 3" xfId="1608" xr:uid="{00000000-0005-0000-0000-0000B80A0000}"/>
    <cellStyle name="Normal 4 2 2 5 2 2 2 2 2 2 3 2 2 2 2 3 3 2" xfId="2381" xr:uid="{00000000-0005-0000-0000-0000B90A0000}"/>
    <cellStyle name="Normal 4 2 2 5 2 2 2 2 2 2 3 2 2 2 2 3 3 2 2" xfId="2422" xr:uid="{00000000-0005-0000-0000-0000BA0A0000}"/>
    <cellStyle name="Normal 4 2 2 5 2 2 2 2 2 2 3 2 2 2 2 3 3 2 2 2" xfId="3083" xr:uid="{00000000-0005-0000-0000-0000BB0A0000}"/>
    <cellStyle name="Normal 4 2 2 5 2 2 2 2 2 2 3 2 2 2 2 3 3 2 2 2 2" xfId="3106" xr:uid="{00000000-0005-0000-0000-0000BC0A0000}"/>
    <cellStyle name="Normal 4 2 2 5 2 2 2 2 2 2 3 2 2 2 2 3 3 2 3" xfId="2426" xr:uid="{00000000-0005-0000-0000-0000BD0A0000}"/>
    <cellStyle name="Normal 4 2 2 5 2 2 2 2 2 2 3 2 2 2 2 3 3 2 3 2" xfId="2885" xr:uid="{00000000-0005-0000-0000-0000BE0A0000}"/>
    <cellStyle name="Normal 4 2 2 5 2 2 2 2 2 2 3 2 2 2 2 3 3 2 3 2 2" xfId="3105" xr:uid="{00000000-0005-0000-0000-0000BF0A0000}"/>
    <cellStyle name="Normal 4 2 2 5 2 2 2 2 2 2 3 2 2 2 2 3 3 2 4" xfId="2884" xr:uid="{00000000-0005-0000-0000-0000C00A0000}"/>
    <cellStyle name="Normal 4 2 2 5 2 2 2 2 2 2 3 2 2 2 2 3 3 2 4 2" xfId="3104" xr:uid="{00000000-0005-0000-0000-0000C10A0000}"/>
    <cellStyle name="Normal 4 2 2 5 2 2 2 2 2 2 3 2 2 2 2 3 4" xfId="2366" xr:uid="{00000000-0005-0000-0000-0000C20A0000}"/>
    <cellStyle name="Normal 4 2 2 5 2 2 2 2 2 2 3 2 2 2 2 3 4 2" xfId="2414" xr:uid="{00000000-0005-0000-0000-0000C30A0000}"/>
    <cellStyle name="Normal 4 2 2 5 2 2 2 2 2 2 3 2 2 2 2 3 4 2 2" xfId="2425" xr:uid="{00000000-0005-0000-0000-0000C40A0000}"/>
    <cellStyle name="Normal 4 2 2 5 2 2 2 2 2 2 3 2 2 2 2 4" xfId="1585" xr:uid="{00000000-0005-0000-0000-0000C50A0000}"/>
    <cellStyle name="Normal 4 2 2 5 2 2 2 2 2 2 3 2 2 2 2 4 2" xfId="2331" xr:uid="{00000000-0005-0000-0000-0000C60A0000}"/>
    <cellStyle name="Normal 4 2 2 5 2 2 2 2 2 2 3 2 2 2 3" xfId="1584" xr:uid="{00000000-0005-0000-0000-0000C70A0000}"/>
    <cellStyle name="Normal 4 2 2 5 2 2 2 2 2 2 3 2 2 2 3 2" xfId="2330" xr:uid="{00000000-0005-0000-0000-0000C80A0000}"/>
    <cellStyle name="Normal 4 2 2 5 2 2 2 2 2 2 3 2 2 3" xfId="1540" xr:uid="{00000000-0005-0000-0000-0000C90A0000}"/>
    <cellStyle name="Normal 4 2 2 5 2 2 2 2 2 2 3 2 2 3 2" xfId="2286" xr:uid="{00000000-0005-0000-0000-0000CA0A0000}"/>
    <cellStyle name="Normal 4 2 2 5 2 2 2 2 2 2 3 2 3" xfId="1208" xr:uid="{00000000-0005-0000-0000-0000CB0A0000}"/>
    <cellStyle name="Normal 4 2 2 5 2 2 2 2 2 2 3 2 3 2" xfId="1216" xr:uid="{00000000-0005-0000-0000-0000CC0A0000}"/>
    <cellStyle name="Normal 4 2 2 5 2 2 2 2 2 2 3 2 3 2 2" xfId="1230" xr:uid="{00000000-0005-0000-0000-0000CD0A0000}"/>
    <cellStyle name="Normal 4 2 2 5 2 2 2 2 2 2 3 2 3 2 2 2" xfId="1603" xr:uid="{00000000-0005-0000-0000-0000CE0A0000}"/>
    <cellStyle name="Normal 4 2 2 5 2 2 2 2 2 2 3 2 3 2 2 2 2" xfId="2349" xr:uid="{00000000-0005-0000-0000-0000CF0A0000}"/>
    <cellStyle name="Normal 4 2 2 5 2 2 2 2 2 2 3 2 3 2 2 3" xfId="1968" xr:uid="{00000000-0005-0000-0000-0000D00A0000}"/>
    <cellStyle name="Normal 4 2 2 5 2 2 2 2 2 2 3 2 3 2 2 4" xfId="2369" xr:uid="{00000000-0005-0000-0000-0000D10A0000}"/>
    <cellStyle name="Normal 4 2 2 5 2 2 2 2 2 2 3 2 3 2 2 5" xfId="2413" xr:uid="{00000000-0005-0000-0000-0000D20A0000}"/>
    <cellStyle name="Normal 4 2 2 5 2 2 2 2 2 2 3 2 3 2 2 5 2" xfId="2424" xr:uid="{00000000-0005-0000-0000-0000D30A0000}"/>
    <cellStyle name="Normal 4 2 2 5 2 2 2 2 2 2 3 2 3 2 3" xfId="1589" xr:uid="{00000000-0005-0000-0000-0000D40A0000}"/>
    <cellStyle name="Normal 4 2 2 5 2 2 2 2 2 2 3 2 3 2 3 2" xfId="2335" xr:uid="{00000000-0005-0000-0000-0000D50A0000}"/>
    <cellStyle name="Normal 4 2 2 5 2 2 2 2 2 2 3 2 3 2 4" xfId="1956" xr:uid="{00000000-0005-0000-0000-0000D60A0000}"/>
    <cellStyle name="Normal 4 2 2 5 2 2 2 2 2 2 3 2 3 3" xfId="1583" xr:uid="{00000000-0005-0000-0000-0000D70A0000}"/>
    <cellStyle name="Normal 4 2 2 5 2 2 2 2 2 2 3 2 3 3 2" xfId="2329" xr:uid="{00000000-0005-0000-0000-0000D80A0000}"/>
    <cellStyle name="Normal 4 2 2 5 2 2 2 2 2 2 3 2 3 4" xfId="1952" xr:uid="{00000000-0005-0000-0000-0000D90A0000}"/>
    <cellStyle name="Normal 4 2 2 5 2 2 2 2 2 2 3 2 4" xfId="1528" xr:uid="{00000000-0005-0000-0000-0000DA0A0000}"/>
    <cellStyle name="Normal 4 2 2 5 2 2 2 2 2 2 3 2 4 2" xfId="2274" xr:uid="{00000000-0005-0000-0000-0000DB0A0000}"/>
    <cellStyle name="Normal 4 2 2 5 2 2 2 2 2 2 3 3" xfId="1519" xr:uid="{00000000-0005-0000-0000-0000DC0A0000}"/>
    <cellStyle name="Normal 4 2 2 5 2 2 2 2 2 2 3 3 2" xfId="2265" xr:uid="{00000000-0005-0000-0000-0000DD0A0000}"/>
    <cellStyle name="Normal 4 2 2 5 2 2 2 2 2 2 4" xfId="1507" xr:uid="{00000000-0005-0000-0000-0000DE0A0000}"/>
    <cellStyle name="Normal 4 2 2 5 2 2 2 2 2 2 4 2" xfId="2253" xr:uid="{00000000-0005-0000-0000-0000DF0A0000}"/>
    <cellStyle name="Normal 4 2 2 5 2 2 2 2 2 3" xfId="1501" xr:uid="{00000000-0005-0000-0000-0000E00A0000}"/>
    <cellStyle name="Normal 4 2 2 5 2 2 2 2 2 3 2" xfId="2247" xr:uid="{00000000-0005-0000-0000-0000E10A0000}"/>
    <cellStyle name="Normal 4 2 2 5 2 2 2 2 3" xfId="1027" xr:uid="{00000000-0005-0000-0000-0000E20A0000}"/>
    <cellStyle name="Normal 4 2 2 5 2 2 2 2 3 2" xfId="1037" xr:uid="{00000000-0005-0000-0000-0000E30A0000}"/>
    <cellStyle name="Normal 4 2 2 5 2 2 2 2 3 2 2" xfId="1055" xr:uid="{00000000-0005-0000-0000-0000E40A0000}"/>
    <cellStyle name="Normal 4 2 2 5 2 2 2 2 3 2 2 2" xfId="1200" xr:uid="{00000000-0005-0000-0000-0000E50A0000}"/>
    <cellStyle name="Normal 4 2 2 5 2 2 2 2 3 2 2 2 2" xfId="1214" xr:uid="{00000000-0005-0000-0000-0000E60A0000}"/>
    <cellStyle name="Normal 4 2 2 5 2 2 2 2 3 2 2 2 2 2" xfId="1217" xr:uid="{00000000-0005-0000-0000-0000E70A0000}"/>
    <cellStyle name="Normal 4 2 2 5 2 2 2 2 3 2 2 2 2 2 2" xfId="1228" xr:uid="{00000000-0005-0000-0000-0000E80A0000}"/>
    <cellStyle name="Normal 4 2 2 5 2 2 2 2 3 2 2 2 2 2 2 2" xfId="1601" xr:uid="{00000000-0005-0000-0000-0000E90A0000}"/>
    <cellStyle name="Normal 4 2 2 5 2 2 2 2 3 2 2 2 2 2 2 2 2" xfId="2347" xr:uid="{00000000-0005-0000-0000-0000EA0A0000}"/>
    <cellStyle name="Normal 4 2 2 5 2 2 2 2 3 2 2 2 2 2 2 3" xfId="1966" xr:uid="{00000000-0005-0000-0000-0000EB0A0000}"/>
    <cellStyle name="Normal 4 2 2 5 2 2 2 2 3 2 2 2 2 2 2 4" xfId="2367" xr:uid="{00000000-0005-0000-0000-0000EC0A0000}"/>
    <cellStyle name="Normal 4 2 2 5 2 2 2 2 3 2 2 2 2 2 2 5" xfId="2411" xr:uid="{00000000-0005-0000-0000-0000ED0A0000}"/>
    <cellStyle name="Normal 4 2 2 5 2 2 2 2 3 2 2 2 2 2 3" xfId="1590" xr:uid="{00000000-0005-0000-0000-0000EE0A0000}"/>
    <cellStyle name="Normal 4 2 2 5 2 2 2 2 3 2 2 2 2 2 3 2" xfId="2336" xr:uid="{00000000-0005-0000-0000-0000EF0A0000}"/>
    <cellStyle name="Normal 4 2 2 5 2 2 2 2 3 2 2 2 2 2 4" xfId="1957" xr:uid="{00000000-0005-0000-0000-0000F00A0000}"/>
    <cellStyle name="Normal 4 2 2 5 2 2 2 2 3 2 2 2 2 3" xfId="1587" xr:uid="{00000000-0005-0000-0000-0000F10A0000}"/>
    <cellStyle name="Normal 4 2 2 5 2 2 2 2 3 2 2 2 2 3 2" xfId="2333" xr:uid="{00000000-0005-0000-0000-0000F20A0000}"/>
    <cellStyle name="Normal 4 2 2 5 2 2 2 2 3 2 2 2 2 4" xfId="1954" xr:uid="{00000000-0005-0000-0000-0000F30A0000}"/>
    <cellStyle name="Normal 4 2 2 5 2 2 2 2 3 2 2 2 3" xfId="1575" xr:uid="{00000000-0005-0000-0000-0000F40A0000}"/>
    <cellStyle name="Normal 4 2 2 5 2 2 2 2 3 2 2 2 3 2" xfId="2321" xr:uid="{00000000-0005-0000-0000-0000F50A0000}"/>
    <cellStyle name="Normal 4 2 2 5 2 2 2 2 3 2 2 2 4" xfId="1944" xr:uid="{00000000-0005-0000-0000-0000F60A0000}"/>
    <cellStyle name="Normal 4 2 2 5 2 2 2 2 3 2 2 3" xfId="1534" xr:uid="{00000000-0005-0000-0000-0000F70A0000}"/>
    <cellStyle name="Normal 4 2 2 5 2 2 2 2 3 2 2 3 2" xfId="2280" xr:uid="{00000000-0005-0000-0000-0000F80A0000}"/>
    <cellStyle name="Normal 4 2 2 5 2 2 2 2 3 2 2 4" xfId="1904" xr:uid="{00000000-0005-0000-0000-0000F90A0000}"/>
    <cellStyle name="Normal 4 2 2 5 2 2 2 2 3 2 3" xfId="1516" xr:uid="{00000000-0005-0000-0000-0000FA0A0000}"/>
    <cellStyle name="Normal 4 2 2 5 2 2 2 2 3 2 3 2" xfId="2262" xr:uid="{00000000-0005-0000-0000-0000FB0A0000}"/>
    <cellStyle name="Normal 4 2 2 5 2 2 2 2 3 2 4" xfId="1888" xr:uid="{00000000-0005-0000-0000-0000FC0A0000}"/>
    <cellStyle name="Normal 4 2 2 5 2 2 2 2 3 3" xfId="1039" xr:uid="{00000000-0005-0000-0000-0000FD0A0000}"/>
    <cellStyle name="Normal 4 2 2 5 2 2 2 2 3 3 2" xfId="1518" xr:uid="{00000000-0005-0000-0000-0000FE0A0000}"/>
    <cellStyle name="Normal 4 2 2 5 2 2 2 2 3 3 2 2" xfId="2264" xr:uid="{00000000-0005-0000-0000-0000FF0A0000}"/>
    <cellStyle name="Normal 4 2 2 5 2 2 2 2 3 3 3" xfId="1890" xr:uid="{00000000-0005-0000-0000-0000000B0000}"/>
    <cellStyle name="Normal 4 2 2 5 2 2 2 2 3 4" xfId="1506" xr:uid="{00000000-0005-0000-0000-0000010B0000}"/>
    <cellStyle name="Normal 4 2 2 5 2 2 2 2 3 4 2" xfId="2252" xr:uid="{00000000-0005-0000-0000-0000020B0000}"/>
    <cellStyle name="Normal 4 2 2 5 2 2 2 2 3 5" xfId="1879" xr:uid="{00000000-0005-0000-0000-0000030B0000}"/>
    <cellStyle name="Normal 4 2 2 5 2 2 2 2 4" xfId="1496" xr:uid="{00000000-0005-0000-0000-0000040B0000}"/>
    <cellStyle name="Normal 4 2 2 5 2 2 2 2 4 2" xfId="2242" xr:uid="{00000000-0005-0000-0000-0000050B0000}"/>
    <cellStyle name="Normal 4 2 2 5 2 2 2 3" xfId="1491" xr:uid="{00000000-0005-0000-0000-0000060B0000}"/>
    <cellStyle name="Normal 4 2 2 5 2 2 2 3 2" xfId="2237" xr:uid="{00000000-0005-0000-0000-0000070B0000}"/>
    <cellStyle name="Normal 4 2 2 5 2 2 3" xfId="1481" xr:uid="{00000000-0005-0000-0000-0000080B0000}"/>
    <cellStyle name="Normal 4 2 2 5 2 2 3 2" xfId="2227" xr:uid="{00000000-0005-0000-0000-0000090B0000}"/>
    <cellStyle name="Normal 4 2 2 5 2 3" xfId="1244" xr:uid="{00000000-0005-0000-0000-00000A0B0000}"/>
    <cellStyle name="Normal 4 2 2 5 2 3 2" xfId="1978" xr:uid="{00000000-0005-0000-0000-00000B0B0000}"/>
    <cellStyle name="Normal 4 2 2 5 2 4" xfId="2775" xr:uid="{00000000-0005-0000-0000-00000C0B0000}"/>
    <cellStyle name="Normal 4 2 2 5 2 5" xfId="3044" xr:uid="{00000000-0005-0000-0000-00000D0B0000}"/>
    <cellStyle name="Normal 4 2 2 5 3" xfId="1395" xr:uid="{00000000-0005-0000-0000-00000E0B0000}"/>
    <cellStyle name="Normal 4 2 2 5 3 2" xfId="2140" xr:uid="{00000000-0005-0000-0000-00000F0B0000}"/>
    <cellStyle name="Normal 4 2 2 5 4" xfId="2774" xr:uid="{00000000-0005-0000-0000-0000100B0000}"/>
    <cellStyle name="Normal 4 2 2 5 5" xfId="3043" xr:uid="{00000000-0005-0000-0000-0000110B0000}"/>
    <cellStyle name="Normal 4 2 2 6" xfId="1390" xr:uid="{00000000-0005-0000-0000-0000120B0000}"/>
    <cellStyle name="Normal 4 2 2 6 2" xfId="2135" xr:uid="{00000000-0005-0000-0000-0000130B0000}"/>
    <cellStyle name="Normal 4 2 2 7" xfId="2769" xr:uid="{00000000-0005-0000-0000-0000140B0000}"/>
    <cellStyle name="Normal 4 2 2 8" xfId="3038" xr:uid="{00000000-0005-0000-0000-0000150B0000}"/>
    <cellStyle name="Normal 4 2 2 9" xfId="464" xr:uid="{00000000-0005-0000-0000-0000160B0000}"/>
    <cellStyle name="Normal 4 2 3" xfId="470" xr:uid="{00000000-0005-0000-0000-0000170B0000}"/>
    <cellStyle name="Normal 4 2 3 2" xfId="471" xr:uid="{00000000-0005-0000-0000-0000180B0000}"/>
    <cellStyle name="Normal 4 2 3 2 2" xfId="1397" xr:uid="{00000000-0005-0000-0000-0000190B0000}"/>
    <cellStyle name="Normal 4 2 3 2 2 2" xfId="2142" xr:uid="{00000000-0005-0000-0000-00001A0B0000}"/>
    <cellStyle name="Normal 4 2 3 2 3" xfId="1774" xr:uid="{00000000-0005-0000-0000-00001B0B0000}"/>
    <cellStyle name="Normal 4 2 3 2 4" xfId="2777" xr:uid="{00000000-0005-0000-0000-00001C0B0000}"/>
    <cellStyle name="Normal 4 2 3 2 5" xfId="3046" xr:uid="{00000000-0005-0000-0000-00001D0B0000}"/>
    <cellStyle name="Normal 4 2 3 3" xfId="1396" xr:uid="{00000000-0005-0000-0000-00001E0B0000}"/>
    <cellStyle name="Normal 4 2 3 3 2" xfId="2141" xr:uid="{00000000-0005-0000-0000-00001F0B0000}"/>
    <cellStyle name="Normal 4 2 3 4" xfId="1773" xr:uid="{00000000-0005-0000-0000-0000200B0000}"/>
    <cellStyle name="Normal 4 2 3 5" xfId="2776" xr:uid="{00000000-0005-0000-0000-0000210B0000}"/>
    <cellStyle name="Normal 4 2 3 6" xfId="3045" xr:uid="{00000000-0005-0000-0000-0000220B0000}"/>
    <cellStyle name="Normal 4 2 3 7" xfId="3481" xr:uid="{00000000-0005-0000-0000-0000230B0000}"/>
    <cellStyle name="Normal 4 2 4" xfId="472" xr:uid="{00000000-0005-0000-0000-0000240B0000}"/>
    <cellStyle name="Normal 4 2 4 2" xfId="1398" xr:uid="{00000000-0005-0000-0000-0000250B0000}"/>
    <cellStyle name="Normal 4 2 4 2 2" xfId="2143" xr:uid="{00000000-0005-0000-0000-0000260B0000}"/>
    <cellStyle name="Normal 4 2 4 3" xfId="1775" xr:uid="{00000000-0005-0000-0000-0000270B0000}"/>
    <cellStyle name="Normal 4 2 4 4" xfId="2778" xr:uid="{00000000-0005-0000-0000-0000280B0000}"/>
    <cellStyle name="Normal 4 2 4 5" xfId="3047" xr:uid="{00000000-0005-0000-0000-0000290B0000}"/>
    <cellStyle name="Normal 4 2 5" xfId="1389" xr:uid="{00000000-0005-0000-0000-00002A0B0000}"/>
    <cellStyle name="Normal 4 2 5 2" xfId="2134" xr:uid="{00000000-0005-0000-0000-00002B0B0000}"/>
    <cellStyle name="Normal 4 2 6" xfId="2676" xr:uid="{00000000-0005-0000-0000-00002C0B0000}"/>
    <cellStyle name="Normal 4 2 7" xfId="463" xr:uid="{00000000-0005-0000-0000-00002D0B0000}"/>
    <cellStyle name="Normal 4 20" xfId="922" xr:uid="{00000000-0005-0000-0000-00002E0B0000}"/>
    <cellStyle name="Normal 4 21" xfId="923" xr:uid="{00000000-0005-0000-0000-00002F0B0000}"/>
    <cellStyle name="Normal 4 22" xfId="924" xr:uid="{00000000-0005-0000-0000-0000300B0000}"/>
    <cellStyle name="Normal 4 23" xfId="925" xr:uid="{00000000-0005-0000-0000-0000310B0000}"/>
    <cellStyle name="Normal 4 23 2" xfId="926" xr:uid="{00000000-0005-0000-0000-0000320B0000}"/>
    <cellStyle name="Normal 4 24" xfId="927" xr:uid="{00000000-0005-0000-0000-0000330B0000}"/>
    <cellStyle name="Normal 4 24 2" xfId="928" xr:uid="{00000000-0005-0000-0000-0000340B0000}"/>
    <cellStyle name="Normal 4 25" xfId="929" xr:uid="{00000000-0005-0000-0000-0000350B0000}"/>
    <cellStyle name="Normal 4 25 2" xfId="930" xr:uid="{00000000-0005-0000-0000-0000360B0000}"/>
    <cellStyle name="Normal 4 26" xfId="931" xr:uid="{00000000-0005-0000-0000-0000370B0000}"/>
    <cellStyle name="Normal 4 26 2" xfId="932" xr:uid="{00000000-0005-0000-0000-0000380B0000}"/>
    <cellStyle name="Normal 4 27" xfId="933" xr:uid="{00000000-0005-0000-0000-0000390B0000}"/>
    <cellStyle name="Normal 4 27 2" xfId="934" xr:uid="{00000000-0005-0000-0000-00003A0B0000}"/>
    <cellStyle name="Normal 4 28" xfId="935" xr:uid="{00000000-0005-0000-0000-00003B0B0000}"/>
    <cellStyle name="Normal 4 29" xfId="295" xr:uid="{00000000-0005-0000-0000-00003C0B0000}"/>
    <cellStyle name="Normal 4 3" xfId="473" xr:uid="{00000000-0005-0000-0000-00003D0B0000}"/>
    <cellStyle name="Normal 4 3 2" xfId="474" xr:uid="{00000000-0005-0000-0000-00003E0B0000}"/>
    <cellStyle name="Normal 4 3 2 2" xfId="475" xr:uid="{00000000-0005-0000-0000-00003F0B0000}"/>
    <cellStyle name="Normal 4 3 2 2 2" xfId="476" xr:uid="{00000000-0005-0000-0000-0000400B0000}"/>
    <cellStyle name="Normal 4 3 2 2 2 2" xfId="1402" xr:uid="{00000000-0005-0000-0000-0000410B0000}"/>
    <cellStyle name="Normal 4 3 2 2 2 2 2" xfId="2147" xr:uid="{00000000-0005-0000-0000-0000420B0000}"/>
    <cellStyle name="Normal 4 3 2 2 2 3" xfId="1779" xr:uid="{00000000-0005-0000-0000-0000430B0000}"/>
    <cellStyle name="Normal 4 3 2 2 2 4" xfId="2781" xr:uid="{00000000-0005-0000-0000-0000440B0000}"/>
    <cellStyle name="Normal 4 3 2 2 2 5" xfId="3050" xr:uid="{00000000-0005-0000-0000-0000450B0000}"/>
    <cellStyle name="Normal 4 3 2 2 3" xfId="1401" xr:uid="{00000000-0005-0000-0000-0000460B0000}"/>
    <cellStyle name="Normal 4 3 2 2 3 2" xfId="2146" xr:uid="{00000000-0005-0000-0000-0000470B0000}"/>
    <cellStyle name="Normal 4 3 2 2 4" xfId="1778" xr:uid="{00000000-0005-0000-0000-0000480B0000}"/>
    <cellStyle name="Normal 4 3 2 2 5" xfId="2780" xr:uid="{00000000-0005-0000-0000-0000490B0000}"/>
    <cellStyle name="Normal 4 3 2 2 6" xfId="3049" xr:uid="{00000000-0005-0000-0000-00004A0B0000}"/>
    <cellStyle name="Normal 4 3 2 3" xfId="477" xr:uid="{00000000-0005-0000-0000-00004B0B0000}"/>
    <cellStyle name="Normal 4 3 2 3 2" xfId="478" xr:uid="{00000000-0005-0000-0000-00004C0B0000}"/>
    <cellStyle name="Normal 4 3 2 3 2 2" xfId="479" xr:uid="{00000000-0005-0000-0000-00004D0B0000}"/>
    <cellStyle name="Normal 4 3 2 3 2 2 2" xfId="1405" xr:uid="{00000000-0005-0000-0000-00004E0B0000}"/>
    <cellStyle name="Normal 4 3 2 3 2 2 2 2" xfId="2150" xr:uid="{00000000-0005-0000-0000-00004F0B0000}"/>
    <cellStyle name="Normal 4 3 2 3 2 2 3" xfId="1782" xr:uid="{00000000-0005-0000-0000-0000500B0000}"/>
    <cellStyle name="Normal 4 3 2 3 2 2 4" xfId="2784" xr:uid="{00000000-0005-0000-0000-0000510B0000}"/>
    <cellStyle name="Normal 4 3 2 3 2 2 5" xfId="3053" xr:uid="{00000000-0005-0000-0000-0000520B0000}"/>
    <cellStyle name="Normal 4 3 2 3 2 3" xfId="480" xr:uid="{00000000-0005-0000-0000-0000530B0000}"/>
    <cellStyle name="Normal 4 3 2 3 2 3 2" xfId="481" xr:uid="{00000000-0005-0000-0000-0000540B0000}"/>
    <cellStyle name="Normal 4 3 2 3 2 3 2 2" xfId="1407" xr:uid="{00000000-0005-0000-0000-0000550B0000}"/>
    <cellStyle name="Normal 4 3 2 3 2 3 2 2 2" xfId="2152" xr:uid="{00000000-0005-0000-0000-0000560B0000}"/>
    <cellStyle name="Normal 4 3 2 3 2 3 2 3" xfId="1784" xr:uid="{00000000-0005-0000-0000-0000570B0000}"/>
    <cellStyle name="Normal 4 3 2 3 2 3 2 4" xfId="2786" xr:uid="{00000000-0005-0000-0000-0000580B0000}"/>
    <cellStyle name="Normal 4 3 2 3 2 3 2 5" xfId="3055" xr:uid="{00000000-0005-0000-0000-0000590B0000}"/>
    <cellStyle name="Normal 4 3 2 3 2 3 3" xfId="985" xr:uid="{00000000-0005-0000-0000-00005A0B0000}"/>
    <cellStyle name="Normal 4 3 2 3 2 3 3 2" xfId="1479" xr:uid="{00000000-0005-0000-0000-00005B0B0000}"/>
    <cellStyle name="Normal 4 3 2 3 2 3 3 2 2" xfId="2225" xr:uid="{00000000-0005-0000-0000-00005C0B0000}"/>
    <cellStyle name="Normal 4 3 2 3 2 3 3 3" xfId="1856" xr:uid="{00000000-0005-0000-0000-00005D0B0000}"/>
    <cellStyle name="Normal 4 3 2 3 2 3 4" xfId="988" xr:uid="{00000000-0005-0000-0000-00005E0B0000}"/>
    <cellStyle name="Normal 4 3 2 3 2 3 4 2" xfId="1014" xr:uid="{00000000-0005-0000-0000-00005F0B0000}"/>
    <cellStyle name="Normal 4 3 2 3 2 3 4 2 2" xfId="1018" xr:uid="{00000000-0005-0000-0000-0000600B0000}"/>
    <cellStyle name="Normal 4 3 2 3 2 3 4 2 2 2" xfId="1024" xr:uid="{00000000-0005-0000-0000-0000610B0000}"/>
    <cellStyle name="Normal 4 3 2 3 2 3 4 2 2 2 2" xfId="1503" xr:uid="{00000000-0005-0000-0000-0000620B0000}"/>
    <cellStyle name="Normal 4 3 2 3 2 3 4 2 2 2 2 2" xfId="2249" xr:uid="{00000000-0005-0000-0000-0000630B0000}"/>
    <cellStyle name="Normal 4 3 2 3 2 3 4 2 2 2 3" xfId="1876" xr:uid="{00000000-0005-0000-0000-0000640B0000}"/>
    <cellStyle name="Normal 4 3 2 3 2 3 4 2 2 3" xfId="1030" xr:uid="{00000000-0005-0000-0000-0000650B0000}"/>
    <cellStyle name="Normal 4 3 2 3 2 3 4 2 2 3 2" xfId="1034" xr:uid="{00000000-0005-0000-0000-0000660B0000}"/>
    <cellStyle name="Normal 4 3 2 3 2 3 4 2 2 3 2 2" xfId="1041" xr:uid="{00000000-0005-0000-0000-0000670B0000}"/>
    <cellStyle name="Normal 4 3 2 3 2 3 4 2 2 3 2 2 2" xfId="1520" xr:uid="{00000000-0005-0000-0000-0000680B0000}"/>
    <cellStyle name="Normal 4 3 2 3 2 3 4 2 2 3 2 2 2 2" xfId="2266" xr:uid="{00000000-0005-0000-0000-0000690B0000}"/>
    <cellStyle name="Normal 4 3 2 3 2 3 4 2 2 3 2 2 3" xfId="1891" xr:uid="{00000000-0005-0000-0000-00006A0B0000}"/>
    <cellStyle name="Normal 4 3 2 3 2 3 4 2 2 3 2 3" xfId="1046" xr:uid="{00000000-0005-0000-0000-00006B0B0000}"/>
    <cellStyle name="Normal 4 3 2 3 2 3 4 2 2 3 2 3 2" xfId="1525" xr:uid="{00000000-0005-0000-0000-00006C0B0000}"/>
    <cellStyle name="Normal 4 3 2 3 2 3 4 2 2 3 2 3 2 2" xfId="2271" xr:uid="{00000000-0005-0000-0000-00006D0B0000}"/>
    <cellStyle name="Normal 4 3 2 3 2 3 4 2 2 3 2 3 3" xfId="1896" xr:uid="{00000000-0005-0000-0000-00006E0B0000}"/>
    <cellStyle name="Normal 4 3 2 3 2 3 4 2 2 3 2 4" xfId="1051" xr:uid="{00000000-0005-0000-0000-00006F0B0000}"/>
    <cellStyle name="Normal 4 3 2 3 2 3 4 2 2 3 2 4 2" xfId="1530" xr:uid="{00000000-0005-0000-0000-0000700B0000}"/>
    <cellStyle name="Normal 4 3 2 3 2 3 4 2 2 3 2 4 2 2" xfId="2276" xr:uid="{00000000-0005-0000-0000-0000710B0000}"/>
    <cellStyle name="Normal 4 3 2 3 2 3 4 2 2 3 2 4 3" xfId="1900" xr:uid="{00000000-0005-0000-0000-0000720B0000}"/>
    <cellStyle name="Normal 4 3 2 3 2 3 4 2 2 3 2 5" xfId="1058" xr:uid="{00000000-0005-0000-0000-0000730B0000}"/>
    <cellStyle name="Normal 4 3 2 3 2 3 4 2 2 3 2 5 2" xfId="1068" xr:uid="{00000000-0005-0000-0000-0000740B0000}"/>
    <cellStyle name="Normal 4 3 2 3 2 3 4 2 2 3 2 5 2 2" xfId="1183" xr:uid="{00000000-0005-0000-0000-0000750B0000}"/>
    <cellStyle name="Normal 4 3 2 3 2 3 4 2 2 3 2 5 2 2 2" xfId="1190" xr:uid="{00000000-0005-0000-0000-0000760B0000}"/>
    <cellStyle name="Normal 4 3 2 3 2 3 4 2 2 3 2 5 2 2 2 2" xfId="1197" xr:uid="{00000000-0005-0000-0000-0000770B0000}"/>
    <cellStyle name="Normal 4 3 2 3 2 3 4 2 2 3 2 5 2 2 2 2 2" xfId="1572" xr:uid="{00000000-0005-0000-0000-0000780B0000}"/>
    <cellStyle name="Normal 4 3 2 3 2 3 4 2 2 3 2 5 2 2 2 2 2 2" xfId="2318" xr:uid="{00000000-0005-0000-0000-0000790B0000}"/>
    <cellStyle name="Normal 4 3 2 3 2 3 4 2 2 3 2 5 2 2 2 2 3" xfId="1941" xr:uid="{00000000-0005-0000-0000-00007A0B0000}"/>
    <cellStyle name="Normal 4 3 2 3 2 3 4 2 2 3 2 5 2 2 2 3" xfId="1204" xr:uid="{00000000-0005-0000-0000-00007B0B0000}"/>
    <cellStyle name="Normal 4 3 2 3 2 3 4 2 2 3 2 5 2 2 2 3 2" xfId="1222" xr:uid="{00000000-0005-0000-0000-00007C0B0000}"/>
    <cellStyle name="Normal 4 3 2 3 2 3 4 2 2 3 2 5 2 2 2 3 2 2" xfId="1234" xr:uid="{00000000-0005-0000-0000-00007D0B0000}"/>
    <cellStyle name="Normal 4 3 2 3 2 3 4 2 2 3 2 5 2 2 2 3 2 2 2" xfId="1239" xr:uid="{00000000-0005-0000-0000-00007E0B0000}"/>
    <cellStyle name="Normal 4 3 2 3 2 3 4 2 2 3 2 5 2 2 2 3 2 2 2 2" xfId="1973" xr:uid="{00000000-0005-0000-0000-00007F0B0000}"/>
    <cellStyle name="Normal 4 3 2 3 2 3 4 2 2 3 2 5 2 2 2 3 2 2 2 3" xfId="2355" xr:uid="{00000000-0005-0000-0000-0000800B0000}"/>
    <cellStyle name="Normal 4 3 2 3 2 3 4 2 2 3 2 5 2 2 2 3 2 2 2 3 2" xfId="2363" xr:uid="{00000000-0005-0000-0000-0000810B0000}"/>
    <cellStyle name="Normal 4 3 2 3 2 3 4 2 2 3 2 5 2 2 2 3 2 2 2 3 3" xfId="2371" xr:uid="{00000000-0005-0000-0000-0000820B0000}"/>
    <cellStyle name="Normal 4 3 2 3 2 3 4 2 2 3 2 5 2 2 2 3 2 2 2 3 4" xfId="2377" xr:uid="{00000000-0005-0000-0000-0000830B0000}"/>
    <cellStyle name="Normal 4 3 2 3 2 3 4 2 2 3 2 5 2 2 2 3 2 2 2 3 4 2" xfId="2418" xr:uid="{00000000-0005-0000-0000-0000840B0000}"/>
    <cellStyle name="Normal 4 3 2 3 2 3 4 2 2 3 2 5 2 2 2 3 2 2 2 3 4 2 2" xfId="2876" xr:uid="{00000000-0005-0000-0000-0000850B0000}"/>
    <cellStyle name="Normal 4 3 2 3 2 3 4 2 2 3 2 5 2 2 2 3 2 2 2 3 4 2 2 2" xfId="3099" xr:uid="{00000000-0005-0000-0000-0000860B0000}"/>
    <cellStyle name="Normal 4 3 2 3 2 3 4 2 2 3 2 5 2 2 2 3 2 2 2 3 4 2 2 2 2" xfId="3116" xr:uid="{00000000-0005-0000-0000-0000870B0000}"/>
    <cellStyle name="Normal 4 3 2 3 2 3 4 2 2 3 2 5 2 2 2 3 2 2 3" xfId="1606" xr:uid="{00000000-0005-0000-0000-0000880B0000}"/>
    <cellStyle name="Normal 4 3 2 3 2 3 4 2 2 3 2 5 2 2 2 3 2 2 3 2" xfId="2352" xr:uid="{00000000-0005-0000-0000-0000890B0000}"/>
    <cellStyle name="Normal 4 3 2 3 2 3 4 2 2 3 2 5 2 2 2 3 2 2 4" xfId="1970" xr:uid="{00000000-0005-0000-0000-00008A0B0000}"/>
    <cellStyle name="Normal 4 3 2 3 2 3 4 2 2 3 2 5 2 2 2 3 2 3" xfId="1595" xr:uid="{00000000-0005-0000-0000-00008B0B0000}"/>
    <cellStyle name="Normal 4 3 2 3 2 3 4 2 2 3 2 5 2 2 2 3 2 3 2" xfId="2341" xr:uid="{00000000-0005-0000-0000-00008C0B0000}"/>
    <cellStyle name="Normal 4 3 2 3 2 3 4 2 2 3 2 5 2 2 2 3 2 4" xfId="1961" xr:uid="{00000000-0005-0000-0000-00008D0B0000}"/>
    <cellStyle name="Normal 4 3 2 3 2 3 4 2 2 3 2 5 2 2 2 3 3" xfId="1579" xr:uid="{00000000-0005-0000-0000-00008E0B0000}"/>
    <cellStyle name="Normal 4 3 2 3 2 3 4 2 2 3 2 5 2 2 2 3 3 2" xfId="2325" xr:uid="{00000000-0005-0000-0000-00008F0B0000}"/>
    <cellStyle name="Normal 4 3 2 3 2 3 4 2 2 3 2 5 2 2 2 3 4" xfId="1948" xr:uid="{00000000-0005-0000-0000-0000900B0000}"/>
    <cellStyle name="Normal 4 3 2 3 2 3 4 2 2 3 2 5 2 2 2 4" xfId="1565" xr:uid="{00000000-0005-0000-0000-0000910B0000}"/>
    <cellStyle name="Normal 4 3 2 3 2 3 4 2 2 3 2 5 2 2 2 4 2" xfId="2311" xr:uid="{00000000-0005-0000-0000-0000920B0000}"/>
    <cellStyle name="Normal 4 3 2 3 2 3 4 2 2 3 2 5 2 2 2 5" xfId="1934" xr:uid="{00000000-0005-0000-0000-0000930B0000}"/>
    <cellStyle name="Normal 4 3 2 3 2 3 4 2 2 3 2 5 2 2 3" xfId="1559" xr:uid="{00000000-0005-0000-0000-0000940B0000}"/>
    <cellStyle name="Normal 4 3 2 3 2 3 4 2 2 3 2 5 2 2 3 2" xfId="2305" xr:uid="{00000000-0005-0000-0000-0000950B0000}"/>
    <cellStyle name="Normal 4 3 2 3 2 3 4 2 2 3 2 5 2 2 4" xfId="1928" xr:uid="{00000000-0005-0000-0000-0000960B0000}"/>
    <cellStyle name="Normal 4 3 2 3 2 3 4 2 2 3 2 5 2 3" xfId="1545" xr:uid="{00000000-0005-0000-0000-0000970B0000}"/>
    <cellStyle name="Normal 4 3 2 3 2 3 4 2 2 3 2 5 2 3 2" xfId="2291" xr:uid="{00000000-0005-0000-0000-0000980B0000}"/>
    <cellStyle name="Normal 4 3 2 3 2 3 4 2 2 3 2 5 2 4" xfId="1914" xr:uid="{00000000-0005-0000-0000-0000990B0000}"/>
    <cellStyle name="Normal 4 3 2 3 2 3 4 2 2 3 2 5 3" xfId="1537" xr:uid="{00000000-0005-0000-0000-00009A0B0000}"/>
    <cellStyle name="Normal 4 3 2 3 2 3 4 2 2 3 2 5 3 2" xfId="2283" xr:uid="{00000000-0005-0000-0000-00009B0B0000}"/>
    <cellStyle name="Normal 4 3 2 3 2 3 4 2 2 3 2 5 4" xfId="1907" xr:uid="{00000000-0005-0000-0000-00009C0B0000}"/>
    <cellStyle name="Normal 4 3 2 3 2 3 4 2 2 3 2 6" xfId="1513" xr:uid="{00000000-0005-0000-0000-00009D0B0000}"/>
    <cellStyle name="Normal 4 3 2 3 2 3 4 2 2 3 2 6 2" xfId="2259" xr:uid="{00000000-0005-0000-0000-00009E0B0000}"/>
    <cellStyle name="Normal 4 3 2 3 2 3 4 2 2 3 2 7" xfId="1885" xr:uid="{00000000-0005-0000-0000-00009F0B0000}"/>
    <cellStyle name="Normal 4 3 2 3 2 3 4 2 2 3 3" xfId="1509" xr:uid="{00000000-0005-0000-0000-0000A00B0000}"/>
    <cellStyle name="Normal 4 3 2 3 2 3 4 2 2 3 3 2" xfId="2255" xr:uid="{00000000-0005-0000-0000-0000A10B0000}"/>
    <cellStyle name="Normal 4 3 2 3 2 3 4 2 2 3 4" xfId="1881" xr:uid="{00000000-0005-0000-0000-0000A20B0000}"/>
    <cellStyle name="Normal 4 3 2 3 2 3 4 2 2 4" xfId="1497" xr:uid="{00000000-0005-0000-0000-0000A30B0000}"/>
    <cellStyle name="Normal 4 3 2 3 2 3 4 2 2 4 2" xfId="2243" xr:uid="{00000000-0005-0000-0000-0000A40B0000}"/>
    <cellStyle name="Normal 4 3 2 3 2 3 4 2 2 5" xfId="1871" xr:uid="{00000000-0005-0000-0000-0000A50B0000}"/>
    <cellStyle name="Normal 4 3 2 3 2 3 4 2 3" xfId="1493" xr:uid="{00000000-0005-0000-0000-0000A60B0000}"/>
    <cellStyle name="Normal 4 3 2 3 2 3 4 2 3 2" xfId="2239" xr:uid="{00000000-0005-0000-0000-0000A70B0000}"/>
    <cellStyle name="Normal 4 3 2 3 2 3 4 2 4" xfId="1868" xr:uid="{00000000-0005-0000-0000-0000A80B0000}"/>
    <cellStyle name="Normal 4 3 2 3 2 3 4 3" xfId="1482" xr:uid="{00000000-0005-0000-0000-0000A90B0000}"/>
    <cellStyle name="Normal 4 3 2 3 2 3 4 3 2" xfId="2228" xr:uid="{00000000-0005-0000-0000-0000AA0B0000}"/>
    <cellStyle name="Normal 4 3 2 3 2 3 4 4" xfId="1858" xr:uid="{00000000-0005-0000-0000-0000AB0B0000}"/>
    <cellStyle name="Normal 4 3 2 3 2 3 5" xfId="990" xr:uid="{00000000-0005-0000-0000-0000AC0B0000}"/>
    <cellStyle name="Normal 4 3 2 3 2 3 5 2" xfId="1016" xr:uid="{00000000-0005-0000-0000-0000AD0B0000}"/>
    <cellStyle name="Normal 4 3 2 3 2 3 5 2 2" xfId="1020" xr:uid="{00000000-0005-0000-0000-0000AE0B0000}"/>
    <cellStyle name="Normal 4 3 2 3 2 3 5 2 2 2" xfId="1026" xr:uid="{00000000-0005-0000-0000-0000AF0B0000}"/>
    <cellStyle name="Normal 4 3 2 3 2 3 5 2 2 2 2" xfId="1505" xr:uid="{00000000-0005-0000-0000-0000B00B0000}"/>
    <cellStyle name="Normal 4 3 2 3 2 3 5 2 2 2 2 2" xfId="2251" xr:uid="{00000000-0005-0000-0000-0000B10B0000}"/>
    <cellStyle name="Normal 4 3 2 3 2 3 5 2 2 2 3" xfId="1878" xr:uid="{00000000-0005-0000-0000-0000B20B0000}"/>
    <cellStyle name="Normal 4 3 2 3 2 3 5 2 2 3" xfId="1032" xr:uid="{00000000-0005-0000-0000-0000B30B0000}"/>
    <cellStyle name="Normal 4 3 2 3 2 3 5 2 2 3 2" xfId="1036" xr:uid="{00000000-0005-0000-0000-0000B40B0000}"/>
    <cellStyle name="Normal 4 3 2 3 2 3 5 2 2 3 2 2" xfId="1043" xr:uid="{00000000-0005-0000-0000-0000B50B0000}"/>
    <cellStyle name="Normal 4 3 2 3 2 3 5 2 2 3 2 2 2" xfId="1522" xr:uid="{00000000-0005-0000-0000-0000B60B0000}"/>
    <cellStyle name="Normal 4 3 2 3 2 3 5 2 2 3 2 2 2 2" xfId="2268" xr:uid="{00000000-0005-0000-0000-0000B70B0000}"/>
    <cellStyle name="Normal 4 3 2 3 2 3 5 2 2 3 2 2 3" xfId="1893" xr:uid="{00000000-0005-0000-0000-0000B80B0000}"/>
    <cellStyle name="Normal 4 3 2 3 2 3 5 2 2 3 2 3" xfId="1048" xr:uid="{00000000-0005-0000-0000-0000B90B0000}"/>
    <cellStyle name="Normal 4 3 2 3 2 3 5 2 2 3 2 3 2" xfId="1527" xr:uid="{00000000-0005-0000-0000-0000BA0B0000}"/>
    <cellStyle name="Normal 4 3 2 3 2 3 5 2 2 3 2 3 2 2" xfId="2273" xr:uid="{00000000-0005-0000-0000-0000BB0B0000}"/>
    <cellStyle name="Normal 4 3 2 3 2 3 5 2 2 3 2 3 3" xfId="1898" xr:uid="{00000000-0005-0000-0000-0000BC0B0000}"/>
    <cellStyle name="Normal 4 3 2 3 2 3 5 2 2 3 2 4" xfId="1053" xr:uid="{00000000-0005-0000-0000-0000BD0B0000}"/>
    <cellStyle name="Normal 4 3 2 3 2 3 5 2 2 3 2 4 2" xfId="1532" xr:uid="{00000000-0005-0000-0000-0000BE0B0000}"/>
    <cellStyle name="Normal 4 3 2 3 2 3 5 2 2 3 2 4 2 2" xfId="2278" xr:uid="{00000000-0005-0000-0000-0000BF0B0000}"/>
    <cellStyle name="Normal 4 3 2 3 2 3 5 2 2 3 2 4 3" xfId="1902" xr:uid="{00000000-0005-0000-0000-0000C00B0000}"/>
    <cellStyle name="Normal 4 3 2 3 2 3 5 2 2 3 2 5" xfId="1060" xr:uid="{00000000-0005-0000-0000-0000C10B0000}"/>
    <cellStyle name="Normal 4 3 2 3 2 3 5 2 2 3 2 5 2" xfId="1070" xr:uid="{00000000-0005-0000-0000-0000C20B0000}"/>
    <cellStyle name="Normal 4 3 2 3 2 3 5 2 2 3 2 5 2 2" xfId="1185" xr:uid="{00000000-0005-0000-0000-0000C30B0000}"/>
    <cellStyle name="Normal 4 3 2 3 2 3 5 2 2 3 2 5 2 2 2" xfId="1192" xr:uid="{00000000-0005-0000-0000-0000C40B0000}"/>
    <cellStyle name="Normal 4 3 2 3 2 3 5 2 2 3 2 5 2 2 2 2" xfId="1199" xr:uid="{00000000-0005-0000-0000-0000C50B0000}"/>
    <cellStyle name="Normal 4 3 2 3 2 3 5 2 2 3 2 5 2 2 2 2 2" xfId="1574" xr:uid="{00000000-0005-0000-0000-0000C60B0000}"/>
    <cellStyle name="Normal 4 3 2 3 2 3 5 2 2 3 2 5 2 2 2 2 2 2" xfId="2320" xr:uid="{00000000-0005-0000-0000-0000C70B0000}"/>
    <cellStyle name="Normal 4 3 2 3 2 3 5 2 2 3 2 5 2 2 2 2 3" xfId="1943" xr:uid="{00000000-0005-0000-0000-0000C80B0000}"/>
    <cellStyle name="Normal 4 3 2 3 2 3 5 2 2 3 2 5 2 2 2 3" xfId="1206" xr:uid="{00000000-0005-0000-0000-0000C90B0000}"/>
    <cellStyle name="Normal 4 3 2 3 2 3 5 2 2 3 2 5 2 2 2 3 2" xfId="1224" xr:uid="{00000000-0005-0000-0000-0000CA0B0000}"/>
    <cellStyle name="Normal 4 3 2 3 2 3 5 2 2 3 2 5 2 2 2 3 2 2" xfId="1236" xr:uid="{00000000-0005-0000-0000-0000CB0B0000}"/>
    <cellStyle name="Normal 4 3 2 3 2 3 5 2 2 3 2 5 2 2 2 3 2 2 2" xfId="1240" xr:uid="{00000000-0005-0000-0000-0000CC0B0000}"/>
    <cellStyle name="Normal 4 3 2 3 2 3 5 2 2 3 2 5 2 2 2 3 2 2 2 2" xfId="1974" xr:uid="{00000000-0005-0000-0000-0000CD0B0000}"/>
    <cellStyle name="Normal 4 3 2 3 2 3 5 2 2 3 2 5 2 2 2 3 2 2 2 3" xfId="2356" xr:uid="{00000000-0005-0000-0000-0000CE0B0000}"/>
    <cellStyle name="Normal 4 3 2 3 2 3 5 2 2 3 2 5 2 2 2 3 2 2 2 3 2" xfId="2364" xr:uid="{00000000-0005-0000-0000-0000CF0B0000}"/>
    <cellStyle name="Normal 4 3 2 3 2 3 5 2 2 3 2 5 2 2 2 3 2 2 2 3 3" xfId="2372" xr:uid="{00000000-0005-0000-0000-0000D00B0000}"/>
    <cellStyle name="Normal 4 3 2 3 2 3 5 2 2 3 2 5 2 2 2 3 2 2 2 3 4" xfId="2378" xr:uid="{00000000-0005-0000-0000-0000D10B0000}"/>
    <cellStyle name="Normal 4 3 2 3 2 3 5 2 2 3 2 5 2 2 2 3 2 2 2 3 4 2" xfId="2419" xr:uid="{00000000-0005-0000-0000-0000D20B0000}"/>
    <cellStyle name="Normal 4 3 2 3 2 3 5 2 2 3 2 5 2 2 2 3 2 2 2 3 4 2 2" xfId="2877" xr:uid="{00000000-0005-0000-0000-0000D30B0000}"/>
    <cellStyle name="Normal 4 3 2 3 2 3 5 2 2 3 2 5 2 2 2 3 2 2 2 3 4 2 2 2" xfId="3100" xr:uid="{00000000-0005-0000-0000-0000D40B0000}"/>
    <cellStyle name="Normal 4 3 2 3 2 3 5 2 2 3 2 5 2 2 2 3 2 2 2 3 4 2 2 2 2" xfId="3117" xr:uid="{00000000-0005-0000-0000-0000D50B0000}"/>
    <cellStyle name="Normal 4 3 2 3 2 3 5 2 2 3 2 5 2 2 2 3 2 2 3" xfId="1607" xr:uid="{00000000-0005-0000-0000-0000D60B0000}"/>
    <cellStyle name="Normal 4 3 2 3 2 3 5 2 2 3 2 5 2 2 2 3 2 2 3 2" xfId="2353" xr:uid="{00000000-0005-0000-0000-0000D70B0000}"/>
    <cellStyle name="Normal 4 3 2 3 2 3 5 2 2 3 2 5 2 2 2 3 2 2 4" xfId="1971" xr:uid="{00000000-0005-0000-0000-0000D80B0000}"/>
    <cellStyle name="Normal 4 3 2 3 2 3 5 2 2 3 2 5 2 2 2 3 2 3" xfId="1597" xr:uid="{00000000-0005-0000-0000-0000D90B0000}"/>
    <cellStyle name="Normal 4 3 2 3 2 3 5 2 2 3 2 5 2 2 2 3 2 3 2" xfId="2343" xr:uid="{00000000-0005-0000-0000-0000DA0B0000}"/>
    <cellStyle name="Normal 4 3 2 3 2 3 5 2 2 3 2 5 2 2 2 3 2 4" xfId="1963" xr:uid="{00000000-0005-0000-0000-0000DB0B0000}"/>
    <cellStyle name="Normal 4 3 2 3 2 3 5 2 2 3 2 5 2 2 2 3 3" xfId="1581" xr:uid="{00000000-0005-0000-0000-0000DC0B0000}"/>
    <cellStyle name="Normal 4 3 2 3 2 3 5 2 2 3 2 5 2 2 2 3 3 2" xfId="2327" xr:uid="{00000000-0005-0000-0000-0000DD0B0000}"/>
    <cellStyle name="Normal 4 3 2 3 2 3 5 2 2 3 2 5 2 2 2 3 4" xfId="1950" xr:uid="{00000000-0005-0000-0000-0000DE0B0000}"/>
    <cellStyle name="Normal 4 3 2 3 2 3 5 2 2 3 2 5 2 2 2 4" xfId="1567" xr:uid="{00000000-0005-0000-0000-0000DF0B0000}"/>
    <cellStyle name="Normal 4 3 2 3 2 3 5 2 2 3 2 5 2 2 2 4 2" xfId="2313" xr:uid="{00000000-0005-0000-0000-0000E00B0000}"/>
    <cellStyle name="Normal 4 3 2 3 2 3 5 2 2 3 2 5 2 2 2 5" xfId="1936" xr:uid="{00000000-0005-0000-0000-0000E10B0000}"/>
    <cellStyle name="Normal 4 3 2 3 2 3 5 2 2 3 2 5 2 2 3" xfId="1560" xr:uid="{00000000-0005-0000-0000-0000E20B0000}"/>
    <cellStyle name="Normal 4 3 2 3 2 3 5 2 2 3 2 5 2 2 3 2" xfId="2306" xr:uid="{00000000-0005-0000-0000-0000E30B0000}"/>
    <cellStyle name="Normal 4 3 2 3 2 3 5 2 2 3 2 5 2 2 4" xfId="1929" xr:uid="{00000000-0005-0000-0000-0000E40B0000}"/>
    <cellStyle name="Normal 4 3 2 3 2 3 5 2 2 3 2 5 2 3" xfId="1547" xr:uid="{00000000-0005-0000-0000-0000E50B0000}"/>
    <cellStyle name="Normal 4 3 2 3 2 3 5 2 2 3 2 5 2 3 2" xfId="2293" xr:uid="{00000000-0005-0000-0000-0000E60B0000}"/>
    <cellStyle name="Normal 4 3 2 3 2 3 5 2 2 3 2 5 2 4" xfId="1916" xr:uid="{00000000-0005-0000-0000-0000E70B0000}"/>
    <cellStyle name="Normal 4 3 2 3 2 3 5 2 2 3 2 5 3" xfId="1539" xr:uid="{00000000-0005-0000-0000-0000E80B0000}"/>
    <cellStyle name="Normal 4 3 2 3 2 3 5 2 2 3 2 5 3 2" xfId="2285" xr:uid="{00000000-0005-0000-0000-0000E90B0000}"/>
    <cellStyle name="Normal 4 3 2 3 2 3 5 2 2 3 2 5 4" xfId="1909" xr:uid="{00000000-0005-0000-0000-0000EA0B0000}"/>
    <cellStyle name="Normal 4 3 2 3 2 3 5 2 2 3 2 6" xfId="1515" xr:uid="{00000000-0005-0000-0000-0000EB0B0000}"/>
    <cellStyle name="Normal 4 3 2 3 2 3 5 2 2 3 2 6 2" xfId="2261" xr:uid="{00000000-0005-0000-0000-0000EC0B0000}"/>
    <cellStyle name="Normal 4 3 2 3 2 3 5 2 2 3 2 7" xfId="1887" xr:uid="{00000000-0005-0000-0000-0000ED0B0000}"/>
    <cellStyle name="Normal 4 3 2 3 2 3 5 2 2 3 3" xfId="1511" xr:uid="{00000000-0005-0000-0000-0000EE0B0000}"/>
    <cellStyle name="Normal 4 3 2 3 2 3 5 2 2 3 3 2" xfId="2257" xr:uid="{00000000-0005-0000-0000-0000EF0B0000}"/>
    <cellStyle name="Normal 4 3 2 3 2 3 5 2 2 3 4" xfId="1883" xr:uid="{00000000-0005-0000-0000-0000F00B0000}"/>
    <cellStyle name="Normal 4 3 2 3 2 3 5 2 2 4" xfId="1499" xr:uid="{00000000-0005-0000-0000-0000F10B0000}"/>
    <cellStyle name="Normal 4 3 2 3 2 3 5 2 2 4 2" xfId="2245" xr:uid="{00000000-0005-0000-0000-0000F20B0000}"/>
    <cellStyle name="Normal 4 3 2 3 2 3 5 2 2 5" xfId="1873" xr:uid="{00000000-0005-0000-0000-0000F30B0000}"/>
    <cellStyle name="Normal 4 3 2 3 2 3 5 2 3" xfId="1495" xr:uid="{00000000-0005-0000-0000-0000F40B0000}"/>
    <cellStyle name="Normal 4 3 2 3 2 3 5 2 3 2" xfId="2241" xr:uid="{00000000-0005-0000-0000-0000F50B0000}"/>
    <cellStyle name="Normal 4 3 2 3 2 3 5 2 4" xfId="1870" xr:uid="{00000000-0005-0000-0000-0000F60B0000}"/>
    <cellStyle name="Normal 4 3 2 3 2 3 5 3" xfId="1484" xr:uid="{00000000-0005-0000-0000-0000F70B0000}"/>
    <cellStyle name="Normal 4 3 2 3 2 3 5 3 2" xfId="2230" xr:uid="{00000000-0005-0000-0000-0000F80B0000}"/>
    <cellStyle name="Normal 4 3 2 3 2 3 5 4" xfId="1860" xr:uid="{00000000-0005-0000-0000-0000F90B0000}"/>
    <cellStyle name="Normal 4 3 2 3 2 3 6" xfId="1406" xr:uid="{00000000-0005-0000-0000-0000FA0B0000}"/>
    <cellStyle name="Normal 4 3 2 3 2 3 6 2" xfId="2151" xr:uid="{00000000-0005-0000-0000-0000FB0B0000}"/>
    <cellStyle name="Normal 4 3 2 3 2 3 7" xfId="1783" xr:uid="{00000000-0005-0000-0000-0000FC0B0000}"/>
    <cellStyle name="Normal 4 3 2 3 2 3 8" xfId="2785" xr:uid="{00000000-0005-0000-0000-0000FD0B0000}"/>
    <cellStyle name="Normal 4 3 2 3 2 3 9" xfId="3054" xr:uid="{00000000-0005-0000-0000-0000FE0B0000}"/>
    <cellStyle name="Normal 4 3 2 3 2 4" xfId="1404" xr:uid="{00000000-0005-0000-0000-0000FF0B0000}"/>
    <cellStyle name="Normal 4 3 2 3 2 4 2" xfId="2149" xr:uid="{00000000-0005-0000-0000-0000000C0000}"/>
    <cellStyle name="Normal 4 3 2 3 2 5" xfId="1781" xr:uid="{00000000-0005-0000-0000-0000010C0000}"/>
    <cellStyle name="Normal 4 3 2 3 2 6" xfId="2783" xr:uid="{00000000-0005-0000-0000-0000020C0000}"/>
    <cellStyle name="Normal 4 3 2 3 2 7" xfId="3052" xr:uid="{00000000-0005-0000-0000-0000030C0000}"/>
    <cellStyle name="Normal 4 3 2 3 3" xfId="1403" xr:uid="{00000000-0005-0000-0000-0000040C0000}"/>
    <cellStyle name="Normal 4 3 2 3 3 2" xfId="2148" xr:uid="{00000000-0005-0000-0000-0000050C0000}"/>
    <cellStyle name="Normal 4 3 2 3 4" xfId="1780" xr:uid="{00000000-0005-0000-0000-0000060C0000}"/>
    <cellStyle name="Normal 4 3 2 3 5" xfId="2782" xr:uid="{00000000-0005-0000-0000-0000070C0000}"/>
    <cellStyle name="Normal 4 3 2 3 6" xfId="3051" xr:uid="{00000000-0005-0000-0000-0000080C0000}"/>
    <cellStyle name="Normal 4 3 2 4" xfId="1400" xr:uid="{00000000-0005-0000-0000-0000090C0000}"/>
    <cellStyle name="Normal 4 3 2 4 2" xfId="2145" xr:uid="{00000000-0005-0000-0000-00000A0C0000}"/>
    <cellStyle name="Normal 4 3 2 5" xfId="1777" xr:uid="{00000000-0005-0000-0000-00000B0C0000}"/>
    <cellStyle name="Normal 4 3 2 6" xfId="2779" xr:uid="{00000000-0005-0000-0000-00000C0C0000}"/>
    <cellStyle name="Normal 4 3 2 7" xfId="3048" xr:uid="{00000000-0005-0000-0000-00000D0C0000}"/>
    <cellStyle name="Normal 4 3 3" xfId="482" xr:uid="{00000000-0005-0000-0000-00000E0C0000}"/>
    <cellStyle name="Normal 4 3 3 2" xfId="483" xr:uid="{00000000-0005-0000-0000-00000F0C0000}"/>
    <cellStyle name="Normal 4 3 3 2 2" xfId="1409" xr:uid="{00000000-0005-0000-0000-0000100C0000}"/>
    <cellStyle name="Normal 4 3 3 2 2 2" xfId="2154" xr:uid="{00000000-0005-0000-0000-0000110C0000}"/>
    <cellStyle name="Normal 4 3 3 2 3" xfId="1786" xr:uid="{00000000-0005-0000-0000-0000120C0000}"/>
    <cellStyle name="Normal 4 3 3 2 4" xfId="2788" xr:uid="{00000000-0005-0000-0000-0000130C0000}"/>
    <cellStyle name="Normal 4 3 3 2 5" xfId="3057" xr:uid="{00000000-0005-0000-0000-0000140C0000}"/>
    <cellStyle name="Normal 4 3 3 3" xfId="1408" xr:uid="{00000000-0005-0000-0000-0000150C0000}"/>
    <cellStyle name="Normal 4 3 3 3 2" xfId="2153" xr:uid="{00000000-0005-0000-0000-0000160C0000}"/>
    <cellStyle name="Normal 4 3 3 4" xfId="1785" xr:uid="{00000000-0005-0000-0000-0000170C0000}"/>
    <cellStyle name="Normal 4 3 3 5" xfId="2787" xr:uid="{00000000-0005-0000-0000-0000180C0000}"/>
    <cellStyle name="Normal 4 3 3 6" xfId="3056" xr:uid="{00000000-0005-0000-0000-0000190C0000}"/>
    <cellStyle name="Normal 4 3 4" xfId="484" xr:uid="{00000000-0005-0000-0000-00001A0C0000}"/>
    <cellStyle name="Normal 4 3 4 2" xfId="1410" xr:uid="{00000000-0005-0000-0000-00001B0C0000}"/>
    <cellStyle name="Normal 4 3 4 2 2" xfId="2155" xr:uid="{00000000-0005-0000-0000-00001C0C0000}"/>
    <cellStyle name="Normal 4 3 4 3" xfId="1787" xr:uid="{00000000-0005-0000-0000-00001D0C0000}"/>
    <cellStyle name="Normal 4 3 4 4" xfId="2789" xr:uid="{00000000-0005-0000-0000-00001E0C0000}"/>
    <cellStyle name="Normal 4 3 4 5" xfId="3058" xr:uid="{00000000-0005-0000-0000-00001F0C0000}"/>
    <cellStyle name="Normal 4 3 5" xfId="1399" xr:uid="{00000000-0005-0000-0000-0000200C0000}"/>
    <cellStyle name="Normal 4 3 5 2" xfId="2144" xr:uid="{00000000-0005-0000-0000-0000210C0000}"/>
    <cellStyle name="Normal 4 3 6" xfId="1776" xr:uid="{00000000-0005-0000-0000-0000220C0000}"/>
    <cellStyle name="Normal 4 3 7" xfId="2679" xr:uid="{00000000-0005-0000-0000-0000230C0000}"/>
    <cellStyle name="Normal 4 30" xfId="306" xr:uid="{00000000-0005-0000-0000-0000240C0000}"/>
    <cellStyle name="Normal 4 4" xfId="485" xr:uid="{00000000-0005-0000-0000-0000250C0000}"/>
    <cellStyle name="Normal 4 4 2" xfId="486" xr:uid="{00000000-0005-0000-0000-0000260C0000}"/>
    <cellStyle name="Normal 4 4 2 2" xfId="1412" xr:uid="{00000000-0005-0000-0000-0000270C0000}"/>
    <cellStyle name="Normal 4 4 2 2 2" xfId="2157" xr:uid="{00000000-0005-0000-0000-0000280C0000}"/>
    <cellStyle name="Normal 4 4 2 3" xfId="1789" xr:uid="{00000000-0005-0000-0000-0000290C0000}"/>
    <cellStyle name="Normal 4 4 2 4" xfId="2681" xr:uid="{00000000-0005-0000-0000-00002A0C0000}"/>
    <cellStyle name="Normal 4 4 3" xfId="936" xr:uid="{00000000-0005-0000-0000-00002B0C0000}"/>
    <cellStyle name="Normal 4 4 4" xfId="937" xr:uid="{00000000-0005-0000-0000-00002C0C0000}"/>
    <cellStyle name="Normal 4 4 5" xfId="938" xr:uid="{00000000-0005-0000-0000-00002D0C0000}"/>
    <cellStyle name="Normal 4 4 6" xfId="939" xr:uid="{00000000-0005-0000-0000-00002E0C0000}"/>
    <cellStyle name="Normal 4 4 7" xfId="940" xr:uid="{00000000-0005-0000-0000-00002F0C0000}"/>
    <cellStyle name="Normal 4 4 8" xfId="1411" xr:uid="{00000000-0005-0000-0000-0000300C0000}"/>
    <cellStyle name="Normal 4 4 8 2" xfId="2156" xr:uid="{00000000-0005-0000-0000-0000310C0000}"/>
    <cellStyle name="Normal 4 4 9" xfId="1788" xr:uid="{00000000-0005-0000-0000-0000320C0000}"/>
    <cellStyle name="Normal 4 5" xfId="487" xr:uid="{00000000-0005-0000-0000-0000330C0000}"/>
    <cellStyle name="Normal 4 5 2" xfId="1413" xr:uid="{00000000-0005-0000-0000-0000340C0000}"/>
    <cellStyle name="Normal 4 5 2 2" xfId="2158" xr:uid="{00000000-0005-0000-0000-0000350C0000}"/>
    <cellStyle name="Normal 4 5 3" xfId="1790" xr:uid="{00000000-0005-0000-0000-0000360C0000}"/>
    <cellStyle name="Normal 4 5 4" xfId="2682" xr:uid="{00000000-0005-0000-0000-0000370C0000}"/>
    <cellStyle name="Normal 4 6" xfId="488" xr:uid="{00000000-0005-0000-0000-0000380C0000}"/>
    <cellStyle name="Normal 4 7" xfId="941" xr:uid="{00000000-0005-0000-0000-0000390C0000}"/>
    <cellStyle name="Normal 4 8" xfId="942" xr:uid="{00000000-0005-0000-0000-00003A0C0000}"/>
    <cellStyle name="Normal 4 9" xfId="943" xr:uid="{00000000-0005-0000-0000-00003B0C0000}"/>
    <cellStyle name="Normal 4_4th Qtr. 2010 Tables" xfId="944" xr:uid="{00000000-0005-0000-0000-00003C0C0000}"/>
    <cellStyle name="Normal 40" xfId="288" xr:uid="{00000000-0005-0000-0000-00003D0C0000}"/>
    <cellStyle name="Normal 41" xfId="2400" xr:uid="{00000000-0005-0000-0000-00003E0C0000}"/>
    <cellStyle name="Normal 42" xfId="2402" xr:uid="{00000000-0005-0000-0000-00003F0C0000}"/>
    <cellStyle name="Normal 43" xfId="2397" xr:uid="{00000000-0005-0000-0000-0000400C0000}"/>
    <cellStyle name="Normal 44" xfId="2395" xr:uid="{00000000-0005-0000-0000-0000410C0000}"/>
    <cellStyle name="Normal 45" xfId="2408" xr:uid="{00000000-0005-0000-0000-0000420C0000}"/>
    <cellStyle name="Normal 46" xfId="2404" xr:uid="{00000000-0005-0000-0000-0000430C0000}"/>
    <cellStyle name="Normal 47" xfId="289" xr:uid="{00000000-0005-0000-0000-0000440C0000}"/>
    <cellStyle name="Normal 48" xfId="2384" xr:uid="{00000000-0005-0000-0000-0000450C0000}"/>
    <cellStyle name="Normal 49" xfId="2387" xr:uid="{00000000-0005-0000-0000-0000460C0000}"/>
    <cellStyle name="Normal 5" xfId="246" xr:uid="{00000000-0005-0000-0000-0000470C0000}"/>
    <cellStyle name="Normal 5 10" xfId="3270" xr:uid="{00000000-0005-0000-0000-0000480C0000}"/>
    <cellStyle name="Normal 5 11" xfId="3482" xr:uid="{00000000-0005-0000-0000-0000490C0000}"/>
    <cellStyle name="Normal 5 2" xfId="247" xr:uid="{00000000-0005-0000-0000-00004A0C0000}"/>
    <cellStyle name="Normal 5 2 2" xfId="2683" xr:uid="{00000000-0005-0000-0000-00004B0C0000}"/>
    <cellStyle name="Normal 5 2 2 2" xfId="3483" xr:uid="{00000000-0005-0000-0000-00004C0C0000}"/>
    <cellStyle name="Normal 5 2 3" xfId="490" xr:uid="{00000000-0005-0000-0000-00004D0C0000}"/>
    <cellStyle name="Normal 5 3" xfId="248" xr:uid="{00000000-0005-0000-0000-00004E0C0000}"/>
    <cellStyle name="Normal 5 3 2" xfId="945" xr:uid="{00000000-0005-0000-0000-00004F0C0000}"/>
    <cellStyle name="Normal 5 3 3" xfId="3272" xr:uid="{00000000-0005-0000-0000-0000500C0000}"/>
    <cellStyle name="Normal 5 4" xfId="249" xr:uid="{00000000-0005-0000-0000-0000510C0000}"/>
    <cellStyle name="Normal 5 4 2" xfId="946" xr:uid="{00000000-0005-0000-0000-0000520C0000}"/>
    <cellStyle name="Normal 5 4 2 2" xfId="3484" xr:uid="{00000000-0005-0000-0000-0000530C0000}"/>
    <cellStyle name="Normal 5 5" xfId="1155" xr:uid="{00000000-0005-0000-0000-0000540C0000}"/>
    <cellStyle name="Normal 5 5 2" xfId="3485" xr:uid="{00000000-0005-0000-0000-0000550C0000}"/>
    <cellStyle name="Normal 5 6" xfId="1156" xr:uid="{00000000-0005-0000-0000-0000560C0000}"/>
    <cellStyle name="Normal 5 7" xfId="1157" xr:uid="{00000000-0005-0000-0000-0000570C0000}"/>
    <cellStyle name="Normal 5 8" xfId="1158" xr:uid="{00000000-0005-0000-0000-0000580C0000}"/>
    <cellStyle name="Normal 5 9" xfId="489" xr:uid="{00000000-0005-0000-0000-0000590C0000}"/>
    <cellStyle name="Normal 5_Ext DbtTableB 1 6 (2)" xfId="250" xr:uid="{00000000-0005-0000-0000-00005A0C0000}"/>
    <cellStyle name="Normal 50" xfId="2697" xr:uid="{00000000-0005-0000-0000-00005B0C0000}"/>
    <cellStyle name="Normal 50 2" xfId="2389" xr:uid="{00000000-0005-0000-0000-00005C0C0000}"/>
    <cellStyle name="Normal 51" xfId="2391" xr:uid="{00000000-0005-0000-0000-00005D0C0000}"/>
    <cellStyle name="Normal 52" xfId="2393" xr:uid="{00000000-0005-0000-0000-00005E0C0000}"/>
    <cellStyle name="Normal 53" xfId="2833" xr:uid="{00000000-0005-0000-0000-00005F0C0000}"/>
    <cellStyle name="Normal 54" xfId="2406" xr:uid="{00000000-0005-0000-0000-0000600C0000}"/>
    <cellStyle name="Normal 55" xfId="2398" xr:uid="{00000000-0005-0000-0000-0000610C0000}"/>
    <cellStyle name="Normal 56" xfId="2766" xr:uid="{00000000-0005-0000-0000-0000620C0000}"/>
    <cellStyle name="Normal 57" xfId="2847" xr:uid="{00000000-0005-0000-0000-0000630C0000}"/>
    <cellStyle name="Normal 58" xfId="2635" xr:uid="{00000000-0005-0000-0000-0000640C0000}"/>
    <cellStyle name="Normal 59" xfId="2644" xr:uid="{00000000-0005-0000-0000-0000650C0000}"/>
    <cellStyle name="Normal 6" xfId="251" xr:uid="{00000000-0005-0000-0000-0000660C0000}"/>
    <cellStyle name="Normal 6 2" xfId="252" xr:uid="{00000000-0005-0000-0000-0000670C0000}"/>
    <cellStyle name="Normal 6 2 2" xfId="492" xr:uid="{00000000-0005-0000-0000-0000680C0000}"/>
    <cellStyle name="Normal 6 2 2 2" xfId="1416" xr:uid="{00000000-0005-0000-0000-0000690C0000}"/>
    <cellStyle name="Normal 6 2 2 2 2" xfId="2161" xr:uid="{00000000-0005-0000-0000-00006A0C0000}"/>
    <cellStyle name="Normal 6 2 2 3" xfId="1793" xr:uid="{00000000-0005-0000-0000-00006B0C0000}"/>
    <cellStyle name="Normal 6 2 2 4" xfId="2790" xr:uid="{00000000-0005-0000-0000-00006C0C0000}"/>
    <cellStyle name="Normal 6 2 2 5" xfId="3059" xr:uid="{00000000-0005-0000-0000-00006D0C0000}"/>
    <cellStyle name="Normal 6 2 3" xfId="1415" xr:uid="{00000000-0005-0000-0000-00006E0C0000}"/>
    <cellStyle name="Normal 6 2 3 2" xfId="2160" xr:uid="{00000000-0005-0000-0000-00006F0C0000}"/>
    <cellStyle name="Normal 6 2 4" xfId="1792" xr:uid="{00000000-0005-0000-0000-0000700C0000}"/>
    <cellStyle name="Normal 6 2 5" xfId="2684" xr:uid="{00000000-0005-0000-0000-0000710C0000}"/>
    <cellStyle name="Normal 6 2 6" xfId="491" xr:uid="{00000000-0005-0000-0000-0000720C0000}"/>
    <cellStyle name="Normal 6 3" xfId="253" xr:uid="{00000000-0005-0000-0000-0000730C0000}"/>
    <cellStyle name="Normal 6 3 2" xfId="1417" xr:uid="{00000000-0005-0000-0000-0000740C0000}"/>
    <cellStyle name="Normal 6 3 2 2" xfId="2162" xr:uid="{00000000-0005-0000-0000-0000750C0000}"/>
    <cellStyle name="Normal 6 3 3" xfId="1794" xr:uid="{00000000-0005-0000-0000-0000760C0000}"/>
    <cellStyle name="Normal 6 3 4" xfId="2791" xr:uid="{00000000-0005-0000-0000-0000770C0000}"/>
    <cellStyle name="Normal 6 3 5" xfId="3060" xr:uid="{00000000-0005-0000-0000-0000780C0000}"/>
    <cellStyle name="Normal 6 4" xfId="493" xr:uid="{00000000-0005-0000-0000-0000790C0000}"/>
    <cellStyle name="Normal 6 4 2" xfId="1418" xr:uid="{00000000-0005-0000-0000-00007A0C0000}"/>
    <cellStyle name="Normal 6 4 2 2" xfId="2163" xr:uid="{00000000-0005-0000-0000-00007B0C0000}"/>
    <cellStyle name="Normal 6 4 3" xfId="1795" xr:uid="{00000000-0005-0000-0000-00007C0C0000}"/>
    <cellStyle name="Normal 6 4 4" xfId="2792" xr:uid="{00000000-0005-0000-0000-00007D0C0000}"/>
    <cellStyle name="Normal 6 4 5" xfId="3061" xr:uid="{00000000-0005-0000-0000-00007E0C0000}"/>
    <cellStyle name="Normal 6 5" xfId="1159" xr:uid="{00000000-0005-0000-0000-00007F0C0000}"/>
    <cellStyle name="Normal 6 6" xfId="1160" xr:uid="{00000000-0005-0000-0000-0000800C0000}"/>
    <cellStyle name="Normal 6 7" xfId="1414" xr:uid="{00000000-0005-0000-0000-0000810C0000}"/>
    <cellStyle name="Normal 6 7 2" xfId="2159" xr:uid="{00000000-0005-0000-0000-0000820C0000}"/>
    <cellStyle name="Normal 6 8" xfId="1791" xr:uid="{00000000-0005-0000-0000-0000830C0000}"/>
    <cellStyle name="Normal 6_TABLE 4" xfId="3486" xr:uid="{00000000-0005-0000-0000-0000840C0000}"/>
    <cellStyle name="Normal 60" xfId="2760" xr:uid="{00000000-0005-0000-0000-0000850C0000}"/>
    <cellStyle name="Normal 61" xfId="2825" xr:uid="{00000000-0005-0000-0000-0000860C0000}"/>
    <cellStyle name="Normal 62" xfId="2695" xr:uid="{00000000-0005-0000-0000-0000870C0000}"/>
    <cellStyle name="Normal 63" xfId="2819" xr:uid="{00000000-0005-0000-0000-0000880C0000}"/>
    <cellStyle name="Normal 63 2" xfId="290" xr:uid="{00000000-0005-0000-0000-0000890C0000}"/>
    <cellStyle name="Normal 64" xfId="2626" xr:uid="{00000000-0005-0000-0000-00008A0C0000}"/>
    <cellStyle name="Normal 65" xfId="2845" xr:uid="{00000000-0005-0000-0000-00008B0C0000}"/>
    <cellStyle name="Normal 66" xfId="2821" xr:uid="{00000000-0005-0000-0000-00008C0C0000}"/>
    <cellStyle name="Normal 67" xfId="2629" xr:uid="{00000000-0005-0000-0000-00008D0C0000}"/>
    <cellStyle name="Normal 68" xfId="2827" xr:uid="{00000000-0005-0000-0000-00008E0C0000}"/>
    <cellStyle name="Normal 68 2" xfId="2879" xr:uid="{00000000-0005-0000-0000-00008F0C0000}"/>
    <cellStyle name="Normal 69" xfId="2670" xr:uid="{00000000-0005-0000-0000-0000900C0000}"/>
    <cellStyle name="Normal 7" xfId="254" xr:uid="{00000000-0005-0000-0000-0000910C0000}"/>
    <cellStyle name="Normal 7 2" xfId="255" xr:uid="{00000000-0005-0000-0000-0000920C0000}"/>
    <cellStyle name="Normal 7 2 2" xfId="495" xr:uid="{00000000-0005-0000-0000-0000930C0000}"/>
    <cellStyle name="Normal 7 2 2 2" xfId="1421" xr:uid="{00000000-0005-0000-0000-0000940C0000}"/>
    <cellStyle name="Normal 7 2 2 2 2" xfId="2166" xr:uid="{00000000-0005-0000-0000-0000950C0000}"/>
    <cellStyle name="Normal 7 2 2 3" xfId="1798" xr:uid="{00000000-0005-0000-0000-0000960C0000}"/>
    <cellStyle name="Normal 7 2 2 4" xfId="2793" xr:uid="{00000000-0005-0000-0000-0000970C0000}"/>
    <cellStyle name="Normal 7 2 2 5" xfId="3062" xr:uid="{00000000-0005-0000-0000-0000980C0000}"/>
    <cellStyle name="Normal 7 2 3" xfId="1420" xr:uid="{00000000-0005-0000-0000-0000990C0000}"/>
    <cellStyle name="Normal 7 2 3 2" xfId="2165" xr:uid="{00000000-0005-0000-0000-00009A0C0000}"/>
    <cellStyle name="Normal 7 2 4" xfId="1797" xr:uid="{00000000-0005-0000-0000-00009B0C0000}"/>
    <cellStyle name="Normal 7 2 5" xfId="2685" xr:uid="{00000000-0005-0000-0000-00009C0C0000}"/>
    <cellStyle name="Normal 7 2 6" xfId="494" xr:uid="{00000000-0005-0000-0000-00009D0C0000}"/>
    <cellStyle name="Normal 7 2 7" xfId="3487" xr:uid="{00000000-0005-0000-0000-00009E0C0000}"/>
    <cellStyle name="Normal 7 3" xfId="256" xr:uid="{00000000-0005-0000-0000-00009F0C0000}"/>
    <cellStyle name="Normal 7 3 2" xfId="1422" xr:uid="{00000000-0005-0000-0000-0000A00C0000}"/>
    <cellStyle name="Normal 7 3 2 2" xfId="2167" xr:uid="{00000000-0005-0000-0000-0000A10C0000}"/>
    <cellStyle name="Normal 7 3 3" xfId="1799" xr:uid="{00000000-0005-0000-0000-0000A20C0000}"/>
    <cellStyle name="Normal 7 3 4" xfId="2794" xr:uid="{00000000-0005-0000-0000-0000A30C0000}"/>
    <cellStyle name="Normal 7 3 5" xfId="3063" xr:uid="{00000000-0005-0000-0000-0000A40C0000}"/>
    <cellStyle name="Normal 7 4" xfId="496" xr:uid="{00000000-0005-0000-0000-0000A50C0000}"/>
    <cellStyle name="Normal 7 4 2" xfId="1423" xr:uid="{00000000-0005-0000-0000-0000A60C0000}"/>
    <cellStyle name="Normal 7 4 2 2" xfId="2168" xr:uid="{00000000-0005-0000-0000-0000A70C0000}"/>
    <cellStyle name="Normal 7 4 3" xfId="1800" xr:uid="{00000000-0005-0000-0000-0000A80C0000}"/>
    <cellStyle name="Normal 7 4 4" xfId="2795" xr:uid="{00000000-0005-0000-0000-0000A90C0000}"/>
    <cellStyle name="Normal 7 4 5" xfId="3064" xr:uid="{00000000-0005-0000-0000-0000AA0C0000}"/>
    <cellStyle name="Normal 7 5" xfId="1161" xr:uid="{00000000-0005-0000-0000-0000AB0C0000}"/>
    <cellStyle name="Normal 7 6" xfId="1162" xr:uid="{00000000-0005-0000-0000-0000AC0C0000}"/>
    <cellStyle name="Normal 7 7" xfId="1419" xr:uid="{00000000-0005-0000-0000-0000AD0C0000}"/>
    <cellStyle name="Normal 7 7 2" xfId="2164" xr:uid="{00000000-0005-0000-0000-0000AE0C0000}"/>
    <cellStyle name="Normal 7 8" xfId="1796" xr:uid="{00000000-0005-0000-0000-0000AF0C0000}"/>
    <cellStyle name="Normal 7_TABLE 4" xfId="3488" xr:uid="{00000000-0005-0000-0000-0000B00C0000}"/>
    <cellStyle name="Normal 70" xfId="2820" xr:uid="{00000000-0005-0000-0000-0000B10C0000}"/>
    <cellStyle name="Normal 70 2" xfId="2881" xr:uid="{00000000-0005-0000-0000-0000B20C0000}"/>
    <cellStyle name="Normal 71" xfId="2627" xr:uid="{00000000-0005-0000-0000-0000B30C0000}"/>
    <cellStyle name="Normal 72" xfId="2846" xr:uid="{00000000-0005-0000-0000-0000B40C0000}"/>
    <cellStyle name="Normal 72 2" xfId="2882" xr:uid="{00000000-0005-0000-0000-0000B50C0000}"/>
    <cellStyle name="Normal 73" xfId="2632" xr:uid="{00000000-0005-0000-0000-0000B60C0000}"/>
    <cellStyle name="Normal 74" xfId="2659" xr:uid="{00000000-0005-0000-0000-0000B70C0000}"/>
    <cellStyle name="Normal 75" xfId="2851" xr:uid="{00000000-0005-0000-0000-0000B80C0000}"/>
    <cellStyle name="Normal 75 2" xfId="2880" xr:uid="{00000000-0005-0000-0000-0000B90C0000}"/>
    <cellStyle name="Normal 76" xfId="2634" xr:uid="{00000000-0005-0000-0000-0000BA0C0000}"/>
    <cellStyle name="Normal 77" xfId="2473" xr:uid="{00000000-0005-0000-0000-0000BB0C0000}"/>
    <cellStyle name="Normal 78" xfId="2828" xr:uid="{00000000-0005-0000-0000-0000BC0C0000}"/>
    <cellStyle name="Normal 79" xfId="2677" xr:uid="{00000000-0005-0000-0000-0000BD0C0000}"/>
    <cellStyle name="Normal 8" xfId="257" xr:uid="{00000000-0005-0000-0000-0000BE0C0000}"/>
    <cellStyle name="Normal 8 2" xfId="258" xr:uid="{00000000-0005-0000-0000-0000BF0C0000}"/>
    <cellStyle name="Normal 8 2 2" xfId="498" xr:uid="{00000000-0005-0000-0000-0000C00C0000}"/>
    <cellStyle name="Normal 8 2 2 2" xfId="1426" xr:uid="{00000000-0005-0000-0000-0000C10C0000}"/>
    <cellStyle name="Normal 8 2 2 2 2" xfId="2171" xr:uid="{00000000-0005-0000-0000-0000C20C0000}"/>
    <cellStyle name="Normal 8 2 2 3" xfId="1803" xr:uid="{00000000-0005-0000-0000-0000C30C0000}"/>
    <cellStyle name="Normal 8 2 2 4" xfId="2796" xr:uid="{00000000-0005-0000-0000-0000C40C0000}"/>
    <cellStyle name="Normal 8 2 2 5" xfId="3065" xr:uid="{00000000-0005-0000-0000-0000C50C0000}"/>
    <cellStyle name="Normal 8 2 3" xfId="1425" xr:uid="{00000000-0005-0000-0000-0000C60C0000}"/>
    <cellStyle name="Normal 8 2 3 2" xfId="2170" xr:uid="{00000000-0005-0000-0000-0000C70C0000}"/>
    <cellStyle name="Normal 8 2 4" xfId="1802" xr:uid="{00000000-0005-0000-0000-0000C80C0000}"/>
    <cellStyle name="Normal 8 2 5" xfId="2686" xr:uid="{00000000-0005-0000-0000-0000C90C0000}"/>
    <cellStyle name="Normal 8 2 6" xfId="497" xr:uid="{00000000-0005-0000-0000-0000CA0C0000}"/>
    <cellStyle name="Normal 8 2 7" xfId="3489" xr:uid="{00000000-0005-0000-0000-0000CB0C0000}"/>
    <cellStyle name="Normal 8 3" xfId="259" xr:uid="{00000000-0005-0000-0000-0000CC0C0000}"/>
    <cellStyle name="Normal 8 3 2" xfId="1427" xr:uid="{00000000-0005-0000-0000-0000CD0C0000}"/>
    <cellStyle name="Normal 8 3 2 2" xfId="2172" xr:uid="{00000000-0005-0000-0000-0000CE0C0000}"/>
    <cellStyle name="Normal 8 3 3" xfId="1804" xr:uid="{00000000-0005-0000-0000-0000CF0C0000}"/>
    <cellStyle name="Normal 8 3 4" xfId="2797" xr:uid="{00000000-0005-0000-0000-0000D00C0000}"/>
    <cellStyle name="Normal 8 3 5" xfId="3066" xr:uid="{00000000-0005-0000-0000-0000D10C0000}"/>
    <cellStyle name="Normal 8 4" xfId="499" xr:uid="{00000000-0005-0000-0000-0000D20C0000}"/>
    <cellStyle name="Normal 8 4 2" xfId="1428" xr:uid="{00000000-0005-0000-0000-0000D30C0000}"/>
    <cellStyle name="Normal 8 4 2 2" xfId="2173" xr:uid="{00000000-0005-0000-0000-0000D40C0000}"/>
    <cellStyle name="Normal 8 4 3" xfId="1805" xr:uid="{00000000-0005-0000-0000-0000D50C0000}"/>
    <cellStyle name="Normal 8 4 4" xfId="2798" xr:uid="{00000000-0005-0000-0000-0000D60C0000}"/>
    <cellStyle name="Normal 8 4 5" xfId="3067" xr:uid="{00000000-0005-0000-0000-0000D70C0000}"/>
    <cellStyle name="Normal 8 5" xfId="1163" xr:uid="{00000000-0005-0000-0000-0000D80C0000}"/>
    <cellStyle name="Normal 8 6" xfId="1164" xr:uid="{00000000-0005-0000-0000-0000D90C0000}"/>
    <cellStyle name="Normal 8 7" xfId="1424" xr:uid="{00000000-0005-0000-0000-0000DA0C0000}"/>
    <cellStyle name="Normal 8 7 2" xfId="2169" xr:uid="{00000000-0005-0000-0000-0000DB0C0000}"/>
    <cellStyle name="Normal 8 8" xfId="1801" xr:uid="{00000000-0005-0000-0000-0000DC0C0000}"/>
    <cellStyle name="Normal 8_TABLE 4" xfId="3490" xr:uid="{00000000-0005-0000-0000-0000DD0C0000}"/>
    <cellStyle name="Normal 80" xfId="2660" xr:uid="{00000000-0005-0000-0000-0000DE0C0000}"/>
    <cellStyle name="Normal 81" xfId="2839" xr:uid="{00000000-0005-0000-0000-0000DF0C0000}"/>
    <cellStyle name="Normal 82" xfId="2850" xr:uid="{00000000-0005-0000-0000-0000E00C0000}"/>
    <cellStyle name="Normal 83" xfId="2835" xr:uid="{00000000-0005-0000-0000-0000E10C0000}"/>
    <cellStyle name="Normal 84" xfId="2666" xr:uid="{00000000-0005-0000-0000-0000E20C0000}"/>
    <cellStyle name="Normal 85" xfId="2834" xr:uid="{00000000-0005-0000-0000-0000E30C0000}"/>
    <cellStyle name="Normal 86" xfId="2693" xr:uid="{00000000-0005-0000-0000-0000E40C0000}"/>
    <cellStyle name="Normal 87" xfId="2836" xr:uid="{00000000-0005-0000-0000-0000E50C0000}"/>
    <cellStyle name="Normal 88" xfId="2824" xr:uid="{00000000-0005-0000-0000-0000E60C0000}"/>
    <cellStyle name="Normal 89" xfId="2856" xr:uid="{00000000-0005-0000-0000-0000E70C0000}"/>
    <cellStyle name="Normal 89 2" xfId="3090" xr:uid="{00000000-0005-0000-0000-0000E80C0000}"/>
    <cellStyle name="Normal 89 2 2" xfId="3108" xr:uid="{00000000-0005-0000-0000-0000E90C0000}"/>
    <cellStyle name="Normal 9" xfId="260" xr:uid="{00000000-0005-0000-0000-0000EA0C0000}"/>
    <cellStyle name="Normal 9 2" xfId="261" xr:uid="{00000000-0005-0000-0000-0000EB0C0000}"/>
    <cellStyle name="Normal 9 2 2" xfId="501" xr:uid="{00000000-0005-0000-0000-0000EC0C0000}"/>
    <cellStyle name="Normal 9 2 2 2" xfId="1165" xr:uid="{00000000-0005-0000-0000-0000ED0C0000}"/>
    <cellStyle name="Normal 9 2 2 2 2" xfId="1166" xr:uid="{00000000-0005-0000-0000-0000EE0C0000}"/>
    <cellStyle name="Normal 9 2 2 2 2 2" xfId="1167" xr:uid="{00000000-0005-0000-0000-0000EF0C0000}"/>
    <cellStyle name="Normal 9 2 2 2 2 2 2" xfId="1553" xr:uid="{00000000-0005-0000-0000-0000F00C0000}"/>
    <cellStyle name="Normal 9 2 2 2 2 2 2 2" xfId="2299" xr:uid="{00000000-0005-0000-0000-0000F10C0000}"/>
    <cellStyle name="Normal 9 2 2 2 2 2 3" xfId="1922" xr:uid="{00000000-0005-0000-0000-0000F20C0000}"/>
    <cellStyle name="Normal 9 2 2 2 2 3" xfId="1168" xr:uid="{00000000-0005-0000-0000-0000F30C0000}"/>
    <cellStyle name="Normal 9 2 2 2 2 3 2" xfId="1554" xr:uid="{00000000-0005-0000-0000-0000F40C0000}"/>
    <cellStyle name="Normal 9 2 2 2 2 3 2 2" xfId="2300" xr:uid="{00000000-0005-0000-0000-0000F50C0000}"/>
    <cellStyle name="Normal 9 2 2 2 2 3 3" xfId="1923" xr:uid="{00000000-0005-0000-0000-0000F60C0000}"/>
    <cellStyle name="Normal 9 2 2 2 2 4" xfId="1552" xr:uid="{00000000-0005-0000-0000-0000F70C0000}"/>
    <cellStyle name="Normal 9 2 2 2 2 4 2" xfId="2298" xr:uid="{00000000-0005-0000-0000-0000F80C0000}"/>
    <cellStyle name="Normal 9 2 2 2 2 5" xfId="1921" xr:uid="{00000000-0005-0000-0000-0000F90C0000}"/>
    <cellStyle name="Normal 9 2 2 2 3" xfId="1551" xr:uid="{00000000-0005-0000-0000-0000FA0C0000}"/>
    <cellStyle name="Normal 9 2 2 2 3 2" xfId="2297" xr:uid="{00000000-0005-0000-0000-0000FB0C0000}"/>
    <cellStyle name="Normal 9 2 2 2 4" xfId="1920" xr:uid="{00000000-0005-0000-0000-0000FC0C0000}"/>
    <cellStyle name="Normal 9 2 2 3" xfId="1169" xr:uid="{00000000-0005-0000-0000-0000FD0C0000}"/>
    <cellStyle name="Normal 9 2 2 3 2" xfId="1555" xr:uid="{00000000-0005-0000-0000-0000FE0C0000}"/>
    <cellStyle name="Normal 9 2 2 3 2 2" xfId="2301" xr:uid="{00000000-0005-0000-0000-0000FF0C0000}"/>
    <cellStyle name="Normal 9 2 2 3 3" xfId="1924" xr:uid="{00000000-0005-0000-0000-0000000D0000}"/>
    <cellStyle name="Normal 9 2 2 4" xfId="1170" xr:uid="{00000000-0005-0000-0000-0000010D0000}"/>
    <cellStyle name="Normal 9 2 2 4 2" xfId="1556" xr:uid="{00000000-0005-0000-0000-0000020D0000}"/>
    <cellStyle name="Normal 9 2 2 4 2 2" xfId="2302" xr:uid="{00000000-0005-0000-0000-0000030D0000}"/>
    <cellStyle name="Normal 9 2 2 4 3" xfId="1925" xr:uid="{00000000-0005-0000-0000-0000040D0000}"/>
    <cellStyle name="Normal 9 2 2 5" xfId="1431" xr:uid="{00000000-0005-0000-0000-0000050D0000}"/>
    <cellStyle name="Normal 9 2 2 5 2" xfId="2176" xr:uid="{00000000-0005-0000-0000-0000060D0000}"/>
    <cellStyle name="Normal 9 2 2 6" xfId="1808" xr:uid="{00000000-0005-0000-0000-0000070D0000}"/>
    <cellStyle name="Normal 9 2 2 7" xfId="2799" xr:uid="{00000000-0005-0000-0000-0000080D0000}"/>
    <cellStyle name="Normal 9 2 2 8" xfId="3068" xr:uid="{00000000-0005-0000-0000-0000090D0000}"/>
    <cellStyle name="Normal 9 2 3" xfId="1430" xr:uid="{00000000-0005-0000-0000-00000A0D0000}"/>
    <cellStyle name="Normal 9 2 3 2" xfId="2175" xr:uid="{00000000-0005-0000-0000-00000B0D0000}"/>
    <cellStyle name="Normal 9 2 4" xfId="1807" xr:uid="{00000000-0005-0000-0000-00000C0D0000}"/>
    <cellStyle name="Normal 9 2 5" xfId="2688" xr:uid="{00000000-0005-0000-0000-00000D0D0000}"/>
    <cellStyle name="Normal 9 2 6" xfId="500" xr:uid="{00000000-0005-0000-0000-00000E0D0000}"/>
    <cellStyle name="Normal 9 2 7" xfId="3491" xr:uid="{00000000-0005-0000-0000-00000F0D0000}"/>
    <cellStyle name="Normal 9 3" xfId="262" xr:uid="{00000000-0005-0000-0000-0000100D0000}"/>
    <cellStyle name="Normal 9 3 2" xfId="1211" xr:uid="{00000000-0005-0000-0000-0000110D0000}"/>
    <cellStyle name="Normal 9 3 2 2" xfId="1226" xr:uid="{00000000-0005-0000-0000-0000120D0000}"/>
    <cellStyle name="Normal 9 3 2 2 2" xfId="1599" xr:uid="{00000000-0005-0000-0000-0000130D0000}"/>
    <cellStyle name="Normal 9 3 2 2 2 2" xfId="2345" xr:uid="{00000000-0005-0000-0000-0000140D0000}"/>
    <cellStyle name="Normal 9 3 2 2 3" xfId="1965" xr:uid="{00000000-0005-0000-0000-0000150D0000}"/>
    <cellStyle name="Normal 9 3 2 2 4" xfId="2365" xr:uid="{00000000-0005-0000-0000-0000160D0000}"/>
    <cellStyle name="Normal 9 3 2 2 5" xfId="2410" xr:uid="{00000000-0005-0000-0000-0000170D0000}"/>
    <cellStyle name="Normal 9 3 2 2 5 2" xfId="2883" xr:uid="{00000000-0005-0000-0000-0000180D0000}"/>
    <cellStyle name="Normal 9 3 2 2 5 2 2" xfId="3103" xr:uid="{00000000-0005-0000-0000-0000190D0000}"/>
    <cellStyle name="Normal 9 3 2 3" xfId="1586" xr:uid="{00000000-0005-0000-0000-00001A0D0000}"/>
    <cellStyle name="Normal 9 3 2 3 2" xfId="2332" xr:uid="{00000000-0005-0000-0000-00001B0D0000}"/>
    <cellStyle name="Normal 9 3 2 4" xfId="1953" xr:uid="{00000000-0005-0000-0000-00001C0D0000}"/>
    <cellStyle name="Normal 9 3 3" xfId="1245" xr:uid="{00000000-0005-0000-0000-00001D0D0000}"/>
    <cellStyle name="Normal 9 3 3 2" xfId="1979" xr:uid="{00000000-0005-0000-0000-00001E0D0000}"/>
    <cellStyle name="Normal 9 3 4" xfId="1614" xr:uid="{00000000-0005-0000-0000-00001F0D0000}"/>
    <cellStyle name="Normal 9 3 5" xfId="2800" xr:uid="{00000000-0005-0000-0000-0000200D0000}"/>
    <cellStyle name="Normal 9 3 6" xfId="3069" xr:uid="{00000000-0005-0000-0000-0000210D0000}"/>
    <cellStyle name="Normal 9 4" xfId="502" xr:uid="{00000000-0005-0000-0000-0000220D0000}"/>
    <cellStyle name="Normal 9 4 2" xfId="1432" xr:uid="{00000000-0005-0000-0000-0000230D0000}"/>
    <cellStyle name="Normal 9 4 2 2" xfId="2177" xr:uid="{00000000-0005-0000-0000-0000240D0000}"/>
    <cellStyle name="Normal 9 4 3" xfId="1809" xr:uid="{00000000-0005-0000-0000-0000250D0000}"/>
    <cellStyle name="Normal 9 4 4" xfId="2801" xr:uid="{00000000-0005-0000-0000-0000260D0000}"/>
    <cellStyle name="Normal 9 4 5" xfId="3070" xr:uid="{00000000-0005-0000-0000-0000270D0000}"/>
    <cellStyle name="Normal 9 5" xfId="1171" xr:uid="{00000000-0005-0000-0000-0000280D0000}"/>
    <cellStyle name="Normal 9 6" xfId="1172" xr:uid="{00000000-0005-0000-0000-0000290D0000}"/>
    <cellStyle name="Normal 9 7" xfId="1429" xr:uid="{00000000-0005-0000-0000-00002A0D0000}"/>
    <cellStyle name="Normal 9 7 2" xfId="2174" xr:uid="{00000000-0005-0000-0000-00002B0D0000}"/>
    <cellStyle name="Normal 9 8" xfId="1806" xr:uid="{00000000-0005-0000-0000-00002C0D0000}"/>
    <cellStyle name="Normal 9_TABLE 4" xfId="3492" xr:uid="{00000000-0005-0000-0000-00002D0D0000}"/>
    <cellStyle name="Normal 90" xfId="2857" xr:uid="{00000000-0005-0000-0000-00002E0D0000}"/>
    <cellStyle name="Normal 91" xfId="2858" xr:uid="{00000000-0005-0000-0000-00002F0D0000}"/>
    <cellStyle name="Normal 91 2" xfId="3493" xr:uid="{00000000-0005-0000-0000-0000300D0000}"/>
    <cellStyle name="Normal 92" xfId="2859" xr:uid="{00000000-0005-0000-0000-0000310D0000}"/>
    <cellStyle name="Normal 93" xfId="2860" xr:uid="{00000000-0005-0000-0000-0000320D0000}"/>
    <cellStyle name="Normal 94" xfId="2861" xr:uid="{00000000-0005-0000-0000-0000330D0000}"/>
    <cellStyle name="Normal 95" xfId="2862" xr:uid="{00000000-0005-0000-0000-0000340D0000}"/>
    <cellStyle name="Normal 96" xfId="2863" xr:uid="{00000000-0005-0000-0000-0000350D0000}"/>
    <cellStyle name="Normal 97" xfId="2864" xr:uid="{00000000-0005-0000-0000-0000360D0000}"/>
    <cellStyle name="Normal 98" xfId="2865" xr:uid="{00000000-0005-0000-0000-0000370D0000}"/>
    <cellStyle name="Normal 99" xfId="2866" xr:uid="{00000000-0005-0000-0000-0000380D0000}"/>
    <cellStyle name="Normal_Annual Report_2005" xfId="263" xr:uid="{00000000-0005-0000-0000-0000390D0000}"/>
    <cellStyle name="Normal_New DMBs_ Analytical Tables_may 28 2008_Final" xfId="3554" xr:uid="{00000000-0005-0000-0000-00003A0D0000}"/>
    <cellStyle name="Normal_SEC CREDIT" xfId="264" xr:uid="{00000000-0005-0000-0000-00003B0D0000}"/>
    <cellStyle name="normální_GFSod93podleVR new1" xfId="3494" xr:uid="{00000000-0005-0000-0000-00003C0D0000}"/>
    <cellStyle name="Note" xfId="3525" builtinId="10" customBuiltin="1"/>
    <cellStyle name="Note 10" xfId="3118" xr:uid="{00000000-0005-0000-0000-00003E0D0000}"/>
    <cellStyle name="Note 2" xfId="265" xr:uid="{00000000-0005-0000-0000-00003F0D0000}"/>
    <cellStyle name="Note 2 2" xfId="266" xr:uid="{00000000-0005-0000-0000-0000400D0000}"/>
    <cellStyle name="Note 2 2 2" xfId="267" xr:uid="{00000000-0005-0000-0000-0000410D0000}"/>
    <cellStyle name="Note 2 2 2 2" xfId="1435" xr:uid="{00000000-0005-0000-0000-0000420D0000}"/>
    <cellStyle name="Note 2 2 2 2 2" xfId="2180" xr:uid="{00000000-0005-0000-0000-0000430D0000}"/>
    <cellStyle name="Note 2 2 2 3" xfId="1812" xr:uid="{00000000-0005-0000-0000-0000440D0000}"/>
    <cellStyle name="Note 2 2 2 4" xfId="2802" xr:uid="{00000000-0005-0000-0000-0000450D0000}"/>
    <cellStyle name="Note 2 2 2 5" xfId="3071" xr:uid="{00000000-0005-0000-0000-0000460D0000}"/>
    <cellStyle name="Note 2 2 2 6" xfId="3495" xr:uid="{00000000-0005-0000-0000-0000470D0000}"/>
    <cellStyle name="Note 2 2 3" xfId="268" xr:uid="{00000000-0005-0000-0000-0000480D0000}"/>
    <cellStyle name="Note 2 2 3 2" xfId="1436" xr:uid="{00000000-0005-0000-0000-0000490D0000}"/>
    <cellStyle name="Note 2 2 3 2 2" xfId="2181" xr:uid="{00000000-0005-0000-0000-00004A0D0000}"/>
    <cellStyle name="Note 2 2 3 3" xfId="1813" xr:uid="{00000000-0005-0000-0000-00004B0D0000}"/>
    <cellStyle name="Note 2 2 3 4" xfId="2803" xr:uid="{00000000-0005-0000-0000-00004C0D0000}"/>
    <cellStyle name="Note 2 2 3 5" xfId="3072" xr:uid="{00000000-0005-0000-0000-00004D0D0000}"/>
    <cellStyle name="Note 2 2 4" xfId="1434" xr:uid="{00000000-0005-0000-0000-00004E0D0000}"/>
    <cellStyle name="Note 2 2 4 2" xfId="2179" xr:uid="{00000000-0005-0000-0000-00004F0D0000}"/>
    <cellStyle name="Note 2 2 5" xfId="1811" xr:uid="{00000000-0005-0000-0000-0000500D0000}"/>
    <cellStyle name="Note 2 2 6" xfId="2690" xr:uid="{00000000-0005-0000-0000-0000510D0000}"/>
    <cellStyle name="Note 2 3" xfId="269" xr:uid="{00000000-0005-0000-0000-0000520D0000}"/>
    <cellStyle name="Note 2 3 2" xfId="1437" xr:uid="{00000000-0005-0000-0000-0000530D0000}"/>
    <cellStyle name="Note 2 3 2 2" xfId="2182" xr:uid="{00000000-0005-0000-0000-0000540D0000}"/>
    <cellStyle name="Note 2 3 3" xfId="1814" xr:uid="{00000000-0005-0000-0000-0000550D0000}"/>
    <cellStyle name="Note 2 3 4" xfId="2804" xr:uid="{00000000-0005-0000-0000-0000560D0000}"/>
    <cellStyle name="Note 2 3 5" xfId="3073" xr:uid="{00000000-0005-0000-0000-0000570D0000}"/>
    <cellStyle name="Note 2 3 6" xfId="3496" xr:uid="{00000000-0005-0000-0000-0000580D0000}"/>
    <cellStyle name="Note 2 4" xfId="270" xr:uid="{00000000-0005-0000-0000-0000590D0000}"/>
    <cellStyle name="Note 2 4 2" xfId="1438" xr:uid="{00000000-0005-0000-0000-00005A0D0000}"/>
    <cellStyle name="Note 2 4 2 2" xfId="2183" xr:uid="{00000000-0005-0000-0000-00005B0D0000}"/>
    <cellStyle name="Note 2 4 3" xfId="1815" xr:uid="{00000000-0005-0000-0000-00005C0D0000}"/>
    <cellStyle name="Note 2 4 4" xfId="2805" xr:uid="{00000000-0005-0000-0000-00005D0D0000}"/>
    <cellStyle name="Note 2 4 5" xfId="3074" xr:uid="{00000000-0005-0000-0000-00005E0D0000}"/>
    <cellStyle name="Note 2 5" xfId="1433" xr:uid="{00000000-0005-0000-0000-00005F0D0000}"/>
    <cellStyle name="Note 2 5 2" xfId="2178" xr:uid="{00000000-0005-0000-0000-0000600D0000}"/>
    <cellStyle name="Note 2 6" xfId="1810" xr:uid="{00000000-0005-0000-0000-0000610D0000}"/>
    <cellStyle name="Note 2 7" xfId="2689" xr:uid="{00000000-0005-0000-0000-0000620D0000}"/>
    <cellStyle name="Note 3" xfId="271" xr:uid="{00000000-0005-0000-0000-0000630D0000}"/>
    <cellStyle name="Note 3 2" xfId="272" xr:uid="{00000000-0005-0000-0000-0000640D0000}"/>
    <cellStyle name="Note 3 2 2" xfId="2184" xr:uid="{00000000-0005-0000-0000-0000650D0000}"/>
    <cellStyle name="Note 3 2 3" xfId="3497" xr:uid="{00000000-0005-0000-0000-0000660D0000}"/>
    <cellStyle name="Note 3 3" xfId="273" xr:uid="{00000000-0005-0000-0000-0000670D0000}"/>
    <cellStyle name="Note 3 4" xfId="2691" xr:uid="{00000000-0005-0000-0000-0000680D0000}"/>
    <cellStyle name="Note 4" xfId="274" xr:uid="{00000000-0005-0000-0000-0000690D0000}"/>
    <cellStyle name="Note 4 2" xfId="2692" xr:uid="{00000000-0005-0000-0000-00006A0D0000}"/>
    <cellStyle name="Note 4 3" xfId="503" xr:uid="{00000000-0005-0000-0000-00006B0D0000}"/>
    <cellStyle name="Note 5" xfId="275" xr:uid="{00000000-0005-0000-0000-00006C0D0000}"/>
    <cellStyle name="Note 5 2" xfId="947" xr:uid="{00000000-0005-0000-0000-00006D0D0000}"/>
    <cellStyle name="Note 6" xfId="948" xr:uid="{00000000-0005-0000-0000-00006E0D0000}"/>
    <cellStyle name="Note 6 2" xfId="3498" xr:uid="{00000000-0005-0000-0000-00006F0D0000}"/>
    <cellStyle name="Note 7" xfId="949" xr:uid="{00000000-0005-0000-0000-0000700D0000}"/>
    <cellStyle name="Note 7 2" xfId="3499" xr:uid="{00000000-0005-0000-0000-0000710D0000}"/>
    <cellStyle name="Note 8" xfId="950" xr:uid="{00000000-0005-0000-0000-0000720D0000}"/>
    <cellStyle name="Note 8 2" xfId="3500" xr:uid="{00000000-0005-0000-0000-0000730D0000}"/>
    <cellStyle name="Note 9" xfId="951" xr:uid="{00000000-0005-0000-0000-0000740D0000}"/>
    <cellStyle name="Note 9 2" xfId="3501" xr:uid="{00000000-0005-0000-0000-0000750D0000}"/>
    <cellStyle name="Output" xfId="3520" builtinId="21" customBuiltin="1"/>
    <cellStyle name="Output 2" xfId="504" xr:uid="{00000000-0005-0000-0000-0000770D0000}"/>
    <cellStyle name="Output 2 2" xfId="952" xr:uid="{00000000-0005-0000-0000-0000780D0000}"/>
    <cellStyle name="Output 2 3" xfId="3135" xr:uid="{00000000-0005-0000-0000-0000790D0000}"/>
    <cellStyle name="Output 3" xfId="953" xr:uid="{00000000-0005-0000-0000-00007A0D0000}"/>
    <cellStyle name="Output 4" xfId="954" xr:uid="{00000000-0005-0000-0000-00007B0D0000}"/>
    <cellStyle name="Output 5" xfId="955" xr:uid="{00000000-0005-0000-0000-00007C0D0000}"/>
    <cellStyle name="Output 6" xfId="956" xr:uid="{00000000-0005-0000-0000-00007D0D0000}"/>
    <cellStyle name="Output 7" xfId="957" xr:uid="{00000000-0005-0000-0000-00007E0D0000}"/>
    <cellStyle name="Output 8" xfId="958" xr:uid="{00000000-0005-0000-0000-00007F0D0000}"/>
    <cellStyle name="Output 9" xfId="959" xr:uid="{00000000-0005-0000-0000-0000800D0000}"/>
    <cellStyle name="Percent 2" xfId="276" xr:uid="{00000000-0005-0000-0000-0000810D0000}"/>
    <cellStyle name="Percent 2 2" xfId="277" xr:uid="{00000000-0005-0000-0000-0000820D0000}"/>
    <cellStyle name="Percent 2 2 2" xfId="278" xr:uid="{00000000-0005-0000-0000-0000830D0000}"/>
    <cellStyle name="Percent 2 2 2 2" xfId="1440" xr:uid="{00000000-0005-0000-0000-0000840D0000}"/>
    <cellStyle name="Percent 2 2 2 2 2" xfId="2186" xr:uid="{00000000-0005-0000-0000-0000850D0000}"/>
    <cellStyle name="Percent 2 2 2 3" xfId="1817" xr:uid="{00000000-0005-0000-0000-0000860D0000}"/>
    <cellStyle name="Percent 2 2 2 4" xfId="2807" xr:uid="{00000000-0005-0000-0000-0000870D0000}"/>
    <cellStyle name="Percent 2 2 2 5" xfId="3076" xr:uid="{00000000-0005-0000-0000-0000880D0000}"/>
    <cellStyle name="Percent 2 2 3" xfId="279" xr:uid="{00000000-0005-0000-0000-0000890D0000}"/>
    <cellStyle name="Percent 2 2 3 2" xfId="1441" xr:uid="{00000000-0005-0000-0000-00008A0D0000}"/>
    <cellStyle name="Percent 2 2 3 2 2" xfId="2187" xr:uid="{00000000-0005-0000-0000-00008B0D0000}"/>
    <cellStyle name="Percent 2 2 3 3" xfId="1818" xr:uid="{00000000-0005-0000-0000-00008C0D0000}"/>
    <cellStyle name="Percent 2 2 3 4" xfId="2808" xr:uid="{00000000-0005-0000-0000-00008D0D0000}"/>
    <cellStyle name="Percent 2 2 3 5" xfId="3077" xr:uid="{00000000-0005-0000-0000-00008E0D0000}"/>
    <cellStyle name="Percent 2 2 4" xfId="1439" xr:uid="{00000000-0005-0000-0000-00008F0D0000}"/>
    <cellStyle name="Percent 2 2 4 2" xfId="2185" xr:uid="{00000000-0005-0000-0000-0000900D0000}"/>
    <cellStyle name="Percent 2 2 5" xfId="1816" xr:uid="{00000000-0005-0000-0000-0000910D0000}"/>
    <cellStyle name="Percent 2 2 6" xfId="2806" xr:uid="{00000000-0005-0000-0000-0000920D0000}"/>
    <cellStyle name="Percent 2 2 7" xfId="3075" xr:uid="{00000000-0005-0000-0000-0000930D0000}"/>
    <cellStyle name="Percent 2 3" xfId="280" xr:uid="{00000000-0005-0000-0000-0000940D0000}"/>
    <cellStyle name="Percent 2 3 2" xfId="1442" xr:uid="{00000000-0005-0000-0000-0000950D0000}"/>
    <cellStyle name="Percent 2 3 2 2" xfId="2188" xr:uid="{00000000-0005-0000-0000-0000960D0000}"/>
    <cellStyle name="Percent 2 3 3" xfId="1819" xr:uid="{00000000-0005-0000-0000-0000970D0000}"/>
    <cellStyle name="Percent 2 3 4" xfId="2809" xr:uid="{00000000-0005-0000-0000-0000980D0000}"/>
    <cellStyle name="Percent 2 3 5" xfId="3078" xr:uid="{00000000-0005-0000-0000-0000990D0000}"/>
    <cellStyle name="Percent 2 3 6" xfId="3164" xr:uid="{00000000-0005-0000-0000-00009A0D0000}"/>
    <cellStyle name="Percent 2 4" xfId="281" xr:uid="{00000000-0005-0000-0000-00009B0D0000}"/>
    <cellStyle name="Percent 2 4 2" xfId="1443" xr:uid="{00000000-0005-0000-0000-00009C0D0000}"/>
    <cellStyle name="Percent 2 4 2 2" xfId="2189" xr:uid="{00000000-0005-0000-0000-00009D0D0000}"/>
    <cellStyle name="Percent 2 4 3" xfId="1820" xr:uid="{00000000-0005-0000-0000-00009E0D0000}"/>
    <cellStyle name="Percent 2 4 4" xfId="2810" xr:uid="{00000000-0005-0000-0000-00009F0D0000}"/>
    <cellStyle name="Percent 2 4 5" xfId="3079" xr:uid="{00000000-0005-0000-0000-0000A00D0000}"/>
    <cellStyle name="Percent 2 5" xfId="506" xr:uid="{00000000-0005-0000-0000-0000A10D0000}"/>
    <cellStyle name="Percent 2 5 2" xfId="1444" xr:uid="{00000000-0005-0000-0000-0000A20D0000}"/>
    <cellStyle name="Percent 2 5 2 2" xfId="2190" xr:uid="{00000000-0005-0000-0000-0000A30D0000}"/>
    <cellStyle name="Percent 2 5 3" xfId="1821" xr:uid="{00000000-0005-0000-0000-0000A40D0000}"/>
    <cellStyle name="Percent 2 5 4" xfId="2811" xr:uid="{00000000-0005-0000-0000-0000A50D0000}"/>
    <cellStyle name="Percent 2 5 5" xfId="3080" xr:uid="{00000000-0005-0000-0000-0000A60D0000}"/>
    <cellStyle name="Percent 2 6" xfId="2696" xr:uid="{00000000-0005-0000-0000-0000A70D0000}"/>
    <cellStyle name="Percent 2 7" xfId="505" xr:uid="{00000000-0005-0000-0000-0000A80D0000}"/>
    <cellStyle name="Percent 3" xfId="1173" xr:uid="{00000000-0005-0000-0000-0000A90D0000}"/>
    <cellStyle name="Percent 3 2" xfId="3141" xr:uid="{00000000-0005-0000-0000-0000AA0D0000}"/>
    <cellStyle name="Percent 4" xfId="1174" xr:uid="{00000000-0005-0000-0000-0000AB0D0000}"/>
    <cellStyle name="Percent 4 2" xfId="1175" xr:uid="{00000000-0005-0000-0000-0000AC0D0000}"/>
    <cellStyle name="Percent 5" xfId="1176" xr:uid="{00000000-0005-0000-0000-0000AD0D0000}"/>
    <cellStyle name="Percent 5 2" xfId="1177" xr:uid="{00000000-0005-0000-0000-0000AE0D0000}"/>
    <cellStyle name="Percent 6" xfId="1178" xr:uid="{00000000-0005-0000-0000-0000AF0D0000}"/>
    <cellStyle name="Percent 7" xfId="2373" xr:uid="{00000000-0005-0000-0000-0000B00D0000}"/>
    <cellStyle name="Percent 7 2" xfId="2415" xr:uid="{00000000-0005-0000-0000-0000B10D0000}"/>
    <cellStyle name="Percent 7 3" xfId="2427" xr:uid="{00000000-0005-0000-0000-0000B20D0000}"/>
    <cellStyle name="Percent 7 3 2" xfId="2873" xr:uid="{00000000-0005-0000-0000-0000B30D0000}"/>
    <cellStyle name="Percent 7 3 2 2" xfId="3096" xr:uid="{00000000-0005-0000-0000-0000B40D0000}"/>
    <cellStyle name="Percent 8" xfId="3101" xr:uid="{00000000-0005-0000-0000-0000B50D0000}"/>
    <cellStyle name="Percent 8 2" xfId="3113" xr:uid="{00000000-0005-0000-0000-0000B60D0000}"/>
    <cellStyle name="percentage difference one decimal" xfId="3307" xr:uid="{00000000-0005-0000-0000-0000B70D0000}"/>
    <cellStyle name="percentage difference zero decimal" xfId="307" xr:uid="{00000000-0005-0000-0000-0000B80D0000}"/>
    <cellStyle name="s44" xfId="1000" xr:uid="{00000000-0005-0000-0000-0000B90D0000}"/>
    <cellStyle name="s48" xfId="1001" xr:uid="{00000000-0005-0000-0000-0000BA0D0000}"/>
    <cellStyle name="s73" xfId="1002" xr:uid="{00000000-0005-0000-0000-0000BB0D0000}"/>
    <cellStyle name="s80" xfId="1003" xr:uid="{00000000-0005-0000-0000-0000BC0D0000}"/>
    <cellStyle name="s85" xfId="1004" xr:uid="{00000000-0005-0000-0000-0000BD0D0000}"/>
    <cellStyle name="s94" xfId="1005" xr:uid="{00000000-0005-0000-0000-0000BE0D0000}"/>
    <cellStyle name="s95" xfId="1006" xr:uid="{00000000-0005-0000-0000-0000BF0D0000}"/>
    <cellStyle name="Style 1" xfId="3502" xr:uid="{00000000-0005-0000-0000-0000C00D0000}"/>
    <cellStyle name="Title 2" xfId="507" xr:uid="{00000000-0005-0000-0000-0000C10D0000}"/>
    <cellStyle name="Title 2 2" xfId="960" xr:uid="{00000000-0005-0000-0000-0000C20D0000}"/>
    <cellStyle name="Title 2 3" xfId="3165" xr:uid="{00000000-0005-0000-0000-0000C30D0000}"/>
    <cellStyle name="Title 3" xfId="961" xr:uid="{00000000-0005-0000-0000-0000C40D0000}"/>
    <cellStyle name="Title 4" xfId="962" xr:uid="{00000000-0005-0000-0000-0000C50D0000}"/>
    <cellStyle name="Title 5" xfId="963" xr:uid="{00000000-0005-0000-0000-0000C60D0000}"/>
    <cellStyle name="Title 6" xfId="964" xr:uid="{00000000-0005-0000-0000-0000C70D0000}"/>
    <cellStyle name="Title 7" xfId="965" xr:uid="{00000000-0005-0000-0000-0000C80D0000}"/>
    <cellStyle name="Title 8" xfId="966" xr:uid="{00000000-0005-0000-0000-0000C90D0000}"/>
    <cellStyle name="Title 9" xfId="967" xr:uid="{00000000-0005-0000-0000-0000CA0D0000}"/>
    <cellStyle name="Total" xfId="3527" builtinId="25" customBuiltin="1"/>
    <cellStyle name="Total 10" xfId="3267" xr:uid="{00000000-0005-0000-0000-0000CC0D0000}"/>
    <cellStyle name="Total 2" xfId="508" xr:uid="{00000000-0005-0000-0000-0000CD0D0000}"/>
    <cellStyle name="Total 2 2" xfId="968" xr:uid="{00000000-0005-0000-0000-0000CE0D0000}"/>
    <cellStyle name="Total 2 3" xfId="3302" xr:uid="{00000000-0005-0000-0000-0000CF0D0000}"/>
    <cellStyle name="Total 3" xfId="969" xr:uid="{00000000-0005-0000-0000-0000D00D0000}"/>
    <cellStyle name="Total 4" xfId="970" xr:uid="{00000000-0005-0000-0000-0000D10D0000}"/>
    <cellStyle name="Total 5" xfId="971" xr:uid="{00000000-0005-0000-0000-0000D20D0000}"/>
    <cellStyle name="Total 6" xfId="972" xr:uid="{00000000-0005-0000-0000-0000D30D0000}"/>
    <cellStyle name="Total 7" xfId="973" xr:uid="{00000000-0005-0000-0000-0000D40D0000}"/>
    <cellStyle name="Total 8" xfId="974" xr:uid="{00000000-0005-0000-0000-0000D50D0000}"/>
    <cellStyle name="Total 9" xfId="975" xr:uid="{00000000-0005-0000-0000-0000D60D0000}"/>
    <cellStyle name="Untitled1" xfId="282" xr:uid="{00000000-0005-0000-0000-0000D70D0000}"/>
    <cellStyle name="Warning Text" xfId="3524" builtinId="11" customBuiltin="1"/>
    <cellStyle name="Warning Text 2" xfId="509" xr:uid="{00000000-0005-0000-0000-0000D90D0000}"/>
    <cellStyle name="Warning Text 2 2" xfId="976" xr:uid="{00000000-0005-0000-0000-0000DA0D0000}"/>
    <cellStyle name="Warning Text 2 3" xfId="3265" xr:uid="{00000000-0005-0000-0000-0000DB0D0000}"/>
    <cellStyle name="Warning Text 3" xfId="977" xr:uid="{00000000-0005-0000-0000-0000DC0D0000}"/>
    <cellStyle name="Warning Text 4" xfId="978" xr:uid="{00000000-0005-0000-0000-0000DD0D0000}"/>
    <cellStyle name="Warning Text 5" xfId="979" xr:uid="{00000000-0005-0000-0000-0000DE0D0000}"/>
    <cellStyle name="Warning Text 6" xfId="980" xr:uid="{00000000-0005-0000-0000-0000DF0D0000}"/>
    <cellStyle name="Warning Text 7" xfId="981" xr:uid="{00000000-0005-0000-0000-0000E00D0000}"/>
    <cellStyle name="Warning Text 8" xfId="982" xr:uid="{00000000-0005-0000-0000-0000E10D0000}"/>
    <cellStyle name="Warning Text 9" xfId="983" xr:uid="{00000000-0005-0000-0000-0000E20D0000}"/>
  </cellStyles>
  <dxfs count="1">
    <dxf>
      <font>
        <b val="0"/>
        <condense val="0"/>
        <extend val="0"/>
        <color indexed="9"/>
      </font>
    </dxf>
  </dxfs>
  <tableStyles count="0" defaultTableStyle="TableStyleMedium9" defaultPivotStyle="PivotStyleLight16"/>
  <colors>
    <mruColors>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16.xml"/><Relationship Id="rId68" Type="http://schemas.openxmlformats.org/officeDocument/2006/relationships/externalLink" Target="externalLinks/externalLink21.xml"/><Relationship Id="rId84" Type="http://schemas.openxmlformats.org/officeDocument/2006/relationships/theme" Target="theme/theme1.xml"/><Relationship Id="rId89" Type="http://schemas.openxmlformats.org/officeDocument/2006/relationships/customXml" Target="../customXml/item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6.xml"/><Relationship Id="rId58" Type="http://schemas.openxmlformats.org/officeDocument/2006/relationships/externalLink" Target="externalLinks/externalLink11.xml"/><Relationship Id="rId74" Type="http://schemas.openxmlformats.org/officeDocument/2006/relationships/externalLink" Target="externalLinks/externalLink27.xml"/><Relationship Id="rId79" Type="http://schemas.openxmlformats.org/officeDocument/2006/relationships/externalLink" Target="externalLinks/externalLink32.xml"/><Relationship Id="rId5" Type="http://schemas.openxmlformats.org/officeDocument/2006/relationships/worksheet" Target="worksheets/sheet5.xml"/><Relationship Id="rId90" Type="http://schemas.openxmlformats.org/officeDocument/2006/relationships/customXml" Target="../customXml/item2.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56" Type="http://schemas.openxmlformats.org/officeDocument/2006/relationships/externalLink" Target="externalLinks/externalLink9.xml"/><Relationship Id="rId64" Type="http://schemas.openxmlformats.org/officeDocument/2006/relationships/externalLink" Target="externalLinks/externalLink17.xml"/><Relationship Id="rId69" Type="http://schemas.openxmlformats.org/officeDocument/2006/relationships/externalLink" Target="externalLinks/externalLink22.xml"/><Relationship Id="rId77" Type="http://schemas.openxmlformats.org/officeDocument/2006/relationships/externalLink" Target="externalLinks/externalLink30.xml"/><Relationship Id="rId8" Type="http://schemas.openxmlformats.org/officeDocument/2006/relationships/worksheet" Target="worksheets/sheet8.xml"/><Relationship Id="rId51" Type="http://schemas.openxmlformats.org/officeDocument/2006/relationships/externalLink" Target="externalLinks/externalLink4.xml"/><Relationship Id="rId72" Type="http://schemas.openxmlformats.org/officeDocument/2006/relationships/externalLink" Target="externalLinks/externalLink25.xml"/><Relationship Id="rId80" Type="http://schemas.openxmlformats.org/officeDocument/2006/relationships/externalLink" Target="externalLinks/externalLink33.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2.xml"/><Relationship Id="rId67"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7.xml"/><Relationship Id="rId62" Type="http://schemas.openxmlformats.org/officeDocument/2006/relationships/externalLink" Target="externalLinks/externalLink15.xml"/><Relationship Id="rId70" Type="http://schemas.openxmlformats.org/officeDocument/2006/relationships/externalLink" Target="externalLinks/externalLink23.xml"/><Relationship Id="rId75" Type="http://schemas.openxmlformats.org/officeDocument/2006/relationships/externalLink" Target="externalLinks/externalLink28.xml"/><Relationship Id="rId83" Type="http://schemas.openxmlformats.org/officeDocument/2006/relationships/externalLink" Target="externalLinks/externalLink36.xml"/><Relationship Id="rId88" Type="http://schemas.openxmlformats.org/officeDocument/2006/relationships/calcChain" Target="calcChain.xml"/><Relationship Id="rId9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2.xml"/><Relationship Id="rId57" Type="http://schemas.openxmlformats.org/officeDocument/2006/relationships/externalLink" Target="externalLinks/externalLink1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5.xml"/><Relationship Id="rId60" Type="http://schemas.openxmlformats.org/officeDocument/2006/relationships/externalLink" Target="externalLinks/externalLink13.xml"/><Relationship Id="rId65" Type="http://schemas.openxmlformats.org/officeDocument/2006/relationships/externalLink" Target="externalLinks/externalLink18.xml"/><Relationship Id="rId73" Type="http://schemas.openxmlformats.org/officeDocument/2006/relationships/externalLink" Target="externalLinks/externalLink26.xml"/><Relationship Id="rId78" Type="http://schemas.openxmlformats.org/officeDocument/2006/relationships/externalLink" Target="externalLinks/externalLink31.xml"/><Relationship Id="rId81" Type="http://schemas.openxmlformats.org/officeDocument/2006/relationships/externalLink" Target="externalLinks/externalLink34.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3.xml"/><Relationship Id="rId55" Type="http://schemas.openxmlformats.org/officeDocument/2006/relationships/externalLink" Target="externalLinks/externalLink8.xml"/><Relationship Id="rId76" Type="http://schemas.openxmlformats.org/officeDocument/2006/relationships/externalLink" Target="externalLinks/externalLink29.xml"/><Relationship Id="rId7" Type="http://schemas.openxmlformats.org/officeDocument/2006/relationships/worksheet" Target="worksheets/sheet7.xml"/><Relationship Id="rId71" Type="http://schemas.openxmlformats.org/officeDocument/2006/relationships/externalLink" Target="externalLinks/externalLink24.xml"/><Relationship Id="rId92" Type="http://schemas.openxmlformats.org/officeDocument/2006/relationships/customXml" Target="../customXml/item4.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9.xml"/><Relationship Id="rId87" Type="http://schemas.microsoft.com/office/2017/10/relationships/person" Target="persons/person.xml"/><Relationship Id="rId61" Type="http://schemas.openxmlformats.org/officeDocument/2006/relationships/externalLink" Target="externalLinks/externalLink14.xml"/><Relationship Id="rId82" Type="http://schemas.openxmlformats.org/officeDocument/2006/relationships/externalLink" Target="externalLinks/externalLink35.xml"/><Relationship Id="rId19" Type="http://schemas.openxmlformats.org/officeDocument/2006/relationships/worksheet" Target="worksheets/sheet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 b="1" i="0" u="none" strike="noStrike" baseline="0">
                <a:solidFill>
                  <a:srgbClr val="000000"/>
                </a:solidFill>
                <a:latin typeface="Arial"/>
                <a:ea typeface="Arial"/>
                <a:cs typeface="Arial"/>
              </a:defRPr>
            </a:pPr>
            <a:r>
              <a:rPr lang="en-US"/>
              <a:t>Fig. A1.2: Money Supply in Nigeria</a:t>
            </a:r>
          </a:p>
        </c:rich>
      </c:tx>
      <c:overlay val="0"/>
      <c:spPr>
        <a:noFill/>
        <a:ln w="25400">
          <a:noFill/>
        </a:ln>
      </c:spPr>
    </c:title>
    <c:autoTitleDeleted val="0"/>
    <c:plotArea>
      <c:layout/>
      <c:lineChart>
        <c:grouping val="standard"/>
        <c:varyColors val="0"/>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val>
            <c:numLit>
              <c:formatCode>General</c:formatCode>
              <c:ptCount val="1"/>
              <c:pt idx="0">
                <c:v>0</c:v>
              </c:pt>
            </c:numLit>
          </c:val>
          <c:smooth val="0"/>
          <c:extLst>
            <c:ext xmlns:c16="http://schemas.microsoft.com/office/drawing/2014/chart" uri="{C3380CC4-5D6E-409C-BE32-E72D297353CC}">
              <c16:uniqueId val="{00000000-ED75-4FA4-A7B4-EF22AADECF27}"/>
            </c:ext>
          </c:extLst>
        </c:ser>
        <c:ser>
          <c:idx val="1"/>
          <c:order val="1"/>
          <c:spPr>
            <a:ln w="12700">
              <a:solidFill>
                <a:srgbClr val="FF00FF"/>
              </a:solidFill>
              <a:prstDash val="solid"/>
            </a:ln>
          </c:spPr>
          <c:marker>
            <c:symbol val="square"/>
            <c:size val="5"/>
            <c:spPr>
              <a:solidFill>
                <a:srgbClr val="FF00FF"/>
              </a:solidFill>
              <a:ln>
                <a:solidFill>
                  <a:srgbClr val="FF00FF"/>
                </a:solidFill>
                <a:prstDash val="solid"/>
              </a:ln>
            </c:spPr>
          </c:marker>
          <c:val>
            <c:numLit>
              <c:formatCode>General</c:formatCode>
              <c:ptCount val="1"/>
              <c:pt idx="0">
                <c:v>0</c:v>
              </c:pt>
            </c:numLit>
          </c:val>
          <c:smooth val="0"/>
          <c:extLst>
            <c:ext xmlns:c16="http://schemas.microsoft.com/office/drawing/2014/chart" uri="{C3380CC4-5D6E-409C-BE32-E72D297353CC}">
              <c16:uniqueId val="{00000001-ED75-4FA4-A7B4-EF22AADECF27}"/>
            </c:ext>
          </c:extLst>
        </c:ser>
        <c:ser>
          <c:idx val="2"/>
          <c:order val="2"/>
          <c:spPr>
            <a:ln w="12700">
              <a:solidFill>
                <a:srgbClr val="FFFF00"/>
              </a:solidFill>
              <a:prstDash val="solid"/>
            </a:ln>
          </c:spPr>
          <c:marker>
            <c:symbol val="triangle"/>
            <c:size val="5"/>
            <c:spPr>
              <a:solidFill>
                <a:srgbClr val="FFFF00"/>
              </a:solidFill>
              <a:ln>
                <a:solidFill>
                  <a:srgbClr val="FFFF00"/>
                </a:solidFill>
                <a:prstDash val="solid"/>
              </a:ln>
            </c:spPr>
          </c:marker>
          <c:val>
            <c:numLit>
              <c:formatCode>General</c:formatCode>
              <c:ptCount val="1"/>
              <c:pt idx="0">
                <c:v>0</c:v>
              </c:pt>
            </c:numLit>
          </c:val>
          <c:smooth val="0"/>
          <c:extLst>
            <c:ext xmlns:c16="http://schemas.microsoft.com/office/drawing/2014/chart" uri="{C3380CC4-5D6E-409C-BE32-E72D297353CC}">
              <c16:uniqueId val="{00000002-ED75-4FA4-A7B4-EF22AADECF27}"/>
            </c:ext>
          </c:extLst>
        </c:ser>
        <c:ser>
          <c:idx val="3"/>
          <c:order val="3"/>
          <c:spPr>
            <a:ln w="12700">
              <a:solidFill>
                <a:srgbClr val="00FFFF"/>
              </a:solidFill>
              <a:prstDash val="solid"/>
            </a:ln>
          </c:spPr>
          <c:marker>
            <c:symbol val="x"/>
            <c:size val="5"/>
            <c:spPr>
              <a:noFill/>
              <a:ln>
                <a:solidFill>
                  <a:srgbClr val="00FFFF"/>
                </a:solidFill>
                <a:prstDash val="solid"/>
              </a:ln>
            </c:spPr>
          </c:marker>
          <c:val>
            <c:numLit>
              <c:formatCode>General</c:formatCode>
              <c:ptCount val="1"/>
              <c:pt idx="0">
                <c:v>0</c:v>
              </c:pt>
            </c:numLit>
          </c:val>
          <c:smooth val="0"/>
          <c:extLst>
            <c:ext xmlns:c16="http://schemas.microsoft.com/office/drawing/2014/chart" uri="{C3380CC4-5D6E-409C-BE32-E72D297353CC}">
              <c16:uniqueId val="{00000003-ED75-4FA4-A7B4-EF22AADECF27}"/>
            </c:ext>
          </c:extLst>
        </c:ser>
        <c:dLbls>
          <c:showLegendKey val="0"/>
          <c:showVal val="0"/>
          <c:showCatName val="0"/>
          <c:showSerName val="0"/>
          <c:showPercent val="0"/>
          <c:showBubbleSize val="0"/>
        </c:dLbls>
        <c:marker val="1"/>
        <c:smooth val="0"/>
        <c:axId val="91048192"/>
        <c:axId val="91058560"/>
      </c:lineChart>
      <c:catAx>
        <c:axId val="91048192"/>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00" b="0" i="0" u="none" strike="noStrike" baseline="0">
                <a:solidFill>
                  <a:srgbClr val="000000"/>
                </a:solidFill>
                <a:latin typeface="Arial"/>
                <a:ea typeface="Arial"/>
                <a:cs typeface="Arial"/>
              </a:defRPr>
            </a:pPr>
            <a:endParaRPr lang="en-US"/>
          </a:p>
        </c:txPr>
        <c:crossAx val="91058560"/>
        <c:crosses val="autoZero"/>
        <c:auto val="1"/>
        <c:lblAlgn val="ctr"/>
        <c:lblOffset val="100"/>
        <c:tickMarkSkip val="1"/>
        <c:noMultiLvlLbl val="0"/>
      </c:catAx>
      <c:valAx>
        <c:axId val="91058560"/>
        <c:scaling>
          <c:orientation val="minMax"/>
          <c:max val="1800000"/>
        </c:scaling>
        <c:delete val="0"/>
        <c:axPos val="l"/>
        <c:title>
          <c:tx>
            <c:rich>
              <a:bodyPr/>
              <a:lstStyle/>
              <a:p>
                <a:pPr>
                  <a:defRPr sz="100" b="1" i="0" u="none" strike="noStrike" baseline="0">
                    <a:solidFill>
                      <a:srgbClr val="000000"/>
                    </a:solidFill>
                    <a:latin typeface="Arial"/>
                    <a:ea typeface="Arial"/>
                    <a:cs typeface="Arial"/>
                  </a:defRPr>
                </a:pPr>
                <a:r>
                  <a:rPr lang="en-US"/>
                  <a:t>Billion Naira</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91048192"/>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n-US"/>
    </a:p>
  </c:txPr>
  <c:printSettings>
    <c:headerFooter alignWithMargins="0"/>
    <c:pageMargins b="1" l="0.75000000000000633" r="0.75000000000000633"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 b="1" i="0" u="none" strike="noStrike" baseline="0">
                <a:solidFill>
                  <a:srgbClr val="000000"/>
                </a:solidFill>
                <a:latin typeface="Arial"/>
                <a:ea typeface="Arial"/>
                <a:cs typeface="Arial"/>
              </a:defRPr>
            </a:pPr>
            <a:r>
              <a:rPr lang="en-US"/>
              <a:t>Fig. A 1.1: Total Currency in Circulation</a:t>
            </a:r>
          </a:p>
        </c:rich>
      </c:tx>
      <c:overlay val="0"/>
      <c:spPr>
        <a:noFill/>
        <a:ln w="25400">
          <a:noFill/>
        </a:ln>
      </c:spPr>
    </c:title>
    <c:autoTitleDeleted val="0"/>
    <c:plotArea>
      <c:layout/>
      <c:lineChart>
        <c:grouping val="standard"/>
        <c:varyColors val="0"/>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val>
            <c:numLit>
              <c:formatCode>General</c:formatCode>
              <c:ptCount val="1"/>
              <c:pt idx="0">
                <c:v>0</c:v>
              </c:pt>
            </c:numLit>
          </c:val>
          <c:smooth val="0"/>
          <c:extLst>
            <c:ext xmlns:c16="http://schemas.microsoft.com/office/drawing/2014/chart" uri="{C3380CC4-5D6E-409C-BE32-E72D297353CC}">
              <c16:uniqueId val="{00000000-3E6E-4549-9149-F92EF1BD9093}"/>
            </c:ext>
          </c:extLst>
        </c:ser>
        <c:ser>
          <c:idx val="1"/>
          <c:order val="1"/>
          <c:spPr>
            <a:ln w="12700">
              <a:solidFill>
                <a:srgbClr val="FF00FF"/>
              </a:solidFill>
              <a:prstDash val="solid"/>
            </a:ln>
          </c:spPr>
          <c:marker>
            <c:symbol val="square"/>
            <c:size val="5"/>
            <c:spPr>
              <a:solidFill>
                <a:srgbClr val="FF00FF"/>
              </a:solidFill>
              <a:ln>
                <a:solidFill>
                  <a:srgbClr val="FF00FF"/>
                </a:solidFill>
                <a:prstDash val="solid"/>
              </a:ln>
            </c:spPr>
          </c:marker>
          <c:val>
            <c:numLit>
              <c:formatCode>General</c:formatCode>
              <c:ptCount val="1"/>
              <c:pt idx="0">
                <c:v>0</c:v>
              </c:pt>
            </c:numLit>
          </c:val>
          <c:smooth val="0"/>
          <c:extLst>
            <c:ext xmlns:c16="http://schemas.microsoft.com/office/drawing/2014/chart" uri="{C3380CC4-5D6E-409C-BE32-E72D297353CC}">
              <c16:uniqueId val="{00000001-3E6E-4549-9149-F92EF1BD9093}"/>
            </c:ext>
          </c:extLst>
        </c:ser>
        <c:ser>
          <c:idx val="2"/>
          <c:order val="2"/>
          <c:spPr>
            <a:ln w="12700">
              <a:solidFill>
                <a:srgbClr val="FFFF00"/>
              </a:solidFill>
              <a:prstDash val="solid"/>
            </a:ln>
          </c:spPr>
          <c:marker>
            <c:symbol val="triangle"/>
            <c:size val="5"/>
            <c:spPr>
              <a:solidFill>
                <a:srgbClr val="FFFF00"/>
              </a:solidFill>
              <a:ln>
                <a:solidFill>
                  <a:srgbClr val="FFFF00"/>
                </a:solidFill>
                <a:prstDash val="solid"/>
              </a:ln>
            </c:spPr>
          </c:marker>
          <c:val>
            <c:numLit>
              <c:formatCode>General</c:formatCode>
              <c:ptCount val="1"/>
              <c:pt idx="0">
                <c:v>0</c:v>
              </c:pt>
            </c:numLit>
          </c:val>
          <c:smooth val="0"/>
          <c:extLst>
            <c:ext xmlns:c16="http://schemas.microsoft.com/office/drawing/2014/chart" uri="{C3380CC4-5D6E-409C-BE32-E72D297353CC}">
              <c16:uniqueId val="{00000002-3E6E-4549-9149-F92EF1BD9093}"/>
            </c:ext>
          </c:extLst>
        </c:ser>
        <c:dLbls>
          <c:showLegendKey val="0"/>
          <c:showVal val="0"/>
          <c:showCatName val="0"/>
          <c:showSerName val="0"/>
          <c:showPercent val="0"/>
          <c:showBubbleSize val="0"/>
        </c:dLbls>
        <c:marker val="1"/>
        <c:smooth val="0"/>
        <c:axId val="90970752"/>
        <c:axId val="90981120"/>
      </c:lineChart>
      <c:catAx>
        <c:axId val="90970752"/>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00" b="0" i="0" u="none" strike="noStrike" baseline="0">
                <a:solidFill>
                  <a:srgbClr val="000000"/>
                </a:solidFill>
                <a:latin typeface="Arial"/>
                <a:ea typeface="Arial"/>
                <a:cs typeface="Arial"/>
              </a:defRPr>
            </a:pPr>
            <a:endParaRPr lang="en-US"/>
          </a:p>
        </c:txPr>
        <c:crossAx val="90981120"/>
        <c:crosses val="autoZero"/>
        <c:auto val="1"/>
        <c:lblAlgn val="ctr"/>
        <c:lblOffset val="100"/>
        <c:tickMarkSkip val="1"/>
        <c:noMultiLvlLbl val="0"/>
      </c:catAx>
      <c:valAx>
        <c:axId val="90981120"/>
        <c:scaling>
          <c:orientation val="minMax"/>
        </c:scaling>
        <c:delete val="0"/>
        <c:axPos val="l"/>
        <c:majorGridlines>
          <c:spPr>
            <a:ln w="3175">
              <a:solidFill>
                <a:srgbClr val="000000"/>
              </a:solidFill>
              <a:prstDash val="solid"/>
            </a:ln>
          </c:spPr>
        </c:majorGridlines>
        <c:title>
          <c:tx>
            <c:rich>
              <a:bodyPr/>
              <a:lstStyle/>
              <a:p>
                <a:pPr>
                  <a:defRPr sz="100" b="1" i="0" u="none" strike="noStrike" baseline="0">
                    <a:solidFill>
                      <a:srgbClr val="000000"/>
                    </a:solidFill>
                    <a:latin typeface="Arial"/>
                    <a:ea typeface="Arial"/>
                    <a:cs typeface="Arial"/>
                  </a:defRPr>
                </a:pPr>
                <a:r>
                  <a:rPr lang="en-US"/>
                  <a:t>Billion Naira
</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90970752"/>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n-US"/>
    </a:p>
  </c:txPr>
  <c:printSettings>
    <c:headerFooter alignWithMargins="0"/>
    <c:pageMargins b="1" l="0.75000000000000633" r="0.75000000000000633" t="1" header="0.5" footer="0.5"/>
    <c:pageSetup orientation="landscape"/>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24</xdr:col>
      <xdr:colOff>0</xdr:colOff>
      <xdr:row>68</xdr:row>
      <xdr:rowOff>47625</xdr:rowOff>
    </xdr:from>
    <xdr:to>
      <xdr:col>24</xdr:col>
      <xdr:colOff>0</xdr:colOff>
      <xdr:row>91</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0</xdr:colOff>
      <xdr:row>2</xdr:row>
      <xdr:rowOff>0</xdr:rowOff>
    </xdr:from>
    <xdr:to>
      <xdr:col>24</xdr:col>
      <xdr:colOff>0</xdr:colOff>
      <xdr:row>41</xdr:row>
      <xdr:rowOff>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DATA\KEN\current\External\KenBOP(current)base%20May%20mission%20rev.2%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PSGWN03P\AFR\DATA\NGA\Staff%20Report\NGA-re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Documents%20and%20Settings\LABREGO\My%20Local%20Documents\Ecuador\ecubopLates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PSGWN03P\AFR\DATA\NGA\Staff%20Report\STA-ins\NGCP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24.84.214\Users\Public\DATA_BACKUP\DMO_Excel%20Statistics%20Database\MBSO%20Data\Monetary%20Survey\2011\Msurv_11_11_MBSO_December%202010%20Audited%20Accoun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DATA\DD\GEO\BOP\GeoBop.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WIN\TEMP\MFLOW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Documents%20and%20Settings\JMATZ\My%20Local%20Documents\EXCEL\Guyana\2003%20Mission\Final\Other%20Depository%20Corporations%20Balanc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Documents%20and%20Settings\LABREGO\My%20Local%20Documents\Ecuador\ecubopLates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Q:\WIN\TEMP\MFLOW9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Fpsfwn03p\sta\DOC\AI\SIMS\Workfiles\Guyana\MB\IMD\2003%20Mission\Final\Other%20Depository%20Corporations%20Balanc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Q:\Documents%20and%20Settings\LABREGO\My%20Local%20Documents\Ecuador\ecubopLates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P:\MBSO\FINA\Documents%20and%20Settings\benobi18332.CENBANK\Local%20Settings\Temporary%20Internet%20Files\OLK61\Back=up\CONS%2006-07\NOV%200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BSO/FINA/Documents%20and%20Settings/benobi18332.CENBANK/Local%20Settings/Temporary%20Internet%20Files/OLK61/Back=up/CONS%2006-07/NOV%2007.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PSGWN03P\AFR\My%20Documents\EWSDATA\NGA\NGA_REER.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Ibrahim21153/AppData/Local/Microsoft/Windows/Temporary%20Internet%20Files/Content.Outlook/BFQUFC86/FINA_TABLES_AUG_16_FINAL.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P:\Users\Ibrahim21153\AppData\Local\Microsoft\Windows\Temporary%20Internet%20Files\Content.Outlook\BFQUFC86\FINA_TABLES_AUG_16_FINAL.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Fpsgwn03p\afr\IMF\Nigeria\Statistics\Bloomberg_Nigeria_Db.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data\wrs\xl97\system\WRS97TAB.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psgwn03p\afr\DATA\SYC\Current\Scmony.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Mdebiase\c\COPIA\CAP10\CAP102\FDOAFL.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DATA\DH\GEO\BOP\GeoBop.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PSSWN06p\wrs2\mcd\system\WRSTAB.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G:\Users\babandu\AR-2008\BACKUP\0FFICE%20ASSIGNMENTS\ESIO%20%20INPUT%20FOR%20ANNUAL%20REPORT\2007%20ESIO%20INPUT%20FOR%20ANNUAL%20REPORT\ESIO%20INPUT%20FOR%202007%20ANNUAL%20REPOR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bjclrfps001.cenbank.net\Research%20and%20Statistics%20Dept\BACKUP\0FFICE%20ASSIGNMENTS\ESIO%20%20INPUT%20FOR%20ANNUAL%20REPORT\2007%20ESIO%20INPUT%20FOR%20ANNUAL%20REPORT\ESIO%20INPUT%20FOR%202007%20ANNUAL%20REPORT.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ECCB06R.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PSGWN03P\AFR\DATA\NGA\Staff%20Report\SR_Figure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Fpsgwn03p\afr\Lamby\Nigeria\Statistics\Imf\00NGRED_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P:\DATA\DH\GEO\BOP\Data\FLOW2004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Mdebiase\c\MEMORIA\MEM5\CAPIT6\SUCP3009.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P:\DATA\S1\ECU\SECTORS\External\PERUMF97.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Users/ciroma19831/AppData/Local/Microsoft/Windows/Temporary%20Internet%20Files/Content.Outlook/91ZKBVNE/Copy%20of%20Capital%20Outflow%20INFLOW%20CCI%20UTILIZATION%20FOR%202011%20TO%202013.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DATA\S1\ECU\SECTORS\External\ecuredtab.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Users/ADEBOYE18344/AppData/Local/Microsoft/Windows/Temporary%20Internet%20Files/Content.Outlook/ADIZPDY7/Monthly%20Economic%20Report%20for%20April%2020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www-int.imf.org/depts/pdr/Policies/Access/ExternalSustainTable_standard.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P:\DOC\SI\IMSection\DP\Workfiles\SRF\SRF%20for%20Supplement\Graduated%20to%20DC\Chile%20EI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 (new)"/>
      <sheetName val="Leases"/>
      <sheetName val="Info"/>
      <sheetName val="Ext.Fin (FY)"/>
      <sheetName val="Table fy"/>
      <sheetName val="Table"/>
      <sheetName val="BOP"/>
      <sheetName val="Output"/>
      <sheetName val="weo"/>
      <sheetName val="Macro"/>
      <sheetName val="Exp"/>
      <sheetName val="Imp"/>
      <sheetName val="serv"/>
      <sheetName val="in-out"/>
      <sheetName val="KA"/>
      <sheetName val="Ind"/>
      <sheetName val="DSA output"/>
      <sheetName val="Sheet1"/>
      <sheetName val="WE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GRealModule"/>
      <sheetName val="Readme"/>
      <sheetName val="TOC"/>
      <sheetName val="In"/>
      <sheetName val="Out"/>
      <sheetName val="Weta"/>
      <sheetName val="Source_sect"/>
      <sheetName val="Source_exp"/>
      <sheetName val="SEI"/>
      <sheetName val="SEI-PIN SR"/>
      <sheetName val="SavInv"/>
      <sheetName val="Work_sect"/>
      <sheetName val="Work_exp"/>
      <sheetName val="Work_exp_muddlethrough"/>
      <sheetName val="SavInv-muddlethrough"/>
      <sheetName val="Work_sect_muddlethrugh"/>
      <sheetName val="SEI-muddlethrugh"/>
      <sheetName val="SEI-WB-Annual meetings"/>
      <sheetName val="SEI-WB-Annual meetings-hard"/>
      <sheetName val="Table 1"/>
      <sheetName val="Table 2"/>
      <sheetName val="Table 3"/>
      <sheetName val="Table 4"/>
      <sheetName val="Table 5"/>
      <sheetName val="charts"/>
      <sheetName val="chart data"/>
      <sheetName val="RED1"/>
      <sheetName val="RED2"/>
      <sheetName val="RED3"/>
      <sheetName val="RED4"/>
      <sheetName val="RED6"/>
      <sheetName val="RED7"/>
      <sheetName val="NGA-real"/>
      <sheetName val="Summary"/>
      <sheetName val="SavInv_tab"/>
      <sheetName val="GDP Deflator"/>
      <sheetName val="Non-oil Defl"/>
      <sheetName val="Quarterly_deflator"/>
      <sheetName val="EER Data"/>
      <sheetName val="SEI_alternative"/>
      <sheetName val="hist"/>
      <sheetName val="Gasoline"/>
      <sheetName val="SEI-PIN_SR"/>
      <sheetName val="SEI-WB-Annual_meetings"/>
      <sheetName val="SEI-WB-Annual_meetings-hard"/>
      <sheetName val="Table_1"/>
      <sheetName val="Table_2"/>
      <sheetName val="Table_3"/>
      <sheetName val="Table_4"/>
      <sheetName val="Table_5"/>
      <sheetName val="chart_data"/>
      <sheetName val="GDP_Deflator"/>
      <sheetName val="Non-oil_Defl"/>
      <sheetName val="EER_Data"/>
      <sheetName val="GDP summary temp"/>
      <sheetName val="DMX"/>
      <sheetName val="In_for nonoil"/>
      <sheetName val="SavInv_gdp"/>
      <sheetName val="SavInv_nonoilgdp"/>
      <sheetName val="SEI_sum"/>
      <sheetName val="Population"/>
      <sheetName val="GDP summary"/>
      <sheetName val="IMF-Auth Comp Proj"/>
      <sheetName val="Authorities Feb07"/>
      <sheetName val="Comp old-new"/>
      <sheetName val="SEI-MDG"/>
      <sheetName val="Work_sect_MDG"/>
      <sheetName val="Work_exp_MDG"/>
      <sheetName val="SavInv-MDG"/>
      <sheetName val="brief summary"/>
      <sheetName val="Text_tab"/>
      <sheetName val="SEI long-term"/>
      <sheetName val="SEI-PIN_SR1"/>
      <sheetName val="SEI-WB-Annual_meetings1"/>
      <sheetName val="SEI-WB-Annual_meetings-hard1"/>
      <sheetName val="Table_11"/>
      <sheetName val="Table_21"/>
      <sheetName val="Table_31"/>
      <sheetName val="Table_41"/>
      <sheetName val="Table_51"/>
      <sheetName val="chart_data1"/>
      <sheetName val="SEI-PIN_SR2"/>
      <sheetName val="SEI-WB-Annual_meetings2"/>
      <sheetName val="SEI-WB-Annual_meetings-hard2"/>
      <sheetName val="Table_12"/>
      <sheetName val="Table_22"/>
      <sheetName val="Table_32"/>
      <sheetName val="Table_42"/>
      <sheetName val="Table_52"/>
      <sheetName val="chart_data2"/>
    </sheetNames>
    <sheetDataSet>
      <sheetData sheetId="0" refreshError="1"/>
      <sheetData sheetId="1"/>
      <sheetData sheetId="2"/>
      <sheetData sheetId="3"/>
      <sheetData sheetId="4"/>
      <sheetData sheetId="5"/>
      <sheetData sheetId="6"/>
      <sheetData sheetId="7"/>
      <sheetData sheetId="8"/>
      <sheetData sheetId="9"/>
      <sheetData sheetId="10"/>
      <sheetData sheetId="11" refreshError="1">
        <row r="55">
          <cell r="B55" t="str">
            <v xml:space="preserve"> Implicit Price Deflators (1984 = 100)</v>
          </cell>
        </row>
        <row r="66">
          <cell r="B66" t="str">
            <v>Price Deflators rebased to 1990 = 100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ulnerability Indicators"/>
      <sheetName val="BOP Main"/>
      <sheetName val="BOP Alt"/>
      <sheetName val="Index"/>
      <sheetName val="DebtM"/>
      <sheetName val="Finreq-M"/>
      <sheetName val="BoP-M"/>
      <sheetName val="BoP-Q"/>
      <sheetName val="Trade"/>
      <sheetName val="Input"/>
      <sheetName val="SER"/>
      <sheetName val="Input2"/>
      <sheetName val="DebtSer"/>
      <sheetName val="CAP"/>
      <sheetName val="RES"/>
      <sheetName val="BoP"/>
      <sheetName val="BoP M-T"/>
      <sheetName val="FinReqM-T"/>
      <sheetName val="Tab7SR"/>
      <sheetName val="Tab8SR"/>
      <sheetName val="DEBT"/>
      <sheetName val="month-01"/>
      <sheetName val="FINREQ"/>
      <sheetName val="monthCAP"/>
      <sheetName val="OUTPUT"/>
      <sheetName val="PC+Bond"/>
      <sheetName val="arr"/>
      <sheetName val="PC"/>
      <sheetName val="BondFin"/>
      <sheetName val="PCscen"/>
      <sheetName val="month2000"/>
      <sheetName val="WEOQ5"/>
      <sheetName val="WEOQ6"/>
      <sheetName val="WEOQ7"/>
      <sheetName val="xxweolinksx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IINDEX"/>
      <sheetName val="CPICOMP"/>
      <sheetName val="INSINDEX"/>
      <sheetName val="INSPERCHG"/>
      <sheetName val="Receitas por entidade"/>
      <sheetName val="NGCPI"/>
    </sheetNames>
    <sheetDataSet>
      <sheetData sheetId="0" refreshError="1">
        <row r="203">
          <cell r="B203">
            <v>1987</v>
          </cell>
          <cell r="K203">
            <v>0.55710306406684396</v>
          </cell>
          <cell r="O203">
            <v>15.680410168767377</v>
          </cell>
        </row>
        <row r="204">
          <cell r="K204">
            <v>-0.14773776546630479</v>
          </cell>
          <cell r="O204">
            <v>13.069845253032231</v>
          </cell>
        </row>
        <row r="205">
          <cell r="K205">
            <v>0.25892361753281357</v>
          </cell>
          <cell r="O205">
            <v>14.560439560439576</v>
          </cell>
        </row>
        <row r="206">
          <cell r="K206">
            <v>0.14757424829365817</v>
          </cell>
          <cell r="O206">
            <v>14.006719865602669</v>
          </cell>
        </row>
        <row r="207">
          <cell r="K207">
            <v>1.1235955056179803</v>
          </cell>
          <cell r="O207">
            <v>10.307414104882451</v>
          </cell>
        </row>
        <row r="208">
          <cell r="K208">
            <v>0.60109289617484851</v>
          </cell>
          <cell r="O208">
            <v>9.0209238057638697</v>
          </cell>
        </row>
        <row r="209">
          <cell r="K209">
            <v>1.9373528879232493</v>
          </cell>
          <cell r="O209">
            <v>7.5248281130633643</v>
          </cell>
        </row>
        <row r="210">
          <cell r="K210">
            <v>0.74600355239786698</v>
          </cell>
          <cell r="O210">
            <v>5.1538746755653841</v>
          </cell>
        </row>
        <row r="211">
          <cell r="K211">
            <v>1.6748942172073233</v>
          </cell>
          <cell r="O211">
            <v>6.4022140221401402</v>
          </cell>
        </row>
        <row r="212">
          <cell r="K212">
            <v>1.0750823651811903</v>
          </cell>
          <cell r="O212">
            <v>8.9940164547493531</v>
          </cell>
        </row>
        <row r="213">
          <cell r="K213">
            <v>1.2523588951792952</v>
          </cell>
          <cell r="O213">
            <v>9.84552391587561</v>
          </cell>
        </row>
        <row r="214">
          <cell r="K214">
            <v>0.10166045408335211</v>
          </cell>
          <cell r="O214">
            <v>9.7121634168986901</v>
          </cell>
        </row>
        <row r="215">
          <cell r="B215">
            <v>1988</v>
          </cell>
          <cell r="K215">
            <v>3.4867975626269532</v>
          </cell>
          <cell r="O215">
            <v>12.908587257617654</v>
          </cell>
        </row>
        <row r="216">
          <cell r="K216">
            <v>6.2031356509884228</v>
          </cell>
          <cell r="O216">
            <v>20.089878189410548</v>
          </cell>
        </row>
        <row r="217">
          <cell r="K217">
            <v>2.9525032092426073</v>
          </cell>
          <cell r="O217">
            <v>23.316240825178426</v>
          </cell>
        </row>
        <row r="218">
          <cell r="K218">
            <v>7.2942643391521234</v>
          </cell>
          <cell r="O218">
            <v>32.116283791393684</v>
          </cell>
        </row>
        <row r="219">
          <cell r="K219">
            <v>4.9970947123765264</v>
          </cell>
          <cell r="O219">
            <v>37.176945627111515</v>
          </cell>
        </row>
        <row r="220">
          <cell r="K220">
            <v>2.6009961261759917</v>
          </cell>
          <cell r="O220">
            <v>39.903959904426436</v>
          </cell>
        </row>
        <row r="221">
          <cell r="K221">
            <v>4.6925566343041902</v>
          </cell>
          <cell r="O221">
            <v>43.685340365482858</v>
          </cell>
        </row>
        <row r="222">
          <cell r="K222">
            <v>1.2879958784131951</v>
          </cell>
          <cell r="O222">
            <v>44.458337299286676</v>
          </cell>
        </row>
        <row r="223">
          <cell r="K223">
            <v>0.55951169888097674</v>
          </cell>
          <cell r="O223">
            <v>42.87361665324498</v>
          </cell>
        </row>
        <row r="224">
          <cell r="K224">
            <v>-2.9337379868487501</v>
          </cell>
          <cell r="O224">
            <v>37.206990925072844</v>
          </cell>
        </row>
        <row r="225">
          <cell r="K225">
            <v>2.3970818134444905</v>
          </cell>
          <cell r="O225">
            <v>38.758204040223454</v>
          </cell>
        </row>
        <row r="226">
          <cell r="K226">
            <v>0.25445292620864812</v>
          </cell>
          <cell r="O226">
            <v>38.970000816888287</v>
          </cell>
        </row>
        <row r="227">
          <cell r="B227">
            <v>1989</v>
          </cell>
          <cell r="K227">
            <v>11.827411167512691</v>
          </cell>
          <cell r="O227">
            <v>50.170415814587614</v>
          </cell>
        </row>
        <row r="228">
          <cell r="K228">
            <v>5.7648660916931327</v>
          </cell>
          <cell r="O228">
            <v>49.550706033376102</v>
          </cell>
        </row>
        <row r="229">
          <cell r="K229">
            <v>7.8969957081545195</v>
          </cell>
          <cell r="O229">
            <v>56.733167082294258</v>
          </cell>
        </row>
        <row r="230">
          <cell r="K230">
            <v>7.6372315035799554</v>
          </cell>
          <cell r="O230">
            <v>57.234166182452071</v>
          </cell>
        </row>
        <row r="231">
          <cell r="K231">
            <v>3.9911308203991025</v>
          </cell>
          <cell r="O231">
            <v>55.727725511898171</v>
          </cell>
        </row>
        <row r="232">
          <cell r="K232">
            <v>5.6503198294243218</v>
          </cell>
          <cell r="O232">
            <v>60.355987055016193</v>
          </cell>
        </row>
        <row r="233">
          <cell r="K233">
            <v>-2.4217961654893982</v>
          </cell>
          <cell r="O233">
            <v>49.459041731066478</v>
          </cell>
        </row>
        <row r="234">
          <cell r="K234">
            <v>-0.79283005860049105</v>
          </cell>
          <cell r="O234">
            <v>46.388606307222787</v>
          </cell>
        </row>
        <row r="235">
          <cell r="K235">
            <v>-0.41695621959694229</v>
          </cell>
          <cell r="O235">
            <v>44.967121901871529</v>
          </cell>
        </row>
        <row r="236">
          <cell r="K236">
            <v>-0.5233775296580645</v>
          </cell>
          <cell r="O236">
            <v>48.56696195935384</v>
          </cell>
        </row>
        <row r="237">
          <cell r="K237">
            <v>-0.42090494563312708</v>
          </cell>
          <cell r="O237">
            <v>44.47837150127225</v>
          </cell>
        </row>
        <row r="238">
          <cell r="K238">
            <v>0.3874603733709181</v>
          </cell>
          <cell r="O238">
            <v>44.670050761421322</v>
          </cell>
        </row>
        <row r="239">
          <cell r="B239" t="str">
            <v>1990</v>
          </cell>
          <cell r="K239">
            <v>-1.0175438596491171</v>
          </cell>
          <cell r="O239">
            <v>28.052655469813903</v>
          </cell>
        </row>
        <row r="240">
          <cell r="K240">
            <v>1.0280042538106882</v>
          </cell>
          <cell r="O240">
            <v>22.317596566523612</v>
          </cell>
        </row>
        <row r="241">
          <cell r="K241">
            <v>0.59649122807017285</v>
          </cell>
          <cell r="O241">
            <v>14.041368337311045</v>
          </cell>
        </row>
        <row r="242">
          <cell r="K242">
            <v>1.6393442622950838</v>
          </cell>
          <cell r="O242">
            <v>7.6866223207686435</v>
          </cell>
        </row>
        <row r="243">
          <cell r="K243">
            <v>1.7158544955387711</v>
          </cell>
          <cell r="O243">
            <v>5.3304904051172608</v>
          </cell>
        </row>
        <row r="244">
          <cell r="B244" t="str">
            <v xml:space="preserve"> </v>
          </cell>
          <cell r="K244">
            <v>0.57354925775980892</v>
          </cell>
          <cell r="O244">
            <v>0.26908846283215659</v>
          </cell>
        </row>
        <row r="245">
          <cell r="K245">
            <v>0.63737001006372029</v>
          </cell>
          <cell r="O245">
            <v>3.4126163391933639</v>
          </cell>
        </row>
        <row r="246">
          <cell r="K246">
            <v>0.10000000000001119</v>
          </cell>
          <cell r="O246">
            <v>4.3432939541348192</v>
          </cell>
        </row>
        <row r="247">
          <cell r="K247">
            <v>-2.0313020313020402</v>
          </cell>
          <cell r="O247">
            <v>2.6517794836008246</v>
          </cell>
        </row>
        <row r="248">
          <cell r="K248">
            <v>-0.67980965329708098</v>
          </cell>
          <cell r="O248">
            <v>2.4903542616625529</v>
          </cell>
        </row>
        <row r="249">
          <cell r="K249">
            <v>-6.8446269678301697E-2</v>
          </cell>
          <cell r="O249">
            <v>2.8531172948221384</v>
          </cell>
        </row>
        <row r="250">
          <cell r="K250">
            <v>1.0616438356164437</v>
          </cell>
          <cell r="O250">
            <v>3.5438596491228047</v>
          </cell>
        </row>
        <row r="251">
          <cell r="B251" t="str">
            <v>1991</v>
          </cell>
          <cell r="K251">
            <v>-0.57607590647239526</v>
          </cell>
          <cell r="O251">
            <v>4.0056717476072201</v>
          </cell>
        </row>
        <row r="252">
          <cell r="K252">
            <v>4.1581458759373024</v>
          </cell>
          <cell r="O252">
            <v>7.2280701754386056</v>
          </cell>
        </row>
        <row r="253">
          <cell r="K253">
            <v>0.45811518324605505</v>
          </cell>
          <cell r="O253">
            <v>7.0805720265085581</v>
          </cell>
        </row>
        <row r="254">
          <cell r="K254">
            <v>3.1596091205211785</v>
          </cell>
          <cell r="O254">
            <v>8.6822237474262209</v>
          </cell>
        </row>
        <row r="255">
          <cell r="K255">
            <v>4.0101041995579401</v>
          </cell>
          <cell r="O255">
            <v>11.133603238866407</v>
          </cell>
        </row>
        <row r="256">
          <cell r="B256" t="str">
            <v xml:space="preserve"> </v>
          </cell>
          <cell r="K256">
            <v>2.0947176684881663</v>
          </cell>
          <cell r="O256">
            <v>12.814491781281445</v>
          </cell>
        </row>
        <row r="257">
          <cell r="K257">
            <v>0.71364852809989721</v>
          </cell>
          <cell r="O257">
            <v>12.9</v>
          </cell>
        </row>
        <row r="258">
          <cell r="K258">
            <v>2.0076764098021949</v>
          </cell>
          <cell r="O258">
            <v>15.051615051615052</v>
          </cell>
        </row>
        <row r="259">
          <cell r="K259">
            <v>-1.157742402315487</v>
          </cell>
          <cell r="O259">
            <v>16.077498300475867</v>
          </cell>
        </row>
        <row r="260">
          <cell r="K260">
            <v>1.0541727672035206</v>
          </cell>
          <cell r="O260">
            <v>18.104038329911031</v>
          </cell>
        </row>
        <row r="261">
          <cell r="K261">
            <v>0.89829035062298779</v>
          </cell>
          <cell r="O261">
            <v>19.246575342465743</v>
          </cell>
        </row>
        <row r="262">
          <cell r="K262">
            <v>4.2791499138426392</v>
          </cell>
          <cell r="O262">
            <v>23.043036258895278</v>
          </cell>
        </row>
        <row r="263">
          <cell r="B263" t="str">
            <v>1/92</v>
          </cell>
          <cell r="K263">
            <v>4.0484714954557965</v>
          </cell>
          <cell r="O263">
            <v>28.766189502385831</v>
          </cell>
          <cell r="S263">
            <v>15.039151157512487</v>
          </cell>
        </row>
        <row r="264">
          <cell r="K264">
            <v>2.1439915299100054</v>
          </cell>
          <cell r="O264">
            <v>26.276178010471195</v>
          </cell>
          <cell r="S264">
            <v>16.635640548316122</v>
          </cell>
        </row>
        <row r="265">
          <cell r="K265">
            <v>5.4159108577351844</v>
          </cell>
          <cell r="O265">
            <v>32.508143322475583</v>
          </cell>
          <cell r="S265">
            <v>18.770507894663059</v>
          </cell>
        </row>
        <row r="266">
          <cell r="K266">
            <v>7.4237954768928249</v>
          </cell>
          <cell r="O266">
            <v>37.985475213135466</v>
          </cell>
          <cell r="S266">
            <v>21.283764967975529</v>
          </cell>
        </row>
        <row r="267">
          <cell r="K267">
            <v>4.6681922196796233</v>
          </cell>
          <cell r="O267">
            <v>38.858530661809354</v>
          </cell>
          <cell r="S267">
            <v>23.711368653421651</v>
          </cell>
        </row>
        <row r="268">
          <cell r="B268" t="str">
            <v xml:space="preserve"> </v>
          </cell>
          <cell r="K268">
            <v>9.1604722343681786</v>
          </cell>
          <cell r="O268">
            <v>48.46862920011894</v>
          </cell>
          <cell r="S268">
            <v>26.871825678553908</v>
          </cell>
        </row>
        <row r="269">
          <cell r="B269" t="str">
            <v>7/92</v>
          </cell>
          <cell r="K269">
            <v>3.8654115762067009</v>
          </cell>
          <cell r="O269">
            <v>53.114850900501942</v>
          </cell>
          <cell r="S269">
            <v>30.406117430895186</v>
          </cell>
        </row>
        <row r="270">
          <cell r="K270">
            <v>2.4874662553027393</v>
          </cell>
          <cell r="O270">
            <v>53.835021707670052</v>
          </cell>
          <cell r="S270">
            <v>33.797816395718236</v>
          </cell>
        </row>
        <row r="271">
          <cell r="K271">
            <v>-0.48918156161806836</v>
          </cell>
          <cell r="O271">
            <v>54.875549048316245</v>
          </cell>
          <cell r="S271">
            <v>37.069647282121586</v>
          </cell>
        </row>
        <row r="272">
          <cell r="K272">
            <v>-0.43486481376441288</v>
          </cell>
          <cell r="O272">
            <v>52.59345117357288</v>
          </cell>
          <cell r="S272">
            <v>39.903283675220358</v>
          </cell>
        </row>
        <row r="273">
          <cell r="K273">
            <v>0.79756931257120023</v>
          </cell>
          <cell r="O273">
            <v>52.441125789775981</v>
          </cell>
          <cell r="S273">
            <v>42.567584881486241</v>
          </cell>
        </row>
        <row r="274">
          <cell r="K274">
            <v>1.7897513187641323</v>
          </cell>
          <cell r="O274">
            <v>48.801982924814084</v>
          </cell>
          <cell r="S274">
            <v>44.588842715023326</v>
          </cell>
        </row>
        <row r="275">
          <cell r="B275" t="str">
            <v>1993</v>
          </cell>
          <cell r="K275">
            <v>4.7936331667592258</v>
          </cell>
          <cell r="O275">
            <v>49.867654843832732</v>
          </cell>
          <cell r="S275">
            <v>46.225554267676159</v>
          </cell>
        </row>
        <row r="276">
          <cell r="K276">
            <v>5.2808194984104606</v>
          </cell>
          <cell r="O276">
            <v>54.470069966312536</v>
          </cell>
          <cell r="S276">
            <v>48.46923969820083</v>
          </cell>
        </row>
        <row r="277">
          <cell r="K277">
            <v>6.3579936252306624</v>
          </cell>
          <cell r="O277">
            <v>55.850540806293012</v>
          </cell>
          <cell r="S277">
            <v>50.335301062573798</v>
          </cell>
        </row>
        <row r="278">
          <cell r="K278">
            <v>6.7823343848580464</v>
          </cell>
          <cell r="O278">
            <v>54.919908466819223</v>
          </cell>
          <cell r="S278">
            <v>51.693339150001158</v>
          </cell>
        </row>
        <row r="279">
          <cell r="K279">
            <v>9.1875923190546605</v>
          </cell>
          <cell r="O279">
            <v>61.609094884127693</v>
          </cell>
          <cell r="S279">
            <v>53.647982512881121</v>
          </cell>
        </row>
        <row r="280">
          <cell r="B280" t="str">
            <v xml:space="preserve"> </v>
          </cell>
          <cell r="K280">
            <v>5.6006493506493449</v>
          </cell>
          <cell r="O280">
            <v>56.338874424193875</v>
          </cell>
          <cell r="S280">
            <v>54.312033230742699</v>
          </cell>
        </row>
        <row r="281">
          <cell r="B281" t="str">
            <v>7/93</v>
          </cell>
          <cell r="K281">
            <v>3.561363054060962</v>
          </cell>
          <cell r="O281">
            <v>55.881218665638244</v>
          </cell>
          <cell r="S281">
            <v>54.564667854626812</v>
          </cell>
        </row>
        <row r="282">
          <cell r="K282">
            <v>1.9544779811974333</v>
          </cell>
          <cell r="O282">
            <v>55.070555032925682</v>
          </cell>
          <cell r="S282">
            <v>54.668608595028111</v>
          </cell>
        </row>
        <row r="283">
          <cell r="K283">
            <v>1.6136859985440344</v>
          </cell>
          <cell r="O283">
            <v>58.347513707695221</v>
          </cell>
          <cell r="S283">
            <v>55.029233017924462</v>
          </cell>
        </row>
        <row r="284">
          <cell r="K284">
            <v>-0.16716417910447312</v>
          </cell>
          <cell r="O284">
            <v>58.773262438283311</v>
          </cell>
          <cell r="S284">
            <v>55.55183884335915</v>
          </cell>
        </row>
        <row r="285">
          <cell r="K285">
            <v>1.8538452338237033</v>
          </cell>
          <cell r="O285">
            <v>60.437076111529777</v>
          </cell>
          <cell r="S285">
            <v>56.21259233963012</v>
          </cell>
        </row>
        <row r="286">
          <cell r="K286">
            <v>2.3132926256458353</v>
          </cell>
          <cell r="O286">
            <v>61.262261706459384</v>
          </cell>
          <cell r="S286">
            <v>57.156543399118597</v>
          </cell>
        </row>
        <row r="287">
          <cell r="B287" t="str">
            <v>1994</v>
          </cell>
          <cell r="K287">
            <v>2.5134855962355207</v>
          </cell>
          <cell r="O287">
            <v>57.753444012716358</v>
          </cell>
          <cell r="S287">
            <v>57.677972104632921</v>
          </cell>
        </row>
        <row r="288">
          <cell r="K288">
            <v>5.6202418271383614</v>
          </cell>
          <cell r="O288">
            <v>58.262036571045115</v>
          </cell>
          <cell r="S288">
            <v>57.936314032087296</v>
          </cell>
        </row>
        <row r="289">
          <cell r="K289">
            <v>1.2825948696205236</v>
          </cell>
          <cell r="O289">
            <v>50.709779179810724</v>
          </cell>
          <cell r="S289">
            <v>57.349961518526094</v>
          </cell>
        </row>
        <row r="290">
          <cell r="K290">
            <v>6.7817896389325005</v>
          </cell>
          <cell r="O290">
            <v>50.709010339734121</v>
          </cell>
          <cell r="S290">
            <v>56.83018753689435</v>
          </cell>
        </row>
        <row r="291">
          <cell r="K291">
            <v>3.9890228364206637</v>
          </cell>
          <cell r="O291">
            <v>43.533549783549773</v>
          </cell>
          <cell r="S291">
            <v>55.086012920084194</v>
          </cell>
        </row>
        <row r="292">
          <cell r="B292" t="str">
            <v xml:space="preserve"> </v>
          </cell>
          <cell r="K292">
            <v>4.1564561734212857</v>
          </cell>
          <cell r="O292">
            <v>41.570586728157807</v>
          </cell>
          <cell r="S292">
            <v>53.527295043097432</v>
          </cell>
        </row>
        <row r="293">
          <cell r="B293" t="str">
            <v>7/94</v>
          </cell>
          <cell r="K293">
            <v>7.2663107411094163</v>
          </cell>
          <cell r="O293">
            <v>46.635329045027227</v>
          </cell>
          <cell r="S293">
            <v>52.616762292884324</v>
          </cell>
        </row>
        <row r="294">
          <cell r="K294">
            <v>8.6553062257465729</v>
          </cell>
          <cell r="O294">
            <v>56.272749332686224</v>
          </cell>
          <cell r="S294">
            <v>52.837222501709171</v>
          </cell>
        </row>
        <row r="295">
          <cell r="K295">
            <v>4.1537267080745233</v>
          </cell>
          <cell r="O295">
            <v>60.179104477611943</v>
          </cell>
          <cell r="S295">
            <v>53.238472130903467</v>
          </cell>
        </row>
        <row r="296">
          <cell r="K296">
            <v>2.50465896384644</v>
          </cell>
          <cell r="O296">
            <v>64.465972969740434</v>
          </cell>
          <cell r="S296">
            <v>54.01175571059926</v>
          </cell>
        </row>
        <row r="297">
          <cell r="K297">
            <v>6.1668242309650401</v>
          </cell>
          <cell r="O297">
            <v>71.430248943165807</v>
          </cell>
          <cell r="S297">
            <v>55.326076951399081</v>
          </cell>
        </row>
        <row r="298">
          <cell r="K298">
            <v>5.493526953900929</v>
          </cell>
          <cell r="O298">
            <v>76.758866062205897</v>
          </cell>
          <cell r="S298">
            <v>57.040411429584779</v>
          </cell>
        </row>
        <row r="299">
          <cell r="B299" t="str">
            <v>1995</v>
          </cell>
          <cell r="K299">
            <v>3.8374131549899548</v>
          </cell>
          <cell r="O299">
            <v>79.04164800716525</v>
          </cell>
          <cell r="S299">
            <v>59.099174260899325</v>
          </cell>
        </row>
        <row r="300">
          <cell r="K300">
            <v>4.5897948974487068</v>
          </cell>
          <cell r="O300">
            <v>77.29489082043672</v>
          </cell>
          <cell r="S300">
            <v>60.920950858557219</v>
          </cell>
        </row>
        <row r="301">
          <cell r="K301">
            <v>3.5692933157957629</v>
          </cell>
          <cell r="O301">
            <v>81.297749869178432</v>
          </cell>
          <cell r="S301">
            <v>63.510680774605689</v>
          </cell>
        </row>
        <row r="302">
          <cell r="K302">
            <v>8.9822778964382621</v>
          </cell>
          <cell r="O302">
            <v>85.033813584239937</v>
          </cell>
          <cell r="S302">
            <v>66.466563076061917</v>
          </cell>
        </row>
        <row r="303">
          <cell r="K303">
            <v>6.1602839133428677</v>
          </cell>
          <cell r="O303">
            <v>88.897266729500473</v>
          </cell>
          <cell r="S303">
            <v>70.281098183111652</v>
          </cell>
        </row>
        <row r="304">
          <cell r="B304" t="str">
            <v xml:space="preserve"> </v>
          </cell>
          <cell r="K304">
            <v>4.5254964574393819</v>
          </cell>
          <cell r="O304">
            <v>89.566555062890259</v>
          </cell>
          <cell r="S304">
            <v>74.253243213779569</v>
          </cell>
        </row>
        <row r="305">
          <cell r="B305" t="str">
            <v>7/95</v>
          </cell>
          <cell r="O305">
            <v>82.579719925763456</v>
          </cell>
          <cell r="S305">
            <v>77.081320380162694</v>
          </cell>
        </row>
        <row r="306">
          <cell r="O306">
            <v>73.959627329192543</v>
          </cell>
          <cell r="S306">
            <v>78.189460180277479</v>
          </cell>
        </row>
        <row r="307">
          <cell r="O307">
            <v>69.877003354453976</v>
          </cell>
          <cell r="S307">
            <v>78.507820342605498</v>
          </cell>
        </row>
        <row r="308">
          <cell r="O308">
            <v>61.631881317722346</v>
          </cell>
          <cell r="S308">
            <v>77.618412274849916</v>
          </cell>
        </row>
        <row r="309">
          <cell r="O309">
            <v>54.305089389684213</v>
          </cell>
          <cell r="S309">
            <v>75.487603428224332</v>
          </cell>
        </row>
        <row r="310">
          <cell r="O310">
            <v>51.587559249399398</v>
          </cell>
          <cell r="S310">
            <v>72.811518509369378</v>
          </cell>
        </row>
      </sheetData>
      <sheetData sheetId="1" refreshError="1"/>
      <sheetData sheetId="2" refreshError="1"/>
      <sheetData sheetId="3" refreshError="1"/>
      <sheetData sheetId="4" refreshError="1"/>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In_a"/>
      <sheetName val="In_m"/>
      <sheetName val="OAGF_in"/>
      <sheetName val="Work_m"/>
      <sheetName val="Cash (work)"/>
      <sheetName val="Federal_budget"/>
      <sheetName val="Rev_alloc"/>
      <sheetName val="Work_a"/>
      <sheetName val="Commitment"/>
      <sheetName val="Commitment_muddle"/>
      <sheetName val="Text-table_fed"/>
      <sheetName val="Text table_con"/>
      <sheetName val="Rev.shar_a"/>
      <sheetName val="export_q"/>
      <sheetName val="EXPORT"/>
      <sheetName val="WETA"/>
      <sheetName val="CRF_in"/>
      <sheetName val="Fedfunds_in"/>
      <sheetName val="Debt"/>
      <sheetName val="MT"/>
      <sheetName val="Fiscal policy rule"/>
      <sheetName val="Commitment_alt"/>
      <sheetName val="Scenarios_comp"/>
      <sheetName val="Commitment_high growth"/>
      <sheetName val="Oil_gas"/>
      <sheetName val="SLG"/>
      <sheetName val="Hist.(RED)"/>
      <sheetName val="Exp_SLG,funds"/>
      <sheetName val="Rev. shar_m"/>
      <sheetName val="FAD_DEME"/>
      <sheetName val="MT (in % of GDP)"/>
      <sheetName val="Capex"/>
      <sheetName val="Hist.(CBN)"/>
      <sheetName val="Cash"/>
      <sheetName val="Commitment_muddle(old)"/>
      <sheetName val="Commitment_offexch"/>
      <sheetName val="NOPB"/>
      <sheetName val="Nat. acc."/>
      <sheetName val="Cash ($20)"/>
      <sheetName val="Commitment ($20)"/>
      <sheetName val="Muddle-through ($20)"/>
      <sheetName val="BTO tbl."/>
      <sheetName val="SR_FGN"/>
      <sheetName val="SR4_data"/>
      <sheetName val="Source_m"/>
      <sheetName val="RED11"/>
      <sheetName val="RED12"/>
      <sheetName val="RED13"/>
      <sheetName val="RED14"/>
      <sheetName val="RED15"/>
      <sheetName val="RED16"/>
      <sheetName val="RED17"/>
      <sheetName val="RED18"/>
      <sheetName val="RED19"/>
      <sheetName val="PSTF"/>
      <sheetName val="Txtbl"/>
      <sheetName val="Txtbl commit"/>
      <sheetName val="Tbl MT"/>
      <sheetName val="Rv.shar_a"/>
      <sheetName val="Rv_alloc"/>
      <sheetName val="FG_bgt"/>
      <sheetName val="Commitmt"/>
      <sheetName val="Sheet1"/>
      <sheetName val="export_a"/>
      <sheetName val="Rule at 27$"/>
      <sheetName val="G ratios"/>
      <sheetName val="Commit_MDG"/>
      <sheetName val="Commit_converg"/>
      <sheetName val="Commit_alt"/>
      <sheetName val="Commit_high grth"/>
      <sheetName val="Federal_budget_Jan04"/>
      <sheetName val="Contents"/>
      <sheetName val="Imp"/>
      <sheetName val="Exp"/>
      <sheetName val="BOP_Tbl"/>
      <sheetName val="Mud_thru"/>
      <sheetName val="GNFS"/>
      <sheetName val="Incomes"/>
      <sheetName val="Cap&amp;Inv"/>
      <sheetName val="CBN data"/>
      <sheetName val="Dbt_Sum"/>
      <sheetName val="Dbt_Flw"/>
      <sheetName val="PCIV"/>
      <sheetName val="DSA_Inp"/>
      <sheetName val="Dbt_Stk"/>
      <sheetName val="Dbt_Srv"/>
      <sheetName val="SR_FIG"/>
      <sheetName val="REER"/>
      <sheetName val="DSA_Tbl"/>
      <sheetName val="RED_BOP"/>
      <sheetName val="RED_DOT"/>
      <sheetName val="RED_Dbt_Stk"/>
      <sheetName val="RED_Dbt_Srv"/>
      <sheetName val="Fin_Req"/>
      <sheetName val="IMF"/>
      <sheetName val="PC_Cap"/>
      <sheetName val="Oil&amp;gas changes"/>
      <sheetName val="DSA_Wk"/>
      <sheetName val="DSA_Exp"/>
      <sheetName val="Hoja1"/>
      <sheetName val="Hoja2"/>
      <sheetName val="Hoja3"/>
      <sheetName val="NGRealModule"/>
      <sheetName val="Readme"/>
      <sheetName val="In"/>
      <sheetName val="Work_exp"/>
      <sheetName val="Out"/>
      <sheetName val="Summary"/>
      <sheetName val="SEI"/>
      <sheetName val="SEI long-term"/>
      <sheetName val="EER Data"/>
      <sheetName val="SavInv_tab"/>
      <sheetName val="Source_sect"/>
      <sheetName val="Source_exp"/>
      <sheetName val="Non-oil Defl"/>
      <sheetName val="GDP Deflator"/>
      <sheetName val="Quarterly_deflator"/>
      <sheetName val="SEI-MDG"/>
      <sheetName val="Work_sect"/>
      <sheetName val="Work_sect_MDG"/>
      <sheetName val="Work_exp_MDG"/>
      <sheetName val="SavInv-MDG"/>
      <sheetName val="SEI_alternative"/>
      <sheetName val="Table 1"/>
      <sheetName val="Table 2"/>
      <sheetName val="Table 3"/>
      <sheetName val="Table 4"/>
      <sheetName val="Table 5"/>
      <sheetName val="RED1"/>
      <sheetName val="RED2"/>
      <sheetName val="RED3"/>
      <sheetName val="RED4"/>
      <sheetName val="RED6"/>
      <sheetName val="RED7"/>
      <sheetName val="VARIANCE"/>
      <sheetName val="MA"/>
      <sheetName val="DMBs"/>
      <sheetName val="MS-IMF"/>
      <sheetName val="CBN-MS"/>
      <sheetName val="O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ow r="2">
          <cell r="B2" t="str">
            <v>Table 1.  Nigeria:  Revised Gross Domestic Product by Sector of Origin at Current Prices, 2000-04</v>
          </cell>
        </row>
        <row r="5">
          <cell r="D5" t="str">
            <v xml:space="preserve">1990  </v>
          </cell>
          <cell r="E5" t="str">
            <v xml:space="preserve">1991  </v>
          </cell>
          <cell r="F5" t="str">
            <v xml:space="preserve">1992  </v>
          </cell>
          <cell r="G5" t="str">
            <v xml:space="preserve">1993  </v>
          </cell>
          <cell r="H5" t="str">
            <v>1994</v>
          </cell>
          <cell r="I5" t="str">
            <v>1995</v>
          </cell>
          <cell r="J5" t="str">
            <v>1996</v>
          </cell>
          <cell r="K5">
            <v>1997</v>
          </cell>
          <cell r="L5">
            <v>1998</v>
          </cell>
          <cell r="M5">
            <v>1999</v>
          </cell>
          <cell r="N5">
            <v>2000</v>
          </cell>
          <cell r="O5">
            <v>2001</v>
          </cell>
        </row>
        <row r="8">
          <cell r="N8" t="str">
            <v>(In millions of naira)</v>
          </cell>
        </row>
        <row r="10">
          <cell r="B10" t="str">
            <v>Primary sector</v>
          </cell>
          <cell r="D10">
            <v>185233.57620752743</v>
          </cell>
          <cell r="E10">
            <v>214735.76481651855</v>
          </cell>
          <cell r="F10">
            <v>392976.53208677471</v>
          </cell>
          <cell r="G10">
            <v>475151.39643335075</v>
          </cell>
          <cell r="H10">
            <v>569910.27210716147</v>
          </cell>
          <cell r="I10">
            <v>1388401.9519268165</v>
          </cell>
          <cell r="J10">
            <v>2001785.6345305799</v>
          </cell>
          <cell r="K10">
            <v>2025354.6245232618</v>
          </cell>
          <cell r="L10">
            <v>1798121.5905557787</v>
          </cell>
          <cell r="M10">
            <v>2156297.7757316958</v>
          </cell>
          <cell r="N10">
            <v>3384186.3063639603</v>
          </cell>
          <cell r="O10">
            <v>3813986.9653054867</v>
          </cell>
        </row>
        <row r="11">
          <cell r="B11" t="str">
            <v xml:space="preserve"> Agricultural activities</v>
          </cell>
          <cell r="D11">
            <v>84344.61</v>
          </cell>
          <cell r="E11">
            <v>97464.06</v>
          </cell>
          <cell r="F11">
            <v>145225.25</v>
          </cell>
          <cell r="G11">
            <v>231832.67</v>
          </cell>
          <cell r="H11">
            <v>349244.86</v>
          </cell>
          <cell r="I11">
            <v>619806.83000000007</v>
          </cell>
          <cell r="J11">
            <v>841457.07000000007</v>
          </cell>
          <cell r="K11">
            <v>953549.37000000011</v>
          </cell>
          <cell r="L11">
            <v>1057584.01</v>
          </cell>
          <cell r="M11">
            <v>1127693.1200000001</v>
          </cell>
          <cell r="N11">
            <v>1192910</v>
          </cell>
          <cell r="O11">
            <v>1584311.86</v>
          </cell>
        </row>
        <row r="12">
          <cell r="B12" t="str">
            <v xml:space="preserve">   Agriculture</v>
          </cell>
          <cell r="D12">
            <v>68416.710000000006</v>
          </cell>
          <cell r="E12">
            <v>80002.02</v>
          </cell>
          <cell r="F12">
            <v>120720.11</v>
          </cell>
          <cell r="G12">
            <v>196133.79</v>
          </cell>
          <cell r="H12">
            <v>296966.75</v>
          </cell>
          <cell r="I12">
            <v>527474.39</v>
          </cell>
          <cell r="J12">
            <v>713786.1</v>
          </cell>
          <cell r="K12">
            <v>807759.75</v>
          </cell>
          <cell r="L12">
            <v>892052.66</v>
          </cell>
          <cell r="M12">
            <v>948183</v>
          </cell>
          <cell r="N12">
            <v>1000069.45</v>
          </cell>
          <cell r="O12">
            <v>1328732.6100000001</v>
          </cell>
        </row>
        <row r="13">
          <cell r="B13" t="str">
            <v xml:space="preserve">   Livestock</v>
          </cell>
          <cell r="D13">
            <v>9562.01</v>
          </cell>
          <cell r="E13">
            <v>10528.75</v>
          </cell>
          <cell r="F13">
            <v>15565.6</v>
          </cell>
          <cell r="G13">
            <v>24723.82</v>
          </cell>
          <cell r="H13">
            <v>36707.480000000003</v>
          </cell>
          <cell r="I13">
            <v>65704.63</v>
          </cell>
          <cell r="J13">
            <v>88150.18</v>
          </cell>
          <cell r="K13">
            <v>98033.82</v>
          </cell>
          <cell r="L13">
            <v>107013.73</v>
          </cell>
          <cell r="M13">
            <v>111110.06</v>
          </cell>
          <cell r="N13">
            <v>116393.38</v>
          </cell>
          <cell r="O13">
            <v>153452.92000000001</v>
          </cell>
        </row>
        <row r="14">
          <cell r="B14" t="str">
            <v xml:space="preserve">   Forestry</v>
          </cell>
          <cell r="D14">
            <v>2149.0500000000002</v>
          </cell>
          <cell r="E14">
            <v>2232.0100000000002</v>
          </cell>
          <cell r="F14">
            <v>2740.07</v>
          </cell>
          <cell r="G14">
            <v>3633.33</v>
          </cell>
          <cell r="H14">
            <v>5479.85</v>
          </cell>
          <cell r="I14">
            <v>7560.53</v>
          </cell>
          <cell r="J14">
            <v>9497.9</v>
          </cell>
          <cell r="K14">
            <v>11500.06</v>
          </cell>
          <cell r="L14">
            <v>14547.64</v>
          </cell>
          <cell r="M14">
            <v>17684.27</v>
          </cell>
          <cell r="N14">
            <v>22436.91</v>
          </cell>
          <cell r="O14">
            <v>27462.77</v>
          </cell>
        </row>
        <row r="15">
          <cell r="B15" t="str">
            <v xml:space="preserve">   Fishing</v>
          </cell>
          <cell r="D15">
            <v>4216.84</v>
          </cell>
          <cell r="E15">
            <v>4701.28</v>
          </cell>
          <cell r="F15">
            <v>6199.47</v>
          </cell>
          <cell r="G15">
            <v>7341.73</v>
          </cell>
          <cell r="H15">
            <v>10090.780000000001</v>
          </cell>
          <cell r="I15">
            <v>19067.28</v>
          </cell>
          <cell r="J15">
            <v>30022.89</v>
          </cell>
          <cell r="K15">
            <v>36255.74</v>
          </cell>
          <cell r="L15">
            <v>43969.98</v>
          </cell>
          <cell r="M15">
            <v>50715.79</v>
          </cell>
          <cell r="N15">
            <v>54010.26</v>
          </cell>
          <cell r="O15">
            <v>74663.56</v>
          </cell>
        </row>
        <row r="16">
          <cell r="B16" t="str">
            <v xml:space="preserve"> Mining and quarrying</v>
          </cell>
          <cell r="D16">
            <v>100888.96620752744</v>
          </cell>
          <cell r="E16">
            <v>117271.70481651856</v>
          </cell>
          <cell r="F16">
            <v>247751.28208677468</v>
          </cell>
          <cell r="G16">
            <v>243318.7264333507</v>
          </cell>
          <cell r="H16">
            <v>220665.41210716151</v>
          </cell>
          <cell r="I16">
            <v>768595.12192681641</v>
          </cell>
          <cell r="J16">
            <v>1160328.5645305798</v>
          </cell>
          <cell r="K16">
            <v>1071805.2545232617</v>
          </cell>
          <cell r="L16">
            <v>740537.58055577858</v>
          </cell>
          <cell r="M16">
            <v>1028604.6557316957</v>
          </cell>
          <cell r="N16">
            <v>2191276.3063639603</v>
          </cell>
          <cell r="O16">
            <v>2229675.1053054864</v>
          </cell>
        </row>
        <row r="17">
          <cell r="B17" t="str">
            <v xml:space="preserve">   Of which:  crude petroleum and gas</v>
          </cell>
          <cell r="D17">
            <v>100223.35620752744</v>
          </cell>
          <cell r="E17">
            <v>116525.82481651855</v>
          </cell>
          <cell r="F17">
            <v>246827.97208677468</v>
          </cell>
          <cell r="G17">
            <v>242109.70643335072</v>
          </cell>
          <cell r="H17">
            <v>219109.26210716151</v>
          </cell>
          <cell r="I17">
            <v>766517.96192681638</v>
          </cell>
          <cell r="J17">
            <v>1157911.3445305799</v>
          </cell>
          <cell r="K17">
            <v>1068978.5345232617</v>
          </cell>
          <cell r="L17">
            <v>736795.27055577852</v>
          </cell>
          <cell r="M17">
            <v>1024464.3257316957</v>
          </cell>
          <cell r="N17">
            <v>2186682.4863639604</v>
          </cell>
          <cell r="O17">
            <v>2223670.6653054864</v>
          </cell>
        </row>
        <row r="19">
          <cell r="B19" t="str">
            <v>Secondary sector</v>
          </cell>
          <cell r="D19">
            <v>20231.135365543727</v>
          </cell>
          <cell r="E19">
            <v>25553.764794831783</v>
          </cell>
          <cell r="F19">
            <v>34518.917626669048</v>
          </cell>
          <cell r="G19">
            <v>48607.00304895814</v>
          </cell>
          <cell r="H19">
            <v>75017.452038185089</v>
          </cell>
          <cell r="I19">
            <v>120989.26255745547</v>
          </cell>
          <cell r="J19">
            <v>150945.55739439777</v>
          </cell>
          <cell r="K19">
            <v>164920.26999999999</v>
          </cell>
          <cell r="L19">
            <v>168394.92429049435</v>
          </cell>
          <cell r="M19">
            <v>180583.59196456126</v>
          </cell>
          <cell r="N19">
            <v>200841.19469581917</v>
          </cell>
          <cell r="O19">
            <v>244585.83049708029</v>
          </cell>
        </row>
        <row r="20">
          <cell r="B20" t="str">
            <v xml:space="preserve"> Manufacturing</v>
          </cell>
          <cell r="D20">
            <v>14702.395365543729</v>
          </cell>
          <cell r="E20">
            <v>19355.994794831782</v>
          </cell>
          <cell r="F20">
            <v>27004.007626669048</v>
          </cell>
          <cell r="G20">
            <v>38987.133048958145</v>
          </cell>
          <cell r="H20">
            <v>62897.69203818508</v>
          </cell>
          <cell r="I20">
            <v>105289.58255745546</v>
          </cell>
          <cell r="J20">
            <v>132897.05739439777</v>
          </cell>
          <cell r="K20">
            <v>144106.95000000001</v>
          </cell>
          <cell r="L20">
            <v>141496.44429049434</v>
          </cell>
          <cell r="M20">
            <v>150946.51196456127</v>
          </cell>
          <cell r="N20">
            <v>168037.02469581916</v>
          </cell>
          <cell r="O20">
            <v>201392.68736458028</v>
          </cell>
        </row>
        <row r="21">
          <cell r="B21" t="str">
            <v xml:space="preserve"> Utilities</v>
          </cell>
          <cell r="D21">
            <v>1177.99</v>
          </cell>
          <cell r="E21">
            <v>1297.44</v>
          </cell>
          <cell r="F21">
            <v>1405.19</v>
          </cell>
          <cell r="G21">
            <v>1600.77</v>
          </cell>
          <cell r="H21">
            <v>1795.16</v>
          </cell>
          <cell r="I21">
            <v>1915.3</v>
          </cell>
          <cell r="J21">
            <v>2006.29</v>
          </cell>
          <cell r="K21">
            <v>2037.58</v>
          </cell>
          <cell r="L21">
            <v>2020.65</v>
          </cell>
          <cell r="M21">
            <v>2109.56</v>
          </cell>
          <cell r="N21">
            <v>2200.25</v>
          </cell>
          <cell r="O21">
            <v>2438.4331325000003</v>
          </cell>
        </row>
        <row r="22">
          <cell r="B22" t="str">
            <v xml:space="preserve"> Building and construction</v>
          </cell>
          <cell r="D22">
            <v>4350.75</v>
          </cell>
          <cell r="E22">
            <v>4900.33</v>
          </cell>
          <cell r="F22">
            <v>6109.72</v>
          </cell>
          <cell r="G22">
            <v>8019.1</v>
          </cell>
          <cell r="H22">
            <v>10324.6</v>
          </cell>
          <cell r="I22">
            <v>13784.38</v>
          </cell>
          <cell r="J22">
            <v>16042.21</v>
          </cell>
          <cell r="K22">
            <v>18775.740000000002</v>
          </cell>
          <cell r="L22">
            <v>24877.83</v>
          </cell>
          <cell r="M22">
            <v>27527.52</v>
          </cell>
          <cell r="N22">
            <v>30603.919999999998</v>
          </cell>
          <cell r="O22">
            <v>40754.71</v>
          </cell>
        </row>
        <row r="24">
          <cell r="B24" t="str">
            <v>Tertiary sector</v>
          </cell>
          <cell r="D24">
            <v>66849.45</v>
          </cell>
          <cell r="E24">
            <v>76844.649999999994</v>
          </cell>
          <cell r="F24">
            <v>109465.09999999998</v>
          </cell>
          <cell r="G24">
            <v>164934.47999999998</v>
          </cell>
          <cell r="H24">
            <v>259005.15</v>
          </cell>
          <cell r="I24">
            <v>425575.86999999994</v>
          </cell>
          <cell r="J24">
            <v>551420.17000000004</v>
          </cell>
          <cell r="K24">
            <v>611697.68000000005</v>
          </cell>
          <cell r="L24">
            <v>753932.23999999987</v>
          </cell>
          <cell r="M24">
            <v>976656.15</v>
          </cell>
          <cell r="N24">
            <v>952609.7</v>
          </cell>
          <cell r="O24">
            <v>1119598.2983747504</v>
          </cell>
        </row>
        <row r="25">
          <cell r="B25" t="str">
            <v xml:space="preserve"> Transport </v>
          </cell>
          <cell r="D25">
            <v>5438.8379999999997</v>
          </cell>
          <cell r="E25">
            <v>6150.2300000000005</v>
          </cell>
          <cell r="F25">
            <v>9011.3180000000011</v>
          </cell>
          <cell r="G25">
            <v>15008.468000000001</v>
          </cell>
          <cell r="H25">
            <v>32024.589999999997</v>
          </cell>
          <cell r="I25">
            <v>50314.925999999999</v>
          </cell>
          <cell r="J25">
            <v>65531.407999999996</v>
          </cell>
          <cell r="K25">
            <v>75678.088000000003</v>
          </cell>
          <cell r="L25">
            <v>97652.155999999988</v>
          </cell>
          <cell r="M25">
            <v>116501.724</v>
          </cell>
          <cell r="N25">
            <v>129092.02</v>
          </cell>
          <cell r="O25">
            <v>145660.83650892306</v>
          </cell>
        </row>
        <row r="26">
          <cell r="B26" t="str">
            <v xml:space="preserve"> Communication</v>
          </cell>
          <cell r="D26">
            <v>407.23</v>
          </cell>
          <cell r="E26">
            <v>449.21</v>
          </cell>
          <cell r="F26">
            <v>550.72</v>
          </cell>
          <cell r="G26">
            <v>723.3599999999999</v>
          </cell>
          <cell r="H26">
            <v>737.76</v>
          </cell>
          <cell r="I26">
            <v>830</v>
          </cell>
          <cell r="J26">
            <v>942.72</v>
          </cell>
          <cell r="K26">
            <v>1072.1199999999999</v>
          </cell>
          <cell r="L26">
            <v>1190.92</v>
          </cell>
          <cell r="M26">
            <v>1333.26</v>
          </cell>
          <cell r="N26">
            <v>1638.13</v>
          </cell>
          <cell r="O26">
            <v>2113.5707582054338</v>
          </cell>
        </row>
        <row r="27">
          <cell r="B27" t="str">
            <v xml:space="preserve"> Wholesale and retail trade</v>
          </cell>
          <cell r="D27">
            <v>35837.660000000003</v>
          </cell>
          <cell r="E27">
            <v>41792.199999999997</v>
          </cell>
          <cell r="F27">
            <v>62296.25</v>
          </cell>
          <cell r="G27">
            <v>100848.89</v>
          </cell>
          <cell r="H27">
            <v>158394.5</v>
          </cell>
          <cell r="I27">
            <v>273912.71999999997</v>
          </cell>
          <cell r="J27">
            <v>357053.01</v>
          </cell>
          <cell r="K27">
            <v>392343.38</v>
          </cell>
          <cell r="L27">
            <v>444484.92</v>
          </cell>
          <cell r="M27">
            <v>485667</v>
          </cell>
          <cell r="N27">
            <v>527485.4</v>
          </cell>
          <cell r="O27">
            <v>642860.11</v>
          </cell>
        </row>
        <row r="28">
          <cell r="B28" t="str">
            <v xml:space="preserve"> Hotel and restaurants</v>
          </cell>
          <cell r="D28">
            <v>552.34</v>
          </cell>
          <cell r="E28">
            <v>593.29</v>
          </cell>
          <cell r="F28">
            <v>756.43</v>
          </cell>
          <cell r="G28">
            <v>1217.1400000000001</v>
          </cell>
          <cell r="H28">
            <v>1988.62</v>
          </cell>
          <cell r="I28">
            <v>2711.49</v>
          </cell>
          <cell r="J28">
            <v>3328.67</v>
          </cell>
          <cell r="K28">
            <v>4285.7</v>
          </cell>
          <cell r="L28">
            <v>4865.1099999999997</v>
          </cell>
          <cell r="M28">
            <v>5790.65</v>
          </cell>
          <cell r="N28">
            <v>6455.26</v>
          </cell>
          <cell r="O28">
            <v>7251.72</v>
          </cell>
        </row>
        <row r="29">
          <cell r="B29" t="str">
            <v xml:space="preserve"> Finance and insurance</v>
          </cell>
          <cell r="D29">
            <v>11642.44</v>
          </cell>
          <cell r="E29">
            <v>12979.810000000001</v>
          </cell>
          <cell r="F29">
            <v>15124.949999999999</v>
          </cell>
          <cell r="G29">
            <v>16276.44</v>
          </cell>
          <cell r="H29">
            <v>12554.5</v>
          </cell>
          <cell r="I29">
            <v>20397.66</v>
          </cell>
          <cell r="J29">
            <v>27751.65</v>
          </cell>
          <cell r="K29">
            <v>30923.26</v>
          </cell>
          <cell r="L29">
            <v>35698.07</v>
          </cell>
          <cell r="M29">
            <v>39390.03</v>
          </cell>
          <cell r="N29">
            <v>43774.939999999995</v>
          </cell>
          <cell r="O29">
            <v>54382.590000000004</v>
          </cell>
        </row>
        <row r="30">
          <cell r="B30" t="str">
            <v xml:space="preserve"> Real estate</v>
          </cell>
          <cell r="D30">
            <v>3907.15</v>
          </cell>
          <cell r="E30">
            <v>4793.92</v>
          </cell>
          <cell r="F30">
            <v>5975.57</v>
          </cell>
          <cell r="G30">
            <v>9342.15</v>
          </cell>
          <cell r="H30">
            <v>27486.68</v>
          </cell>
          <cell r="I30">
            <v>46307.839999999997</v>
          </cell>
          <cell r="J30">
            <v>60707.86</v>
          </cell>
          <cell r="K30">
            <v>67497.039999999994</v>
          </cell>
          <cell r="L30">
            <v>98443.66</v>
          </cell>
          <cell r="M30">
            <v>133184.73000000001</v>
          </cell>
          <cell r="N30">
            <v>165069.68</v>
          </cell>
          <cell r="O30">
            <v>171768.26152510708</v>
          </cell>
        </row>
        <row r="31">
          <cell r="B31" t="str">
            <v>Other private services</v>
          </cell>
          <cell r="D31">
            <v>1110.462</v>
          </cell>
          <cell r="E31">
            <v>1286.43</v>
          </cell>
          <cell r="F31">
            <v>1580.432</v>
          </cell>
          <cell r="G31">
            <v>2388.2719999999999</v>
          </cell>
          <cell r="H31">
            <v>5204.74</v>
          </cell>
          <cell r="I31">
            <v>10266.154000000002</v>
          </cell>
          <cell r="J31">
            <v>15061.441999999999</v>
          </cell>
          <cell r="K31">
            <v>18537.052</v>
          </cell>
          <cell r="L31">
            <v>24724.043999999998</v>
          </cell>
          <cell r="M31">
            <v>35275.885999999999</v>
          </cell>
          <cell r="N31">
            <v>44077.039999999994</v>
          </cell>
          <cell r="O31">
            <v>55385.029582515039</v>
          </cell>
        </row>
        <row r="33">
          <cell r="B33" t="str">
            <v xml:space="preserve"> Government services</v>
          </cell>
          <cell r="D33">
            <v>7953.3300000000008</v>
          </cell>
          <cell r="E33">
            <v>8799.5600000000013</v>
          </cell>
          <cell r="F33">
            <v>14169.43</v>
          </cell>
          <cell r="G33">
            <v>19129.759999999998</v>
          </cell>
          <cell r="H33">
            <v>20613.759999999998</v>
          </cell>
          <cell r="I33">
            <v>20835.079999999998</v>
          </cell>
          <cell r="J33">
            <v>21043.41</v>
          </cell>
          <cell r="K33">
            <v>21361.040000000005</v>
          </cell>
          <cell r="L33">
            <v>46873.359999999971</v>
          </cell>
          <cell r="M33">
            <v>159512.87</v>
          </cell>
          <cell r="N33">
            <v>35017.230000000003</v>
          </cell>
          <cell r="O33">
            <v>40176.18</v>
          </cell>
        </row>
        <row r="35">
          <cell r="B35" t="str">
            <v>Gross domestic product at factor cost</v>
          </cell>
          <cell r="D35">
            <v>272314.16157307115</v>
          </cell>
          <cell r="E35">
            <v>317134.17961135029</v>
          </cell>
          <cell r="F35">
            <v>536960.54971344373</v>
          </cell>
          <cell r="G35">
            <v>688692.87948230887</v>
          </cell>
          <cell r="H35">
            <v>903932.87414534658</v>
          </cell>
          <cell r="I35">
            <v>1934967.0844842719</v>
          </cell>
          <cell r="J35">
            <v>2704151.3619249775</v>
          </cell>
          <cell r="K35">
            <v>2801972.5745232617</v>
          </cell>
          <cell r="L35">
            <v>2720448.754846273</v>
          </cell>
          <cell r="M35">
            <v>3313537.5176962572</v>
          </cell>
          <cell r="N35">
            <v>4537637.2010597792</v>
          </cell>
          <cell r="O35">
            <v>5178171.0941773178</v>
          </cell>
        </row>
        <row r="36">
          <cell r="B36" t="str">
            <v xml:space="preserve">  Oil</v>
          </cell>
          <cell r="D36">
            <v>100223.35620752744</v>
          </cell>
          <cell r="E36">
            <v>116525.82481651855</v>
          </cell>
          <cell r="F36">
            <v>246827.97208677468</v>
          </cell>
          <cell r="G36">
            <v>242109.70643335072</v>
          </cell>
          <cell r="H36">
            <v>219109.26210716151</v>
          </cell>
          <cell r="I36">
            <v>766517.96192681638</v>
          </cell>
          <cell r="J36">
            <v>1157911.3445305799</v>
          </cell>
          <cell r="K36">
            <v>1068978.5345232617</v>
          </cell>
          <cell r="L36">
            <v>736795.27055577852</v>
          </cell>
          <cell r="M36">
            <v>1024464.3257316957</v>
          </cell>
          <cell r="N36">
            <v>2186682.4863639604</v>
          </cell>
          <cell r="O36">
            <v>2223670.6653054864</v>
          </cell>
        </row>
        <row r="37">
          <cell r="B37" t="str">
            <v xml:space="preserve">  Non-oil</v>
          </cell>
          <cell r="D37">
            <v>172090.8053655437</v>
          </cell>
          <cell r="E37">
            <v>200608.35479483174</v>
          </cell>
          <cell r="F37">
            <v>290132.57762666908</v>
          </cell>
          <cell r="G37">
            <v>446583.17304895818</v>
          </cell>
          <cell r="H37">
            <v>684823.61203818512</v>
          </cell>
          <cell r="I37">
            <v>1168449.1225574557</v>
          </cell>
          <cell r="J37">
            <v>1546240.0173943976</v>
          </cell>
          <cell r="K37">
            <v>1732994.04</v>
          </cell>
          <cell r="L37">
            <v>1983653.4842904946</v>
          </cell>
          <cell r="M37">
            <v>2289073.1919645616</v>
          </cell>
          <cell r="N37">
            <v>2350954.7146958187</v>
          </cell>
          <cell r="O37">
            <v>2954500.4288718314</v>
          </cell>
        </row>
        <row r="39">
          <cell r="B39" t="str">
            <v>Total indirect taxes (net)</v>
          </cell>
          <cell r="D39">
            <v>3219.6</v>
          </cell>
          <cell r="E39">
            <v>11456.9</v>
          </cell>
          <cell r="F39">
            <v>16054.8</v>
          </cell>
          <cell r="G39">
            <v>15486.4</v>
          </cell>
          <cell r="H39">
            <v>25555.399999999998</v>
          </cell>
          <cell r="I39">
            <v>22355</v>
          </cell>
          <cell r="J39">
            <v>86791.16</v>
          </cell>
          <cell r="K39">
            <v>106000</v>
          </cell>
          <cell r="L39">
            <v>116494.53</v>
          </cell>
          <cell r="M39">
            <v>128019</v>
          </cell>
          <cell r="N39">
            <v>140663</v>
          </cell>
          <cell r="O39">
            <v>163392</v>
          </cell>
        </row>
        <row r="40">
          <cell r="B40" t="str">
            <v>Subsidies</v>
          </cell>
          <cell r="D40">
            <v>-456</v>
          </cell>
          <cell r="E40">
            <v>-3554.1227509044033</v>
          </cell>
          <cell r="F40">
            <v>-6017.7168806385635</v>
          </cell>
          <cell r="G40">
            <v>-7800</v>
          </cell>
          <cell r="H40">
            <v>-11001</v>
          </cell>
          <cell r="I40">
            <v>-5301</v>
          </cell>
          <cell r="J40">
            <v>-3316.02</v>
          </cell>
          <cell r="K40">
            <v>-1347.69</v>
          </cell>
          <cell r="L40">
            <v>-857.82</v>
          </cell>
          <cell r="M40">
            <v>-1377.65</v>
          </cell>
          <cell r="N40">
            <v>-1906</v>
          </cell>
          <cell r="O40">
            <v>-2500</v>
          </cell>
        </row>
        <row r="42">
          <cell r="B42" t="str">
            <v>Gross domestic product at market prices</v>
          </cell>
          <cell r="D42">
            <v>275077.76157307113</v>
          </cell>
          <cell r="E42">
            <v>325036.95686044591</v>
          </cell>
          <cell r="F42">
            <v>546997.63283280516</v>
          </cell>
          <cell r="G42">
            <v>696379.27948230889</v>
          </cell>
          <cell r="H42">
            <v>918487.2741453466</v>
          </cell>
          <cell r="I42">
            <v>1952021.0844842719</v>
          </cell>
          <cell r="J42">
            <v>2787626.5019249776</v>
          </cell>
          <cell r="K42">
            <v>2906624.8845232618</v>
          </cell>
          <cell r="L42">
            <v>2836085.464846273</v>
          </cell>
          <cell r="M42">
            <v>3440178.8676962573</v>
          </cell>
          <cell r="N42">
            <v>4676394.2010597792</v>
          </cell>
          <cell r="O42">
            <v>5339063.0941773178</v>
          </cell>
        </row>
        <row r="43">
          <cell r="B43" t="str">
            <v>IMF estimate</v>
          </cell>
          <cell r="K43">
            <v>2906624.8845232618</v>
          </cell>
          <cell r="L43">
            <v>2836085.4648462725</v>
          </cell>
          <cell r="M43">
            <v>3440178.8676962573</v>
          </cell>
          <cell r="N43">
            <v>4676394.2010597792</v>
          </cell>
          <cell r="O43">
            <v>5339063.0941773169</v>
          </cell>
        </row>
        <row r="45">
          <cell r="B45" t="str">
            <v>Memorandum items:</v>
          </cell>
          <cell r="J45" t="str">
            <v>difference</v>
          </cell>
          <cell r="K45">
            <v>0</v>
          </cell>
          <cell r="L45">
            <v>0</v>
          </cell>
          <cell r="M45" t="str">
            <v>(In percent of GDP)</v>
          </cell>
        </row>
        <row r="47">
          <cell r="B47" t="str">
            <v xml:space="preserve"> Oil GDP</v>
          </cell>
          <cell r="D47">
            <v>36.804312940821518</v>
          </cell>
          <cell r="E47">
            <v>36.743382551613202</v>
          </cell>
          <cell r="F47">
            <v>45.967617587269267</v>
          </cell>
          <cell r="G47">
            <v>35.154960018658073</v>
          </cell>
          <cell r="H47">
            <v>24.239550123047096</v>
          </cell>
          <cell r="I47">
            <v>39.614005223820996</v>
          </cell>
          <cell r="J47">
            <v>42.819768184363355</v>
          </cell>
          <cell r="K47">
            <v>38.150927822879986</v>
          </cell>
          <cell r="L47">
            <v>27.083593074239449</v>
          </cell>
          <cell r="M47">
            <v>30.917541155349777</v>
          </cell>
          <cell r="N47">
            <v>48.18989243682271</v>
          </cell>
          <cell r="O47">
            <v>42.943167092449507</v>
          </cell>
        </row>
        <row r="48">
          <cell r="B48" t="str">
            <v xml:space="preserve"> Non-oil GDP</v>
          </cell>
          <cell r="D48">
            <v>63.195687059178475</v>
          </cell>
          <cell r="E48">
            <v>63.256617448386798</v>
          </cell>
          <cell r="F48">
            <v>54.03238241273074</v>
          </cell>
          <cell r="G48">
            <v>64.845039981341941</v>
          </cell>
          <cell r="H48">
            <v>75.760449876952904</v>
          </cell>
          <cell r="I48">
            <v>60.385994776179011</v>
          </cell>
          <cell r="J48">
            <v>57.180231815636652</v>
          </cell>
          <cell r="K48">
            <v>61.849072177120014</v>
          </cell>
          <cell r="L48">
            <v>72.916406925760555</v>
          </cell>
          <cell r="M48">
            <v>69.082458844650233</v>
          </cell>
          <cell r="N48">
            <v>51.81010756317729</v>
          </cell>
          <cell r="O48">
            <v>57.056832907550493</v>
          </cell>
        </row>
        <row r="49">
          <cell r="B49" t="str">
            <v xml:space="preserve">    Agricultural activities</v>
          </cell>
          <cell r="D49">
            <v>31.21770072805738</v>
          </cell>
          <cell r="E49">
            <v>30.967945530297879</v>
          </cell>
          <cell r="F49">
            <v>27.217746271675672</v>
          </cell>
          <cell r="G49">
            <v>33.838260412272263</v>
          </cell>
          <cell r="H49">
            <v>38.80830314216378</v>
          </cell>
          <cell r="I49">
            <v>32.139254201616104</v>
          </cell>
          <cell r="J49">
            <v>31.206621858595945</v>
          </cell>
          <cell r="K49">
            <v>34.132243073889526</v>
          </cell>
          <cell r="L49">
            <v>39.012913516908853</v>
          </cell>
          <cell r="M49">
            <v>34.157858299637098</v>
          </cell>
          <cell r="N49">
            <v>26.390470787755337</v>
          </cell>
          <cell r="O49">
            <v>30.711930352943696</v>
          </cell>
        </row>
        <row r="50">
          <cell r="B50" t="str">
            <v xml:space="preserve">    Secondary </v>
          </cell>
          <cell r="D50">
            <v>7.4293364871936802</v>
          </cell>
          <cell r="E50">
            <v>8.0577138756056073</v>
          </cell>
          <cell r="F50">
            <v>6.4285761114276525</v>
          </cell>
          <cell r="G50">
            <v>7.0578634536625495</v>
          </cell>
          <cell r="H50">
            <v>8.2990069488415106</v>
          </cell>
          <cell r="I50">
            <v>6.2527814311478496</v>
          </cell>
          <cell r="J50">
            <v>5.5819936531565171</v>
          </cell>
          <cell r="K50">
            <v>5.8858631058535664</v>
          </cell>
          <cell r="L50">
            <v>6.1899686215559679</v>
          </cell>
          <cell r="M50">
            <v>5.4498731642583707</v>
          </cell>
          <cell r="N50">
            <v>4.4261183915036684</v>
          </cell>
          <cell r="O50">
            <v>4.7234018739185535</v>
          </cell>
        </row>
        <row r="51">
          <cell r="B51" t="str">
            <v xml:space="preserve">   Tertiary sectors</v>
          </cell>
          <cell r="D51">
            <v>24.548649843927421</v>
          </cell>
          <cell r="E51">
            <v>24.230958042483326</v>
          </cell>
          <cell r="F51">
            <v>20.386060029627412</v>
          </cell>
          <cell r="G51">
            <v>23.948916115407119</v>
          </cell>
          <cell r="H51">
            <v>28.653139785947605</v>
          </cell>
          <cell r="I51">
            <v>21.99395914341504</v>
          </cell>
          <cell r="J51">
            <v>20.391616303884188</v>
          </cell>
          <cell r="K51">
            <v>21.830965997376925</v>
          </cell>
          <cell r="L51">
            <v>27.713524787295729</v>
          </cell>
          <cell r="M51">
            <v>29.47472738075475</v>
          </cell>
          <cell r="N51">
            <v>20.993518383918286</v>
          </cell>
          <cell r="O51">
            <v>21.621500680688239</v>
          </cell>
        </row>
        <row r="54">
          <cell r="B54" t="str">
            <v xml:space="preserve">   Sources:  Federal Office of Statistics; National Planning Commission; and staff estimates.</v>
          </cell>
        </row>
      </sheetData>
      <sheetData sheetId="130"/>
      <sheetData sheetId="131"/>
      <sheetData sheetId="132"/>
      <sheetData sheetId="133"/>
      <sheetData sheetId="134"/>
      <sheetData sheetId="135"/>
      <sheetData sheetId="136"/>
      <sheetData sheetId="137"/>
      <sheetData sheetId="138"/>
      <sheetData sheetId="139"/>
      <sheetData sheetId="14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Input"/>
      <sheetName val="Main Output Table"/>
      <sheetName val="BoP"/>
      <sheetName val="End-94-update"/>
      <sheetName val="Projects"/>
      <sheetName val="Debt"/>
      <sheetName val="export"/>
      <sheetName val="import"/>
      <sheetName val="Gas"/>
      <sheetName val="IMF"/>
      <sheetName val="WB"/>
      <sheetName val="EBRD"/>
      <sheetName val="ER"/>
      <sheetName val="RED_TbleBOP"/>
      <sheetName val="Debt_Sum_Tbl"/>
      <sheetName val="RED_Tble36"/>
      <sheetName val="Tbl2-DSA"/>
      <sheetName val="BoP_Sum (comp)"/>
      <sheetName val="DS_after2001 (2)"/>
      <sheetName val="DS_after2001"/>
      <sheetName val="Chart1 DS"/>
      <sheetName val="Prog"/>
      <sheetName val="UFC_TBL"/>
      <sheetName val="CPFs"/>
      <sheetName val="ControlSheet"/>
      <sheetName val="DSA-2000"/>
      <sheetName val="NPV"/>
      <sheetName val="NPV-gap-Geo&amp;Napflow"/>
      <sheetName val="NPV-gap-Napstock"/>
      <sheetName val="DSA_Naple_F_S"/>
      <sheetName val="WEOQ5"/>
      <sheetName val="WEOQ6"/>
      <sheetName val="WEOQ7"/>
      <sheetName val="End-94-old"/>
      <sheetName val="GEO_Q"/>
      <sheetName val="FSUOUT"/>
      <sheetName val="WEO"/>
      <sheetName val="Structure"/>
      <sheetName val="IR-6SR"/>
      <sheetName val="CB-1SR_Bridge"/>
      <sheetName val="CB-1SR"/>
      <sheetName val="STA-1SG"/>
      <sheetName val="AD-CB"/>
      <sheetName val="DMB"/>
      <sheetName val="Comb_Bridge"/>
      <sheetName val="ODC-2SR_Bridge_banks"/>
      <sheetName val="ODC-2SR_Bridge_CRU"/>
      <sheetName val="ODC-2SR"/>
      <sheetName val="STA-2SG"/>
      <sheetName val="AD-ODC"/>
      <sheetName val="STA-3SG"/>
      <sheetName val="AD-DC"/>
      <sheetName val="OFC-4SR"/>
      <sheetName val="STA-4SG"/>
      <sheetName val="AD-OFC"/>
      <sheetName val="STA-5SG"/>
      <sheetName val="AD-FC"/>
      <sheetName val="MA-5SR_Bridge"/>
      <sheetName val="MA-5SR"/>
      <sheetName val="ER-01R"/>
      <sheetName val="Inputs"/>
      <sheetName val="Out-A"/>
      <sheetName val="Out-F"/>
      <sheetName val="Out-M"/>
      <sheetName val="Out-BoP"/>
      <sheetName val="Trade"/>
      <sheetName val="BoP-worksheet"/>
      <sheetName val="Finance"/>
      <sheetName val="Pledge"/>
      <sheetName val="Finreq"/>
      <sheetName val="FundSR"/>
      <sheetName val="Input_external"/>
      <sheetName val="Inp_Outp_debt"/>
      <sheetName val="BoP-GDP"/>
      <sheetName val="NPC Debt"/>
      <sheetName val="Flow"/>
      <sheetName val="Oil shock"/>
      <sheetName val="Fiscal1"/>
      <sheetName val="Figs"/>
      <sheetName val="NRI"/>
      <sheetName val="Input-DS-04-Feb 05"/>
      <sheetName val="Input-DS-05-Feb 05"/>
      <sheetName val="Input-Grants-05-Feb 05-2"/>
      <sheetName val="Input-Grants-04-Feb 05"/>
      <sheetName val="Input-Credit-05-Feb 05"/>
      <sheetName val="Input-Credit 04 Feb 05"/>
      <sheetName val="Merchandise"/>
      <sheetName val="Debt stocks"/>
      <sheetName val="Storage"/>
      <sheetName val="Q5"/>
      <sheetName val="Q6"/>
      <sheetName val="Q7"/>
      <sheetName val="OUTREO"/>
      <sheetName val="OUTREO_History"/>
      <sheetName val="A-II.3"/>
      <sheetName val="out_fiscal"/>
      <sheetName val="out_main"/>
      <sheetName val="Imp"/>
      <sheetName val="DSA output"/>
      <sheetName val="in-out"/>
      <sheetName val="CY BOT CASHFLOW"/>
      <sheetName val="A 11"/>
      <sheetName val="GeoBop"/>
      <sheetName val="Tasas"/>
      <sheetName val="data-diaria"/>
      <sheetName val="Growth&amp;Price Assump"/>
      <sheetName val="GeoBop.xls"/>
      <sheetName val="Prg-A"/>
      <sheetName val="Control"/>
      <sheetName val="A"/>
      <sheetName val="Table 4"/>
      <sheetName val="tab 15"/>
      <sheetName val="PRIVATE"/>
      <sheetName val="Main_Output_Table"/>
      <sheetName val="BoP_Sum_(comp)"/>
      <sheetName val="DS_after2001_(2)"/>
      <sheetName val="Chart1_DS"/>
      <sheetName val="NPC_Debt"/>
      <sheetName val="Oil_shock"/>
      <sheetName val="Input-DS-04-Feb_05"/>
      <sheetName val="Input-DS-05-Feb_05"/>
      <sheetName val="Input-Grants-05-Feb_05-2"/>
      <sheetName val="Input-Grants-04-Feb_05"/>
      <sheetName val="Input-Credit-05-Feb_05"/>
      <sheetName val="Input-Credit_04_Feb_05"/>
      <sheetName val="Debt_stocks"/>
      <sheetName val="PYRAMID"/>
      <sheetName val="BOP Summary"/>
      <sheetName val="ODC Delinked"/>
      <sheetName val="Pension Unconsolidated"/>
      <sheetName val="Pension Consolidated"/>
    </sheetNames>
    <sheetDataSet>
      <sheetData sheetId="0" refreshError="1"/>
      <sheetData sheetId="1" refreshError="1"/>
      <sheetData sheetId="2" refreshError="1"/>
      <sheetData sheetId="3" refreshError="1">
        <row r="313">
          <cell r="E313" t="str">
            <v>Table 2. Georgia: Balance of Payment, Summary</v>
          </cell>
        </row>
        <row r="314">
          <cell r="E314" t="str">
            <v>(In millions of US dollars)</v>
          </cell>
        </row>
        <row r="317">
          <cell r="F317" t="e">
            <v>#REF!</v>
          </cell>
          <cell r="G317" t="e">
            <v>#REF!</v>
          </cell>
          <cell r="H317" t="e">
            <v>#REF!</v>
          </cell>
          <cell r="I317" t="e">
            <v>#REF!</v>
          </cell>
          <cell r="J317" t="e">
            <v>#REF!</v>
          </cell>
          <cell r="K317" t="e">
            <v>#REF!</v>
          </cell>
          <cell r="L317" t="e">
            <v>#REF!</v>
          </cell>
          <cell r="M317" t="e">
            <v>#REF!</v>
          </cell>
          <cell r="N317" t="e">
            <v>#REF!</v>
          </cell>
          <cell r="O317" t="e">
            <v>#REF!</v>
          </cell>
          <cell r="P317" t="e">
            <v>#REF!</v>
          </cell>
          <cell r="Q317" t="e">
            <v>#REF!</v>
          </cell>
          <cell r="R317" t="e">
            <v>#REF!</v>
          </cell>
          <cell r="S317" t="e">
            <v>#REF!</v>
          </cell>
          <cell r="T317" t="e">
            <v>#REF!</v>
          </cell>
          <cell r="U317" t="e">
            <v>#REF!</v>
          </cell>
          <cell r="V317" t="e">
            <v>#REF!</v>
          </cell>
          <cell r="W317" t="e">
            <v>#REF!</v>
          </cell>
          <cell r="X317" t="e">
            <v>#REF!</v>
          </cell>
          <cell r="Y317" t="e">
            <v>#REF!</v>
          </cell>
          <cell r="Z317" t="e">
            <v>#REF!</v>
          </cell>
          <cell r="AA317" t="e">
            <v>#REF!</v>
          </cell>
          <cell r="AB317" t="e">
            <v>#REF!</v>
          </cell>
          <cell r="AC317" t="str">
            <v>Act.</v>
          </cell>
          <cell r="AE317" t="e">
            <v>#REF!</v>
          </cell>
          <cell r="AF317" t="e">
            <v>#REF!</v>
          </cell>
          <cell r="AG317" t="e">
            <v>#REF!</v>
          </cell>
          <cell r="AH317" t="e">
            <v>#REF!</v>
          </cell>
          <cell r="AI317" t="str">
            <v>Act.</v>
          </cell>
          <cell r="AO317" t="str">
            <v>Old</v>
          </cell>
          <cell r="AV317" t="str">
            <v>Prelim</v>
          </cell>
          <cell r="BA317" t="str">
            <v>Proj</v>
          </cell>
          <cell r="BB317" t="str">
            <v>Proj</v>
          </cell>
          <cell r="BC317" t="str">
            <v>Proj</v>
          </cell>
          <cell r="BD317" t="str">
            <v>Proj</v>
          </cell>
          <cell r="BE317" t="str">
            <v>Proj</v>
          </cell>
        </row>
        <row r="318">
          <cell r="F318">
            <v>1991</v>
          </cell>
          <cell r="G318">
            <v>1992</v>
          </cell>
          <cell r="H318">
            <v>1993</v>
          </cell>
          <cell r="I318">
            <v>1994</v>
          </cell>
          <cell r="J318">
            <v>1995</v>
          </cell>
          <cell r="K318">
            <v>1995</v>
          </cell>
          <cell r="L318">
            <v>1995</v>
          </cell>
          <cell r="M318">
            <v>1995</v>
          </cell>
          <cell r="N318">
            <v>1995</v>
          </cell>
          <cell r="O318">
            <v>1996</v>
          </cell>
          <cell r="P318">
            <v>1996</v>
          </cell>
          <cell r="Q318">
            <v>1996</v>
          </cell>
          <cell r="R318">
            <v>1996</v>
          </cell>
          <cell r="S318">
            <v>1996</v>
          </cell>
          <cell r="T318">
            <v>1997</v>
          </cell>
          <cell r="U318">
            <v>1997</v>
          </cell>
          <cell r="V318">
            <v>1997</v>
          </cell>
          <cell r="W318">
            <v>1997</v>
          </cell>
          <cell r="X318">
            <v>1997</v>
          </cell>
          <cell r="Y318">
            <v>1998</v>
          </cell>
          <cell r="Z318">
            <v>1998</v>
          </cell>
          <cell r="AA318">
            <v>1998</v>
          </cell>
          <cell r="AB318">
            <v>1998</v>
          </cell>
          <cell r="AC318">
            <v>1998</v>
          </cell>
          <cell r="AE318">
            <v>1999</v>
          </cell>
          <cell r="AF318">
            <v>1999</v>
          </cell>
          <cell r="AG318">
            <v>1999</v>
          </cell>
          <cell r="AH318">
            <v>1999</v>
          </cell>
          <cell r="AI318">
            <v>1999</v>
          </cell>
          <cell r="AO318">
            <v>2000</v>
          </cell>
          <cell r="AV318">
            <v>2001</v>
          </cell>
          <cell r="BA318">
            <v>2002</v>
          </cell>
          <cell r="BB318">
            <v>2003</v>
          </cell>
          <cell r="BC318">
            <v>2004</v>
          </cell>
          <cell r="BD318">
            <v>2005</v>
          </cell>
          <cell r="BE318">
            <v>2006</v>
          </cell>
        </row>
        <row r="321">
          <cell r="E321" t="str">
            <v>GDP</v>
          </cell>
        </row>
        <row r="322">
          <cell r="E322" t="str">
            <v>Georgia real GDP growth</v>
          </cell>
          <cell r="G322">
            <v>-44.9</v>
          </cell>
          <cell r="H322">
            <v>-29.3</v>
          </cell>
          <cell r="I322">
            <v>-10.4</v>
          </cell>
          <cell r="N322">
            <v>2.6</v>
          </cell>
          <cell r="S322">
            <v>10.5</v>
          </cell>
          <cell r="X322">
            <v>10.6</v>
          </cell>
          <cell r="Y322">
            <v>3.4</v>
          </cell>
          <cell r="Z322">
            <v>6.1</v>
          </cell>
          <cell r="AA322">
            <v>5.3</v>
          </cell>
          <cell r="AB322">
            <v>-2.6</v>
          </cell>
          <cell r="AC322">
            <v>2.9</v>
          </cell>
          <cell r="AE322">
            <v>0.66333097897945947</v>
          </cell>
          <cell r="AF322">
            <v>3.5469015812298998</v>
          </cell>
          <cell r="AG322">
            <v>6.6345555500478159</v>
          </cell>
          <cell r="AH322">
            <v>0.67531368415554294</v>
          </cell>
          <cell r="AI322">
            <v>2.9624614329451848</v>
          </cell>
          <cell r="AO322">
            <v>1.9</v>
          </cell>
          <cell r="AV322">
            <v>4.4936966337439266</v>
          </cell>
          <cell r="BA322">
            <v>3.5403571271799938</v>
          </cell>
          <cell r="BB322">
            <v>4.25</v>
          </cell>
          <cell r="BC322">
            <v>4</v>
          </cell>
          <cell r="BD322">
            <v>4</v>
          </cell>
          <cell r="BE322">
            <v>4</v>
          </cell>
        </row>
        <row r="323">
          <cell r="E323" t="str">
            <v>Nominal GDP (million of lari)</v>
          </cell>
          <cell r="G323">
            <v>0.122</v>
          </cell>
          <cell r="H323">
            <v>10.702490010721135</v>
          </cell>
          <cell r="I323">
            <v>906.41884909434043</v>
          </cell>
          <cell r="J323">
            <v>533.15386222450854</v>
          </cell>
          <cell r="K323">
            <v>563.28969887702237</v>
          </cell>
          <cell r="L323">
            <v>629.4502589146424</v>
          </cell>
          <cell r="M323">
            <v>717.34264336048568</v>
          </cell>
          <cell r="N323">
            <v>2443.2364633766592</v>
          </cell>
          <cell r="O323">
            <v>839.368955659074</v>
          </cell>
          <cell r="P323">
            <v>886.81320680524937</v>
          </cell>
          <cell r="Q323">
            <v>990.97285774145848</v>
          </cell>
          <cell r="R323">
            <v>1129.3459319509957</v>
          </cell>
          <cell r="S323">
            <v>3846.5009521567777</v>
          </cell>
          <cell r="T323">
            <v>1024.7499635783199</v>
          </cell>
          <cell r="U323">
            <v>1130.248516585852</v>
          </cell>
          <cell r="V323">
            <v>1173.4539484494012</v>
          </cell>
          <cell r="W323">
            <v>1310.21493568869</v>
          </cell>
          <cell r="X323">
            <v>4638.6673643022632</v>
          </cell>
          <cell r="Y323">
            <v>1107.6064065767796</v>
          </cell>
          <cell r="Z323">
            <v>1251.9914695842015</v>
          </cell>
          <cell r="AA323">
            <v>1305.3034980190614</v>
          </cell>
          <cell r="AB323">
            <v>1375.6534633985123</v>
          </cell>
          <cell r="AC323">
            <v>5040.5548375785547</v>
          </cell>
          <cell r="AE323">
            <v>1192.8933773421932</v>
          </cell>
          <cell r="AF323">
            <v>1411.7930101355912</v>
          </cell>
          <cell r="AG323">
            <v>1542.6082485828526</v>
          </cell>
          <cell r="AH323">
            <v>1518.6693348471595</v>
          </cell>
          <cell r="AI323">
            <v>5665.9639709077965</v>
          </cell>
          <cell r="AO323">
            <v>6015.5</v>
          </cell>
          <cell r="AV323">
            <v>6654.6</v>
          </cell>
          <cell r="BA323">
            <v>7263.5</v>
          </cell>
          <cell r="BB323">
            <v>7989</v>
          </cell>
          <cell r="BC323">
            <v>8723.9880000000012</v>
          </cell>
          <cell r="BD323">
            <v>9526.5948960000023</v>
          </cell>
          <cell r="BE323">
            <v>10403.041626432005</v>
          </cell>
        </row>
        <row r="324">
          <cell r="E324" t="str">
            <v xml:space="preserve">   percent change</v>
          </cell>
          <cell r="S324">
            <v>57.434657259524769</v>
          </cell>
          <cell r="T324">
            <v>22.085759387382197</v>
          </cell>
          <cell r="U324">
            <v>27.450573346508911</v>
          </cell>
          <cell r="V324">
            <v>18.414337918783996</v>
          </cell>
          <cell r="W324">
            <v>16.015376566260354</v>
          </cell>
          <cell r="X324">
            <v>20.594468115270036</v>
          </cell>
          <cell r="Y324">
            <v>8.0855277817365021</v>
          </cell>
          <cell r="Z324">
            <v>10.771343754212491</v>
          </cell>
          <cell r="AA324">
            <v>11.236022491030507</v>
          </cell>
          <cell r="AB324">
            <v>4.9944879979120227</v>
          </cell>
          <cell r="AC324">
            <v>8.6638562697789467</v>
          </cell>
          <cell r="AE324">
            <v>7.700115335104063</v>
          </cell>
          <cell r="AF324">
            <v>12.763788287188671</v>
          </cell>
          <cell r="AG324">
            <v>18.18004402224669</v>
          </cell>
          <cell r="AH324">
            <v>10.396213527157538</v>
          </cell>
          <cell r="AI324">
            <v>12.407545468341418</v>
          </cell>
          <cell r="AO324">
            <v>6.1690478599390142</v>
          </cell>
          <cell r="AV324">
            <v>10.624220763028847</v>
          </cell>
          <cell r="AW324" t="str">
            <v xml:space="preserve"> </v>
          </cell>
          <cell r="BA324">
            <v>9.1500616115168363</v>
          </cell>
          <cell r="BB324">
            <v>9.9882976526467928</v>
          </cell>
          <cell r="BC324">
            <v>9.2000000000000082</v>
          </cell>
          <cell r="BD324">
            <v>9.2000000000000082</v>
          </cell>
          <cell r="BE324">
            <v>9.2000000000000313</v>
          </cell>
        </row>
        <row r="325">
          <cell r="E325" t="str">
            <v>Nominal GDP (millions of US$)</v>
          </cell>
          <cell r="G325">
            <v>549.05490549054912</v>
          </cell>
          <cell r="H325">
            <v>744.9978428434988</v>
          </cell>
          <cell r="I325">
            <v>822.52164164640681</v>
          </cell>
          <cell r="J325">
            <v>410.11835555731426</v>
          </cell>
          <cell r="K325">
            <v>433.29976836694027</v>
          </cell>
          <cell r="L325">
            <v>484.19250685741724</v>
          </cell>
          <cell r="M325">
            <v>583.2054011060859</v>
          </cell>
          <cell r="N325">
            <v>1908.7784870130149</v>
          </cell>
          <cell r="O325">
            <v>665.11010749530431</v>
          </cell>
          <cell r="P325">
            <v>706.62406916752946</v>
          </cell>
          <cell r="Q325">
            <v>780.29358877280197</v>
          </cell>
          <cell r="R325">
            <v>889.24876531574466</v>
          </cell>
          <cell r="S325">
            <v>3072.2851055565316</v>
          </cell>
          <cell r="T325">
            <v>795.30458950587501</v>
          </cell>
          <cell r="U325">
            <v>870.35924579227787</v>
          </cell>
          <cell r="V325">
            <v>906.28201146849028</v>
          </cell>
          <cell r="W325">
            <v>1001.9997978653181</v>
          </cell>
          <cell r="X325">
            <v>3576.1833045272251</v>
          </cell>
          <cell r="Y325">
            <v>834.04096880781594</v>
          </cell>
          <cell r="Z325">
            <v>933.41643896533333</v>
          </cell>
          <cell r="AA325">
            <v>966.89148001411945</v>
          </cell>
          <cell r="AB325">
            <v>887.51836348291113</v>
          </cell>
          <cell r="AC325">
            <v>3620.3080065923682</v>
          </cell>
          <cell r="AE325">
            <v>596.44668867109658</v>
          </cell>
          <cell r="AF325">
            <v>705.8965050677956</v>
          </cell>
          <cell r="AG325">
            <v>771.30412429142632</v>
          </cell>
          <cell r="AH325">
            <v>759.33466742357973</v>
          </cell>
          <cell r="AI325">
            <v>2803.8222342180306</v>
          </cell>
          <cell r="AK325">
            <v>703.85908947853193</v>
          </cell>
          <cell r="AL325">
            <v>676.41099855282198</v>
          </cell>
          <cell r="AM325">
            <v>712.37209302325584</v>
          </cell>
          <cell r="AN325">
            <v>786.32558139534888</v>
          </cell>
          <cell r="AO325">
            <v>3043.46201319588</v>
          </cell>
          <cell r="AP325">
            <v>3043.46201319588</v>
          </cell>
          <cell r="AR325">
            <v>719.87457790641577</v>
          </cell>
          <cell r="AS325">
            <v>793.82537385431738</v>
          </cell>
          <cell r="AT325">
            <v>805.54751567776179</v>
          </cell>
          <cell r="AU325">
            <v>872.74481427882301</v>
          </cell>
          <cell r="AV325">
            <v>3210.1302460202605</v>
          </cell>
          <cell r="AW325">
            <v>768.09302325581405</v>
          </cell>
          <cell r="AX325">
            <v>831.95348837209303</v>
          </cell>
          <cell r="AY325">
            <v>857.67441860465124</v>
          </cell>
          <cell r="AZ325">
            <v>916.69767441860472</v>
          </cell>
          <cell r="BA325">
            <v>3301.590909090909</v>
          </cell>
          <cell r="BB325">
            <v>3631.363636363636</v>
          </cell>
          <cell r="BC325">
            <v>3848.9792655963302</v>
          </cell>
          <cell r="BD325">
            <v>4123.0265893067908</v>
          </cell>
          <cell r="BE325">
            <v>4416.5860824654355</v>
          </cell>
        </row>
        <row r="326">
          <cell r="E326" t="str">
            <v xml:space="preserve">   percent change</v>
          </cell>
          <cell r="H326">
            <v>35.687312032643788</v>
          </cell>
          <cell r="I326">
            <v>10.405909164383086</v>
          </cell>
          <cell r="N326">
            <v>132.0642266861567</v>
          </cell>
          <cell r="O326">
            <v>62.175161994756124</v>
          </cell>
          <cell r="P326">
            <v>63.07972465130058</v>
          </cell>
          <cell r="Q326">
            <v>61.153586171167085</v>
          </cell>
          <cell r="R326">
            <v>52.476085377335011</v>
          </cell>
          <cell r="S326">
            <v>60.955560137533318</v>
          </cell>
          <cell r="T326">
            <v>19.574876481859782</v>
          </cell>
          <cell r="U326">
            <v>23.171468927975258</v>
          </cell>
          <cell r="V326">
            <v>16.146284489384975</v>
          </cell>
          <cell r="W326">
            <v>12.679357784605871</v>
          </cell>
          <cell r="X326">
            <v>16.401413985288805</v>
          </cell>
          <cell r="Y326">
            <v>4.8706344478670616</v>
          </cell>
          <cell r="Z326">
            <v>7.2449616038323672</v>
          </cell>
          <cell r="AA326">
            <v>6.6877051269528032</v>
          </cell>
          <cell r="AB326">
            <v>-11.425295157374348</v>
          </cell>
          <cell r="AC326">
            <v>1.2338490034692562</v>
          </cell>
          <cell r="AE326">
            <v>-28.487123417490913</v>
          </cell>
          <cell r="AF326">
            <v>-24.374965385196923</v>
          </cell>
          <cell r="AG326">
            <v>-20.22847028498348</v>
          </cell>
          <cell r="AH326">
            <v>-14.44293451645291</v>
          </cell>
          <cell r="AI326">
            <v>-22.552936680734483</v>
          </cell>
          <cell r="AO326">
            <v>8.5468963065229211</v>
          </cell>
          <cell r="AV326">
            <v>5.4762711708488121</v>
          </cell>
          <cell r="BA326">
            <v>2.8491262366701964</v>
          </cell>
          <cell r="BB326">
            <v>9.9882976526467928</v>
          </cell>
          <cell r="BC326">
            <v>5.9926697247706384</v>
          </cell>
          <cell r="BD326">
            <v>7.1200000000000596</v>
          </cell>
          <cell r="BE326">
            <v>7.1200000000000374</v>
          </cell>
        </row>
        <row r="327">
          <cell r="E327" t="str">
            <v>Partner countries' real GDP growth (WEO)</v>
          </cell>
          <cell r="G327">
            <v>-16.187273265882173</v>
          </cell>
          <cell r="H327">
            <v>-8.0843413766066448</v>
          </cell>
          <cell r="I327">
            <v>-7.7320982013838062</v>
          </cell>
          <cell r="J327">
            <v>0</v>
          </cell>
          <cell r="K327">
            <v>0</v>
          </cell>
          <cell r="L327">
            <v>0</v>
          </cell>
          <cell r="M327">
            <v>0</v>
          </cell>
          <cell r="N327">
            <v>-1.3640517559278149</v>
          </cell>
          <cell r="O327">
            <v>0</v>
          </cell>
          <cell r="P327">
            <v>0</v>
          </cell>
          <cell r="Q327">
            <v>0</v>
          </cell>
          <cell r="R327">
            <v>0</v>
          </cell>
          <cell r="S327">
            <v>0.31093735825251245</v>
          </cell>
          <cell r="T327">
            <v>0</v>
          </cell>
          <cell r="U327">
            <v>0</v>
          </cell>
          <cell r="V327">
            <v>0</v>
          </cell>
          <cell r="W327">
            <v>0</v>
          </cell>
          <cell r="X327">
            <v>3.3258005976990304</v>
          </cell>
          <cell r="Y327">
            <v>1.3</v>
          </cell>
          <cell r="Z327">
            <v>1.3</v>
          </cell>
          <cell r="AA327">
            <v>1.3</v>
          </cell>
          <cell r="AB327">
            <v>1.3</v>
          </cell>
          <cell r="AC327">
            <v>1.3</v>
          </cell>
          <cell r="AE327">
            <v>2.4</v>
          </cell>
          <cell r="AF327">
            <v>2.4</v>
          </cell>
          <cell r="AG327">
            <v>2.4</v>
          </cell>
          <cell r="AH327">
            <v>2.4</v>
          </cell>
          <cell r="AI327">
            <v>2.4</v>
          </cell>
          <cell r="AO327">
            <v>3.3</v>
          </cell>
          <cell r="AV327">
            <v>2.2999999999999998</v>
          </cell>
          <cell r="BA327">
            <v>3.5567753388455081</v>
          </cell>
          <cell r="BB327">
            <v>4.3886931278575014</v>
          </cell>
          <cell r="BC327">
            <v>4.4826113581064586</v>
          </cell>
          <cell r="BD327">
            <v>5.0081373571442711</v>
          </cell>
          <cell r="BE327">
            <v>5.2820280512569706</v>
          </cell>
        </row>
        <row r="329">
          <cell r="E329" t="str">
            <v>Prices</v>
          </cell>
        </row>
        <row r="330">
          <cell r="E330" t="str">
            <v>CPI period average, % change</v>
          </cell>
          <cell r="G330">
            <v>887.4</v>
          </cell>
          <cell r="H330">
            <v>3125.4</v>
          </cell>
          <cell r="I330">
            <v>18922.400000000001</v>
          </cell>
          <cell r="N330">
            <v>162.69999999999999</v>
          </cell>
          <cell r="S330">
            <v>42.474802949796178</v>
          </cell>
          <cell r="X330">
            <v>7</v>
          </cell>
          <cell r="AC330">
            <v>3.6</v>
          </cell>
          <cell r="AI330">
            <v>19.100000000000001</v>
          </cell>
          <cell r="AO330">
            <v>4</v>
          </cell>
          <cell r="AV330">
            <v>4.7</v>
          </cell>
          <cell r="BA330">
            <v>5.3</v>
          </cell>
          <cell r="BB330">
            <v>5</v>
          </cell>
          <cell r="BC330">
            <v>5</v>
          </cell>
          <cell r="BD330">
            <v>5</v>
          </cell>
          <cell r="BE330">
            <v>5</v>
          </cell>
        </row>
        <row r="331">
          <cell r="E331" t="str">
            <v>Exchange rate (lari / US$, p.a.)</v>
          </cell>
          <cell r="G331">
            <v>2.2219999999999998E-4</v>
          </cell>
          <cell r="H331">
            <v>1.43658E-2</v>
          </cell>
          <cell r="I331">
            <v>1.1020000000000001</v>
          </cell>
          <cell r="J331">
            <v>1.3</v>
          </cell>
          <cell r="K331">
            <v>1.3</v>
          </cell>
          <cell r="L331">
            <v>1.3</v>
          </cell>
          <cell r="M331">
            <v>1.23</v>
          </cell>
          <cell r="N331">
            <v>1.28</v>
          </cell>
          <cell r="O331">
            <v>1.262</v>
          </cell>
          <cell r="P331">
            <v>1.2549999999999999</v>
          </cell>
          <cell r="Q331">
            <v>1.27</v>
          </cell>
          <cell r="R331">
            <v>1.27</v>
          </cell>
          <cell r="S331">
            <v>1.252</v>
          </cell>
          <cell r="T331">
            <v>1.2885</v>
          </cell>
          <cell r="U331">
            <v>1.2986</v>
          </cell>
          <cell r="V331">
            <v>1.2948</v>
          </cell>
          <cell r="W331">
            <v>1.3076000000000001</v>
          </cell>
          <cell r="X331">
            <v>1.2970999999999999</v>
          </cell>
          <cell r="Y331">
            <v>1.3280000000000001</v>
          </cell>
          <cell r="Z331">
            <v>1.3412999999999999</v>
          </cell>
          <cell r="AA331">
            <v>1.35</v>
          </cell>
          <cell r="AB331">
            <v>1.55</v>
          </cell>
          <cell r="AC331">
            <v>1.3923000000000001</v>
          </cell>
          <cell r="AE331">
            <v>2</v>
          </cell>
          <cell r="AF331">
            <v>2</v>
          </cell>
          <cell r="AG331">
            <v>2</v>
          </cell>
          <cell r="AH331">
            <v>2</v>
          </cell>
          <cell r="AI331">
            <v>2.0207999999999999</v>
          </cell>
          <cell r="AO331">
            <v>1.9765319803296117</v>
          </cell>
          <cell r="AV331">
            <v>2.073</v>
          </cell>
          <cell r="BA331">
            <v>2.2000000000000002</v>
          </cell>
          <cell r="BB331">
            <v>2.2000000000000002</v>
          </cell>
          <cell r="BC331">
            <v>2.2665718358055056</v>
          </cell>
          <cell r="BD331">
            <v>2.3105829394133788</v>
          </cell>
          <cell r="BE331">
            <v>2.3554486275573279</v>
          </cell>
        </row>
        <row r="332">
          <cell r="E332" t="str">
            <v>Percent depreciation</v>
          </cell>
          <cell r="G332">
            <v>0</v>
          </cell>
          <cell r="H332">
            <v>-98.45327096298152</v>
          </cell>
          <cell r="I332">
            <v>-98.696388384754997</v>
          </cell>
          <cell r="J332">
            <v>0</v>
          </cell>
          <cell r="K332">
            <v>0</v>
          </cell>
          <cell r="L332">
            <v>0</v>
          </cell>
          <cell r="M332">
            <v>0</v>
          </cell>
          <cell r="N332">
            <v>-13.906249999999998</v>
          </cell>
          <cell r="O332">
            <v>0</v>
          </cell>
          <cell r="P332">
            <v>0</v>
          </cell>
          <cell r="Q332">
            <v>0</v>
          </cell>
          <cell r="R332">
            <v>0</v>
          </cell>
          <cell r="S332">
            <v>2.2364217252396124</v>
          </cell>
          <cell r="T332">
            <v>0</v>
          </cell>
          <cell r="U332">
            <v>0</v>
          </cell>
          <cell r="V332">
            <v>0</v>
          </cell>
          <cell r="W332">
            <v>0</v>
          </cell>
          <cell r="X332">
            <v>-3.4769871251252749</v>
          </cell>
          <cell r="Y332">
            <v>-1.5361445783132477</v>
          </cell>
          <cell r="Z332">
            <v>-0.99157533735927395</v>
          </cell>
          <cell r="AA332">
            <v>-0.64444444444444748</v>
          </cell>
          <cell r="AB332">
            <v>-12.903225806451612</v>
          </cell>
          <cell r="AC332">
            <v>-6.8376068376068471</v>
          </cell>
          <cell r="AE332">
            <v>-22.499999999999996</v>
          </cell>
          <cell r="AF332">
            <v>0</v>
          </cell>
          <cell r="AG332">
            <v>0</v>
          </cell>
          <cell r="AH332">
            <v>0</v>
          </cell>
          <cell r="AI332">
            <v>-31.101543942992869</v>
          </cell>
          <cell r="AO332">
            <v>2.2396814274164178</v>
          </cell>
          <cell r="AV332">
            <v>-4.6535465349922038</v>
          </cell>
          <cell r="BA332">
            <v>-5.7727272727272734</v>
          </cell>
          <cell r="BB332">
            <v>0</v>
          </cell>
          <cell r="BC332">
            <v>-2.9371156366569284</v>
          </cell>
          <cell r="BD332">
            <v>-1.9047619047618869</v>
          </cell>
          <cell r="BE332">
            <v>-1.904761904761898</v>
          </cell>
        </row>
        <row r="333">
          <cell r="E333" t="str">
            <v>Exchange rate (lari / US$, e.o.p.)</v>
          </cell>
          <cell r="G333">
            <v>4.15E-4</v>
          </cell>
          <cell r="H333">
            <v>0.1023</v>
          </cell>
          <cell r="I333">
            <v>1.28</v>
          </cell>
          <cell r="J333">
            <v>0</v>
          </cell>
          <cell r="K333">
            <v>0</v>
          </cell>
          <cell r="L333">
            <v>0</v>
          </cell>
          <cell r="M333">
            <v>0</v>
          </cell>
          <cell r="N333">
            <v>1.23</v>
          </cell>
          <cell r="O333">
            <v>0</v>
          </cell>
          <cell r="P333">
            <v>0</v>
          </cell>
          <cell r="Q333">
            <v>0</v>
          </cell>
          <cell r="R333">
            <v>0</v>
          </cell>
          <cell r="S333">
            <v>1.274</v>
          </cell>
          <cell r="T333">
            <v>1.294</v>
          </cell>
          <cell r="U333">
            <v>1.3</v>
          </cell>
          <cell r="V333">
            <v>1.298</v>
          </cell>
          <cell r="W333">
            <v>1.304</v>
          </cell>
          <cell r="X333">
            <v>1.304</v>
          </cell>
          <cell r="Y333">
            <v>1.335</v>
          </cell>
          <cell r="Z333">
            <v>1.3478000000000001</v>
          </cell>
          <cell r="AA333">
            <v>1.367</v>
          </cell>
          <cell r="AB333">
            <v>1.79</v>
          </cell>
          <cell r="AC333">
            <v>1.79</v>
          </cell>
          <cell r="AE333">
            <v>2</v>
          </cell>
          <cell r="AF333">
            <v>2</v>
          </cell>
          <cell r="AG333">
            <v>2</v>
          </cell>
          <cell r="AH333">
            <v>2</v>
          </cell>
          <cell r="AI333">
            <v>1.96</v>
          </cell>
          <cell r="AO333">
            <v>1.9750000000000001</v>
          </cell>
          <cell r="AV333">
            <v>2.06</v>
          </cell>
          <cell r="BA333">
            <v>2.1800000000000002</v>
          </cell>
          <cell r="BB333">
            <v>2.2447778758458372</v>
          </cell>
          <cell r="BC333">
            <v>2.2883657957651735</v>
          </cell>
          <cell r="BD333">
            <v>2.332800083061584</v>
          </cell>
          <cell r="BE333">
            <v>2.3780971720530713</v>
          </cell>
        </row>
        <row r="334">
          <cell r="E334" t="str">
            <v>Percent depreciation</v>
          </cell>
          <cell r="G334">
            <v>0</v>
          </cell>
          <cell r="H334">
            <v>0</v>
          </cell>
          <cell r="I334">
            <v>-92.0078125</v>
          </cell>
          <cell r="J334">
            <v>0</v>
          </cell>
          <cell r="K334">
            <v>0</v>
          </cell>
          <cell r="L334">
            <v>0</v>
          </cell>
          <cell r="M334">
            <v>0</v>
          </cell>
          <cell r="N334">
            <v>4.0650406504064929</v>
          </cell>
          <cell r="O334">
            <v>0</v>
          </cell>
          <cell r="P334">
            <v>0</v>
          </cell>
          <cell r="Q334">
            <v>0</v>
          </cell>
          <cell r="R334">
            <v>0</v>
          </cell>
          <cell r="S334">
            <v>-3.4536891679748716</v>
          </cell>
          <cell r="T334">
            <v>0</v>
          </cell>
          <cell r="U334">
            <v>0</v>
          </cell>
          <cell r="V334">
            <v>0</v>
          </cell>
          <cell r="W334">
            <v>0</v>
          </cell>
          <cell r="X334">
            <v>-2.3006134969325132</v>
          </cell>
          <cell r="Y334">
            <v>-2.3220973782771437</v>
          </cell>
          <cell r="Z334">
            <v>-0.94969580056389891</v>
          </cell>
          <cell r="AA334">
            <v>-1.4045354791514142</v>
          </cell>
          <cell r="AB334">
            <v>-23.631284916201125</v>
          </cell>
          <cell r="AC334">
            <v>-27.150837988826826</v>
          </cell>
          <cell r="AE334">
            <v>-10.499999999999998</v>
          </cell>
          <cell r="AF334">
            <v>0</v>
          </cell>
          <cell r="AG334">
            <v>0</v>
          </cell>
          <cell r="AH334">
            <v>0</v>
          </cell>
          <cell r="AI334">
            <v>-8.6734693877550946</v>
          </cell>
          <cell r="AO334">
            <v>-0.7594936708860911</v>
          </cell>
          <cell r="AV334">
            <v>-4.1262135922329968</v>
          </cell>
          <cell r="BA334">
            <v>-5.5045871559633142</v>
          </cell>
          <cell r="BB334">
            <v>-2.8857142857142803</v>
          </cell>
          <cell r="BC334">
            <v>-1.9047619047618869</v>
          </cell>
          <cell r="BD334">
            <v>-1.9047619047618758</v>
          </cell>
          <cell r="BE334">
            <v>-1.9047619047619202</v>
          </cell>
        </row>
        <row r="336">
          <cell r="E336" t="str">
            <v>Current Account</v>
          </cell>
        </row>
        <row r="337">
          <cell r="E337" t="str">
            <v>Current account deficit (excluding transfers)</v>
          </cell>
          <cell r="AC337">
            <v>-599.19149093890053</v>
          </cell>
          <cell r="AI337">
            <v>-400.15351073415906</v>
          </cell>
          <cell r="AO337">
            <v>-407.76900368117157</v>
          </cell>
          <cell r="AV337">
            <v>-309.49815839039832</v>
          </cell>
          <cell r="BA337">
            <v>-365.65570265381683</v>
          </cell>
          <cell r="BB337">
            <v>-676.15772604265658</v>
          </cell>
          <cell r="BC337">
            <v>-702.76101418772976</v>
          </cell>
          <cell r="BD337">
            <v>-620.12777181410672</v>
          </cell>
          <cell r="BE337">
            <v>-612.28728623193206</v>
          </cell>
        </row>
        <row r="338">
          <cell r="E338" t="str">
            <v xml:space="preserve">     percent of GDP</v>
          </cell>
          <cell r="I338">
            <v>54.453314905748506</v>
          </cell>
          <cell r="J338">
            <v>29.766958607026307</v>
          </cell>
          <cell r="K338">
            <v>24.293461939792842</v>
          </cell>
          <cell r="L338">
            <v>17.114798799409115</v>
          </cell>
          <cell r="M338">
            <v>16.494013615906979</v>
          </cell>
          <cell r="N338">
            <v>21.291408606850553</v>
          </cell>
          <cell r="O338">
            <v>15.327297549835887</v>
          </cell>
          <cell r="P338">
            <v>15.608442538295373</v>
          </cell>
          <cell r="Q338">
            <v>10.81855307632053</v>
          </cell>
          <cell r="R338">
            <v>13.486958122016738</v>
          </cell>
          <cell r="S338">
            <v>13.55946754047592</v>
          </cell>
          <cell r="T338">
            <v>0</v>
          </cell>
          <cell r="U338">
            <v>0</v>
          </cell>
          <cell r="V338">
            <v>0</v>
          </cell>
          <cell r="W338">
            <v>0</v>
          </cell>
          <cell r="X338">
            <v>15.974276434635549</v>
          </cell>
          <cell r="Y338">
            <v>0</v>
          </cell>
          <cell r="Z338">
            <v>0</v>
          </cell>
          <cell r="AA338">
            <v>0</v>
          </cell>
          <cell r="AB338">
            <v>0</v>
          </cell>
          <cell r="AC338">
            <v>16.550842907504222</v>
          </cell>
          <cell r="AE338">
            <v>18.911632548282412</v>
          </cell>
          <cell r="AF338">
            <v>7.7196276504063244</v>
          </cell>
          <cell r="AG338">
            <v>9.0652759820739277</v>
          </cell>
          <cell r="AH338">
            <v>21.452235432616149</v>
          </cell>
          <cell r="AI338">
            <v>14.2717147275123</v>
          </cell>
          <cell r="AO338">
            <v>13.398195933222157</v>
          </cell>
          <cell r="AV338">
            <v>9.6412959808748191</v>
          </cell>
          <cell r="BA338">
            <v>11.075136584819949</v>
          </cell>
          <cell r="BB338">
            <v>18.619939883512888</v>
          </cell>
          <cell r="BC338">
            <v>18.258373602302314</v>
          </cell>
          <cell r="BD338">
            <v>15.040595988937572</v>
          </cell>
          <cell r="BE338">
            <v>13.863361311190381</v>
          </cell>
        </row>
        <row r="339">
          <cell r="E339" t="str">
            <v>Current account deficit (including transfers)</v>
          </cell>
          <cell r="AC339">
            <v>-370.34149093890051</v>
          </cell>
          <cell r="AI339">
            <v>-216.97181073415905</v>
          </cell>
          <cell r="AO339">
            <v>-243.41751331450493</v>
          </cell>
          <cell r="AV339">
            <v>-149.94238992132921</v>
          </cell>
          <cell r="BA339">
            <v>-231.92508283381682</v>
          </cell>
          <cell r="BB339">
            <v>-532.23010470932331</v>
          </cell>
          <cell r="BC339">
            <v>-560.97764952526177</v>
          </cell>
          <cell r="BD339">
            <v>-476.78835680425072</v>
          </cell>
          <cell r="BE339">
            <v>-462.4825883825838</v>
          </cell>
        </row>
        <row r="340">
          <cell r="E340" t="str">
            <v xml:space="preserve">     percent of GDP</v>
          </cell>
          <cell r="AC340">
            <v>-10.229557547715013</v>
          </cell>
          <cell r="AI340">
            <v>-7.7384296367373375</v>
          </cell>
          <cell r="AO340">
            <v>-7.9980467066482932</v>
          </cell>
          <cell r="AV340">
            <v>-4.6709129670741358</v>
          </cell>
          <cell r="BA340">
            <v>-7.0246462756852344</v>
          </cell>
          <cell r="BB340">
            <v>-14.656480540249236</v>
          </cell>
          <cell r="BC340">
            <v>-14.57471217212048</v>
          </cell>
          <cell r="BD340">
            <v>-11.564037885198642</v>
          </cell>
          <cell r="BE340">
            <v>-10.47149494535417</v>
          </cell>
        </row>
        <row r="341">
          <cell r="E341" t="str">
            <v>Trade balance (in millions of US dollars)</v>
          </cell>
          <cell r="AC341">
            <v>-685.44849256198347</v>
          </cell>
          <cell r="AI341">
            <v>-535.99390609870954</v>
          </cell>
          <cell r="AO341">
            <v>-563.15616118756236</v>
          </cell>
          <cell r="AV341">
            <v>-427.53095000000002</v>
          </cell>
          <cell r="BA341">
            <v>-476.54854332255167</v>
          </cell>
          <cell r="BB341">
            <v>-779.00859463121549</v>
          </cell>
          <cell r="BC341">
            <v>-803.0308760727039</v>
          </cell>
          <cell r="BD341">
            <v>-706.03755784383941</v>
          </cell>
          <cell r="BE341">
            <v>-708.37425383079722</v>
          </cell>
        </row>
        <row r="342">
          <cell r="E342" t="str">
            <v xml:space="preserve">     percent of GDP</v>
          </cell>
          <cell r="N342">
            <v>-17.677692948437933</v>
          </cell>
          <cell r="S342">
            <v>-11.422084472737518</v>
          </cell>
          <cell r="T342">
            <v>-12.971633932616447</v>
          </cell>
          <cell r="U342">
            <v>-16.299016835383476</v>
          </cell>
          <cell r="V342">
            <v>-19.668932820498519</v>
          </cell>
          <cell r="W342">
            <v>-13.537328080203102</v>
          </cell>
          <cell r="X342">
            <v>-15.629064631346976</v>
          </cell>
          <cell r="AC342">
            <v>-18.933430285871314</v>
          </cell>
          <cell r="AI342">
            <v>-19.116543822122697</v>
          </cell>
          <cell r="AO342">
            <v>-18.503801221957854</v>
          </cell>
          <cell r="AV342">
            <v>-13.318180797493465</v>
          </cell>
          <cell r="BA342">
            <v>-14.433906454321107</v>
          </cell>
          <cell r="BB342">
            <v>-21.452233172971262</v>
          </cell>
          <cell r="BC342">
            <v>-20.863476279295799</v>
          </cell>
          <cell r="BD342">
            <v>-17.124254295981785</v>
          </cell>
          <cell r="BE342">
            <v>-16.03895498931082</v>
          </cell>
        </row>
        <row r="343">
          <cell r="E343" t="str">
            <v>Exports of goods (in million US dollars)</v>
          </cell>
          <cell r="AC343">
            <v>478.25150743801657</v>
          </cell>
          <cell r="AI343">
            <v>477.00609390129046</v>
          </cell>
          <cell r="AO343">
            <v>497.39681926357105</v>
          </cell>
          <cell r="AV343">
            <v>496</v>
          </cell>
          <cell r="BA343">
            <v>477.37757993085455</v>
          </cell>
          <cell r="BB343">
            <v>519.39951509864102</v>
          </cell>
          <cell r="BC343">
            <v>548.10899852396665</v>
          </cell>
          <cell r="BD343">
            <v>581.31464053728394</v>
          </cell>
          <cell r="BE343">
            <v>618.14004134569223</v>
          </cell>
        </row>
        <row r="344">
          <cell r="E344" t="str">
            <v xml:space="preserve">    percent change</v>
          </cell>
          <cell r="I344">
            <v>0</v>
          </cell>
          <cell r="J344">
            <v>0</v>
          </cell>
          <cell r="K344">
            <v>0</v>
          </cell>
          <cell r="L344">
            <v>0</v>
          </cell>
          <cell r="M344">
            <v>0</v>
          </cell>
          <cell r="N344">
            <v>-4.7465195692146018</v>
          </cell>
          <cell r="O344">
            <v>19.057516771142623</v>
          </cell>
          <cell r="P344">
            <v>-20.235294117647062</v>
          </cell>
          <cell r="Q344">
            <v>7.9271739130434948</v>
          </cell>
          <cell r="R344">
            <v>49.525871172122478</v>
          </cell>
          <cell r="S344">
            <v>14.980282933017119</v>
          </cell>
          <cell r="T344">
            <v>-1.0373271506295079</v>
          </cell>
          <cell r="U344">
            <v>83.097345132743357</v>
          </cell>
          <cell r="V344">
            <v>14.654608079119381</v>
          </cell>
          <cell r="W344">
            <v>4.7704465363945125</v>
          </cell>
          <cell r="X344">
            <v>18.352907881703693</v>
          </cell>
          <cell r="Y344">
            <v>-13.810483870967738</v>
          </cell>
          <cell r="Z344">
            <v>-7.0758820686321888</v>
          </cell>
          <cell r="AA344">
            <v>53.673447876040868</v>
          </cell>
          <cell r="AB344">
            <v>-35.555348325637958</v>
          </cell>
          <cell r="AC344">
            <v>-3.0851535965241372</v>
          </cell>
          <cell r="AE344">
            <v>-1.8347914547304223</v>
          </cell>
          <cell r="AF344">
            <v>0.70893970893970426</v>
          </cell>
          <cell r="AG344">
            <v>0.79544041450778646</v>
          </cell>
          <cell r="AH344">
            <v>-1.8414649033570818</v>
          </cell>
          <cell r="AI344">
            <v>-0.26040974620190616</v>
          </cell>
          <cell r="AO344">
            <v>4.2747305795426849</v>
          </cell>
          <cell r="AV344">
            <v>-6.0093384270207935</v>
          </cell>
          <cell r="BA344">
            <v>-3.7545201752309354</v>
          </cell>
          <cell r="BB344">
            <v>8.8026620717866813</v>
          </cell>
          <cell r="BC344">
            <v>5.5274374716875352</v>
          </cell>
          <cell r="BD344">
            <v>6.0582187307157254</v>
          </cell>
          <cell r="BE344">
            <v>6.3348483317695603</v>
          </cell>
        </row>
        <row r="345">
          <cell r="E345" t="str">
            <v>Imports of goods (in millions of US dollars)</v>
          </cell>
          <cell r="AC345">
            <v>-1163.7</v>
          </cell>
          <cell r="AI345">
            <v>-1013</v>
          </cell>
          <cell r="AO345">
            <v>-1060.5529804511334</v>
          </cell>
          <cell r="AV345">
            <v>-923.53095000000008</v>
          </cell>
          <cell r="BA345">
            <v>-953.92612325340622</v>
          </cell>
          <cell r="BB345">
            <v>-1298.4081097298565</v>
          </cell>
          <cell r="BC345">
            <v>-1351.1398745966706</v>
          </cell>
          <cell r="BD345">
            <v>-1287.3521983811233</v>
          </cell>
          <cell r="BE345">
            <v>-1326.5142951764894</v>
          </cell>
        </row>
        <row r="346">
          <cell r="E346" t="str">
            <v xml:space="preserve">    percent change</v>
          </cell>
          <cell r="I346">
            <v>0</v>
          </cell>
          <cell r="J346">
            <v>0</v>
          </cell>
          <cell r="K346">
            <v>0</v>
          </cell>
          <cell r="L346">
            <v>0</v>
          </cell>
          <cell r="M346">
            <v>0</v>
          </cell>
          <cell r="N346">
            <v>-6.1206919672790683</v>
          </cell>
          <cell r="O346">
            <v>1.4173713204974625</v>
          </cell>
          <cell r="P346">
            <v>-1.6374021578167808</v>
          </cell>
          <cell r="Q346">
            <v>8.4699100959263482</v>
          </cell>
          <cell r="R346">
            <v>28.506615859114337</v>
          </cell>
          <cell r="S346">
            <v>9.6869116558913717</v>
          </cell>
          <cell r="T346">
            <v>14.005984907624258</v>
          </cell>
          <cell r="U346">
            <v>63.454920853406719</v>
          </cell>
          <cell r="V346">
            <v>65.484499637418423</v>
          </cell>
          <cell r="W346">
            <v>16.317169069462633</v>
          </cell>
          <cell r="X346">
            <v>37.054092348724787</v>
          </cell>
          <cell r="Y346">
            <v>30.337612933903955</v>
          </cell>
          <cell r="Z346">
            <v>11.766917293233092</v>
          </cell>
          <cell r="AA346">
            <v>7.0181444710715413</v>
          </cell>
          <cell r="AB346">
            <v>-1.5140845070422571</v>
          </cell>
          <cell r="AC346">
            <v>10.575826681870005</v>
          </cell>
          <cell r="AE346">
            <v>0</v>
          </cell>
          <cell r="AF346">
            <v>0</v>
          </cell>
          <cell r="AG346">
            <v>0</v>
          </cell>
          <cell r="AH346">
            <v>0</v>
          </cell>
          <cell r="AI346">
            <v>-12.950073042880472</v>
          </cell>
          <cell r="AO346">
            <v>4.6942725025798104</v>
          </cell>
          <cell r="AV346">
            <v>-12.919866614570019</v>
          </cell>
          <cell r="BA346">
            <v>6.7971533922187799</v>
          </cell>
          <cell r="BB346">
            <v>31.643702374289884</v>
          </cell>
          <cell r="BC346">
            <v>4.0612627471793283</v>
          </cell>
          <cell r="BD346">
            <v>-4.7210268466533538</v>
          </cell>
          <cell r="BE346">
            <v>3.0420654770787259</v>
          </cell>
        </row>
        <row r="347">
          <cell r="E347" t="str">
            <v>Transfers</v>
          </cell>
          <cell r="AC347">
            <v>228.85000000000002</v>
          </cell>
          <cell r="AI347">
            <v>183.18170000000001</v>
          </cell>
          <cell r="AO347">
            <v>164.35149036666664</v>
          </cell>
          <cell r="AV347">
            <v>159.55576846906911</v>
          </cell>
          <cell r="BA347">
            <v>133.73061982000002</v>
          </cell>
          <cell r="BB347">
            <v>143.92762133333332</v>
          </cell>
          <cell r="BC347">
            <v>141.78336466246802</v>
          </cell>
          <cell r="BD347">
            <v>143.339415009856</v>
          </cell>
          <cell r="BE347">
            <v>149.80469784934823</v>
          </cell>
        </row>
        <row r="348">
          <cell r="E348" t="str">
            <v xml:space="preserve">   percent of GDP</v>
          </cell>
          <cell r="I348">
            <v>20.668149188113542</v>
          </cell>
          <cell r="J348">
            <v>5.6081371848731454</v>
          </cell>
          <cell r="K348">
            <v>7.8467616375938309</v>
          </cell>
          <cell r="L348">
            <v>4.5436473486109641</v>
          </cell>
          <cell r="M348">
            <v>7.9045907175359549</v>
          </cell>
          <cell r="N348">
            <v>6.5539296912217875</v>
          </cell>
          <cell r="O348">
            <v>1.1276328408605563</v>
          </cell>
          <cell r="P348">
            <v>5.0238877430006577</v>
          </cell>
          <cell r="Q348">
            <v>1.9864318024677676</v>
          </cell>
          <cell r="R348">
            <v>3.2724251227571277</v>
          </cell>
          <cell r="S348">
            <v>2.8512978773215654</v>
          </cell>
          <cell r="T348">
            <v>5.5827667268443459</v>
          </cell>
          <cell r="U348">
            <v>5.7217752601303893</v>
          </cell>
          <cell r="V348">
            <v>5.0536145946213979</v>
          </cell>
          <cell r="W348">
            <v>5.6287436504633792</v>
          </cell>
          <cell r="X348">
            <v>5.4918885100595878</v>
          </cell>
          <cell r="Y348">
            <v>6.4625122764706679</v>
          </cell>
          <cell r="Z348">
            <v>5.2173925770990941</v>
          </cell>
          <cell r="AA348">
            <v>7.606851598167558</v>
          </cell>
          <cell r="AB348">
            <v>5.937905306340709</v>
          </cell>
          <cell r="AC348">
            <v>6.3212853597892122</v>
          </cell>
          <cell r="AE348">
            <v>7.2597938461986686</v>
          </cell>
          <cell r="AF348">
            <v>6.1736953911982475</v>
          </cell>
          <cell r="AG348">
            <v>7.3411379787470166</v>
          </cell>
          <cell r="AH348">
            <v>5.2254298008846387</v>
          </cell>
          <cell r="AI348">
            <v>6.533285090774962</v>
          </cell>
          <cell r="AO348">
            <v>5.4001492265738626</v>
          </cell>
          <cell r="AV348">
            <v>4.9703830138006833</v>
          </cell>
          <cell r="BA348">
            <v>4.0504903091347151</v>
          </cell>
          <cell r="BB348">
            <v>3.9634593432636542</v>
          </cell>
          <cell r="BC348">
            <v>3.6836614301818336</v>
          </cell>
          <cell r="BD348">
            <v>3.4765581037389288</v>
          </cell>
          <cell r="BE348">
            <v>3.3918663658362105</v>
          </cell>
        </row>
        <row r="349">
          <cell r="E349" t="str">
            <v>Private transfers, net</v>
          </cell>
          <cell r="AC349">
            <v>137.30000000000001</v>
          </cell>
          <cell r="AI349">
            <v>113.82169999999999</v>
          </cell>
          <cell r="AO349">
            <v>120.76482369999998</v>
          </cell>
          <cell r="AV349">
            <v>77.972999999999999</v>
          </cell>
          <cell r="BA349">
            <v>84.371032</v>
          </cell>
          <cell r="BB349">
            <v>84.371032</v>
          </cell>
          <cell r="BC349">
            <v>88.758325663999997</v>
          </cell>
          <cell r="BD349">
            <v>87.851275249856002</v>
          </cell>
          <cell r="BE349">
            <v>92.59524411334823</v>
          </cell>
        </row>
        <row r="350">
          <cell r="E350" t="str">
            <v xml:space="preserve">   percent change</v>
          </cell>
          <cell r="Y350">
            <v>48.425196850393725</v>
          </cell>
          <cell r="Z350">
            <v>43.589743589743613</v>
          </cell>
          <cell r="AA350">
            <v>34.05797101449275</v>
          </cell>
          <cell r="AB350">
            <v>8.2089552238805865</v>
          </cell>
          <cell r="AC350">
            <v>33.04263565891474</v>
          </cell>
          <cell r="AE350">
            <v>-17.100000000000005</v>
          </cell>
          <cell r="AF350">
            <v>-17.100000000000005</v>
          </cell>
          <cell r="AG350">
            <v>-17.100000000000005</v>
          </cell>
          <cell r="AH350">
            <v>-17.100000000000005</v>
          </cell>
          <cell r="AI350">
            <v>-17.100000000000016</v>
          </cell>
          <cell r="AO350">
            <v>6.0999999999999943</v>
          </cell>
          <cell r="AV350">
            <v>-35.434013306972588</v>
          </cell>
          <cell r="BA350">
            <v>8.2054454747155994</v>
          </cell>
          <cell r="BB350">
            <v>0</v>
          </cell>
          <cell r="BC350">
            <v>5.2000000000000046</v>
          </cell>
          <cell r="BD350">
            <v>-1.0219327678371193</v>
          </cell>
          <cell r="BE350">
            <v>5.4000000000000048</v>
          </cell>
        </row>
        <row r="352">
          <cell r="E352" t="str">
            <v>Capital Account</v>
          </cell>
        </row>
        <row r="353">
          <cell r="E353" t="str">
            <v>FDI (percent of GDP)</v>
          </cell>
          <cell r="I353">
            <v>0.97261878532299018</v>
          </cell>
          <cell r="N353">
            <v>0.33005401322699651</v>
          </cell>
          <cell r="S353">
            <v>1.7706690014417028</v>
          </cell>
          <cell r="X353">
            <v>6.6076031309932839</v>
          </cell>
          <cell r="AC353">
            <v>6.1044529801766032</v>
          </cell>
          <cell r="AI353">
            <v>2.2000000000000002</v>
          </cell>
          <cell r="AO353">
            <v>2.5000000000000004</v>
          </cell>
          <cell r="AV353">
            <v>3.2611639894507318</v>
          </cell>
          <cell r="BA353">
            <v>3.9706009499552555</v>
          </cell>
          <cell r="BB353">
            <v>11.826699211415695</v>
          </cell>
          <cell r="BC353">
            <v>11.242842819442949</v>
          </cell>
          <cell r="BD353">
            <v>7.5635068580053169</v>
          </cell>
          <cell r="BE353">
            <v>7.3604806366741187</v>
          </cell>
        </row>
        <row r="354">
          <cell r="E354" t="str">
            <v xml:space="preserve">Of which: non-oil pipeline FDI </v>
          </cell>
          <cell r="S354">
            <v>1.2824330635441743</v>
          </cell>
          <cell r="X354">
            <v>4.7900229214521772</v>
          </cell>
          <cell r="Y354">
            <v>1.907660146717395</v>
          </cell>
          <cell r="Z354">
            <v>4.0677749475247067</v>
          </cell>
          <cell r="AA354">
            <v>-0.62200723306484751</v>
          </cell>
          <cell r="AB354">
            <v>-9.7554295617969591E-2</v>
          </cell>
          <cell r="AC354">
            <v>1.2982320817570148</v>
          </cell>
          <cell r="AE354">
            <v>2.5854820860113632</v>
          </cell>
          <cell r="AF354">
            <v>2.184601025431923</v>
          </cell>
          <cell r="AG354">
            <v>1.999343942620039</v>
          </cell>
          <cell r="AH354">
            <v>2.0308597710312175</v>
          </cell>
          <cell r="AI354">
            <v>2.2000000000000002</v>
          </cell>
          <cell r="AO354">
            <v>2.5000000000000004</v>
          </cell>
          <cell r="AV354">
            <v>3.2611639894507318</v>
          </cell>
          <cell r="BA354">
            <v>3.51324568045708</v>
          </cell>
          <cell r="BB354">
            <v>1.5</v>
          </cell>
          <cell r="BC354">
            <v>1.5</v>
          </cell>
          <cell r="BD354">
            <v>1.5</v>
          </cell>
          <cell r="BE354">
            <v>1.7000000000000002</v>
          </cell>
        </row>
        <row r="355">
          <cell r="E355" t="str">
            <v>MLT disbursements (percent of GDP)</v>
          </cell>
          <cell r="I355">
            <v>11.436781141916711</v>
          </cell>
          <cell r="N355">
            <v>4.6839864367871202</v>
          </cell>
          <cell r="S355">
            <v>3.6742464700372421</v>
          </cell>
          <cell r="X355">
            <v>2.9599489326967565</v>
          </cell>
          <cell r="AC355">
            <v>3.0912730767616527</v>
          </cell>
          <cell r="AI355">
            <v>3.4075260957247742</v>
          </cell>
          <cell r="AO355">
            <v>1.2957571256606861</v>
          </cell>
          <cell r="AV355">
            <v>3.6516425872169864</v>
          </cell>
          <cell r="BA355">
            <v>4.1140124408123224</v>
          </cell>
          <cell r="BB355">
            <v>3.7889673115000067</v>
          </cell>
          <cell r="BC355">
            <v>4.7055584744868559</v>
          </cell>
          <cell r="BD355">
            <v>4.6859113195940365</v>
          </cell>
          <cell r="BE355">
            <v>4.6391892372336994</v>
          </cell>
        </row>
        <row r="356">
          <cell r="E356" t="str">
            <v>External debt</v>
          </cell>
        </row>
        <row r="357">
          <cell r="E357" t="str">
            <v>External debt (percent of GDP)</v>
          </cell>
          <cell r="AC357">
            <v>45.14404811654736</v>
          </cell>
          <cell r="AI357">
            <v>60.854447839283324</v>
          </cell>
          <cell r="AO357">
            <v>52.988519762281705</v>
          </cell>
          <cell r="AV357">
            <v>53.086117713513559</v>
          </cell>
          <cell r="BA357">
            <v>54.736719850969351</v>
          </cell>
          <cell r="BB357">
            <v>52.900134423564928</v>
          </cell>
          <cell r="BC357">
            <v>53.054534413682028</v>
          </cell>
          <cell r="BD357">
            <v>52.66750209398031</v>
          </cell>
          <cell r="BE357">
            <v>52.162763601137428</v>
          </cell>
        </row>
        <row r="358">
          <cell r="E358" t="str">
            <v>External debt service (as a share of GNFS)</v>
          </cell>
          <cell r="AC358">
            <v>12.70568984363732</v>
          </cell>
          <cell r="AI358">
            <v>14.59097529441658</v>
          </cell>
          <cell r="AO358">
            <v>15.503564888886419</v>
          </cell>
          <cell r="AV358">
            <v>7.8113683251009478</v>
          </cell>
          <cell r="BA358">
            <v>11.075841768335119</v>
          </cell>
          <cell r="BB358">
            <v>18.09565441648483</v>
          </cell>
          <cell r="BC358">
            <v>19.697410307676421</v>
          </cell>
          <cell r="BD358">
            <v>19.892347760799961</v>
          </cell>
          <cell r="BE358">
            <v>19.037213753968043</v>
          </cell>
        </row>
        <row r="360">
          <cell r="E360" t="str">
            <v>Financing</v>
          </cell>
        </row>
        <row r="361">
          <cell r="E361" t="str">
            <v>Gross international reserves</v>
          </cell>
          <cell r="I361">
            <v>41.4</v>
          </cell>
          <cell r="J361">
            <v>27</v>
          </cell>
          <cell r="K361">
            <v>24</v>
          </cell>
          <cell r="L361">
            <v>48.3</v>
          </cell>
          <cell r="M361">
            <v>156.69999999999999</v>
          </cell>
          <cell r="N361">
            <v>156.69999999999999</v>
          </cell>
          <cell r="O361">
            <v>157.1</v>
          </cell>
          <cell r="P361">
            <v>164.8</v>
          </cell>
          <cell r="Q361">
            <v>127</v>
          </cell>
          <cell r="R361">
            <v>158</v>
          </cell>
          <cell r="S361">
            <v>158</v>
          </cell>
          <cell r="T361">
            <v>107.4</v>
          </cell>
          <cell r="U361">
            <v>100.1</v>
          </cell>
          <cell r="V361">
            <v>101.2</v>
          </cell>
          <cell r="W361">
            <v>173.3</v>
          </cell>
          <cell r="X361">
            <v>173.3</v>
          </cell>
          <cell r="Y361">
            <v>140.19999999999999</v>
          </cell>
          <cell r="Z361">
            <v>119.1</v>
          </cell>
          <cell r="AA361">
            <v>102.3</v>
          </cell>
          <cell r="AB361">
            <v>118.4</v>
          </cell>
          <cell r="AC361">
            <v>118.4</v>
          </cell>
          <cell r="AE361">
            <v>99.5</v>
          </cell>
          <cell r="AF361">
            <v>82.9</v>
          </cell>
          <cell r="AG361">
            <v>141.30000000000001</v>
          </cell>
          <cell r="AH361">
            <v>216.9</v>
          </cell>
          <cell r="AI361">
            <v>132.4</v>
          </cell>
          <cell r="AO361">
            <v>142.08729578736671</v>
          </cell>
          <cell r="AV361">
            <v>161.07</v>
          </cell>
          <cell r="BA361">
            <v>197.8</v>
          </cell>
          <cell r="BB361">
            <v>218.13200000000001</v>
          </cell>
          <cell r="BC361">
            <v>238.41232417847746</v>
          </cell>
          <cell r="BD361">
            <v>255.68702297127953</v>
          </cell>
          <cell r="BE361">
            <v>274.28347062435665</v>
          </cell>
        </row>
        <row r="362">
          <cell r="E362" t="str">
            <v xml:space="preserve">   (In months of imports)</v>
          </cell>
          <cell r="I362">
            <v>0.7096554856883287</v>
          </cell>
          <cell r="J362">
            <v>0.46281879501412737</v>
          </cell>
          <cell r="K362">
            <v>0.41139448445700216</v>
          </cell>
          <cell r="L362">
            <v>0.82793139996971676</v>
          </cell>
          <cell r="M362">
            <v>2.6860631547671763</v>
          </cell>
          <cell r="N362">
            <v>2.6860631547671763</v>
          </cell>
          <cell r="O362">
            <v>2.455096682780463</v>
          </cell>
          <cell r="P362">
            <v>2.5754292382063677</v>
          </cell>
          <cell r="Q362">
            <v>1.9847057842973825</v>
          </cell>
          <cell r="R362">
            <v>2.4691615269211535</v>
          </cell>
          <cell r="S362">
            <v>2.4691615269211535</v>
          </cell>
          <cell r="T362">
            <v>1.2246294184720639</v>
          </cell>
          <cell r="U362">
            <v>1.1413911060433293</v>
          </cell>
          <cell r="V362">
            <v>1.153933865450399</v>
          </cell>
          <cell r="W362">
            <v>1.9760547320410489</v>
          </cell>
          <cell r="X362">
            <v>1.9760547320410489</v>
          </cell>
          <cell r="Y362">
            <v>1.4457334364526937</v>
          </cell>
          <cell r="Z362">
            <v>1.2281515854601701</v>
          </cell>
          <cell r="AA362">
            <v>1.0549110595514306</v>
          </cell>
          <cell r="AB362">
            <v>1.2209332302139728</v>
          </cell>
          <cell r="AC362">
            <v>1.4025666337611058</v>
          </cell>
          <cell r="AE362">
            <v>1.1786771964461993</v>
          </cell>
          <cell r="AF362">
            <v>0.9820335636722608</v>
          </cell>
          <cell r="AG362">
            <v>1.6738400789733467</v>
          </cell>
          <cell r="AH362">
            <v>2.5693978282329715</v>
          </cell>
          <cell r="AI362">
            <v>1.6956967213114755</v>
          </cell>
          <cell r="AO362">
            <v>1.6076967213114755</v>
          </cell>
          <cell r="AV362">
            <v>2.092880590520545</v>
          </cell>
          <cell r="BA362">
            <v>2.4882430013602468</v>
          </cell>
          <cell r="BB362">
            <v>2.0159948019306562</v>
          </cell>
          <cell r="BC362">
            <v>2.1174328016895756</v>
          </cell>
          <cell r="BD362">
            <v>2.2674328016895755</v>
          </cell>
          <cell r="BE362">
            <v>2.4174328016895754</v>
          </cell>
        </row>
        <row r="363">
          <cell r="E363" t="str">
            <v>Financing gap (percent of GDP)</v>
          </cell>
          <cell r="S363">
            <v>0</v>
          </cell>
          <cell r="X363">
            <v>0</v>
          </cell>
          <cell r="Y363">
            <v>0</v>
          </cell>
          <cell r="Z363">
            <v>0</v>
          </cell>
          <cell r="AA363">
            <v>0</v>
          </cell>
          <cell r="AB363">
            <v>0</v>
          </cell>
          <cell r="AC363">
            <v>0</v>
          </cell>
          <cell r="AE363">
            <v>0</v>
          </cell>
          <cell r="AF363">
            <v>0</v>
          </cell>
          <cell r="AG363">
            <v>0</v>
          </cell>
          <cell r="AH363">
            <v>0</v>
          </cell>
          <cell r="AI363">
            <v>0</v>
          </cell>
          <cell r="AO363">
            <v>0</v>
          </cell>
          <cell r="AV363">
            <v>0</v>
          </cell>
          <cell r="BA363">
            <v>0</v>
          </cell>
          <cell r="BB363">
            <v>0</v>
          </cell>
          <cell r="BC363">
            <v>0</v>
          </cell>
          <cell r="BD363">
            <v>0</v>
          </cell>
          <cell r="BE363">
            <v>0</v>
          </cell>
        </row>
        <row r="364">
          <cell r="E364" t="str">
            <v>(% of amortization on bilateral debt)</v>
          </cell>
          <cell r="S364">
            <v>0</v>
          </cell>
          <cell r="X364">
            <v>0</v>
          </cell>
          <cell r="Y364">
            <v>0</v>
          </cell>
          <cell r="Z364">
            <v>0</v>
          </cell>
          <cell r="AA364">
            <v>0</v>
          </cell>
          <cell r="AB364">
            <v>0</v>
          </cell>
          <cell r="AC364">
            <v>0</v>
          </cell>
          <cell r="AE364">
            <v>0</v>
          </cell>
          <cell r="AF364">
            <v>0</v>
          </cell>
          <cell r="AG364">
            <v>0</v>
          </cell>
          <cell r="AH364">
            <v>0</v>
          </cell>
          <cell r="AI364">
            <v>0</v>
          </cell>
          <cell r="AO364">
            <v>0</v>
          </cell>
          <cell r="AV364">
            <v>0</v>
          </cell>
          <cell r="BA364">
            <v>0</v>
          </cell>
          <cell r="BB364">
            <v>0</v>
          </cell>
          <cell r="BC364">
            <v>0</v>
          </cell>
          <cell r="BD364">
            <v>0</v>
          </cell>
          <cell r="BE364">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ow r="313">
          <cell r="E313">
            <v>0</v>
          </cell>
        </row>
      </sheetData>
      <sheetData sheetId="130"/>
      <sheetData sheetId="13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xecute Macros"/>
      <sheetName val="Annual Transfer"/>
      <sheetName val="Quarterly Transfer"/>
      <sheetName val="Annual Assumptions"/>
      <sheetName val="Quarterly Assumptions"/>
      <sheetName val="Annual MacroFlow"/>
      <sheetName val="Quarterly MacroFlow"/>
      <sheetName val="Annual Tables"/>
      <sheetName val="MFLOW96"/>
    </sheetNames>
    <definedNames>
      <definedName name="[Macros Import].qbop"/>
      <definedName name="atrade"/>
      <definedName name="mflowsa"/>
      <definedName name="mflowsq"/>
      <definedName name="mstocksa"/>
      <definedName name="mstocksq"/>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1"/>
      <sheetName val="A 2"/>
      <sheetName val="A 3_A 13"/>
      <sheetName val="A 4_A 14"/>
      <sheetName val="A 5_A 15"/>
      <sheetName val="A 6"/>
      <sheetName val="A 7"/>
      <sheetName val="A 8"/>
      <sheetName val="A 9"/>
      <sheetName val="A 11"/>
      <sheetName val="C 2"/>
      <sheetName val="A 16"/>
      <sheetName val="A 18"/>
      <sheetName val="Bridge to 2SR"/>
      <sheetName val="Comm. Banks"/>
      <sheetName val="NBS"/>
      <sheetName val="Tcoy."/>
      <sheetName val="Globe Trust"/>
      <sheetName val="NBS&amp;TC -Bridge to 2SR"/>
      <sheetName val="NBS&amp;TC"/>
      <sheetName val="ODC-2SR"/>
      <sheetName val="STA-2SF"/>
      <sheetName val="WHD-OD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ulnerability Indicators"/>
      <sheetName val="BOP Main"/>
      <sheetName val="BOP Alt"/>
      <sheetName val="Index"/>
      <sheetName val="DebtM"/>
      <sheetName val="Finreq-M"/>
      <sheetName val="BoP-M"/>
      <sheetName val="BoP-Q"/>
      <sheetName val="Trade"/>
      <sheetName val="Input"/>
      <sheetName val="SER"/>
      <sheetName val="Input2"/>
      <sheetName val="DebtSer"/>
      <sheetName val="CAP"/>
      <sheetName val="RES"/>
      <sheetName val="BoP"/>
      <sheetName val="BoP M-T"/>
      <sheetName val="FinReqM-T"/>
      <sheetName val="Tab7SR"/>
      <sheetName val="Tab8SR"/>
      <sheetName val="DEBT"/>
      <sheetName val="month-01"/>
      <sheetName val="FINREQ"/>
      <sheetName val="monthCAP"/>
      <sheetName val="OUTPUT"/>
      <sheetName val="PC+Bond"/>
      <sheetName val="arr"/>
      <sheetName val="PC"/>
      <sheetName val="BondFin"/>
      <sheetName val="PCscen"/>
      <sheetName val="month2000"/>
      <sheetName val="WEOQ5"/>
      <sheetName val="WEOQ6"/>
      <sheetName val="WEOQ7"/>
      <sheetName val="xxweolinksx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xecute Macros"/>
      <sheetName val="Annual Transfer"/>
      <sheetName val="Quarterly Transfer"/>
      <sheetName val="Annual Assumptions"/>
      <sheetName val="Quarterly Assumptions"/>
      <sheetName val="Annual MacroFlow"/>
      <sheetName val="Quarterly MacroFlow"/>
      <sheetName val="Annual Tables"/>
      <sheetName val="MFLOW96"/>
      <sheetName val="MFLOW96.XLS"/>
      <sheetName val="A 11"/>
    </sheetNames>
    <definedNames>
      <definedName name="[Macros Import].qbop"/>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1"/>
      <sheetName val="A 2"/>
      <sheetName val="A 3_A 13"/>
      <sheetName val="A 4_A 14"/>
      <sheetName val="A 5_A 15"/>
      <sheetName val="A 6"/>
      <sheetName val="A 7"/>
      <sheetName val="A 8"/>
      <sheetName val="A 9"/>
      <sheetName val="A 11"/>
      <sheetName val="C 2"/>
      <sheetName val="A 16"/>
      <sheetName val="A 18"/>
      <sheetName val="Bridge to 2SR"/>
      <sheetName val="Comm. Banks"/>
      <sheetName val="NBS"/>
      <sheetName val="Tcoy."/>
      <sheetName val="Globe Trust"/>
      <sheetName val="NBS&amp;TC -Bridge to 2SR"/>
      <sheetName val="NBS&amp;TC"/>
      <sheetName val="ODC-2SR"/>
      <sheetName val="STA-2SF"/>
      <sheetName val="WHD-ODC"/>
      <sheetName val="Other Depository Corporations 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ulnerability Indicators"/>
      <sheetName val="BOP Main"/>
      <sheetName val="BOP Alt"/>
      <sheetName val="Index"/>
      <sheetName val="DebtM"/>
      <sheetName val="Finreq-M"/>
      <sheetName val="BoP-M"/>
      <sheetName val="BoP-Q"/>
      <sheetName val="Trade"/>
      <sheetName val="Input"/>
      <sheetName val="SER"/>
      <sheetName val="Input2"/>
      <sheetName val="DebtSer"/>
      <sheetName val="CAP"/>
      <sheetName val="RES"/>
      <sheetName val="BoP"/>
      <sheetName val="BoP M-T"/>
      <sheetName val="FinReqM-T"/>
      <sheetName val="Tab7SR"/>
      <sheetName val="Tab8SR"/>
      <sheetName val="DEBT"/>
      <sheetName val="month-01"/>
      <sheetName val="FINREQ"/>
      <sheetName val="monthCAP"/>
      <sheetName val="OUTPUT"/>
      <sheetName val="PC+Bond"/>
      <sheetName val="arr"/>
      <sheetName val="PC"/>
      <sheetName val="BondFin"/>
      <sheetName val="PCscen"/>
      <sheetName val="month2000"/>
      <sheetName val="WEOQ5"/>
      <sheetName val="WEOQ6"/>
      <sheetName val="WEOQ7"/>
      <sheetName val="xxweolinksx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B"/>
      <sheetName val="NOV"/>
    </sheetNames>
    <sheetDataSet>
      <sheetData sheetId="0">
        <row r="3">
          <cell r="M3" t="str">
            <v>CONSVALS</v>
          </cell>
          <cell r="N3" t="str">
            <v>TOTAL</v>
          </cell>
        </row>
      </sheetData>
      <sheetData sheetId="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B"/>
      <sheetName val="NOV"/>
    </sheetNames>
    <sheetDataSet>
      <sheetData sheetId="0">
        <row r="3">
          <cell r="M3" t="str">
            <v>CONSVALS</v>
          </cell>
          <cell r="N3" t="str">
            <v>TOTAL</v>
          </cell>
        </row>
      </sheetData>
      <sheetData sheetId="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ights"/>
      <sheetName val="PCPIq"/>
      <sheetName val="PCPIm"/>
      <sheetName val="ControlSheet"/>
      <sheetName val="EDNA"/>
      <sheetName val="EERProfile"/>
      <sheetName val="Parallel"/>
      <sheetName val="Nominal"/>
      <sheetName val="Sheet1"/>
      <sheetName val="Sheet2"/>
      <sheetName val="Sheet3"/>
      <sheetName val="Panel1"/>
      <sheetName val="Table1m"/>
      <sheetName val="Mapping Fields to AGG node"/>
    </sheetNames>
    <sheetDataSet>
      <sheetData sheetId="0" refreshError="1"/>
      <sheetData sheetId="1" refreshError="1"/>
      <sheetData sheetId="2" refreshError="1"/>
      <sheetData sheetId="3" refreshError="1"/>
      <sheetData sheetId="4" refreshError="1"/>
      <sheetData sheetId="5" refreshError="1">
        <row r="2">
          <cell r="A2" t="str">
            <v>Nigeria</v>
          </cell>
          <cell r="B2">
            <v>694</v>
          </cell>
          <cell r="K2" t="str">
            <v>IcccPCPIN</v>
          </cell>
          <cell r="M2">
            <v>28856</v>
          </cell>
          <cell r="N2">
            <v>36982</v>
          </cell>
          <cell r="O2">
            <v>1990</v>
          </cell>
          <cell r="P2">
            <v>1990</v>
          </cell>
          <cell r="AA2" t="str">
            <v>ERI</v>
          </cell>
          <cell r="AB2" t="b">
            <v>0</v>
          </cell>
        </row>
        <row r="3">
          <cell r="AA3" t="str">
            <v>PCPI</v>
          </cell>
          <cell r="AB3" t="b">
            <v>0</v>
          </cell>
        </row>
        <row r="4">
          <cell r="AA4" t="str">
            <v>PCPISA</v>
          </cell>
          <cell r="AB4" t="b">
            <v>0</v>
          </cell>
        </row>
        <row r="5">
          <cell r="AA5" t="str">
            <v>ENEER</v>
          </cell>
          <cell r="AB5" t="b">
            <v>0</v>
          </cell>
        </row>
        <row r="6">
          <cell r="AA6" t="str">
            <v>EREER</v>
          </cell>
          <cell r="AB6" t="b">
            <v>0</v>
          </cell>
        </row>
        <row r="7">
          <cell r="AA7" t="str">
            <v>PRPI</v>
          </cell>
          <cell r="AB7" t="b">
            <v>0</v>
          </cell>
        </row>
      </sheetData>
      <sheetData sheetId="6" refreshError="1"/>
      <sheetData sheetId="7" refreshError="1">
        <row r="2">
          <cell r="B2" t="str">
            <v>AFR</v>
          </cell>
        </row>
        <row r="4">
          <cell r="A4" t="str">
            <v>INDEX: 1990 = 100</v>
          </cell>
        </row>
        <row r="6">
          <cell r="A6" t="str">
            <v>Nigeria(694)</v>
          </cell>
        </row>
      </sheetData>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BR300"/>
      <sheetName val="NIB 300"/>
      <sheetName val="NIB 309_310_323_800"/>
      <sheetName val="MBRs360_394_620"/>
      <sheetName val="CREDIT SECTORS(MBR580)"/>
      <sheetName val="CBs_ABS"/>
      <sheetName val="NIB_ABS"/>
      <sheetName val="Analytical"/>
      <sheetName val="Analytical (millions)"/>
      <sheetName val="Table 1"/>
      <sheetName val="Table II"/>
      <sheetName val="Table III"/>
      <sheetName val="Table IV"/>
      <sheetName val="Table V"/>
      <sheetName val="Table VI"/>
      <sheetName val="Table VII"/>
      <sheetName val="Table VIII "/>
      <sheetName val="Table VIII REPORT"/>
      <sheetName val="Data_Graph"/>
      <sheetName val="Interbank Liab."/>
      <sheetName val="Claims on Core PS"/>
      <sheetName val="Sectoral Credit (2)"/>
      <sheetName val="Industry Sector"/>
      <sheetName val="Service Sector"/>
      <sheetName val="Sec_Cred_All_"/>
      <sheetName val="Contri_Other Assets"/>
      <sheetName val="Contri_Other Liab"/>
      <sheetName val="Liquid_Ratio (2)"/>
      <sheetName val="Int_Rates"/>
      <sheetName val="Sectoral Cred"/>
      <sheetName val="Claims on PS"/>
      <sheetName val="Sheet1"/>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BR300"/>
      <sheetName val="NIB 300"/>
      <sheetName val="NIB 309_310_323_800"/>
      <sheetName val="MBRs360_394_620"/>
      <sheetName val="CREDIT SECTORS(MBR580)"/>
      <sheetName val="CBs_ABS"/>
      <sheetName val="NIB_ABS"/>
      <sheetName val="Analytical"/>
      <sheetName val="Analytical (millions)"/>
      <sheetName val="Table 1"/>
      <sheetName val="Table II"/>
      <sheetName val="Table III"/>
      <sheetName val="Table IV"/>
      <sheetName val="Table V"/>
      <sheetName val="Table VI"/>
      <sheetName val="Table VII"/>
      <sheetName val="Table VIII "/>
      <sheetName val="Table VIII REPORT"/>
      <sheetName val="Data_Graph"/>
      <sheetName val="Interbank Liab."/>
      <sheetName val="Claims on Core PS"/>
      <sheetName val="Sectoral Credit (2)"/>
      <sheetName val="Industry Sector"/>
      <sheetName val="Service Sector"/>
      <sheetName val="Sec_Cred_All_"/>
      <sheetName val="Contri_Other Assets"/>
      <sheetName val="Contri_Other Liab"/>
      <sheetName val="Liquid_Ratio (2)"/>
      <sheetName val="Int_Rates"/>
      <sheetName val="Sectoral Cred"/>
      <sheetName val="Claims on PS"/>
      <sheetName val="Sheet1"/>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igeria_Val"/>
      <sheetName val="Raw_1"/>
      <sheetName val="Raw_2"/>
      <sheetName val="Budget, LEE &amp; Commitments"/>
      <sheetName val="Sheet1"/>
    </sheetNames>
    <sheetDataSet>
      <sheetData sheetId="0" refreshError="1"/>
      <sheetData sheetId="1" refreshError="1"/>
      <sheetData sheetId="2" refreshError="1"/>
      <sheetData sheetId="3" refreshError="1"/>
      <sheetData sheetId="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A"/>
      <sheetName val="Micro"/>
      <sheetName val="Q1"/>
      <sheetName val="Q2"/>
      <sheetName val="Q3"/>
      <sheetName val="Q4"/>
      <sheetName val="Q5"/>
      <sheetName val="Q6"/>
      <sheetName val="Q7"/>
      <sheetName val="QC"/>
      <sheetName val="dshWhatToLoad"/>
      <sheetName val="SetUp Sheet"/>
      <sheetName val="SpinData"/>
      <sheetName val="dshNWCell"/>
      <sheetName val="dshNWCell_Qrt"/>
      <sheetName val="dshUserDelete"/>
      <sheetName val="dshUser"/>
      <sheetName val="dshRefreshLinks"/>
      <sheetName val="dshRefreshLinks_Qrt"/>
      <sheetName val="dshQuestionnairesPrint"/>
      <sheetName val="dshPickAUtility"/>
      <sheetName val="dshAremosSelect_Qrt"/>
      <sheetName val="dshAremosSelect"/>
      <sheetName val="dshWizard1"/>
      <sheetName val="dshWizard1_Qrt"/>
      <sheetName val="dshWizard2"/>
      <sheetName val="dshWizard3"/>
      <sheetName val="dshWizard3_qrt"/>
      <sheetName val="dshWizard4"/>
      <sheetName val="dshAlignButtons"/>
      <sheetName val="dshExit"/>
      <sheetName val="dshAbout"/>
      <sheetName val="dshSend"/>
      <sheetName val="Links"/>
      <sheetName val="xxweolinksxx"/>
      <sheetName val="HelpList"/>
      <sheetName val="Data check"/>
      <sheetName val="dshErrorCheck"/>
      <sheetName val="dshMacroMak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Securities-nonbanks"/>
      <sheetName val="SecuritiesDMBs"/>
      <sheetName val="SoundnessInd."/>
      <sheetName val="WETA"/>
      <sheetName val="IN"/>
      <sheetName val="SEC-REDEMP"/>
      <sheetName val="OUT"/>
      <sheetName val="DMB"/>
      <sheetName val="DOMDEBT-M"/>
      <sheetName val="SCRDOMDEBT"/>
      <sheetName val="SCSMSRV"/>
      <sheetName val="SCSCBS"/>
      <sheetName val="SCSMSRVHalfYear"/>
      <sheetName val="MSRV"/>
      <sheetName val="CBS"/>
      <sheetName val="ControlSheet"/>
      <sheetName val="from CBS on DMB"/>
      <sheetName val="Sheet1"/>
      <sheetName val="MSRV-PRG"/>
      <sheetName val="DMB-PRG"/>
      <sheetName val="CBS-PRG"/>
      <sheetName val="EDSS_CBSQ"/>
      <sheetName val="EDSS_DMBQ"/>
      <sheetName val="EDSS_CBSM"/>
      <sheetName val="EDSS_DMBM"/>
      <sheetName val="EDSS_OFIM"/>
      <sheetName val="di_RSRV"/>
      <sheetName val="EDSS_OFIQ"/>
      <sheetName val="di_OFI"/>
      <sheetName val="di_CRDT"/>
      <sheetName val="di_LQDT"/>
      <sheetName val="di_INT"/>
      <sheetName val="SCRMSRV"/>
      <sheetName val="SCRMCDEV"/>
      <sheetName val="SCRCBS"/>
      <sheetName val="SCRDMB"/>
      <sheetName val="SCROFI"/>
      <sheetName val="SCRCRDT"/>
      <sheetName val="SCRLQDT"/>
      <sheetName val="SCRINT"/>
      <sheetName val="SCRRSRV"/>
      <sheetName val="Gvt.Securities-others"/>
      <sheetName val="Annual Interest Rate IFS"/>
      <sheetName val="Quarterly Interest Rate IFS"/>
      <sheetName val="Monetary Authorites IFS"/>
      <sheetName val="Banking Survey IFS"/>
      <sheetName val="CBS IFS"/>
      <sheetName val="Commercial Bank Assets IFS"/>
      <sheetName val="Banking Institution IFS"/>
      <sheetName val="Development Bank IFS"/>
      <sheetName val="Financial Survey IFS"/>
      <sheetName val="Nonbank Institution IFS"/>
      <sheetName val="DOMDEBT-M (old)"/>
      <sheetName val="Interest Rate IFS"/>
      <sheetName val="printMRSV"/>
      <sheetName val="VulnInd"/>
      <sheetName val="Figure X"/>
      <sheetName val="Vuln.ind from CBS"/>
      <sheetName val="FinSoundInd"/>
      <sheetName val="monetary aggregates"/>
      <sheetName val="mon aggreg in percent"/>
      <sheetName val="Chart2"/>
      <sheetName val="Chart3"/>
      <sheetName val="data for monetary dev chart"/>
      <sheetName val="data for Figure 3"/>
      <sheetName val="Figure 3"/>
      <sheetName val="Chart1"/>
      <sheetName val="Chart4"/>
      <sheetName val="Chart5"/>
      <sheetName val="Panel1"/>
      <sheetName val="Sheet1 (2)"/>
      <sheetName val="CODE LIST"/>
      <sheetName val="Set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sheetData sheetId="65"/>
      <sheetData sheetId="66"/>
      <sheetData sheetId="67" refreshError="1"/>
      <sheetData sheetId="68" refreshError="1"/>
      <sheetData sheetId="69" refreshError="1"/>
      <sheetData sheetId="70"/>
      <sheetData sheetId="71" refreshError="1"/>
      <sheetData sheetId="72" refreshError="1"/>
      <sheetData sheetId="7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ndo promedio"/>
      <sheetName val="GRÁFICO DE FONDO POR AFILIADO"/>
      <sheetName val="Lists"/>
    </sheetNames>
    <sheetDataSet>
      <sheetData sheetId="0" refreshError="1">
        <row r="37">
          <cell r="A37" t="str">
            <v>CUADRO N° 10.3.1.</v>
          </cell>
        </row>
        <row r="38">
          <cell r="A38" t="str">
            <v>FONDO POR AFILIADO</v>
          </cell>
        </row>
        <row r="42">
          <cell r="C42" t="str">
            <v>VALOR DEL FONDO</v>
          </cell>
          <cell r="F42" t="str">
            <v>AFILIACIÓN</v>
          </cell>
          <cell r="I42" t="str">
            <v>FONDO</v>
          </cell>
        </row>
        <row r="43">
          <cell r="A43" t="str">
            <v>AFJP</v>
          </cell>
          <cell r="B43" t="str">
            <v>VALOR DEL FONDO</v>
          </cell>
          <cell r="C43" t="str">
            <v>A FIN DE CADA MES</v>
          </cell>
          <cell r="F43" t="str">
            <v>TOTAL</v>
          </cell>
          <cell r="I43" t="str">
            <v>POR AFILIADO</v>
          </cell>
          <cell r="J43" t="str">
            <v>FONDO POR AFILIADO</v>
          </cell>
        </row>
        <row r="44">
          <cell r="B44" t="str">
            <v>al 31 de marzo</v>
          </cell>
          <cell r="I44" t="str">
            <v>PROMEDIO</v>
          </cell>
          <cell r="J44" t="str">
            <v>A FIN DE CADA MES</v>
          </cell>
        </row>
        <row r="45">
          <cell r="B45" t="str">
            <v>de 1995</v>
          </cell>
          <cell r="C45" t="str">
            <v>ABRIL</v>
          </cell>
          <cell r="D45" t="str">
            <v>MAYO</v>
          </cell>
          <cell r="E45" t="str">
            <v>JUNIO</v>
          </cell>
          <cell r="F45" t="str">
            <v>MARZO</v>
          </cell>
          <cell r="G45" t="str">
            <v>ABRIL</v>
          </cell>
          <cell r="H45" t="str">
            <v>MAYO</v>
          </cell>
          <cell r="I45" t="str">
            <v>al 31/03/95</v>
          </cell>
          <cell r="J45" t="str">
            <v>ABRIL</v>
          </cell>
          <cell r="K45" t="str">
            <v>MAYO</v>
          </cell>
          <cell r="L45" t="str">
            <v>JUNIO</v>
          </cell>
        </row>
        <row r="46">
          <cell r="A46" t="str">
            <v>ACTIVA</v>
          </cell>
          <cell r="B46">
            <v>31452098</v>
          </cell>
          <cell r="C46">
            <v>36494986</v>
          </cell>
          <cell r="D46">
            <v>41526314</v>
          </cell>
          <cell r="E46">
            <v>44937065</v>
          </cell>
          <cell r="F46">
            <v>116654</v>
          </cell>
          <cell r="G46">
            <v>120833</v>
          </cell>
          <cell r="H46">
            <v>122107</v>
          </cell>
          <cell r="I46">
            <v>276.51654592769728</v>
          </cell>
          <cell r="J46">
            <v>312.84813208291183</v>
          </cell>
          <cell r="K46">
            <v>343.6669949434343</v>
          </cell>
          <cell r="L46">
            <v>368.01383213083608</v>
          </cell>
        </row>
        <row r="47">
          <cell r="A47" t="str">
            <v>AFIANZAR</v>
          </cell>
          <cell r="B47">
            <v>2185662</v>
          </cell>
          <cell r="C47">
            <v>2585118</v>
          </cell>
          <cell r="D47">
            <v>3009941</v>
          </cell>
          <cell r="E47">
            <v>3436491</v>
          </cell>
          <cell r="F47">
            <v>16721</v>
          </cell>
          <cell r="G47">
            <v>17326</v>
          </cell>
          <cell r="H47">
            <v>17765</v>
          </cell>
          <cell r="I47">
            <v>134.7095223420647</v>
          </cell>
          <cell r="J47">
            <v>154.60307397882903</v>
          </cell>
          <cell r="K47">
            <v>173.72394089807227</v>
          </cell>
          <cell r="L47">
            <v>193.44165493948776</v>
          </cell>
        </row>
        <row r="48">
          <cell r="A48" t="str">
            <v>ANTICIPAR</v>
          </cell>
          <cell r="B48">
            <v>24492057</v>
          </cell>
          <cell r="C48">
            <v>28409232</v>
          </cell>
          <cell r="D48">
            <v>32584727</v>
          </cell>
          <cell r="E48">
            <v>36076217</v>
          </cell>
          <cell r="F48">
            <v>116883</v>
          </cell>
          <cell r="G48">
            <v>120552</v>
          </cell>
          <cell r="H48">
            <v>121880</v>
          </cell>
          <cell r="I48">
            <v>215.11432862563237</v>
          </cell>
          <cell r="J48">
            <v>243.0570057236724</v>
          </cell>
          <cell r="K48">
            <v>270.29602992899328</v>
          </cell>
          <cell r="L48">
            <v>295.99784213980968</v>
          </cell>
        </row>
        <row r="49">
          <cell r="A49" t="str">
            <v>ARAUCA BIT</v>
          </cell>
          <cell r="B49">
            <v>15390802</v>
          </cell>
          <cell r="C49">
            <v>18438452</v>
          </cell>
          <cell r="D49">
            <v>21621892</v>
          </cell>
          <cell r="E49">
            <v>24648855</v>
          </cell>
          <cell r="F49">
            <v>68795</v>
          </cell>
          <cell r="G49">
            <v>67520</v>
          </cell>
          <cell r="H49">
            <v>69565</v>
          </cell>
          <cell r="I49">
            <v>231.14865433137089</v>
          </cell>
          <cell r="J49">
            <v>268.0202340286358</v>
          </cell>
          <cell r="K49">
            <v>320.2294431279621</v>
          </cell>
          <cell r="L49">
            <v>354.32839790124342</v>
          </cell>
        </row>
        <row r="50">
          <cell r="A50" t="str">
            <v>CLARIDAD</v>
          </cell>
          <cell r="B50">
            <v>41661660</v>
          </cell>
          <cell r="C50">
            <v>46639115</v>
          </cell>
          <cell r="D50">
            <v>51761079</v>
          </cell>
          <cell r="E50">
            <v>56316686</v>
          </cell>
          <cell r="F50">
            <v>218083</v>
          </cell>
          <cell r="G50">
            <v>221572</v>
          </cell>
          <cell r="H50">
            <v>222842</v>
          </cell>
          <cell r="I50">
            <v>193.62836547175863</v>
          </cell>
          <cell r="J50">
            <v>213.85947093537783</v>
          </cell>
          <cell r="K50">
            <v>233.60839365984873</v>
          </cell>
          <cell r="L50">
            <v>252.72025022213049</v>
          </cell>
        </row>
        <row r="51">
          <cell r="A51" t="str">
            <v>CONSOLIDAR</v>
          </cell>
          <cell r="B51">
            <v>147897887</v>
          </cell>
          <cell r="C51">
            <v>164224088</v>
          </cell>
          <cell r="D51">
            <v>194537665</v>
          </cell>
          <cell r="E51">
            <v>214813454</v>
          </cell>
          <cell r="F51">
            <v>509386</v>
          </cell>
          <cell r="G51">
            <v>524094</v>
          </cell>
          <cell r="H51">
            <v>534033</v>
          </cell>
          <cell r="I51">
            <v>295.33505131994087</v>
          </cell>
          <cell r="J51">
            <v>322.39615537136865</v>
          </cell>
          <cell r="K51">
            <v>371.18849862810868</v>
          </cell>
          <cell r="L51">
            <v>402.24752777450084</v>
          </cell>
        </row>
        <row r="52">
          <cell r="A52" t="str">
            <v>DIGNITAS</v>
          </cell>
          <cell r="B52">
            <v>15938569</v>
          </cell>
          <cell r="C52">
            <v>17642205</v>
          </cell>
          <cell r="D52">
            <v>19536177</v>
          </cell>
          <cell r="F52">
            <v>65389</v>
          </cell>
          <cell r="G52">
            <v>0</v>
          </cell>
          <cell r="H52">
            <v>0</v>
          </cell>
          <cell r="I52">
            <v>237.42133408806529</v>
          </cell>
          <cell r="J52">
            <v>269.80386609368549</v>
          </cell>
        </row>
        <row r="53">
          <cell r="A53" t="str">
            <v>ETHIKA</v>
          </cell>
          <cell r="B53">
            <v>336588</v>
          </cell>
          <cell r="C53">
            <v>434763</v>
          </cell>
          <cell r="D53">
            <v>550406</v>
          </cell>
          <cell r="E53">
            <v>734793</v>
          </cell>
          <cell r="F53">
            <v>1228</v>
          </cell>
          <cell r="G53">
            <v>1333</v>
          </cell>
          <cell r="H53">
            <v>1454</v>
          </cell>
          <cell r="I53">
            <v>296.55330396475773</v>
          </cell>
          <cell r="J53">
            <v>354.04153094462544</v>
          </cell>
          <cell r="K53">
            <v>412.90772693173295</v>
          </cell>
          <cell r="L53">
            <v>505.35969738651994</v>
          </cell>
        </row>
        <row r="54">
          <cell r="A54" t="str">
            <v>FECUNDA</v>
          </cell>
          <cell r="B54">
            <v>23924556</v>
          </cell>
          <cell r="C54">
            <v>27555865</v>
          </cell>
          <cell r="D54">
            <v>31391690</v>
          </cell>
          <cell r="E54">
            <v>35061139</v>
          </cell>
          <cell r="F54">
            <v>108522</v>
          </cell>
          <cell r="G54">
            <v>111843</v>
          </cell>
          <cell r="H54">
            <v>116728</v>
          </cell>
          <cell r="I54">
            <v>226.76229562579974</v>
          </cell>
          <cell r="J54">
            <v>253.91961998488785</v>
          </cell>
          <cell r="K54">
            <v>280.67639458884327</v>
          </cell>
          <cell r="L54">
            <v>300.36614179973958</v>
          </cell>
        </row>
        <row r="55">
          <cell r="A55" t="str">
            <v>FUTURA</v>
          </cell>
          <cell r="B55">
            <v>21372027</v>
          </cell>
          <cell r="C55">
            <v>24996231</v>
          </cell>
          <cell r="D55">
            <v>28384365</v>
          </cell>
          <cell r="E55">
            <v>31406941</v>
          </cell>
          <cell r="F55">
            <v>34952</v>
          </cell>
          <cell r="G55">
            <v>35767</v>
          </cell>
          <cell r="H55">
            <v>36067</v>
          </cell>
          <cell r="I55">
            <v>625.79137385804643</v>
          </cell>
          <cell r="J55">
            <v>715.15881780727852</v>
          </cell>
          <cell r="K55">
            <v>793.59087986132465</v>
          </cell>
          <cell r="L55">
            <v>870.79438267668502</v>
          </cell>
        </row>
        <row r="56">
          <cell r="A56" t="str">
            <v>GENERAR</v>
          </cell>
          <cell r="B56">
            <v>23822153</v>
          </cell>
          <cell r="C56">
            <v>27373552</v>
          </cell>
          <cell r="D56">
            <v>31012520</v>
          </cell>
          <cell r="E56">
            <v>34275931</v>
          </cell>
          <cell r="F56">
            <v>29897</v>
          </cell>
          <cell r="G56">
            <v>30458</v>
          </cell>
          <cell r="H56">
            <v>30801</v>
          </cell>
          <cell r="I56">
            <v>802.71432422414659</v>
          </cell>
          <cell r="J56">
            <v>915.59527711810551</v>
          </cell>
          <cell r="K56">
            <v>1018.2060542386237</v>
          </cell>
          <cell r="L56">
            <v>1112.8187721177883</v>
          </cell>
        </row>
        <row r="57">
          <cell r="A57" t="str">
            <v>JACARANDÁ</v>
          </cell>
          <cell r="B57">
            <v>10799893</v>
          </cell>
          <cell r="C57">
            <v>12276096</v>
          </cell>
          <cell r="D57">
            <v>13930833</v>
          </cell>
          <cell r="E57">
            <v>15156828</v>
          </cell>
          <cell r="F57">
            <v>53494</v>
          </cell>
          <cell r="G57">
            <v>54553</v>
          </cell>
          <cell r="H57">
            <v>54672</v>
          </cell>
          <cell r="I57">
            <v>207.99824740481097</v>
          </cell>
          <cell r="J57">
            <v>229.4854750065428</v>
          </cell>
          <cell r="K57">
            <v>255.36327974630177</v>
          </cell>
          <cell r="L57">
            <v>277.23200175592626</v>
          </cell>
        </row>
        <row r="58">
          <cell r="A58" t="str">
            <v>MÁS VIDA</v>
          </cell>
          <cell r="B58">
            <v>2609412</v>
          </cell>
          <cell r="C58">
            <v>3151231</v>
          </cell>
          <cell r="D58">
            <v>3862167</v>
          </cell>
          <cell r="E58">
            <v>4632247</v>
          </cell>
          <cell r="F58">
            <v>15512</v>
          </cell>
          <cell r="G58">
            <v>18542</v>
          </cell>
          <cell r="H58">
            <v>21700</v>
          </cell>
          <cell r="I58">
            <v>197.56299212598427</v>
          </cell>
          <cell r="J58">
            <v>203.1479499742135</v>
          </cell>
          <cell r="K58">
            <v>208.29290259950383</v>
          </cell>
          <cell r="L58">
            <v>213.46760368663595</v>
          </cell>
        </row>
        <row r="59">
          <cell r="A59" t="str">
            <v>MÁXIMA</v>
          </cell>
          <cell r="B59">
            <v>135750103</v>
          </cell>
          <cell r="C59">
            <v>155718751</v>
          </cell>
          <cell r="D59">
            <v>175988251</v>
          </cell>
          <cell r="E59">
            <v>189550207</v>
          </cell>
          <cell r="F59">
            <v>490909</v>
          </cell>
          <cell r="G59">
            <v>501751</v>
          </cell>
          <cell r="H59">
            <v>511756</v>
          </cell>
          <cell r="I59">
            <v>280.54787496770859</v>
          </cell>
          <cell r="J59">
            <v>317.20492188980035</v>
          </cell>
          <cell r="K59">
            <v>350.74818186710144</v>
          </cell>
          <cell r="L59">
            <v>370.39176287136837</v>
          </cell>
        </row>
        <row r="60">
          <cell r="A60" t="str">
            <v>NACIÓN</v>
          </cell>
          <cell r="B60">
            <v>80076398</v>
          </cell>
          <cell r="C60">
            <v>89247308</v>
          </cell>
          <cell r="D60">
            <v>99444006</v>
          </cell>
          <cell r="E60">
            <v>109883985</v>
          </cell>
          <cell r="F60">
            <v>401972</v>
          </cell>
          <cell r="G60">
            <v>409936</v>
          </cell>
          <cell r="H60">
            <v>412884</v>
          </cell>
          <cell r="I60">
            <v>200.19099499999999</v>
          </cell>
          <cell r="J60">
            <v>222.02369319256067</v>
          </cell>
          <cell r="K60">
            <v>242.58422290308732</v>
          </cell>
          <cell r="L60">
            <v>266.13766820705087</v>
          </cell>
        </row>
        <row r="61">
          <cell r="A61" t="str">
            <v>ORÍGENES</v>
          </cell>
          <cell r="B61">
            <v>66878672</v>
          </cell>
          <cell r="C61">
            <v>79636618</v>
          </cell>
          <cell r="D61">
            <v>94303177</v>
          </cell>
          <cell r="E61">
            <v>104294240</v>
          </cell>
          <cell r="F61">
            <v>344970</v>
          </cell>
          <cell r="G61">
            <v>363379</v>
          </cell>
          <cell r="H61">
            <v>383341</v>
          </cell>
          <cell r="I61">
            <v>200.44018593833823</v>
          </cell>
          <cell r="J61">
            <v>230.85085079862017</v>
          </cell>
          <cell r="K61">
            <v>259.51741019706697</v>
          </cell>
          <cell r="L61">
            <v>272.06648910500053</v>
          </cell>
        </row>
        <row r="62">
          <cell r="A62" t="str">
            <v>PATRIMONIO</v>
          </cell>
          <cell r="B62">
            <v>21411320</v>
          </cell>
          <cell r="C62">
            <v>24080865</v>
          </cell>
          <cell r="D62">
            <v>27396402</v>
          </cell>
          <cell r="E62">
            <v>29306503</v>
          </cell>
          <cell r="F62">
            <v>111090</v>
          </cell>
          <cell r="G62">
            <v>112193</v>
          </cell>
          <cell r="H62">
            <v>112437</v>
          </cell>
          <cell r="I62">
            <v>193.33020316027088</v>
          </cell>
          <cell r="J62">
            <v>216.76897110450986</v>
          </cell>
          <cell r="K62">
            <v>244.1899405488756</v>
          </cell>
          <cell r="L62">
            <v>260.64821188754593</v>
          </cell>
        </row>
        <row r="63">
          <cell r="A63" t="str">
            <v>PREVINTER</v>
          </cell>
          <cell r="B63">
            <v>73314792</v>
          </cell>
          <cell r="C63">
            <v>86799303</v>
          </cell>
          <cell r="D63">
            <v>101588876</v>
          </cell>
          <cell r="E63">
            <v>114659509</v>
          </cell>
          <cell r="F63">
            <v>245409</v>
          </cell>
          <cell r="G63">
            <v>262463</v>
          </cell>
          <cell r="H63">
            <v>277078</v>
          </cell>
          <cell r="I63">
            <v>315.28904408855556</v>
          </cell>
          <cell r="J63">
            <v>353.69241959341343</v>
          </cell>
          <cell r="K63">
            <v>387.0597989049885</v>
          </cell>
          <cell r="L63">
            <v>413.8167194797133</v>
          </cell>
        </row>
        <row r="64">
          <cell r="A64" t="str">
            <v>PREVISOL</v>
          </cell>
          <cell r="B64">
            <v>30352660</v>
          </cell>
          <cell r="C64">
            <v>35584979</v>
          </cell>
          <cell r="D64">
            <v>40583444</v>
          </cell>
          <cell r="E64">
            <v>44446312</v>
          </cell>
          <cell r="F64">
            <v>115299</v>
          </cell>
          <cell r="G64">
            <v>117813</v>
          </cell>
          <cell r="H64">
            <v>117668</v>
          </cell>
          <cell r="I64">
            <v>269.01947228943425</v>
          </cell>
          <cell r="J64">
            <v>308.63215639337722</v>
          </cell>
          <cell r="K64">
            <v>344.47339427737177</v>
          </cell>
          <cell r="L64">
            <v>377.7264166978278</v>
          </cell>
        </row>
        <row r="65">
          <cell r="A65" t="str">
            <v>PROFESIÓN</v>
          </cell>
          <cell r="B65">
            <v>3379487</v>
          </cell>
          <cell r="C65">
            <v>4092347</v>
          </cell>
          <cell r="D65">
            <v>4920419</v>
          </cell>
          <cell r="E65">
            <v>5469379</v>
          </cell>
          <cell r="F65">
            <v>8505</v>
          </cell>
          <cell r="G65">
            <v>9572</v>
          </cell>
          <cell r="H65">
            <v>10427</v>
          </cell>
          <cell r="I65">
            <v>421.69790366858001</v>
          </cell>
          <cell r="J65">
            <v>481.16954732510288</v>
          </cell>
          <cell r="K65">
            <v>514.0429377350606</v>
          </cell>
          <cell r="L65">
            <v>524.54004028004215</v>
          </cell>
        </row>
        <row r="66">
          <cell r="A66" t="str">
            <v>PRORENTA</v>
          </cell>
          <cell r="B66">
            <v>23563913</v>
          </cell>
          <cell r="C66">
            <v>26643232</v>
          </cell>
          <cell r="D66">
            <v>29781493</v>
          </cell>
          <cell r="E66">
            <v>32704930</v>
          </cell>
          <cell r="F66">
            <v>83792</v>
          </cell>
          <cell r="G66">
            <v>85400</v>
          </cell>
          <cell r="H66">
            <v>85973</v>
          </cell>
          <cell r="I66">
            <v>284.33420614426723</v>
          </cell>
          <cell r="J66">
            <v>317.96868436127556</v>
          </cell>
          <cell r="K66">
            <v>348.72942622950819</v>
          </cell>
          <cell r="L66">
            <v>380.40931455224313</v>
          </cell>
        </row>
        <row r="67">
          <cell r="A67" t="str">
            <v>SAN JOSÉ</v>
          </cell>
          <cell r="B67">
            <v>6566701</v>
          </cell>
          <cell r="C67">
            <v>7497400</v>
          </cell>
          <cell r="D67">
            <v>8388411</v>
          </cell>
          <cell r="E67">
            <v>9238586</v>
          </cell>
          <cell r="F67">
            <v>22730</v>
          </cell>
          <cell r="G67">
            <v>23208</v>
          </cell>
          <cell r="H67">
            <v>23322</v>
          </cell>
          <cell r="I67">
            <v>292.89478144513828</v>
          </cell>
          <cell r="J67">
            <v>329.84601847778265</v>
          </cell>
          <cell r="K67">
            <v>361.44480351602897</v>
          </cell>
          <cell r="L67">
            <v>396.13180687762627</v>
          </cell>
        </row>
        <row r="68">
          <cell r="A68" t="str">
            <v>SAVIA</v>
          </cell>
          <cell r="B68">
            <v>4727359</v>
          </cell>
          <cell r="C68">
            <v>5427231</v>
          </cell>
          <cell r="D68">
            <v>5903014</v>
          </cell>
          <cell r="E68">
            <v>6276262</v>
          </cell>
          <cell r="F68">
            <v>44487</v>
          </cell>
          <cell r="G68">
            <v>44550</v>
          </cell>
          <cell r="H68">
            <v>43999</v>
          </cell>
          <cell r="I68">
            <v>105.50021201097994</v>
          </cell>
          <cell r="J68">
            <v>121.99588643873491</v>
          </cell>
          <cell r="K68">
            <v>132.50312008978676</v>
          </cell>
          <cell r="L68">
            <v>142.64556012636652</v>
          </cell>
        </row>
        <row r="69">
          <cell r="A69" t="str">
            <v>SIEMBRA</v>
          </cell>
          <cell r="B69">
            <v>136112479</v>
          </cell>
          <cell r="C69">
            <v>148899642</v>
          </cell>
          <cell r="D69">
            <v>171863998</v>
          </cell>
          <cell r="E69">
            <v>208593775</v>
          </cell>
          <cell r="F69">
            <v>418123</v>
          </cell>
          <cell r="G69">
            <v>493812</v>
          </cell>
          <cell r="H69">
            <v>498958</v>
          </cell>
          <cell r="I69">
            <v>332.34399210846948</v>
          </cell>
          <cell r="J69">
            <v>356.11444957584251</v>
          </cell>
          <cell r="K69">
            <v>348.03528063311546</v>
          </cell>
          <cell r="L69">
            <v>418.05878450691239</v>
          </cell>
        </row>
        <row r="70">
          <cell r="A70" t="str">
            <v>UNIDOS</v>
          </cell>
          <cell r="B70">
            <v>5888660</v>
          </cell>
          <cell r="C70">
            <v>6715538</v>
          </cell>
          <cell r="D70">
            <v>7645222</v>
          </cell>
          <cell r="E70">
            <v>8394786</v>
          </cell>
          <cell r="F70">
            <v>15084</v>
          </cell>
          <cell r="G70">
            <v>15418</v>
          </cell>
          <cell r="H70">
            <v>15642</v>
          </cell>
          <cell r="I70">
            <v>395.50406340251192</v>
          </cell>
          <cell r="J70">
            <v>445.20936091222489</v>
          </cell>
          <cell r="K70">
            <v>495.86340640809442</v>
          </cell>
          <cell r="L70">
            <v>536.68239355581125</v>
          </cell>
        </row>
        <row r="72">
          <cell r="A72" t="str">
            <v>TOTAL</v>
          </cell>
          <cell r="B72">
            <v>949905908</v>
          </cell>
          <cell r="C72">
            <v>1080564148</v>
          </cell>
          <cell r="D72">
            <v>1241516489</v>
          </cell>
          <cell r="E72">
            <v>1364315121</v>
          </cell>
          <cell r="F72">
            <v>3657886</v>
          </cell>
          <cell r="G72">
            <v>3763888</v>
          </cell>
          <cell r="H72">
            <v>3843099</v>
          </cell>
          <cell r="I72">
            <v>264.94564394583864</v>
          </cell>
          <cell r="J72">
            <v>295.40673164773312</v>
          </cell>
          <cell r="K72">
            <v>329.84947718954442</v>
          </cell>
          <cell r="L72">
            <v>355.00389685511612</v>
          </cell>
        </row>
        <row r="74">
          <cell r="I74" t="str">
            <v>PROMEDIO SISTEMA</v>
          </cell>
        </row>
      </sheetData>
      <sheetData sheetId="1" refreshError="1">
        <row r="4">
          <cell r="A4" t="str">
            <v>GRÁFICO N° 10.3.1</v>
          </cell>
        </row>
        <row r="37">
          <cell r="A37" t="str">
            <v>GRÁFICO N° 10.3.2.</v>
          </cell>
        </row>
        <row r="70">
          <cell r="A70" t="str">
            <v>GRÁFICO N° 10.3.3.</v>
          </cell>
        </row>
        <row r="104">
          <cell r="A104" t="str">
            <v>GRÁFICO N° 10.3.4.</v>
          </cell>
        </row>
      </sheetData>
      <sheetData sheetId="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Out-A"/>
      <sheetName val="Out-F"/>
      <sheetName val="Out-M"/>
      <sheetName val="Out-BoP"/>
      <sheetName val="Trade"/>
      <sheetName val="BoP-worksheet"/>
      <sheetName val="Finance"/>
      <sheetName val="Debt"/>
      <sheetName val="IMF"/>
      <sheetName val="Gas"/>
      <sheetName val="Pledge"/>
      <sheetName val="Finreq"/>
      <sheetName val="FundSR"/>
      <sheetName val="Input_external"/>
      <sheetName val="Inp_Outp_debt"/>
      <sheetName val="NPV"/>
      <sheetName val="BoP-GDP"/>
      <sheetName val="NPC Debt"/>
      <sheetName val="Flow"/>
      <sheetName val="Oil shock"/>
      <sheetName val="Fiscal1"/>
      <sheetName val="ControlSheet"/>
      <sheetName val="Figs"/>
      <sheetName val="NRI"/>
      <sheetName val="Input-DS-04-Feb 05"/>
      <sheetName val="Input-DS-05-Feb 05"/>
      <sheetName val="Input-Grants-05-Feb 05-2"/>
      <sheetName val="Input-Grants-04-Feb 05"/>
      <sheetName val="Input-Credit-05-Feb 05"/>
      <sheetName val="Input-Credit 04 Feb 05"/>
      <sheetName val="Merchandise"/>
      <sheetName val="Debt stocks"/>
      <sheetName val="Storage"/>
      <sheetName val="Q5"/>
      <sheetName val="Q6"/>
      <sheetName val="Q7"/>
      <sheetName val="OUTREO"/>
      <sheetName val="FSUOUT"/>
      <sheetName val="OUTREO_Histo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Links"/>
      <sheetName val="xxweolinksxx"/>
      <sheetName val="ErrCheck"/>
      <sheetName val="DA"/>
      <sheetName val="Micro"/>
      <sheetName val="Q1"/>
      <sheetName val="Q2"/>
      <sheetName val="Q3"/>
      <sheetName val="Q4"/>
      <sheetName val="Q5"/>
      <sheetName val="Q6"/>
      <sheetName val="Q7"/>
      <sheetName val="QQ"/>
      <sheetName val="QC"/>
      <sheetName val="NPV"/>
      <sheetName val="FSUOUT"/>
      <sheetName val="WDQP"/>
      <sheetName val="QQ1"/>
      <sheetName val="QQ2"/>
      <sheetName val="QQ3"/>
      <sheetName val="WRSTAB"/>
      <sheetName val="NPV-DP"/>
      <sheetName val="Scheduled Repayment"/>
      <sheetName val="CHARTS"/>
      <sheetName val="MEMO ESTAT"/>
      <sheetName val="C"/>
      <sheetName val="Dates"/>
      <sheetName val="Data Fiscal"/>
      <sheetName val="EW"/>
      <sheetName val="EERProfile"/>
      <sheetName val="TABELAS"/>
      <sheetName val="Cover"/>
      <sheetName val="NAVIGATOR"/>
      <sheetName val="GE Calculation"/>
      <sheetName val="Scheduled_Repayment"/>
      <sheetName val="MEMO_ESTAT"/>
      <sheetName val="Data_Fiscal"/>
      <sheetName val="GE_Calculation"/>
      <sheetName val="Quarterly Raw Data"/>
      <sheetName val="Quarterly MacroFlow"/>
      <sheetName val="Scheduled_Repayment1"/>
      <sheetName val="MEMO_ESTAT1"/>
      <sheetName val="Data_Fiscal1"/>
      <sheetName val="GE_Calculation1"/>
      <sheetName val="Scheduled_Repayment2"/>
      <sheetName val="MEMO_ESTAT2"/>
      <sheetName val="Data_Fiscal2"/>
      <sheetName val="GE_Calculation2"/>
      <sheetName val="PARAM"/>
      <sheetName val="Table 1"/>
      <sheetName val="Links-Out"/>
      <sheetName val="CIRRs"/>
      <sheetName val="Output"/>
      <sheetName val="Savings &amp; Invest."/>
      <sheetName val="arrtrsr"/>
      <sheetName val="E"/>
      <sheetName val="In "/>
    </sheetNames>
    <sheetDataSet>
      <sheetData sheetId="0" refreshError="1">
        <row r="18">
          <cell r="G18" t="str">
            <v>Last sent to WEO:</v>
          </cell>
        </row>
        <row r="19">
          <cell r="G19" t="str">
            <v xml:space="preserve">       Last updated:</v>
          </cell>
        </row>
        <row r="25">
          <cell r="AB25" t="b">
            <v>0</v>
          </cell>
        </row>
      </sheetData>
      <sheetData sheetId="1" refreshError="1">
        <row r="1">
          <cell r="A1" t="str">
            <v>Links and other sources</v>
          </cell>
        </row>
        <row r="3">
          <cell r="A3" t="str">
            <v>Quest</v>
          </cell>
          <cell r="B3" t="str">
            <v>Series</v>
          </cell>
          <cell r="C3" t="str">
            <v>Year</v>
          </cell>
          <cell r="D3" t="str">
            <v>Link Type</v>
          </cell>
          <cell r="E3" t="str">
            <v>Link Path</v>
          </cell>
          <cell r="F3" t="str">
            <v>Link Reference</v>
          </cell>
        </row>
        <row r="4">
          <cell r="A4" t="str">
            <v>Q1</v>
          </cell>
          <cell r="B4" t="str">
            <v>NFI_R</v>
          </cell>
          <cell r="C4">
            <v>1974</v>
          </cell>
          <cell r="D4" t="str">
            <v>Aremos</v>
          </cell>
          <cell r="E4" t="str">
            <v>C:\JRFiles\WEO\banks\R999.bnk</v>
          </cell>
          <cell r="F4" t="str">
            <v>W111BMS</v>
          </cell>
        </row>
        <row r="5">
          <cell r="A5" t="str">
            <v>Q1</v>
          </cell>
          <cell r="B5" t="str">
            <v>NFI_R</v>
          </cell>
          <cell r="C5">
            <v>1975</v>
          </cell>
          <cell r="D5" t="str">
            <v>Aremos</v>
          </cell>
          <cell r="E5" t="str">
            <v>C:\JRFiles\WEO\banks\R999.bnk</v>
          </cell>
          <cell r="F5" t="str">
            <v>W111BMS</v>
          </cell>
        </row>
        <row r="6">
          <cell r="A6" t="str">
            <v>Q1</v>
          </cell>
          <cell r="B6" t="str">
            <v>NFI_R</v>
          </cell>
          <cell r="C6">
            <v>1976</v>
          </cell>
          <cell r="D6" t="str">
            <v>Aremos</v>
          </cell>
          <cell r="E6" t="str">
            <v>C:\JRFiles\WEO\banks\R999.bnk</v>
          </cell>
          <cell r="F6" t="str">
            <v>W111BMS</v>
          </cell>
        </row>
        <row r="7">
          <cell r="A7" t="str">
            <v>Q1</v>
          </cell>
          <cell r="B7" t="str">
            <v>NFI_R</v>
          </cell>
          <cell r="C7">
            <v>1977</v>
          </cell>
          <cell r="D7" t="str">
            <v>Aremos</v>
          </cell>
          <cell r="E7" t="str">
            <v>C:\JRFiles\WEO\banks\R999.bnk</v>
          </cell>
          <cell r="F7" t="str">
            <v>W111BMS</v>
          </cell>
        </row>
        <row r="8">
          <cell r="A8" t="str">
            <v>Q1</v>
          </cell>
          <cell r="B8" t="str">
            <v>NFI_R</v>
          </cell>
          <cell r="C8">
            <v>1978</v>
          </cell>
          <cell r="D8" t="str">
            <v>Aremos</v>
          </cell>
          <cell r="E8" t="str">
            <v>C:\JRFiles\WEO\banks\R999.bnk</v>
          </cell>
          <cell r="F8" t="str">
            <v>W111BMS</v>
          </cell>
        </row>
        <row r="9">
          <cell r="A9" t="str">
            <v>Q1</v>
          </cell>
          <cell r="B9" t="str">
            <v>NFI_R</v>
          </cell>
          <cell r="C9">
            <v>1979</v>
          </cell>
          <cell r="D9" t="str">
            <v>Aremos</v>
          </cell>
          <cell r="E9" t="str">
            <v>C:\JRFiles\WEO\banks\R999.bnk</v>
          </cell>
          <cell r="F9" t="str">
            <v>W111BMS</v>
          </cell>
        </row>
        <row r="10">
          <cell r="A10" t="str">
            <v>Q1</v>
          </cell>
          <cell r="B10" t="str">
            <v>NFI_R</v>
          </cell>
          <cell r="C10">
            <v>1980</v>
          </cell>
          <cell r="D10" t="str">
            <v>Aremos</v>
          </cell>
          <cell r="E10" t="str">
            <v>C:\JRFiles\WEO\banks\R999.bnk</v>
          </cell>
          <cell r="F10" t="str">
            <v>W111BMS</v>
          </cell>
        </row>
        <row r="11">
          <cell r="A11" t="str">
            <v>Q1</v>
          </cell>
          <cell r="B11" t="str">
            <v>NFI_R</v>
          </cell>
          <cell r="C11">
            <v>1981</v>
          </cell>
          <cell r="D11" t="str">
            <v>Aremos</v>
          </cell>
          <cell r="E11" t="str">
            <v>C:\JRFiles\WEO\banks\R999.bnk</v>
          </cell>
          <cell r="F11" t="str">
            <v>W111BMS</v>
          </cell>
        </row>
        <row r="12">
          <cell r="A12" t="str">
            <v>Q1</v>
          </cell>
          <cell r="B12" t="str">
            <v>NFI_R</v>
          </cell>
          <cell r="C12">
            <v>1982</v>
          </cell>
          <cell r="D12" t="str">
            <v>Aremos</v>
          </cell>
          <cell r="E12" t="str">
            <v>C:\JRFiles\WEO\banks\R999.bnk</v>
          </cell>
          <cell r="F12" t="str">
            <v>W111BMS</v>
          </cell>
        </row>
        <row r="13">
          <cell r="A13" t="str">
            <v>Q1</v>
          </cell>
          <cell r="B13" t="str">
            <v>NFI_R</v>
          </cell>
          <cell r="C13">
            <v>1983</v>
          </cell>
          <cell r="D13" t="str">
            <v>Aremos</v>
          </cell>
          <cell r="E13" t="str">
            <v>C:\JRFiles\WEO\banks\R999.bnk</v>
          </cell>
          <cell r="F13" t="str">
            <v>W111BMS</v>
          </cell>
        </row>
        <row r="14">
          <cell r="A14" t="str">
            <v>Q1</v>
          </cell>
          <cell r="B14" t="str">
            <v>NFI_R</v>
          </cell>
          <cell r="C14">
            <v>1984</v>
          </cell>
          <cell r="D14" t="str">
            <v>Aremos</v>
          </cell>
          <cell r="E14" t="str">
            <v>C:\JRFiles\WEO\banks\R999.bnk</v>
          </cell>
          <cell r="F14" t="str">
            <v>W111BMS</v>
          </cell>
        </row>
        <row r="15">
          <cell r="A15" t="str">
            <v>Q1</v>
          </cell>
          <cell r="B15" t="str">
            <v>NFI_R</v>
          </cell>
          <cell r="C15">
            <v>1985</v>
          </cell>
          <cell r="D15" t="str">
            <v>Aremos</v>
          </cell>
          <cell r="E15" t="str">
            <v>C:\JRFiles\WEO\banks\R999.bnk</v>
          </cell>
          <cell r="F15" t="str">
            <v>W111BMS</v>
          </cell>
        </row>
        <row r="16">
          <cell r="A16" t="str">
            <v>Q1</v>
          </cell>
          <cell r="B16" t="str">
            <v>NFI_R</v>
          </cell>
          <cell r="C16">
            <v>1986</v>
          </cell>
          <cell r="D16" t="str">
            <v>Aremos</v>
          </cell>
          <cell r="E16" t="str">
            <v>C:\JRFiles\WEO\banks\R999.bnk</v>
          </cell>
          <cell r="F16" t="str">
            <v>W111BMS</v>
          </cell>
        </row>
        <row r="17">
          <cell r="A17" t="str">
            <v>Q1</v>
          </cell>
          <cell r="B17" t="str">
            <v>NFI_R</v>
          </cell>
          <cell r="C17">
            <v>1987</v>
          </cell>
          <cell r="D17" t="str">
            <v>Aremos</v>
          </cell>
          <cell r="E17" t="str">
            <v>C:\JRFiles\WEO\banks\R999.bnk</v>
          </cell>
          <cell r="F17" t="str">
            <v>W111BMS</v>
          </cell>
        </row>
        <row r="18">
          <cell r="A18" t="str">
            <v>Q1</v>
          </cell>
          <cell r="B18" t="str">
            <v>NFI_R</v>
          </cell>
          <cell r="C18">
            <v>1988</v>
          </cell>
          <cell r="D18" t="str">
            <v>Aremos</v>
          </cell>
          <cell r="E18" t="str">
            <v>C:\JRFiles\WEO\banks\R999.bnk</v>
          </cell>
          <cell r="F18" t="str">
            <v>W111BMS</v>
          </cell>
        </row>
        <row r="19">
          <cell r="A19" t="str">
            <v>Q1</v>
          </cell>
          <cell r="B19" t="str">
            <v>NFI_R</v>
          </cell>
          <cell r="C19">
            <v>1989</v>
          </cell>
          <cell r="D19" t="str">
            <v>Aremos</v>
          </cell>
          <cell r="E19" t="str">
            <v>C:\JRFiles\WEO\banks\R999.bnk</v>
          </cell>
          <cell r="F19" t="str">
            <v>W111BMS</v>
          </cell>
        </row>
        <row r="20">
          <cell r="A20" t="str">
            <v>Q1</v>
          </cell>
          <cell r="B20" t="str">
            <v>NFI_R</v>
          </cell>
          <cell r="C20">
            <v>1990</v>
          </cell>
          <cell r="D20" t="str">
            <v>Aremos</v>
          </cell>
          <cell r="E20" t="str">
            <v>C:\JRFiles\WEO\banks\R999.bnk</v>
          </cell>
          <cell r="F20" t="str">
            <v>W111BMS</v>
          </cell>
        </row>
        <row r="21">
          <cell r="A21" t="str">
            <v>Q1</v>
          </cell>
          <cell r="B21" t="str">
            <v>NFI_R</v>
          </cell>
          <cell r="C21">
            <v>1991</v>
          </cell>
          <cell r="D21" t="str">
            <v>Aremos</v>
          </cell>
          <cell r="E21" t="str">
            <v>C:\JRFiles\WEO\banks\R999.bnk</v>
          </cell>
          <cell r="F21" t="str">
            <v>W111BMS</v>
          </cell>
        </row>
        <row r="22">
          <cell r="A22" t="str">
            <v>Q1</v>
          </cell>
          <cell r="B22" t="str">
            <v>NFI_R</v>
          </cell>
          <cell r="C22">
            <v>1992</v>
          </cell>
          <cell r="D22" t="str">
            <v>Aremos</v>
          </cell>
          <cell r="E22" t="str">
            <v>C:\JRFiles\WEO\banks\R999.bnk</v>
          </cell>
          <cell r="F22" t="str">
            <v>W111BMS</v>
          </cell>
        </row>
        <row r="23">
          <cell r="A23" t="str">
            <v>Q1</v>
          </cell>
          <cell r="B23" t="str">
            <v>NFI_R</v>
          </cell>
          <cell r="C23">
            <v>1993</v>
          </cell>
          <cell r="D23" t="str">
            <v>Aremos</v>
          </cell>
          <cell r="E23" t="str">
            <v>C:\JRFiles\WEO\banks\R999.bnk</v>
          </cell>
          <cell r="F23" t="str">
            <v>W111BMS</v>
          </cell>
        </row>
        <row r="24">
          <cell r="A24" t="str">
            <v>Q1</v>
          </cell>
          <cell r="B24" t="str">
            <v>NFI_R</v>
          </cell>
          <cell r="C24">
            <v>1994</v>
          </cell>
          <cell r="D24" t="str">
            <v>Aremos</v>
          </cell>
          <cell r="E24" t="str">
            <v>C:\JRFiles\WEO\banks\R999.bnk</v>
          </cell>
          <cell r="F24" t="str">
            <v>W111BMS</v>
          </cell>
        </row>
        <row r="25">
          <cell r="A25" t="str">
            <v>Q1</v>
          </cell>
          <cell r="B25" t="str">
            <v>NFI_R</v>
          </cell>
          <cell r="C25">
            <v>1995</v>
          </cell>
          <cell r="D25" t="str">
            <v>Aremos</v>
          </cell>
          <cell r="E25" t="str">
            <v>C:\JRFiles\WEO\banks\R999.bnk</v>
          </cell>
          <cell r="F25" t="str">
            <v>W111BMS</v>
          </cell>
        </row>
        <row r="26">
          <cell r="A26" t="str">
            <v>Q1</v>
          </cell>
          <cell r="B26" t="str">
            <v>NFI_R</v>
          </cell>
          <cell r="C26">
            <v>1996</v>
          </cell>
          <cell r="D26" t="str">
            <v>Aremos</v>
          </cell>
          <cell r="E26" t="str">
            <v>C:\JRFiles\WEO\banks\R999.bnk</v>
          </cell>
          <cell r="F26" t="str">
            <v>W111BMS</v>
          </cell>
        </row>
        <row r="27">
          <cell r="A27" t="str">
            <v>Q1</v>
          </cell>
          <cell r="B27" t="str">
            <v>NFI_R</v>
          </cell>
          <cell r="C27">
            <v>1997</v>
          </cell>
          <cell r="D27" t="str">
            <v>Aremos</v>
          </cell>
          <cell r="E27" t="str">
            <v>C:\JRFiles\WEO\banks\R999.bnk</v>
          </cell>
          <cell r="F27" t="str">
            <v>W111BMS</v>
          </cell>
        </row>
        <row r="28">
          <cell r="A28" t="str">
            <v>Q1</v>
          </cell>
          <cell r="B28" t="str">
            <v>NFI_R</v>
          </cell>
          <cell r="C28">
            <v>1998</v>
          </cell>
          <cell r="D28" t="str">
            <v>Aremos</v>
          </cell>
          <cell r="E28" t="str">
            <v>C:\JRFiles\WEO\banks\R999.bnk</v>
          </cell>
          <cell r="F28" t="str">
            <v>W111BMS</v>
          </cell>
        </row>
        <row r="29">
          <cell r="A29" t="str">
            <v>Q1</v>
          </cell>
          <cell r="B29" t="str">
            <v>NFI_R</v>
          </cell>
          <cell r="C29">
            <v>1999</v>
          </cell>
          <cell r="D29" t="str">
            <v>Aremos</v>
          </cell>
          <cell r="E29" t="str">
            <v>C:\JRFiles\WEO\banks\R999.bnk</v>
          </cell>
          <cell r="F29" t="str">
            <v>W111BMS</v>
          </cell>
        </row>
        <row r="30">
          <cell r="A30" t="str">
            <v>Q1</v>
          </cell>
          <cell r="B30" t="str">
            <v>NFI_R</v>
          </cell>
          <cell r="C30">
            <v>2000</v>
          </cell>
          <cell r="D30" t="str">
            <v>Aremos</v>
          </cell>
          <cell r="E30" t="str">
            <v>C:\JRFiles\WEO\banks\R999.bnk</v>
          </cell>
          <cell r="F30" t="str">
            <v>W111BMS</v>
          </cell>
        </row>
        <row r="31">
          <cell r="A31" t="str">
            <v>Q1</v>
          </cell>
          <cell r="B31" t="str">
            <v>NFI_R</v>
          </cell>
          <cell r="C31">
            <v>2001</v>
          </cell>
          <cell r="D31" t="str">
            <v>Aremos</v>
          </cell>
          <cell r="E31" t="str">
            <v>C:\JRFiles\WEO\banks\R999.bnk</v>
          </cell>
          <cell r="F31" t="str">
            <v>W111BMS</v>
          </cell>
        </row>
        <row r="32">
          <cell r="A32" t="str">
            <v>Q1</v>
          </cell>
          <cell r="B32" t="str">
            <v>NFI_R</v>
          </cell>
          <cell r="C32">
            <v>2002</v>
          </cell>
          <cell r="D32" t="str">
            <v>Aremos</v>
          </cell>
          <cell r="E32" t="str">
            <v>C:\JRFiles\WEO\banks\R999.bnk</v>
          </cell>
          <cell r="F32" t="str">
            <v>W111BMS</v>
          </cell>
        </row>
        <row r="33">
          <cell r="A33" t="str">
            <v>Q1</v>
          </cell>
          <cell r="B33" t="str">
            <v>NFI_R</v>
          </cell>
          <cell r="C33">
            <v>2003</v>
          </cell>
          <cell r="D33" t="str">
            <v>Aremos</v>
          </cell>
          <cell r="E33" t="str">
            <v>C:\JRFiles\WEO\banks\R999.bnk</v>
          </cell>
          <cell r="F33" t="str">
            <v>W111BMS</v>
          </cell>
        </row>
      </sheetData>
      <sheetData sheetId="2" refreshError="1"/>
      <sheetData sheetId="3" refreshError="1">
        <row r="3">
          <cell r="A3" t="str">
            <v>Import of services must be neagtive</v>
          </cell>
          <cell r="B3" t="str">
            <v>(BMS)&lt;(0)</v>
          </cell>
          <cell r="C3" t="str">
            <v>1974 to 2003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TERNAL ASSETS TABLE "/>
      <sheetName val="Inflow &amp; Outflow of forex"/>
      <sheetName val="100 exporters"/>
      <sheetName val="Sectoral Utilization of forex"/>
      <sheetName val="External assets"/>
      <sheetName val="Exchange Rate"/>
      <sheetName val="2007 Flows"/>
      <sheetName val="REER"/>
      <sheetName val="Cross Rate"/>
      <sheetName val="DD &amp; SS of FOREx (2)"/>
      <sheetName val="CROSS RATE chart"/>
      <sheetName val="Cross Rates"/>
      <sheetName val="weighted Average Exc rate"/>
      <sheetName val="REER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TERNAL ASSETS TABLE "/>
      <sheetName val="Inflow &amp; Outflow of forex"/>
      <sheetName val="100 exporters"/>
      <sheetName val="Sectoral Utilization of forex"/>
      <sheetName val="External assets"/>
      <sheetName val="Exchange Rate"/>
      <sheetName val="2007 Flows"/>
      <sheetName val="REER"/>
      <sheetName val="Cross Rate"/>
      <sheetName val="DD &amp; SS of FOREx (2)"/>
      <sheetName val="CROSS RATE chart"/>
      <sheetName val="Cross Rates"/>
      <sheetName val="weighted Average Exc rate"/>
      <sheetName val="REER (2)"/>
      <sheetName val="Table 1"/>
      <sheetName val="Table 2"/>
      <sheetName val="Table 3"/>
      <sheetName val="Table 4"/>
      <sheetName val="Table 5"/>
      <sheetName val="Table 6"/>
      <sheetName val="REER &amp; NEER"/>
      <sheetName val="Quarterly Average"/>
      <sheetName val="DD &amp; SS of FOR( 2009&amp; May 2010)"/>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U"/>
      <sheetName val="ANG."/>
      <sheetName val="A&amp;B"/>
      <sheetName val="GRE."/>
      <sheetName val="DOM."/>
      <sheetName val="MON."/>
      <sheetName val="ST. K&amp;N"/>
      <sheetName val="ST. L"/>
      <sheetName val="ST.VCT."/>
      <sheetName val="UPLOAD"/>
      <sheetName val="ipc"/>
      <sheetName val="Main"/>
      <sheetName val="Links"/>
      <sheetName val="ErrCheck"/>
      <sheetName val="QED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
      <sheetName val="Monthly data"/>
      <sheetName val="Sheet1"/>
      <sheetName val="NIBOR (monthly avrg.)"/>
      <sheetName val="Ex. rates"/>
      <sheetName val="EER"/>
      <sheetName val="SR_FIG1"/>
      <sheetName val="SR_FIG2"/>
      <sheetName val="SR_FIG4"/>
      <sheetName val="SR_FIG3"/>
      <sheetName val="SR_FIG4 (2)"/>
      <sheetName val="SR_FIG3v2"/>
      <sheetName val="DD &amp; SS of FOREx (2)"/>
      <sheetName val="OWNER"/>
    </sheetNames>
    <sheetDataSet>
      <sheetData sheetId="0" refreshError="1">
        <row r="1">
          <cell r="D1">
            <v>1997</v>
          </cell>
          <cell r="E1">
            <v>1998</v>
          </cell>
          <cell r="F1">
            <v>1999</v>
          </cell>
          <cell r="G1">
            <v>2000</v>
          </cell>
          <cell r="H1">
            <v>2001</v>
          </cell>
          <cell r="I1">
            <v>2002</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6"/>
      <sheetName val="BASIC"/>
      <sheetName val="1"/>
      <sheetName val="2"/>
      <sheetName val="3"/>
      <sheetName val="4"/>
      <sheetName val="5"/>
      <sheetName val="8"/>
      <sheetName val="9"/>
      <sheetName val="10"/>
      <sheetName val="F12"/>
      <sheetName val="F13"/>
      <sheetName val="F14"/>
      <sheetName val="F15"/>
      <sheetName val="F16"/>
      <sheetName val="F17"/>
      <sheetName val="F18"/>
      <sheetName val="F19"/>
      <sheetName val="F20"/>
      <sheetName val="F21"/>
      <sheetName val="23"/>
      <sheetName val="24"/>
      <sheetName val="25"/>
      <sheetName val="26"/>
      <sheetName val="30"/>
      <sheetName val="31"/>
      <sheetName val="32"/>
      <sheetName val="DOTX"/>
      <sheetName val="DOTM"/>
      <sheetName val="Debt"/>
      <sheetName val="IFEM"/>
      <sheetName val="40"/>
      <sheetName val="33"/>
      <sheetName val="34"/>
      <sheetName val="35"/>
      <sheetName val="36"/>
      <sheetName val="37"/>
      <sheetName val="39"/>
      <sheetName val="6"/>
      <sheetName val="7"/>
      <sheetName val="11"/>
      <sheetName val="12"/>
      <sheetName val="13"/>
      <sheetName val="14"/>
      <sheetName val="15"/>
      <sheetName val="17"/>
      <sheetName val="18"/>
      <sheetName val="19"/>
      <sheetName val="20"/>
      <sheetName val="21"/>
      <sheetName val="22"/>
      <sheetName val="F22"/>
      <sheetName val="27"/>
      <sheetName val="28"/>
      <sheetName val="PRINTRED28"/>
      <sheetName val="29"/>
      <sheetName val="Dialog1"/>
      <sheetName val="Module1"/>
      <sheetName val="Form C11"/>
      <sheetName val="FORM  C18"/>
      <sheetName val="PAG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8"/>
      <sheetName val="1995"/>
      <sheetName val="1996-97"/>
      <sheetName val="Sheet3"/>
      <sheetName val="Sheet1"/>
      <sheetName val="Sheet2"/>
      <sheetName val="2004"/>
      <sheetName val="2004 (2)"/>
      <sheetName val="2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PROM"/>
      <sheetName val="promotores"/>
      <sheetName val="sucursales"/>
      <sheetName val="datos"/>
      <sheetName val="GRAFSUC"/>
      <sheetName val="16"/>
      <sheetName val="OLDFILE"/>
      <sheetName val="NEW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xecute Macros"/>
      <sheetName val="Annual Raw Data"/>
      <sheetName val="Quarterly Raw Data"/>
      <sheetName val="WEO Raw Data"/>
      <sheetName val="Annual Assumptions"/>
      <sheetName val="Quarterly Assumptions"/>
      <sheetName val="Annual MacroFlow"/>
      <sheetName val="Quarterly MacroFlow"/>
      <sheetName val="Annual Tables"/>
      <sheetName val="SEI Table"/>
      <sheetName val="Basic Data"/>
      <sheetName val="Program MFlows97"/>
      <sheetName val="WEO Submission Sheet"/>
      <sheetName val="SEI Chart"/>
      <sheetName val="Fiscal Chart"/>
      <sheetName val="Money Chart"/>
      <sheetName val="Macros Import"/>
      <sheetName val="Macros Pri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CAPT-OUTFLOW 2011 (2)"/>
      <sheetName val="CAPT-OUTFLOW(2012)"/>
      <sheetName val="CAP-OTFLOW  (JAN-MAY, 2013)"/>
      <sheetName val="CCI BY INVESTMENT JAN TO JUN13,"/>
      <sheetName val="CCI BY INVESTMENT TYPE(2012)"/>
      <sheetName val="CCI BY INVEST 2011"/>
      <sheetName val="CCI BY COUNTRY 2013"/>
      <sheetName val="CCI BY COUNTRY 2011"/>
      <sheetName val="CCI BY COUNTRY 2012"/>
      <sheetName val="UTILIZATION NON-VALID 2011"/>
      <sheetName val="UTILIZATION VALID 2011"/>
      <sheetName val="UTILIZATION VALID 2012"/>
      <sheetName val="UTILIZATION NON-VALID 2012"/>
      <sheetName val="UTILIZATION NON-VALID 2013"/>
      <sheetName val="UTILIZATION VALID 2013"/>
      <sheetName val="INFLOW 2011"/>
      <sheetName val="INFLOW 2012"/>
      <sheetName val="INFLOW 2013"/>
      <sheetName val="Sheet5"/>
    </sheetNames>
    <sheetDataSet>
      <sheetData sheetId="0">
        <row r="45">
          <cell r="A45" t="str">
            <v>Recover</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9"/>
      <sheetName val="Chart2"/>
      <sheetName val="Chart3"/>
      <sheetName val="Chart1"/>
      <sheetName val="BOP-RED40"/>
      <sheetName val="RED41"/>
      <sheetName val="RED42"/>
      <sheetName val="RED43"/>
      <sheetName val="RED44"/>
      <sheetName val="RED45"/>
      <sheetName val="RED46"/>
      <sheetName val="RED47"/>
      <sheetName val="RED48"/>
      <sheetName val="RED49"/>
      <sheetName val="RED51"/>
      <sheetName val="RED50"/>
      <sheetName val="Chart4"/>
      <sheetName val="Chart5"/>
      <sheetName val="Chart6"/>
      <sheetName val="Chart7"/>
      <sheetName val="Chart8"/>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N-MS"/>
      <sheetName val="MA"/>
      <sheetName val="CommBank"/>
      <sheetName val="MerchBank"/>
      <sheetName val="NIB_ABS"/>
      <sheetName val="Interest Rates"/>
      <sheetName val="Table I"/>
      <sheetName val="Table II"/>
      <sheetName val="Table III"/>
      <sheetName val="Table IV"/>
      <sheetName val="Table V"/>
      <sheetName val="Table VI"/>
      <sheetName val="Table VII"/>
      <sheetName val="MKT.CAP "/>
      <sheetName val=" MONTHLY STAT"/>
      <sheetName val="STOCK DATA BY CATEGORY "/>
      <sheetName val="SUMMARY"/>
      <sheetName val="Monthly Economic Report for Apr"/>
    </sheetNames>
    <definedNames>
      <definedName name="Table1" refersTo="#REF!"/>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Input_external"/>
      <sheetName val="Table"/>
      <sheetName val="Table_SR"/>
      <sheetName val="Table_GEF"/>
      <sheetName val="A1_historical"/>
      <sheetName val="A2_alternative"/>
      <sheetName val="A3_market"/>
      <sheetName val="B1_irate"/>
      <sheetName val="B2_GDP"/>
      <sheetName val="B3_deflator"/>
      <sheetName val="B4_CAB"/>
      <sheetName val="B5_Combined"/>
      <sheetName val="B6_Depreciation"/>
      <sheetName val="Data_chart"/>
      <sheetName val="Figure"/>
      <sheetName val="External Sustainability-Arg"/>
      <sheetName val="ExtSust-Arg"/>
      <sheetName val="ControlSheet"/>
      <sheetName val="PanelChart"/>
      <sheetName val="Chartdata"/>
      <sheetName val="B3_CAB"/>
      <sheetName val="B4_Combined"/>
      <sheetName val="B5_Depreciation"/>
      <sheetName val="150dp"/>
      <sheetName val="RED47"/>
      <sheetName val="Table3"/>
    </sheetNames>
    <sheetDataSet>
      <sheetData sheetId="0"/>
      <sheetData sheetId="1"/>
      <sheetData sheetId="2" refreshError="1">
        <row r="3">
          <cell r="B3" t="str">
            <v>External Debt Sustainability Framework, 1999-2009</v>
          </cell>
        </row>
        <row r="4">
          <cell r="B4" t="str">
            <v>(In percent of GDP, unless otherwise indicated)</v>
          </cell>
        </row>
        <row r="7">
          <cell r="F7" t="str">
            <v xml:space="preserve">Actual </v>
          </cell>
          <cell r="S7" t="str">
            <v>Projections</v>
          </cell>
        </row>
        <row r="8">
          <cell r="C8">
            <v>1994</v>
          </cell>
          <cell r="D8">
            <v>1995</v>
          </cell>
          <cell r="E8">
            <v>1996</v>
          </cell>
          <cell r="F8">
            <v>1997</v>
          </cell>
          <cell r="G8">
            <v>1998</v>
          </cell>
          <cell r="H8">
            <v>1999</v>
          </cell>
          <cell r="I8">
            <v>2000</v>
          </cell>
          <cell r="J8">
            <v>2001</v>
          </cell>
          <cell r="K8">
            <v>2002</v>
          </cell>
          <cell r="L8">
            <v>2003</v>
          </cell>
          <cell r="M8">
            <v>2004</v>
          </cell>
          <cell r="S8">
            <v>2005</v>
          </cell>
          <cell r="T8">
            <v>2006</v>
          </cell>
          <cell r="U8">
            <v>2007</v>
          </cell>
          <cell r="V8">
            <v>2008</v>
          </cell>
          <cell r="W8">
            <v>2009</v>
          </cell>
          <cell r="X8">
            <v>2010</v>
          </cell>
        </row>
        <row r="9">
          <cell r="AA9" t="str">
            <v>Debt-stabilizing</v>
          </cell>
        </row>
        <row r="10">
          <cell r="S10" t="str">
            <v xml:space="preserve">I.  Baseline  Projections </v>
          </cell>
          <cell r="AA10" t="str">
            <v xml:space="preserve">non-interest </v>
          </cell>
        </row>
        <row r="11">
          <cell r="AA11" t="str">
            <v>current account 6/</v>
          </cell>
        </row>
        <row r="12">
          <cell r="A12">
            <v>1</v>
          </cell>
          <cell r="B12" t="str">
            <v>External debt</v>
          </cell>
          <cell r="C12">
            <v>31.340704666677361</v>
          </cell>
          <cell r="D12">
            <v>32.662319300879389</v>
          </cell>
          <cell r="E12">
            <v>33.794637100239534</v>
          </cell>
          <cell r="F12">
            <v>58.968961161927339</v>
          </cell>
          <cell r="G12">
            <v>49.653987388290879</v>
          </cell>
          <cell r="H12">
            <v>38.526718061664901</v>
          </cell>
          <cell r="I12">
            <v>39.389845348447629</v>
          </cell>
          <cell r="J12">
            <v>36.932704431049835</v>
          </cell>
          <cell r="K12">
            <v>28.377240510095753</v>
          </cell>
          <cell r="L12">
            <v>26.374189292239969</v>
          </cell>
          <cell r="M12">
            <v>26.506294623465958</v>
          </cell>
          <cell r="S12">
            <v>29.253363303090886</v>
          </cell>
          <cell r="T12">
            <v>29.133352418114235</v>
          </cell>
          <cell r="U12">
            <v>28.948315023972814</v>
          </cell>
          <cell r="V12">
            <v>28.884108648373026</v>
          </cell>
          <cell r="W12">
            <v>28.717607837977237</v>
          </cell>
          <cell r="X12">
            <v>27.408414314203611</v>
          </cell>
          <cell r="AA12">
            <v>-0.87403961548090103</v>
          </cell>
        </row>
        <row r="14">
          <cell r="A14">
            <v>2</v>
          </cell>
          <cell r="B14" t="str">
            <v>Change in external debt</v>
          </cell>
          <cell r="D14">
            <v>1.3216146342020281</v>
          </cell>
          <cell r="E14">
            <v>1.1323177993601448</v>
          </cell>
          <cell r="F14">
            <v>25.174324061687805</v>
          </cell>
          <cell r="G14">
            <v>-9.31497377363646</v>
          </cell>
          <cell r="H14">
            <v>-11.127269326625978</v>
          </cell>
          <cell r="I14">
            <v>0.86312728678272777</v>
          </cell>
          <cell r="J14">
            <v>-2.4571409173977941</v>
          </cell>
          <cell r="K14">
            <v>-8.5554639209540824</v>
          </cell>
          <cell r="L14">
            <v>-2.0030512178557842</v>
          </cell>
          <cell r="M14">
            <v>0.13210533122598989</v>
          </cell>
          <cell r="S14">
            <v>2.7470686796249275</v>
          </cell>
          <cell r="T14">
            <v>-0.1200108849766508</v>
          </cell>
          <cell r="U14">
            <v>-0.18503739414142117</v>
          </cell>
          <cell r="V14">
            <v>-6.4206375599788146E-2</v>
          </cell>
          <cell r="W14">
            <v>-0.16650081039578879</v>
          </cell>
          <cell r="X14">
            <v>-1.3091935237736259</v>
          </cell>
          <cell r="Y14">
            <v>0</v>
          </cell>
        </row>
        <row r="15">
          <cell r="A15">
            <v>3</v>
          </cell>
          <cell r="B15" t="str">
            <v>Identified external debt-creating flows (4+8+9)</v>
          </cell>
          <cell r="D15">
            <v>-1.0363676562523754</v>
          </cell>
          <cell r="E15">
            <v>2.8075685004439848</v>
          </cell>
          <cell r="F15">
            <v>13.323926327140109</v>
          </cell>
          <cell r="G15">
            <v>-10.773805338466815</v>
          </cell>
          <cell r="H15">
            <v>-10.243179260469955</v>
          </cell>
          <cell r="I15">
            <v>0.24462151645643904</v>
          </cell>
          <cell r="J15">
            <v>-4.2583202355335272</v>
          </cell>
          <cell r="K15">
            <v>-5.0744817546944336</v>
          </cell>
          <cell r="L15">
            <v>-2.3187855526297723</v>
          </cell>
          <cell r="M15">
            <v>1.2875301855051258E-2</v>
          </cell>
          <cell r="S15">
            <v>1.9200409814348731</v>
          </cell>
          <cell r="T15">
            <v>0.16753790077998643</v>
          </cell>
          <cell r="U15">
            <v>9.4499384401166564E-3</v>
          </cell>
          <cell r="V15">
            <v>0.10465756754746824</v>
          </cell>
          <cell r="W15">
            <v>0.10680127805960071</v>
          </cell>
          <cell r="X15">
            <v>-2.4416557020439877E-2</v>
          </cell>
          <cell r="Y15">
            <v>0</v>
          </cell>
        </row>
        <row r="16">
          <cell r="A16">
            <v>4</v>
          </cell>
          <cell r="B16" t="str">
            <v>Current account deficit, excluding interest payments</v>
          </cell>
          <cell r="D16">
            <v>3.0911403405228386</v>
          </cell>
          <cell r="E16">
            <v>4.2433900009100416</v>
          </cell>
          <cell r="F16">
            <v>-4.1925967455261368</v>
          </cell>
          <cell r="G16">
            <v>-3.319142366718844</v>
          </cell>
          <cell r="H16">
            <v>-1.244114132943114</v>
          </cell>
          <cell r="I16">
            <v>0.8531017839225522</v>
          </cell>
          <cell r="J16">
            <v>0.21794015361399607</v>
          </cell>
          <cell r="K16">
            <v>0.78657133100194698</v>
          </cell>
          <cell r="L16">
            <v>0.82781349110010505</v>
          </cell>
          <cell r="M16">
            <v>0.56915382870300568</v>
          </cell>
          <cell r="S16">
            <v>0.26758260073971502</v>
          </cell>
          <cell r="T16">
            <v>0.87109282685465672</v>
          </cell>
          <cell r="U16">
            <v>0.78304582404535927</v>
          </cell>
          <cell r="V16">
            <v>0.78826652733512448</v>
          </cell>
          <cell r="W16">
            <v>0.86394676288675132</v>
          </cell>
          <cell r="X16">
            <v>0.81438624000576743</v>
          </cell>
          <cell r="Y16">
            <v>0.87403961548090103</v>
          </cell>
        </row>
        <row r="17">
          <cell r="A17">
            <v>5</v>
          </cell>
          <cell r="B17" t="str">
            <v>Deficit in balance of goods and services</v>
          </cell>
          <cell r="D17">
            <v>3.8712429116613869</v>
          </cell>
          <cell r="E17">
            <v>4.855824299790557</v>
          </cell>
          <cell r="F17">
            <v>-2.7089379343370439</v>
          </cell>
          <cell r="G17">
            <v>-2.1299883524274925</v>
          </cell>
          <cell r="H17">
            <v>-2.3271113465511917E-2</v>
          </cell>
          <cell r="I17">
            <v>2.0952923493050264</v>
          </cell>
          <cell r="J17">
            <v>1.5344954075776656</v>
          </cell>
          <cell r="K17">
            <v>1.7761369791457433</v>
          </cell>
          <cell r="L17">
            <v>2.1649046954161051</v>
          </cell>
          <cell r="M17">
            <v>1.8794207904020794</v>
          </cell>
          <cell r="S17">
            <v>1.7442748243373174</v>
          </cell>
          <cell r="T17">
            <v>2.7038975020237288</v>
          </cell>
          <cell r="U17">
            <v>2.9393212535192745</v>
          </cell>
          <cell r="V17">
            <v>3.014477807572888</v>
          </cell>
          <cell r="W17">
            <v>3.1107570315603361</v>
          </cell>
          <cell r="X17">
            <v>3.0954775872624865</v>
          </cell>
        </row>
        <row r="18">
          <cell r="A18">
            <v>6</v>
          </cell>
          <cell r="B18" t="str">
            <v>Exports</v>
          </cell>
          <cell r="C18">
            <v>13.122053146898471</v>
          </cell>
          <cell r="D18">
            <v>11.125352493649149</v>
          </cell>
          <cell r="E18">
            <v>12.053370427838681</v>
          </cell>
          <cell r="F18">
            <v>22.023486842881145</v>
          </cell>
          <cell r="G18">
            <v>22.950755403710836</v>
          </cell>
          <cell r="H18">
            <v>21.29595728582208</v>
          </cell>
          <cell r="I18">
            <v>20.535082075780675</v>
          </cell>
          <cell r="J18">
            <v>20.302749966192845</v>
          </cell>
          <cell r="K18">
            <v>20.374771830224532</v>
          </cell>
          <cell r="L18">
            <v>18.186888584228008</v>
          </cell>
          <cell r="M18">
            <v>17.780339184669394</v>
          </cell>
          <cell r="S18">
            <v>19.769185125932268</v>
          </cell>
          <cell r="T18">
            <v>19.620018823937652</v>
          </cell>
          <cell r="U18">
            <v>19.979670421595848</v>
          </cell>
          <cell r="V18">
            <v>20.546608156393063</v>
          </cell>
          <cell r="W18">
            <v>21.091089050990988</v>
          </cell>
          <cell r="X18">
            <v>21.74571520901403</v>
          </cell>
        </row>
        <row r="19">
          <cell r="A19">
            <v>7</v>
          </cell>
          <cell r="B19" t="str">
            <v xml:space="preserve">Imports </v>
          </cell>
          <cell r="D19">
            <v>14.996595405310536</v>
          </cell>
          <cell r="E19">
            <v>16.909194727629238</v>
          </cell>
          <cell r="F19">
            <v>19.314548908544101</v>
          </cell>
          <cell r="G19">
            <v>20.820767051283344</v>
          </cell>
          <cell r="H19">
            <v>21.272686172356568</v>
          </cell>
          <cell r="I19">
            <v>22.630374425085702</v>
          </cell>
          <cell r="J19">
            <v>21.837245373770511</v>
          </cell>
          <cell r="K19">
            <v>22.150908809370275</v>
          </cell>
          <cell r="L19">
            <v>20.351793279644113</v>
          </cell>
          <cell r="M19">
            <v>19.659759975071474</v>
          </cell>
          <cell r="S19">
            <v>21.513459950269585</v>
          </cell>
          <cell r="T19">
            <v>22.323916325961381</v>
          </cell>
          <cell r="U19">
            <v>22.918991675115123</v>
          </cell>
          <cell r="V19">
            <v>23.561085963965951</v>
          </cell>
          <cell r="W19">
            <v>24.201846082551324</v>
          </cell>
          <cell r="X19">
            <v>24.841192796276516</v>
          </cell>
        </row>
        <row r="20">
          <cell r="A20">
            <v>8</v>
          </cell>
          <cell r="B20" t="str">
            <v>Net non-debt creating capital inflows (negative)</v>
          </cell>
          <cell r="D20">
            <v>-3.7587261409853001</v>
          </cell>
          <cell r="E20">
            <v>-2.8810277034106733</v>
          </cell>
          <cell r="F20">
            <v>-3.1201576139771774</v>
          </cell>
          <cell r="G20">
            <v>-3.2857756269976317</v>
          </cell>
          <cell r="H20">
            <v>-3.612389658732003</v>
          </cell>
          <cell r="I20">
            <v>-1.7478112652211142</v>
          </cell>
          <cell r="J20">
            <v>-2.2370170941375536</v>
          </cell>
          <cell r="K20">
            <v>-1.8175004527825667</v>
          </cell>
          <cell r="L20">
            <v>-3.2475449867511399</v>
          </cell>
          <cell r="M20">
            <v>-1.4628376604759876</v>
          </cell>
          <cell r="S20">
            <v>-1.4794794838447756</v>
          </cell>
          <cell r="T20">
            <v>-1.5791153331554699</v>
          </cell>
          <cell r="U20">
            <v>-1.6177970590720876</v>
          </cell>
          <cell r="V20">
            <v>-1.6160687581681108</v>
          </cell>
          <cell r="W20">
            <v>-1.6140124019239743</v>
          </cell>
          <cell r="X20">
            <v>-1.6117344648541607</v>
          </cell>
          <cell r="Y20">
            <v>-1.6117344648541607</v>
          </cell>
        </row>
        <row r="21">
          <cell r="A21" t="str">
            <v>hide</v>
          </cell>
          <cell r="B21" t="str">
            <v>Net foreign direct investment, equity</v>
          </cell>
          <cell r="D21">
            <v>1.1011226519583903</v>
          </cell>
          <cell r="E21">
            <v>1.9105054695319534</v>
          </cell>
          <cell r="F21">
            <v>2.9388059216289619</v>
          </cell>
          <cell r="G21">
            <v>2.44295627485472</v>
          </cell>
          <cell r="H21">
            <v>2.8103847728247184</v>
          </cell>
          <cell r="I21">
            <v>1.9060551889075283</v>
          </cell>
          <cell r="J21">
            <v>1.4535830272536621</v>
          </cell>
          <cell r="K21">
            <v>1.7406510404283986</v>
          </cell>
          <cell r="L21">
            <v>3.223350192553176</v>
          </cell>
          <cell r="M21">
            <v>1.3786169841157567</v>
          </cell>
          <cell r="S21">
            <v>1.3784146722124986</v>
          </cell>
          <cell r="T21">
            <v>1.3769857098909168</v>
          </cell>
          <cell r="U21">
            <v>1.3752415111546239</v>
          </cell>
          <cell r="V21">
            <v>1.3735132102506464</v>
          </cell>
          <cell r="W21">
            <v>1.3714568540065086</v>
          </cell>
          <cell r="X21">
            <v>1.369178916936697</v>
          </cell>
        </row>
        <row r="22">
          <cell r="A22" t="str">
            <v>hide</v>
          </cell>
          <cell r="B22" t="str">
            <v>Net portfolio investment,equity</v>
          </cell>
          <cell r="D22">
            <v>2.65760348902691</v>
          </cell>
          <cell r="E22">
            <v>0.97052223387871972</v>
          </cell>
          <cell r="F22">
            <v>0.18135169234821547</v>
          </cell>
          <cell r="G22">
            <v>0.8428193521429117</v>
          </cell>
          <cell r="H22">
            <v>0.80200488590728458</v>
          </cell>
          <cell r="I22">
            <v>-0.1582439236864141</v>
          </cell>
          <cell r="J22">
            <v>0.78343406688389139</v>
          </cell>
          <cell r="K22">
            <v>7.6849412354168117E-2</v>
          </cell>
          <cell r="L22">
            <v>2.4194794197963842E-2</v>
          </cell>
          <cell r="M22">
            <v>8.4220676360230839E-2</v>
          </cell>
          <cell r="S22">
            <v>0.10106481163227699</v>
          </cell>
          <cell r="T22">
            <v>0.20212962326455311</v>
          </cell>
          <cell r="U22">
            <v>0.24255554791746373</v>
          </cell>
          <cell r="V22">
            <v>0.24255554791746428</v>
          </cell>
          <cell r="W22">
            <v>0.24255554791746572</v>
          </cell>
          <cell r="X22">
            <v>0.2425555479174637</v>
          </cell>
        </row>
        <row r="23">
          <cell r="A23">
            <v>9</v>
          </cell>
          <cell r="B23" t="str">
            <v>Automatic debt dynamics 1/</v>
          </cell>
          <cell r="D23">
            <v>-0.36878185578991385</v>
          </cell>
          <cell r="E23">
            <v>1.4452062029446167</v>
          </cell>
          <cell r="F23">
            <v>20.636680686643423</v>
          </cell>
          <cell r="G23">
            <v>-4.1688873447503383</v>
          </cell>
          <cell r="H23">
            <v>-5.3866754687948388</v>
          </cell>
          <cell r="I23">
            <v>1.139330997755001</v>
          </cell>
          <cell r="J23">
            <v>-2.2392432950099699</v>
          </cell>
          <cell r="K23">
            <v>-4.0435526329138138</v>
          </cell>
          <cell r="L23">
            <v>0.1009459430212627</v>
          </cell>
          <cell r="M23">
            <v>0.9065591336280332</v>
          </cell>
          <cell r="S23">
            <v>3.1319378645399336</v>
          </cell>
          <cell r="T23">
            <v>0.87556040708079963</v>
          </cell>
          <cell r="U23">
            <v>0.84420117346684498</v>
          </cell>
          <cell r="V23">
            <v>0.93245979838045456</v>
          </cell>
          <cell r="W23">
            <v>0.85686691709682372</v>
          </cell>
          <cell r="X23">
            <v>0.77293166782795342</v>
          </cell>
          <cell r="Y23">
            <v>0.73769484937325969</v>
          </cell>
        </row>
        <row r="24">
          <cell r="A24" t="str">
            <v>hide</v>
          </cell>
          <cell r="B24" t="str">
            <v>Denominator: 1+g+r+gr</v>
          </cell>
          <cell r="D24">
            <v>1.1090008476352009</v>
          </cell>
          <cell r="E24">
            <v>1.0434736949102459</v>
          </cell>
          <cell r="F24">
            <v>0.68013857038512504</v>
          </cell>
          <cell r="G24">
            <v>1.1612690855164858</v>
          </cell>
          <cell r="H24">
            <v>1.2062167455108586</v>
          </cell>
          <cell r="I24">
            <v>1.0498886075662297</v>
          </cell>
          <cell r="J24">
            <v>1.1430796642188585</v>
          </cell>
          <cell r="K24">
            <v>1.2085063273547045</v>
          </cell>
          <cell r="L24">
            <v>1.0734514363268328</v>
          </cell>
          <cell r="M24">
            <v>1.0279245246069721</v>
          </cell>
          <cell r="S24">
            <v>0.95609731868811043</v>
          </cell>
          <cell r="T24">
            <v>1.0492581884106229</v>
          </cell>
          <cell r="U24">
            <v>1.0578192085759333</v>
          </cell>
          <cell r="V24">
            <v>1.0552603556416997</v>
          </cell>
          <cell r="W24">
            <v>1.0562149319344867</v>
          </cell>
          <cell r="X24">
            <v>1.056881260658489</v>
          </cell>
          <cell r="Y24">
            <v>1.056881260658489</v>
          </cell>
        </row>
        <row r="25">
          <cell r="A25">
            <v>10</v>
          </cell>
          <cell r="B25" t="str">
            <v>Contribution from nominal interest rate</v>
          </cell>
          <cell r="D25">
            <v>2.7116155861388718</v>
          </cell>
          <cell r="E25">
            <v>2.8059992073812121</v>
          </cell>
          <cell r="F25">
            <v>4.7434474443680612</v>
          </cell>
          <cell r="G25">
            <v>4.0203175165945888</v>
          </cell>
          <cell r="H25">
            <v>3.1022496924239471</v>
          </cell>
          <cell r="I25">
            <v>2.9700436127329986</v>
          </cell>
          <cell r="J25">
            <v>2.6911968330978349</v>
          </cell>
          <cell r="K25">
            <v>2.3285303143480918</v>
          </cell>
          <cell r="L25">
            <v>2.0426724188745227</v>
          </cell>
          <cell r="M25">
            <v>1.6230384861969329</v>
          </cell>
          <cell r="S25">
            <v>1.9148050655380271</v>
          </cell>
          <cell r="T25">
            <v>2.2488808130056559</v>
          </cell>
          <cell r="U25">
            <v>2.4365974603964378</v>
          </cell>
          <cell r="V25">
            <v>2.4483834990106428</v>
          </cell>
          <cell r="W25">
            <v>2.3941659578164276</v>
          </cell>
          <cell r="X25">
            <v>2.3185109090593672</v>
          </cell>
          <cell r="Y25">
            <v>2.2128134051424526</v>
          </cell>
        </row>
        <row r="26">
          <cell r="A26">
            <v>11</v>
          </cell>
          <cell r="B26" t="str">
            <v xml:space="preserve">Contribution from real GDP growth </v>
          </cell>
          <cell r="D26">
            <v>-0.55121896166263407</v>
          </cell>
          <cell r="E26">
            <v>-1.382064371191583</v>
          </cell>
          <cell r="F26">
            <v>3.0642480462382928</v>
          </cell>
          <cell r="G26">
            <v>-2.6168408298249051</v>
          </cell>
          <cell r="H26">
            <v>-2.7876866530839228</v>
          </cell>
          <cell r="I26">
            <v>-1.8459472030033095</v>
          </cell>
          <cell r="J26">
            <v>-1.2381656016870823</v>
          </cell>
          <cell r="K26">
            <v>-2.0072546232961468</v>
          </cell>
          <cell r="L26">
            <v>8.2789218109836235E-2</v>
          </cell>
          <cell r="M26">
            <v>-0.23185649595264501</v>
          </cell>
          <cell r="S26">
            <v>-0.63183163279552357</v>
          </cell>
          <cell r="T26">
            <v>-1.0315615871951969</v>
          </cell>
          <cell r="U26">
            <v>-1.1704906355753957</v>
          </cell>
          <cell r="V26">
            <v>-1.0972956529337303</v>
          </cell>
          <cell r="W26">
            <v>-1.0938723843060105</v>
          </cell>
          <cell r="X26">
            <v>-1.0868811438699364</v>
          </cell>
          <cell r="Y26">
            <v>-1.0373318303374754</v>
          </cell>
        </row>
        <row r="27">
          <cell r="A27">
            <v>12</v>
          </cell>
          <cell r="B27" t="str">
            <v xml:space="preserve">Contribution from price and exchange rate changes 2/ </v>
          </cell>
          <cell r="D27">
            <v>-2.5291784802661517</v>
          </cell>
          <cell r="E27">
            <v>2.127136675498743E-2</v>
          </cell>
          <cell r="F27">
            <v>12.828985196037067</v>
          </cell>
          <cell r="G27">
            <v>-5.5723640315200216</v>
          </cell>
          <cell r="H27">
            <v>-5.7012385081348631</v>
          </cell>
          <cell r="I27">
            <v>1.5234588025312032E-2</v>
          </cell>
          <cell r="J27">
            <v>-3.6922745264207224</v>
          </cell>
          <cell r="K27">
            <v>-4.3648283239657584</v>
          </cell>
          <cell r="L27">
            <v>-2.0245156939630964</v>
          </cell>
          <cell r="M27">
            <v>-0.48462285661625465</v>
          </cell>
          <cell r="S27">
            <v>1.8489644317974299</v>
          </cell>
          <cell r="T27">
            <v>-0.34175881872965946</v>
          </cell>
          <cell r="U27">
            <v>-0.42190565135419711</v>
          </cell>
          <cell r="V27">
            <v>-0.41862804769645795</v>
          </cell>
          <cell r="W27">
            <v>-0.44342665641359336</v>
          </cell>
          <cell r="X27">
            <v>-0.45869809736147743</v>
          </cell>
          <cell r="Y27">
            <v>-0.43778672543171748</v>
          </cell>
        </row>
        <row r="28">
          <cell r="A28">
            <v>13</v>
          </cell>
          <cell r="B28" t="str">
            <v>Residual, incl. change in gross foreign assets (2-3)</v>
          </cell>
          <cell r="D28">
            <v>2.3579822904544034</v>
          </cell>
          <cell r="E28">
            <v>-1.67525070108384</v>
          </cell>
          <cell r="F28">
            <v>11.850397734547697</v>
          </cell>
          <cell r="G28">
            <v>1.4588315648303549</v>
          </cell>
          <cell r="H28">
            <v>-0.88409006615602337</v>
          </cell>
          <cell r="I28">
            <v>0.61850577032628873</v>
          </cell>
          <cell r="J28">
            <v>1.8011793181357332</v>
          </cell>
          <cell r="K28">
            <v>-3.4809821662596487</v>
          </cell>
          <cell r="L28">
            <v>0.31573433477398805</v>
          </cell>
          <cell r="M28">
            <v>0.11923002937093863</v>
          </cell>
          <cell r="S28">
            <v>0.82702769819005439</v>
          </cell>
          <cell r="T28">
            <v>-0.28754878575663723</v>
          </cell>
          <cell r="U28">
            <v>-0.19448733258153783</v>
          </cell>
          <cell r="V28">
            <v>-0.16886394314725639</v>
          </cell>
          <cell r="W28">
            <v>-0.2733020884553895</v>
          </cell>
          <cell r="X28">
            <v>-1.2847769667531859</v>
          </cell>
          <cell r="Y28">
            <v>0</v>
          </cell>
        </row>
        <row r="30">
          <cell r="B30" t="str">
            <v>External debt-to-exports ratio (in percent)</v>
          </cell>
          <cell r="C30">
            <v>238.83994612599975</v>
          </cell>
          <cell r="D30">
            <v>293.58457918096985</v>
          </cell>
          <cell r="E30">
            <v>280.37499803529499</v>
          </cell>
          <cell r="F30">
            <v>267.7548817887955</v>
          </cell>
          <cell r="G30">
            <v>216.35012231563618</v>
          </cell>
          <cell r="H30">
            <v>180.91094729662288</v>
          </cell>
          <cell r="I30">
            <v>191.81732609145251</v>
          </cell>
          <cell r="J30">
            <v>181.90986192780969</v>
          </cell>
          <cell r="K30">
            <v>139.27635973817448</v>
          </cell>
          <cell r="L30">
            <v>145.01759974002445</v>
          </cell>
          <cell r="M30">
            <v>149.07642845373994</v>
          </cell>
          <cell r="S30">
            <v>147.97455290515606</v>
          </cell>
          <cell r="T30">
            <v>148.48789228769607</v>
          </cell>
          <cell r="U30">
            <v>144.88885158327153</v>
          </cell>
          <cell r="V30">
            <v>140.57847615780688</v>
          </cell>
          <cell r="W30">
            <v>136.1599098488843</v>
          </cell>
          <cell r="X30">
            <v>126.0405282179097</v>
          </cell>
        </row>
        <row r="32">
          <cell r="B32" t="str">
            <v>Gross external financing need (in billions of US dollars) 3/</v>
          </cell>
          <cell r="D32">
            <v>49.809402258051044</v>
          </cell>
          <cell r="E32">
            <v>56.037830081692292</v>
          </cell>
          <cell r="F32">
            <v>36.7023598165907</v>
          </cell>
          <cell r="G32">
            <v>56.411010005177815</v>
          </cell>
          <cell r="H32">
            <v>66.614535826162111</v>
          </cell>
          <cell r="I32">
            <v>61.194110095710101</v>
          </cell>
          <cell r="J32">
            <v>59.862534310445099</v>
          </cell>
          <cell r="K32">
            <v>70.750282676462206</v>
          </cell>
          <cell r="L32">
            <v>68.878287470992504</v>
          </cell>
          <cell r="M32">
            <v>51.2728470236246</v>
          </cell>
          <cell r="S32">
            <v>50.321172660215296</v>
          </cell>
          <cell r="T32">
            <v>59.613123117101296</v>
          </cell>
          <cell r="U32">
            <v>58.859856831764588</v>
          </cell>
          <cell r="V32">
            <v>63.627538241590493</v>
          </cell>
          <cell r="W32">
            <v>69.432686897588894</v>
          </cell>
          <cell r="X32">
            <v>71.815156457356608</v>
          </cell>
        </row>
        <row r="33">
          <cell r="B33" t="str">
            <v>in percent of GDP</v>
          </cell>
          <cell r="D33">
            <v>12.352205104915861</v>
          </cell>
          <cell r="E33">
            <v>13.317814734823841</v>
          </cell>
          <cell r="F33">
            <v>12.824730377479504</v>
          </cell>
          <cell r="G33">
            <v>16.974041737340691</v>
          </cell>
          <cell r="H33">
            <v>16.617475335934021</v>
          </cell>
          <cell r="I33">
            <v>14.53993406613149</v>
          </cell>
          <cell r="J33">
            <v>12.44318087259445</v>
          </cell>
          <cell r="K33">
            <v>12.169018906842885</v>
          </cell>
          <cell r="L33">
            <v>11.036397285224206</v>
          </cell>
          <cell r="M33">
            <v>7.9922892008963773</v>
          </cell>
          <cell r="O33" t="str">
            <v>10-Year</v>
          </cell>
          <cell r="Q33" t="str">
            <v>10-Year</v>
          </cell>
          <cell r="S33">
            <v>8.2041276717685676</v>
          </cell>
          <cell r="T33">
            <v>9.2627760685273088</v>
          </cell>
          <cell r="U33">
            <v>8.6458369770439347</v>
          </cell>
          <cell r="V33">
            <v>8.8567286456715255</v>
          </cell>
          <cell r="W33">
            <v>9.1503959540788422</v>
          </cell>
          <cell r="X33">
            <v>8.9550049182362361</v>
          </cell>
        </row>
        <row r="34">
          <cell r="O34" t="str">
            <v>Historical</v>
          </cell>
          <cell r="Q34" t="str">
            <v xml:space="preserve">Standard </v>
          </cell>
          <cell r="Y34" t="str">
            <v>For debt</v>
          </cell>
          <cell r="AA34" t="str">
            <v>Projected</v>
          </cell>
        </row>
        <row r="35">
          <cell r="B35" t="str">
            <v>Key Macroeconomic Assumptions</v>
          </cell>
          <cell r="O35" t="str">
            <v>Average</v>
          </cell>
          <cell r="Q35" t="str">
            <v>Deviation</v>
          </cell>
          <cell r="Y35" t="str">
            <v>stabilization</v>
          </cell>
          <cell r="AA35" t="str">
            <v>Average</v>
          </cell>
        </row>
        <row r="37">
          <cell r="A37" t="str">
            <v>hide</v>
          </cell>
          <cell r="B37" t="str">
            <v xml:space="preserve">Nominal GDP (US dollars)  </v>
          </cell>
          <cell r="C37">
            <v>363.60927898113795</v>
          </cell>
          <cell r="D37">
            <v>403.24299859810606</v>
          </cell>
          <cell r="E37">
            <v>420.77346169385294</v>
          </cell>
          <cell r="F37">
            <v>286.18426069245726</v>
          </cell>
          <cell r="G37">
            <v>332.33693470354149</v>
          </cell>
          <cell r="H37">
            <v>400.87037579116048</v>
          </cell>
          <cell r="I37">
            <v>420.86924065393282</v>
          </cell>
          <cell r="J37">
            <v>481.0870702867436</v>
          </cell>
          <cell r="K37">
            <v>581.39676845006704</v>
          </cell>
          <cell r="L37">
            <v>624.10119616850341</v>
          </cell>
          <cell r="M37">
            <v>641.52892537815171</v>
          </cell>
          <cell r="S37">
            <v>613.36408541491573</v>
          </cell>
          <cell r="T37">
            <v>643.57728909859304</v>
          </cell>
          <cell r="U37">
            <v>680.78841861171827</v>
          </cell>
          <cell r="V37">
            <v>718.40902874095218</v>
          </cell>
          <cell r="W37">
            <v>758.79434339274542</v>
          </cell>
          <cell r="X37">
            <v>801.95552222545518</v>
          </cell>
          <cell r="Y37">
            <v>847.57176332167592</v>
          </cell>
        </row>
        <row r="38">
          <cell r="B38" t="str">
            <v>Real GDP growth (in percent)</v>
          </cell>
          <cell r="D38">
            <v>1.9505059066729169</v>
          </cell>
          <cell r="E38">
            <v>4.4153258154336239</v>
          </cell>
          <cell r="F38">
            <v>-6.1669941277728739</v>
          </cell>
          <cell r="G38">
            <v>5.1533150618820356</v>
          </cell>
          <cell r="H38">
            <v>6.7719724015153027</v>
          </cell>
          <cell r="I38">
            <v>5.0303764143624807</v>
          </cell>
          <cell r="J38">
            <v>3.5931136761357951</v>
          </cell>
          <cell r="K38">
            <v>6.5681079959744038</v>
          </cell>
          <cell r="L38">
            <v>-0.3131742322188158</v>
          </cell>
          <cell r="M38">
            <v>0.90365233880111973</v>
          </cell>
          <cell r="O38">
            <v>2.7906201250785987</v>
          </cell>
          <cell r="Q38">
            <v>3.917792922964717</v>
          </cell>
          <cell r="S38">
            <v>2.2790531025159932</v>
          </cell>
          <cell r="T38">
            <v>3.700000000000192</v>
          </cell>
          <cell r="U38">
            <v>4.2500000000001759</v>
          </cell>
          <cell r="V38">
            <v>4.0000000000000924</v>
          </cell>
          <cell r="W38">
            <v>3.9999999999995373</v>
          </cell>
          <cell r="X38">
            <v>4.000000000000381</v>
          </cell>
          <cell r="Y38">
            <v>4.000000000000381</v>
          </cell>
          <cell r="AA38">
            <v>3.7048421837527283</v>
          </cell>
        </row>
        <row r="39">
          <cell r="B39" t="str">
            <v>Exchange rate appreciation (US dollar value of local currency, change in percent)</v>
          </cell>
          <cell r="D39">
            <v>-0.65271003326620169</v>
          </cell>
          <cell r="E39">
            <v>-7.6999807414066641</v>
          </cell>
          <cell r="F39">
            <v>-47.419967518347114</v>
          </cell>
          <cell r="G39">
            <v>-15.533158686000048</v>
          </cell>
          <cell r="H39">
            <v>-4.0287724357118133</v>
          </cell>
          <cell r="I39">
            <v>-13.323615612449036</v>
          </cell>
          <cell r="J39">
            <v>-4.44405123842464</v>
          </cell>
          <cell r="K39">
            <v>1.1101044534612026</v>
          </cell>
          <cell r="L39">
            <v>1.2197784760976882</v>
          </cell>
          <cell r="M39">
            <v>-3.2759417558727022</v>
          </cell>
          <cell r="O39">
            <v>-9.4048315091919328</v>
          </cell>
          <cell r="Q39">
            <v>14.499390149632067</v>
          </cell>
          <cell r="S39">
            <v>-10.074391091011181</v>
          </cell>
          <cell r="T39">
            <v>-1.6949152542372503</v>
          </cell>
          <cell r="U39">
            <v>-1.4563106796113501</v>
          </cell>
          <cell r="V39">
            <v>-1.4563106796115832</v>
          </cell>
          <cell r="W39">
            <v>-1.4563106796123826</v>
          </cell>
          <cell r="X39">
            <v>-1.456310679611128</v>
          </cell>
          <cell r="Y39">
            <v>-1.456310679611128</v>
          </cell>
          <cell r="AA39">
            <v>-2.9324248439491463</v>
          </cell>
        </row>
        <row r="40">
          <cell r="A40" t="str">
            <v>hide</v>
          </cell>
          <cell r="B40" t="str">
            <v>GDP deflator (change in domestic currency)</v>
          </cell>
          <cell r="D40">
            <v>9.4930284775049287</v>
          </cell>
          <cell r="E40">
            <v>8.27182712642065</v>
          </cell>
          <cell r="F40">
            <v>37.854492984192412</v>
          </cell>
          <cell r="G40">
            <v>30.744564293556454</v>
          </cell>
          <cell r="H40">
            <v>17.713707368008347</v>
          </cell>
          <cell r="I40">
            <v>15.326075747008261</v>
          </cell>
          <cell r="J40">
            <v>15.474976599303968</v>
          </cell>
          <cell r="K40">
            <v>12.157188511137251</v>
          </cell>
          <cell r="L40">
            <v>6.3847191839087492</v>
          </cell>
          <cell r="M40">
            <v>5.3221779984464312</v>
          </cell>
          <cell r="O40">
            <v>15.874275828948743</v>
          </cell>
          <cell r="Q40">
            <v>10.655367103070978</v>
          </cell>
          <cell r="S40">
            <v>3.9518001174397632</v>
          </cell>
          <cell r="T40">
            <v>2.9266004659106448</v>
          </cell>
          <cell r="U40">
            <v>2.9690172433361584</v>
          </cell>
          <cell r="V40">
            <v>2.9668592564369822</v>
          </cell>
          <cell r="W40">
            <v>3.0600018844765264</v>
          </cell>
          <cell r="X40">
            <v>3.1250188024094294</v>
          </cell>
          <cell r="Y40">
            <v>3.1250188024094294</v>
          </cell>
          <cell r="AA40">
            <v>3.1665496283349177</v>
          </cell>
        </row>
        <row r="41">
          <cell r="B41" t="str">
            <v>GDP deflator in US dollars (change in percent)</v>
          </cell>
          <cell r="D41">
            <v>8.7783564949052373</v>
          </cell>
          <cell r="E41">
            <v>-6.5082710682862199E-2</v>
          </cell>
          <cell r="F41">
            <v>-27.516062811493736</v>
          </cell>
          <cell r="G41">
            <v>10.43580364851897</v>
          </cell>
          <cell r="H41">
            <v>12.971289972511556</v>
          </cell>
          <cell r="I41">
            <v>-3.9527286444929199E-2</v>
          </cell>
          <cell r="J41">
            <v>10.343209471672044</v>
          </cell>
          <cell r="K41">
            <v>13.402250455676267</v>
          </cell>
          <cell r="L41">
            <v>7.6823770903710287</v>
          </cell>
          <cell r="M41">
            <v>1.8718847912007508</v>
          </cell>
          <cell r="O41">
            <v>3.7864499116234329</v>
          </cell>
          <cell r="Q41">
            <v>12.097348448933181</v>
          </cell>
          <cell r="S41">
            <v>-6.5207107725373419</v>
          </cell>
          <cell r="T41">
            <v>1.1820818139461009</v>
          </cell>
          <cell r="U41">
            <v>1.4694684485305975</v>
          </cell>
          <cell r="V41">
            <v>1.4673418886248735</v>
          </cell>
          <cell r="W41">
            <v>1.5591280706241717</v>
          </cell>
          <cell r="X41">
            <v>1.6231981402389462</v>
          </cell>
          <cell r="Y41">
            <v>1.6231981402389462</v>
          </cell>
          <cell r="AA41">
            <v>0.13008459823789131</v>
          </cell>
        </row>
        <row r="42">
          <cell r="B42" t="str">
            <v>Nominal external interest rate (in percent)</v>
          </cell>
          <cell r="D42">
            <v>9.5951383846393998</v>
          </cell>
          <cell r="E42">
            <v>8.9644165616936533</v>
          </cell>
          <cell r="F42">
            <v>9.546489740191948</v>
          </cell>
          <cell r="G42">
            <v>7.9171658343474149</v>
          </cell>
          <cell r="H42">
            <v>7.536122927038261</v>
          </cell>
          <cell r="I42">
            <v>8.0936428272771259</v>
          </cell>
          <cell r="J42">
            <v>7.8097599650656289</v>
          </cell>
          <cell r="K42">
            <v>7.6193814173031509</v>
          </cell>
          <cell r="L42">
            <v>7.7270009436117055</v>
          </cell>
          <cell r="M42">
            <v>6.3257340191824616</v>
          </cell>
          <cell r="O42">
            <v>8.1134852620350735</v>
          </cell>
          <cell r="Q42">
            <v>1.0014975726804585</v>
          </cell>
          <cell r="S42">
            <v>6.9068121930198778</v>
          </cell>
          <cell r="T42">
            <v>8.0662745796357846</v>
          </cell>
          <cell r="U42">
            <v>8.8471781763505177</v>
          </cell>
          <cell r="V42">
            <v>8.9251551939158773</v>
          </cell>
          <cell r="W42">
            <v>8.754827316844974</v>
          </cell>
          <cell r="X42">
            <v>8.5327118687672705</v>
          </cell>
          <cell r="Y42">
            <v>8.5327118687672705</v>
          </cell>
          <cell r="AA42">
            <v>8.3388265547557179</v>
          </cell>
        </row>
        <row r="43">
          <cell r="B43" t="str">
            <v>Growth of exports (US dollar terms, in percent)</v>
          </cell>
          <cell r="D43">
            <v>-5.974886646351429</v>
          </cell>
          <cell r="E43">
            <v>13.051473952294579</v>
          </cell>
          <cell r="F43">
            <v>24.272484164404062</v>
          </cell>
          <cell r="G43">
            <v>21.01627199053091</v>
          </cell>
          <cell r="H43">
            <v>11.924596110196983</v>
          </cell>
          <cell r="I43">
            <v>1.2377534263417589</v>
          </cell>
          <cell r="J43">
            <v>13.014696159634841</v>
          </cell>
          <cell r="K43">
            <v>21.279337608135982</v>
          </cell>
          <cell r="L43">
            <v>-4.1817899325133574</v>
          </cell>
          <cell r="M43">
            <v>0.49463171837988984</v>
          </cell>
          <cell r="O43">
            <v>9.6134568551054222</v>
          </cell>
          <cell r="Q43">
            <v>11.037030952845093</v>
          </cell>
          <cell r="S43">
            <v>6.3042987832864661</v>
          </cell>
          <cell r="T43">
            <v>4.1341121378989154</v>
          </cell>
          <cell r="U43">
            <v>7.7209932499892719</v>
          </cell>
          <cell r="V43">
            <v>8.5204138648357741</v>
          </cell>
          <cell r="W43">
            <v>8.4204410618754721</v>
          </cell>
          <cell r="X43">
            <v>8.9684788132994075</v>
          </cell>
          <cell r="AA43">
            <v>7.3447896518642173</v>
          </cell>
        </row>
        <row r="44">
          <cell r="B44" t="str">
            <v>Growth of imports  (US dollar terms, in percent)</v>
          </cell>
          <cell r="D44">
            <v>-16.186702425684775</v>
          </cell>
          <cell r="E44">
            <v>17.655370592634668</v>
          </cell>
          <cell r="F44">
            <v>-22.311086400667534</v>
          </cell>
          <cell r="G44">
            <v>25.182903457299165</v>
          </cell>
          <cell r="H44">
            <v>23.239793326981161</v>
          </cell>
          <cell r="I44">
            <v>11.689572728856778</v>
          </cell>
          <cell r="J44">
            <v>10.301803410041877</v>
          </cell>
          <cell r="K44">
            <v>22.586493830100252</v>
          </cell>
          <cell r="L44">
            <v>-1.3735196335638356</v>
          </cell>
          <cell r="M44">
            <v>-0.70285626144138691</v>
          </cell>
          <cell r="O44">
            <v>7.0081772624556375</v>
          </cell>
          <cell r="Q44">
            <v>16.699736153228454</v>
          </cell>
          <cell r="S44">
            <v>4.6246820929563226</v>
          </cell>
          <cell r="T44">
            <v>8.8785906895234135</v>
          </cell>
          <cell r="U44">
            <v>8.6016865550341706</v>
          </cell>
          <cell r="V44">
            <v>8.4824337217028969</v>
          </cell>
          <cell r="W44">
            <v>8.4939431563792347</v>
          </cell>
          <cell r="X44">
            <v>8.4801178771137131</v>
          </cell>
          <cell r="AA44">
            <v>7.9269090154516251</v>
          </cell>
        </row>
        <row r="45">
          <cell r="B45" t="str">
            <v xml:space="preserve">Current account balance, excluding interest payments </v>
          </cell>
          <cell r="D45">
            <v>-3.0911403405228386</v>
          </cell>
          <cell r="E45">
            <v>-4.2433900009100416</v>
          </cell>
          <cell r="F45">
            <v>4.1925967455261368</v>
          </cell>
          <cell r="G45">
            <v>3.319142366718844</v>
          </cell>
          <cell r="H45">
            <v>1.244114132943114</v>
          </cell>
          <cell r="I45">
            <v>-0.8531017839225522</v>
          </cell>
          <cell r="J45">
            <v>-0.21794015361399607</v>
          </cell>
          <cell r="K45">
            <v>-0.78657133100194698</v>
          </cell>
          <cell r="L45">
            <v>-0.82781349110010505</v>
          </cell>
          <cell r="M45">
            <v>-0.56915382870300568</v>
          </cell>
          <cell r="O45">
            <v>-0.18332576845863913</v>
          </cell>
          <cell r="Q45">
            <v>2.5770569714646832</v>
          </cell>
          <cell r="S45">
            <v>-0.26758260073971502</v>
          </cell>
          <cell r="T45">
            <v>-0.87109282685465672</v>
          </cell>
          <cell r="U45">
            <v>-0.78304582404535927</v>
          </cell>
          <cell r="V45">
            <v>-0.78826652733512448</v>
          </cell>
          <cell r="W45">
            <v>-0.86394676288675132</v>
          </cell>
          <cell r="X45">
            <v>-0.81438624000576743</v>
          </cell>
          <cell r="AA45">
            <v>-0.73138679697789577</v>
          </cell>
        </row>
        <row r="46">
          <cell r="B46" t="str">
            <v xml:space="preserve">Net non-debt creating capital inflows </v>
          </cell>
          <cell r="D46">
            <v>3.7587261409853001</v>
          </cell>
          <cell r="E46">
            <v>2.8810277034106733</v>
          </cell>
          <cell r="F46">
            <v>3.1201576139771774</v>
          </cell>
          <cell r="G46">
            <v>3.2857756269976317</v>
          </cell>
          <cell r="H46">
            <v>3.612389658732003</v>
          </cell>
          <cell r="I46">
            <v>1.7478112652211142</v>
          </cell>
          <cell r="J46">
            <v>2.2370170941375536</v>
          </cell>
          <cell r="K46">
            <v>1.8175004527825667</v>
          </cell>
          <cell r="L46">
            <v>3.2475449867511399</v>
          </cell>
          <cell r="M46">
            <v>1.4628376604759876</v>
          </cell>
          <cell r="O46">
            <v>2.7170788203471146</v>
          </cell>
          <cell r="Q46">
            <v>0.83220415367493195</v>
          </cell>
          <cell r="S46">
            <v>1.4794794838447756</v>
          </cell>
          <cell r="T46">
            <v>1.5791153331554699</v>
          </cell>
          <cell r="U46">
            <v>1.6177970590720876</v>
          </cell>
          <cell r="V46">
            <v>1.6160687581681108</v>
          </cell>
          <cell r="W46">
            <v>1.6140124019239743</v>
          </cell>
          <cell r="X46">
            <v>1.6117344648541607</v>
          </cell>
          <cell r="AA46">
            <v>1.58636791683643</v>
          </cell>
        </row>
        <row r="48">
          <cell r="AA48" t="str">
            <v>Debt-stabilizing</v>
          </cell>
        </row>
        <row r="49">
          <cell r="S49" t="str">
            <v xml:space="preserve">II. Stress Tests for External Debt Ratio </v>
          </cell>
          <cell r="AA49" t="str">
            <v xml:space="preserve">non-interest </v>
          </cell>
        </row>
        <row r="50">
          <cell r="B50" t="str">
            <v>A. Alternative Scenarios</v>
          </cell>
          <cell r="AA50" t="str">
            <v>current account 6/</v>
          </cell>
        </row>
        <row r="52">
          <cell r="B52" t="str">
            <v>A1. Key variables are at their historical averages in 2005-09 4/</v>
          </cell>
          <cell r="S52">
            <v>29.253363303090886</v>
          </cell>
          <cell r="T52">
            <v>26.829121425710696</v>
          </cell>
          <cell r="U52">
            <v>24.465511452504519</v>
          </cell>
          <cell r="V52">
            <v>22.096976641999596</v>
          </cell>
          <cell r="W52">
            <v>19.598552866887015</v>
          </cell>
          <cell r="X52">
            <v>16.11204591087651</v>
          </cell>
          <cell r="AA52">
            <v>-2.5009960002421492</v>
          </cell>
        </row>
        <row r="53">
          <cell r="B53" t="str">
            <v>A2. Country-specific shock in 2005, with reduction in GDP growth (relative to baseline) of one standard deviation 5/</v>
          </cell>
          <cell r="S53">
            <v>29.253363303090886</v>
          </cell>
          <cell r="T53">
            <v>29.133352418114235</v>
          </cell>
          <cell r="U53">
            <v>28.948315023972814</v>
          </cell>
          <cell r="V53">
            <v>28.884108648373026</v>
          </cell>
          <cell r="W53">
            <v>28.717607837977237</v>
          </cell>
          <cell r="X53">
            <v>27.408414314203611</v>
          </cell>
          <cell r="AA53">
            <v>-0.87403961548090103</v>
          </cell>
        </row>
        <row r="54">
          <cell r="B54" t="str">
            <v>A3. Selected variables are consistent with market forecast in 2005-09</v>
          </cell>
          <cell r="S54">
            <v>29.253363303090886</v>
          </cell>
          <cell r="T54">
            <v>29.133352418114235</v>
          </cell>
          <cell r="U54">
            <v>28.948315023972814</v>
          </cell>
          <cell r="V54">
            <v>28.884108648373026</v>
          </cell>
          <cell r="W54">
            <v>28.717607837977237</v>
          </cell>
          <cell r="X54">
            <v>27.408414314203611</v>
          </cell>
          <cell r="AA54">
            <v>-0.87403961548090103</v>
          </cell>
        </row>
        <row r="56">
          <cell r="B56" t="str">
            <v>B. Bound Tests</v>
          </cell>
          <cell r="S56">
            <v>38.362436203717643</v>
          </cell>
          <cell r="T56">
            <v>38.527900116837472</v>
          </cell>
          <cell r="U56">
            <v>38.387419038301594</v>
          </cell>
          <cell r="V56">
            <v>37.16681898699688</v>
          </cell>
          <cell r="W56">
            <v>36.032126332955464</v>
          </cell>
          <cell r="X56">
            <v>35.114974340195531</v>
          </cell>
          <cell r="AA56">
            <v>-1.6813520341400905</v>
          </cell>
        </row>
        <row r="57">
          <cell r="B57" t="str">
            <v>B2. Real GDP growth is at baseline minus one-half standard deviations</v>
          </cell>
          <cell r="S57">
            <v>38.362436203717643</v>
          </cell>
          <cell r="T57">
            <v>38.883882918112946</v>
          </cell>
          <cell r="U57">
            <v>39.092278481420763</v>
          </cell>
          <cell r="V57">
            <v>38.185953657929879</v>
          </cell>
          <cell r="W57">
            <v>37.340634172405345</v>
          </cell>
          <cell r="X57">
            <v>36.698769476919189</v>
          </cell>
          <cell r="AA57">
            <v>-1.4406636974909182</v>
          </cell>
        </row>
        <row r="58">
          <cell r="B58" t="str">
            <v>B1. Nominal interest rate is at historical average plus two standard deviations in 2005 and 2006</v>
          </cell>
          <cell r="S58">
            <v>29.253363303090886</v>
          </cell>
          <cell r="T58">
            <v>29.70495068237398</v>
          </cell>
          <cell r="U58">
            <v>29.89291328310183</v>
          </cell>
          <cell r="V58">
            <v>29.859133545512876</v>
          </cell>
          <cell r="W58">
            <v>29.721557518217566</v>
          </cell>
          <cell r="X58">
            <v>28.439385204049614</v>
          </cell>
          <cell r="AA58">
            <v>-0.84629113260354516</v>
          </cell>
        </row>
        <row r="59">
          <cell r="B59" t="str">
            <v>B2. Real GDP growth is at historical average minus two standard deviations in 2005 and 2006</v>
          </cell>
          <cell r="S59">
            <v>29.253363303090886</v>
          </cell>
          <cell r="T59">
            <v>31.736189573570137</v>
          </cell>
          <cell r="U59">
            <v>34.462546915320878</v>
          </cell>
          <cell r="V59">
            <v>34.220760665535913</v>
          </cell>
          <cell r="W59">
            <v>33.837001556731181</v>
          </cell>
          <cell r="X59">
            <v>32.089193071931241</v>
          </cell>
          <cell r="AA59">
            <v>-1.0687904914107338</v>
          </cell>
        </row>
        <row r="60">
          <cell r="B60" t="str">
            <v>B3. Change in US dollar GDP deflator is at historical average minus two standard deviations in 2005 and 2006</v>
          </cell>
          <cell r="S60">
            <v>29.253363303090886</v>
          </cell>
          <cell r="T60">
            <v>36.799868785785165</v>
          </cell>
          <cell r="U60">
            <v>46.120544692763907</v>
          </cell>
          <cell r="V60">
            <v>45.501567125655136</v>
          </cell>
          <cell r="W60">
            <v>44.656576952873891</v>
          </cell>
          <cell r="X60">
            <v>41.978512195684587</v>
          </cell>
          <cell r="AA60">
            <v>-1.482291751928845</v>
          </cell>
        </row>
        <row r="61">
          <cell r="B61" t="str">
            <v xml:space="preserve">B4. Non-interest current account is at historical average minus two standard deviations in 2005 and 2006 </v>
          </cell>
          <cell r="S61">
            <v>29.253363303090886</v>
          </cell>
          <cell r="T61">
            <v>33.599699302647579</v>
          </cell>
          <cell r="U61">
            <v>38.098477745884622</v>
          </cell>
          <cell r="V61">
            <v>38.32900903911829</v>
          </cell>
          <cell r="W61">
            <v>38.442697684406475</v>
          </cell>
          <cell r="X61">
            <v>37.39525402354576</v>
          </cell>
          <cell r="AA61">
            <v>-0.60524478004672666</v>
          </cell>
        </row>
        <row r="62">
          <cell r="B62" t="str">
            <v>B5. Combination of B1-B4 using one standard deviation shocks</v>
          </cell>
          <cell r="S62">
            <v>29.253363303090886</v>
          </cell>
          <cell r="T62">
            <v>35.809844075229918</v>
          </cell>
          <cell r="U62">
            <v>43.414313586114815</v>
          </cell>
          <cell r="V62">
            <v>43.466712158062009</v>
          </cell>
          <cell r="W62">
            <v>43.374092436592917</v>
          </cell>
          <cell r="X62">
            <v>41.729527887364398</v>
          </cell>
          <cell r="AA62">
            <v>-1.0535507054529378</v>
          </cell>
        </row>
        <row r="63">
          <cell r="B63" t="str">
            <v>B6. One time 30 percent nominal depreciation in 2005</v>
          </cell>
          <cell r="S63">
            <v>29.253363303090886</v>
          </cell>
          <cell r="T63">
            <v>40.561433172933505</v>
          </cell>
          <cell r="U63">
            <v>39.974736519214531</v>
          </cell>
          <cell r="V63">
            <v>39.543951900023217</v>
          </cell>
          <cell r="W63">
            <v>38.930531279665985</v>
          </cell>
          <cell r="X63">
            <v>36.724989019945198</v>
          </cell>
          <cell r="AA63">
            <v>-1.2750031930061665</v>
          </cell>
        </row>
        <row r="64">
          <cell r="B64" t="str">
            <v>g = real GDP growth rate, e = nominal appreciation (increase in dollar value of domestic currency), and a = share of domestic-currency denominated debt in total external debt.</v>
          </cell>
        </row>
        <row r="65">
          <cell r="B65" t="str">
            <v xml:space="preserve">2/ The contribution from price and exchange rate changes is defined as [-r(1+g) + ea(1+r)]/(1+g+r+gr) times previous period debt stock. r increases with an appreciating domestic currency (e &gt; 0) </v>
          </cell>
        </row>
        <row r="66">
          <cell r="B66" t="str">
            <v xml:space="preserve">1/ Derived as [r - g - r(1+g) + ea(1+r)]/(1+g+r+gr) times previous period debt stock, with r = nominal effective interest rate on external debt; r = change in domestic GDP deflator in US dollar terms, </v>
          </cell>
        </row>
        <row r="67">
          <cell r="B67" t="str">
            <v>g = real GDP growth rate, e = nominal appreciation (increase in dollar value of domestic currency), and a = share of domestic-currency denominated debt in total external debt.</v>
          </cell>
        </row>
        <row r="68">
          <cell r="B68" t="str">
            <v xml:space="preserve">2/ The contribution from price and exchange rate changes is defined as [-r(1+g) + ea(1+r)]/(1+g+r+gr) times previous period debt stock. r increases with an appreciating domestic currency (e &gt; 0) </v>
          </cell>
        </row>
        <row r="69">
          <cell r="B69" t="str">
            <v xml:space="preserve">and rising inflation (based on GDP deflator). </v>
          </cell>
        </row>
        <row r="70">
          <cell r="B70" t="str">
            <v xml:space="preserve">3/ Defined as current account deficit, plus amortization on medium- and long-term debt, plus short-term debt at end of previous period. </v>
          </cell>
        </row>
        <row r="71">
          <cell r="B71" t="str">
            <v>4/ The key variables include real GDP growth; nominal interest rate; dollar deflator growth; and both non-interest current account and non-debt inflows in percent of GDP.</v>
          </cell>
        </row>
        <row r="72">
          <cell r="B72" t="str">
            <v xml:space="preserve">5/ The implied change in other key variables under this scenario is discussed in the text. </v>
          </cell>
        </row>
        <row r="73">
          <cell r="B73" t="str">
            <v xml:space="preserve">6/ Long-run, constant balance that stabilizes the debt ratio assuming that key variables (real GDP growth, nominal interest rate, dollar deflator growth, and non-debt inflows in percent of GDP) remain </v>
          </cell>
        </row>
      </sheetData>
      <sheetData sheetId="3"/>
      <sheetData sheetId="4">
        <row r="2">
          <cell r="B2" t="str">
            <v>Table --. Country: External Sustainability Framework--Gross External Financing Need, 2000-2010</v>
          </cell>
        </row>
      </sheetData>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ow r="2">
          <cell r="B2" t="str">
            <v>Table --. Country: External Sustainability Framework--Gross External Financing Need, 2000-2010</v>
          </cell>
        </row>
      </sheetData>
      <sheetData sheetId="20"/>
      <sheetData sheetId="21"/>
      <sheetData sheetId="22"/>
      <sheetData sheetId="23"/>
      <sheetData sheetId="24" refreshError="1"/>
      <sheetData sheetId="25" refreshError="1"/>
      <sheetData sheetId="2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6R"/>
      <sheetName val="Foreign Accounts"/>
      <sheetName val="BCC"/>
      <sheetName val="10R"/>
      <sheetName val="BC"/>
      <sheetName val="20R"/>
      <sheetName val="BEC"/>
      <sheetName val="20S"/>
      <sheetName val="FI"/>
      <sheetName val="40R"/>
      <sheetName val="40S"/>
    </sheetNames>
    <sheetDataSet>
      <sheetData sheetId="0" refreshError="1"/>
      <sheetData sheetId="1" refreshError="1"/>
      <sheetData sheetId="2">
        <row r="1">
          <cell r="A1" t="str">
            <v>Codigo FMI</v>
          </cell>
          <cell r="B1" t="str">
            <v>BANCO CENTRAL DE CHILE</v>
          </cell>
          <cell r="C1" t="str">
            <v>2003/1</v>
          </cell>
          <cell r="D1" t="str">
            <v>2003/02</v>
          </cell>
          <cell r="E1" t="str">
            <v>2003/3</v>
          </cell>
          <cell r="F1" t="str">
            <v>2003/4</v>
          </cell>
          <cell r="G1" t="str">
            <v>2003/5</v>
          </cell>
          <cell r="H1" t="str">
            <v>2003/6</v>
          </cell>
          <cell r="I1" t="str">
            <v>2003/7</v>
          </cell>
          <cell r="J1" t="str">
            <v>2003/8</v>
          </cell>
          <cell r="K1" t="str">
            <v>2003/9</v>
          </cell>
          <cell r="L1" t="str">
            <v>2003/10</v>
          </cell>
          <cell r="M1" t="str">
            <v>2003/11</v>
          </cell>
          <cell r="N1" t="str">
            <v>2003/12</v>
          </cell>
        </row>
        <row r="2">
          <cell r="A2" t="str">
            <v>10R . VZN</v>
          </cell>
          <cell r="B2" t="str">
            <v>ACTIVOS / PASIVOS</v>
          </cell>
          <cell r="C2">
            <v>0</v>
          </cell>
          <cell r="D2">
            <v>0</v>
          </cell>
          <cell r="E2">
            <v>0</v>
          </cell>
          <cell r="F2">
            <v>0</v>
          </cell>
          <cell r="G2">
            <v>0</v>
          </cell>
          <cell r="H2">
            <v>0</v>
          </cell>
          <cell r="I2">
            <v>0</v>
          </cell>
          <cell r="J2">
            <v>0</v>
          </cell>
          <cell r="K2">
            <v>0</v>
          </cell>
        </row>
        <row r="3">
          <cell r="A3" t="str">
            <v>13S . . ZN</v>
          </cell>
          <cell r="B3" t="str">
            <v>A C T I V O S</v>
          </cell>
          <cell r="C3">
            <v>37125901</v>
          </cell>
          <cell r="D3">
            <v>38047866</v>
          </cell>
          <cell r="E3">
            <v>36798617</v>
          </cell>
          <cell r="F3">
            <v>35621949</v>
          </cell>
          <cell r="G3">
            <v>35910882</v>
          </cell>
          <cell r="H3">
            <v>35001873</v>
          </cell>
          <cell r="I3">
            <v>35119459</v>
          </cell>
          <cell r="J3">
            <v>34767781</v>
          </cell>
          <cell r="K3">
            <v>34077292</v>
          </cell>
        </row>
        <row r="4">
          <cell r="A4" t="str">
            <v>12BAWZN</v>
          </cell>
          <cell r="B4" t="str">
            <v xml:space="preserve">  .ACTIVOS SOBRE EXTERIOR    M/N</v>
          </cell>
          <cell r="C4">
            <v>987452</v>
          </cell>
          <cell r="D4">
            <v>1009077</v>
          </cell>
          <cell r="E4">
            <v>997212</v>
          </cell>
          <cell r="F4">
            <v>644724</v>
          </cell>
          <cell r="G4">
            <v>666015</v>
          </cell>
          <cell r="H4">
            <v>645133</v>
          </cell>
          <cell r="I4">
            <v>648758</v>
          </cell>
          <cell r="J4">
            <v>636229</v>
          </cell>
          <cell r="K4">
            <v>628139</v>
          </cell>
        </row>
        <row r="5">
          <cell r="A5" t="str">
            <v>11BBEZN</v>
          </cell>
          <cell r="B5" t="str">
            <v xml:space="preserve">APORTE AL FMI </v>
          </cell>
          <cell r="C5">
            <v>667671</v>
          </cell>
          <cell r="D5">
            <v>682293</v>
          </cell>
          <cell r="E5">
            <v>660005</v>
          </cell>
          <cell r="F5">
            <v>644724</v>
          </cell>
          <cell r="G5">
            <v>666015</v>
          </cell>
          <cell r="H5">
            <v>645133</v>
          </cell>
          <cell r="I5">
            <v>648758</v>
          </cell>
          <cell r="J5">
            <v>636229</v>
          </cell>
          <cell r="K5">
            <v>628139</v>
          </cell>
        </row>
        <row r="6">
          <cell r="A6" t="str">
            <v>11BCEZN</v>
          </cell>
          <cell r="B6" t="str">
            <v>PRESTAMOS FMI CUENTA N° 1</v>
          </cell>
          <cell r="C6">
            <v>319781</v>
          </cell>
          <cell r="D6">
            <v>326784</v>
          </cell>
          <cell r="E6">
            <v>337207</v>
          </cell>
          <cell r="F6">
            <v>0</v>
          </cell>
          <cell r="G6">
            <v>0</v>
          </cell>
          <cell r="H6">
            <v>0</v>
          </cell>
          <cell r="I6">
            <v>0</v>
          </cell>
          <cell r="J6">
            <v>0</v>
          </cell>
          <cell r="K6">
            <v>0</v>
          </cell>
        </row>
        <row r="7">
          <cell r="A7" t="str">
            <v>12BAXZN</v>
          </cell>
          <cell r="B7" t="str">
            <v xml:space="preserve">  .ACTIVOS SOBRE EXTERIOR M/E</v>
          </cell>
          <cell r="C7">
            <v>11822806</v>
          </cell>
          <cell r="D7">
            <v>12158182</v>
          </cell>
          <cell r="E7">
            <v>11749293</v>
          </cell>
          <cell r="F7">
            <v>10958137</v>
          </cell>
          <cell r="G7">
            <v>11011910</v>
          </cell>
          <cell r="H7">
            <v>10586572</v>
          </cell>
          <cell r="I7">
            <v>10663465</v>
          </cell>
          <cell r="J7">
            <v>10518156</v>
          </cell>
          <cell r="K7">
            <v>10149750</v>
          </cell>
        </row>
        <row r="8">
          <cell r="A8" t="str">
            <v>11ABEZN</v>
          </cell>
          <cell r="B8" t="str">
            <v xml:space="preserve">CAJA ORO </v>
          </cell>
          <cell r="C8">
            <v>1691</v>
          </cell>
          <cell r="D8">
            <v>1810</v>
          </cell>
          <cell r="E8">
            <v>1816</v>
          </cell>
          <cell r="F8">
            <v>1775</v>
          </cell>
          <cell r="G8">
            <v>1739</v>
          </cell>
          <cell r="H8">
            <v>1699</v>
          </cell>
          <cell r="I8">
            <v>1746</v>
          </cell>
          <cell r="J8">
            <v>1769</v>
          </cell>
          <cell r="K8">
            <v>1688</v>
          </cell>
        </row>
        <row r="9">
          <cell r="A9" t="str">
            <v>11ACEZN</v>
          </cell>
          <cell r="B9" t="str">
            <v xml:space="preserve">ORO EN CASA MONEDA  </v>
          </cell>
          <cell r="C9">
            <v>0</v>
          </cell>
          <cell r="D9">
            <v>0</v>
          </cell>
          <cell r="E9">
            <v>0</v>
          </cell>
          <cell r="F9">
            <v>0</v>
          </cell>
          <cell r="G9">
            <v>0</v>
          </cell>
          <cell r="H9">
            <v>0</v>
          </cell>
          <cell r="I9">
            <v>0</v>
          </cell>
          <cell r="J9">
            <v>0</v>
          </cell>
          <cell r="K9">
            <v>0</v>
          </cell>
        </row>
        <row r="10">
          <cell r="A10" t="str">
            <v>11AEEZN</v>
          </cell>
          <cell r="B10" t="str">
            <v xml:space="preserve">CORRESP.EXTER.CUSTODIA ORO </v>
          </cell>
          <cell r="C10">
            <v>0</v>
          </cell>
          <cell r="D10">
            <v>0</v>
          </cell>
          <cell r="E10">
            <v>0</v>
          </cell>
          <cell r="F10">
            <v>0</v>
          </cell>
          <cell r="G10">
            <v>0</v>
          </cell>
          <cell r="H10">
            <v>0</v>
          </cell>
          <cell r="I10">
            <v>0</v>
          </cell>
          <cell r="J10">
            <v>0</v>
          </cell>
          <cell r="K10">
            <v>0</v>
          </cell>
        </row>
        <row r="11">
          <cell r="A11" t="str">
            <v>11AFEZN</v>
          </cell>
          <cell r="B11" t="str">
            <v>CORRESPONSALES EN EL PAIS CUSTODIA ORO</v>
          </cell>
          <cell r="C11">
            <v>0</v>
          </cell>
          <cell r="D11">
            <v>0</v>
          </cell>
          <cell r="E11">
            <v>0</v>
          </cell>
          <cell r="F11">
            <v>0</v>
          </cell>
          <cell r="G11">
            <v>0</v>
          </cell>
          <cell r="H11">
            <v>0</v>
          </cell>
          <cell r="I11">
            <v>0</v>
          </cell>
          <cell r="J11">
            <v>0</v>
          </cell>
          <cell r="K11">
            <v>0</v>
          </cell>
        </row>
        <row r="12">
          <cell r="A12" t="str">
            <v>11AGEZN</v>
          </cell>
          <cell r="B12" t="str">
            <v xml:space="preserve">ORO EN ENAMI </v>
          </cell>
          <cell r="C12">
            <v>0</v>
          </cell>
          <cell r="D12">
            <v>0</v>
          </cell>
          <cell r="E12">
            <v>0</v>
          </cell>
          <cell r="F12">
            <v>0</v>
          </cell>
          <cell r="G12">
            <v>0</v>
          </cell>
          <cell r="H12">
            <v>0</v>
          </cell>
          <cell r="I12">
            <v>0</v>
          </cell>
          <cell r="J12">
            <v>0</v>
          </cell>
          <cell r="K12">
            <v>0</v>
          </cell>
        </row>
        <row r="13">
          <cell r="A13" t="str">
            <v>11AJEZN</v>
          </cell>
          <cell r="B13" t="str">
            <v xml:space="preserve">DEPOSITOS A PLAZO EN ORO EN BCOS.EN EL EXTERIOR </v>
          </cell>
          <cell r="C13">
            <v>0</v>
          </cell>
          <cell r="D13">
            <v>0</v>
          </cell>
          <cell r="E13">
            <v>0</v>
          </cell>
          <cell r="F13">
            <v>0</v>
          </cell>
          <cell r="G13">
            <v>0</v>
          </cell>
          <cell r="H13">
            <v>0</v>
          </cell>
          <cell r="I13">
            <v>0</v>
          </cell>
          <cell r="J13">
            <v>0</v>
          </cell>
          <cell r="K13">
            <v>0</v>
          </cell>
        </row>
        <row r="14">
          <cell r="A14" t="str">
            <v>11AHEZN</v>
          </cell>
          <cell r="B14" t="str">
            <v>CORRESPONSALES EN EL EXTERIOR DEP.A LA VISTA ORO,</v>
          </cell>
          <cell r="C14">
            <v>0</v>
          </cell>
          <cell r="D14">
            <v>0</v>
          </cell>
          <cell r="E14">
            <v>0</v>
          </cell>
          <cell r="F14">
            <v>0</v>
          </cell>
          <cell r="G14">
            <v>0</v>
          </cell>
          <cell r="H14">
            <v>0</v>
          </cell>
          <cell r="I14">
            <v>0</v>
          </cell>
          <cell r="J14">
            <v>0</v>
          </cell>
          <cell r="K14">
            <v>0</v>
          </cell>
        </row>
        <row r="15">
          <cell r="A15" t="str">
            <v>11AKEZN</v>
          </cell>
          <cell r="B15" t="str">
            <v xml:space="preserve">ORO EN REFINACION </v>
          </cell>
          <cell r="C15">
            <v>0</v>
          </cell>
          <cell r="D15">
            <v>0</v>
          </cell>
          <cell r="E15">
            <v>0</v>
          </cell>
          <cell r="F15">
            <v>0</v>
          </cell>
          <cell r="G15">
            <v>0</v>
          </cell>
          <cell r="H15">
            <v>0</v>
          </cell>
          <cell r="I15">
            <v>0</v>
          </cell>
          <cell r="J15">
            <v>0</v>
          </cell>
          <cell r="K15">
            <v>0</v>
          </cell>
        </row>
        <row r="16">
          <cell r="A16" t="str">
            <v>11DBEZN</v>
          </cell>
          <cell r="B16" t="str">
            <v xml:space="preserve">CORRESP.EXT.CTAS CALL </v>
          </cell>
          <cell r="C16">
            <v>0</v>
          </cell>
          <cell r="D16">
            <v>0</v>
          </cell>
          <cell r="E16">
            <v>0</v>
          </cell>
          <cell r="F16">
            <v>0</v>
          </cell>
          <cell r="G16">
            <v>0</v>
          </cell>
          <cell r="H16">
            <v>0</v>
          </cell>
          <cell r="I16">
            <v>0</v>
          </cell>
          <cell r="J16">
            <v>0</v>
          </cell>
          <cell r="K16">
            <v>0</v>
          </cell>
        </row>
        <row r="17">
          <cell r="A17" t="str">
            <v>11DCEZN</v>
          </cell>
          <cell r="B17" t="str">
            <v xml:space="preserve">CORRESP.EXT.CTAS A VISTA </v>
          </cell>
          <cell r="C17">
            <v>106655</v>
          </cell>
          <cell r="D17">
            <v>179983</v>
          </cell>
          <cell r="E17">
            <v>263473</v>
          </cell>
          <cell r="F17">
            <v>290320</v>
          </cell>
          <cell r="G17">
            <v>231798</v>
          </cell>
          <cell r="H17">
            <v>222636</v>
          </cell>
          <cell r="I17">
            <v>199730</v>
          </cell>
          <cell r="J17">
            <v>201248</v>
          </cell>
          <cell r="K17">
            <v>133348</v>
          </cell>
        </row>
        <row r="18">
          <cell r="A18" t="str">
            <v>11DHEZN</v>
          </cell>
          <cell r="B18" t="str">
            <v xml:space="preserve">DEPOSITOS A PLAZO CON BCOS EN EL EXTERIOR, </v>
          </cell>
          <cell r="C18">
            <v>5552293</v>
          </cell>
          <cell r="D18">
            <v>5576322</v>
          </cell>
          <cell r="E18">
            <v>5374071</v>
          </cell>
          <cell r="F18">
            <v>5173572</v>
          </cell>
          <cell r="G18">
            <v>5202891</v>
          </cell>
          <cell r="H18">
            <v>5119166</v>
          </cell>
          <cell r="I18">
            <v>5220900</v>
          </cell>
          <cell r="J18">
            <v>5069698</v>
          </cell>
          <cell r="K18">
            <v>4967401</v>
          </cell>
        </row>
        <row r="19">
          <cell r="A19" t="str">
            <v>11DMEZN</v>
          </cell>
          <cell r="B19" t="str">
            <v xml:space="preserve">DEPOSITOS NOCTURNOS Y FIN SEMANA EN BANCOS EXTERIO, </v>
          </cell>
          <cell r="C19">
            <v>384051</v>
          </cell>
          <cell r="D19">
            <v>502568</v>
          </cell>
          <cell r="E19">
            <v>497262</v>
          </cell>
          <cell r="F19">
            <v>214629</v>
          </cell>
          <cell r="G19">
            <v>204297</v>
          </cell>
          <cell r="H19">
            <v>168416</v>
          </cell>
          <cell r="I19">
            <v>52350</v>
          </cell>
          <cell r="J19">
            <v>169084</v>
          </cell>
          <cell r="K19">
            <v>119430</v>
          </cell>
        </row>
        <row r="20">
          <cell r="A20" t="str">
            <v>11DIEZN</v>
          </cell>
          <cell r="B20" t="str">
            <v xml:space="preserve">CHEQUES POR REMESAR </v>
          </cell>
          <cell r="C20">
            <v>0</v>
          </cell>
          <cell r="D20">
            <v>0</v>
          </cell>
          <cell r="E20">
            <v>0</v>
          </cell>
          <cell r="F20">
            <v>0</v>
          </cell>
          <cell r="G20">
            <v>0</v>
          </cell>
          <cell r="H20">
            <v>0</v>
          </cell>
          <cell r="I20">
            <v>1</v>
          </cell>
          <cell r="J20">
            <v>0</v>
          </cell>
          <cell r="K20">
            <v>1</v>
          </cell>
        </row>
        <row r="21">
          <cell r="A21" t="str">
            <v>11ECEZN</v>
          </cell>
          <cell r="B21" t="str">
            <v>APORTE ART.6 ACDO.STO DOM.</v>
          </cell>
          <cell r="C21">
            <v>0</v>
          </cell>
          <cell r="D21">
            <v>0</v>
          </cell>
          <cell r="E21">
            <v>0</v>
          </cell>
          <cell r="F21">
            <v>0</v>
          </cell>
          <cell r="G21">
            <v>0</v>
          </cell>
          <cell r="H21">
            <v>0</v>
          </cell>
          <cell r="I21">
            <v>0</v>
          </cell>
          <cell r="J21">
            <v>0</v>
          </cell>
          <cell r="K21">
            <v>0</v>
          </cell>
        </row>
        <row r="22">
          <cell r="A22" t="str">
            <v>11DNEZN</v>
          </cell>
          <cell r="B22" t="str">
            <v xml:space="preserve">CTA.CTE CORREDORES OPERACIONES A FUTURO </v>
          </cell>
          <cell r="C22">
            <v>0</v>
          </cell>
          <cell r="D22">
            <v>0</v>
          </cell>
          <cell r="E22">
            <v>0</v>
          </cell>
          <cell r="F22">
            <v>0</v>
          </cell>
          <cell r="G22">
            <v>0</v>
          </cell>
          <cell r="H22">
            <v>0</v>
          </cell>
          <cell r="I22">
            <v>0</v>
          </cell>
          <cell r="J22">
            <v>0</v>
          </cell>
          <cell r="K22">
            <v>0</v>
          </cell>
        </row>
        <row r="23">
          <cell r="A23" t="str">
            <v>11DPEZN</v>
          </cell>
          <cell r="B23" t="str">
            <v>LINEA DE CREDITO POR OPERACION REVERSE REPOS.</v>
          </cell>
          <cell r="C23">
            <v>0</v>
          </cell>
          <cell r="D23">
            <v>0</v>
          </cell>
          <cell r="E23">
            <v>0</v>
          </cell>
          <cell r="F23">
            <v>0</v>
          </cell>
          <cell r="G23">
            <v>0</v>
          </cell>
          <cell r="H23">
            <v>0</v>
          </cell>
          <cell r="I23">
            <v>0</v>
          </cell>
          <cell r="J23">
            <v>0</v>
          </cell>
          <cell r="K23">
            <v>0</v>
          </cell>
        </row>
        <row r="24">
          <cell r="A24" t="str">
            <v>11DFEZN</v>
          </cell>
          <cell r="B24" t="str">
            <v>CAJA MONEDAS EXTRANJERAS,</v>
          </cell>
          <cell r="C24">
            <v>426</v>
          </cell>
          <cell r="D24">
            <v>435</v>
          </cell>
          <cell r="E24">
            <v>411</v>
          </cell>
          <cell r="F24">
            <v>394</v>
          </cell>
          <cell r="G24">
            <v>383</v>
          </cell>
          <cell r="H24">
            <v>361</v>
          </cell>
          <cell r="I24">
            <v>353</v>
          </cell>
          <cell r="J24">
            <v>337</v>
          </cell>
          <cell r="K24">
            <v>289</v>
          </cell>
        </row>
        <row r="25">
          <cell r="A25" t="str">
            <v>11DGEZN</v>
          </cell>
          <cell r="B25" t="str">
            <v xml:space="preserve">REMESAS EN TRANSITO </v>
          </cell>
          <cell r="C25">
            <v>0</v>
          </cell>
          <cell r="D25">
            <v>0</v>
          </cell>
          <cell r="E25">
            <v>0</v>
          </cell>
          <cell r="F25">
            <v>0</v>
          </cell>
          <cell r="G25">
            <v>0</v>
          </cell>
          <cell r="H25">
            <v>0</v>
          </cell>
          <cell r="I25">
            <v>0</v>
          </cell>
          <cell r="J25">
            <v>0</v>
          </cell>
          <cell r="K25">
            <v>0</v>
          </cell>
        </row>
        <row r="26">
          <cell r="A26" t="str">
            <v xml:space="preserve">  .1B . EZN</v>
          </cell>
          <cell r="B26" t="str">
            <v xml:space="preserve">TENENCIAS DEG FMI, </v>
          </cell>
          <cell r="C26">
            <v>27158</v>
          </cell>
          <cell r="D26">
            <v>28788</v>
          </cell>
          <cell r="E26">
            <v>27847</v>
          </cell>
          <cell r="F26">
            <v>27202</v>
          </cell>
          <cell r="G26">
            <v>29048</v>
          </cell>
          <cell r="H26">
            <v>28137</v>
          </cell>
          <cell r="I26">
            <v>28295</v>
          </cell>
          <cell r="J26">
            <v>28598</v>
          </cell>
          <cell r="K26">
            <v>28234</v>
          </cell>
        </row>
        <row r="27">
          <cell r="A27" t="str">
            <v>11CCEZN</v>
          </cell>
          <cell r="B27" t="str">
            <v>APORTE AL FMI -</v>
          </cell>
          <cell r="C27">
            <v>197715</v>
          </cell>
          <cell r="D27">
            <v>202046</v>
          </cell>
          <cell r="E27">
            <v>195444</v>
          </cell>
          <cell r="F27">
            <v>190918</v>
          </cell>
          <cell r="G27">
            <v>197224</v>
          </cell>
          <cell r="H27">
            <v>191040</v>
          </cell>
          <cell r="I27">
            <v>192113</v>
          </cell>
          <cell r="J27">
            <v>188405</v>
          </cell>
          <cell r="K27">
            <v>186009</v>
          </cell>
        </row>
        <row r="28">
          <cell r="A28" t="str">
            <v>11EGEZN</v>
          </cell>
          <cell r="B28" t="str">
            <v xml:space="preserve">BONOS DE GBNOS INSTITUCIONES Y BCOS EXTRANJEROS, </v>
          </cell>
          <cell r="C28">
            <v>3508175</v>
          </cell>
          <cell r="D28">
            <v>3699198</v>
          </cell>
          <cell r="E28">
            <v>3438608</v>
          </cell>
          <cell r="F28">
            <v>3005867</v>
          </cell>
          <cell r="G28">
            <v>2170213</v>
          </cell>
          <cell r="H28">
            <v>2020731</v>
          </cell>
          <cell r="I28">
            <v>2463407</v>
          </cell>
          <cell r="J28">
            <v>2399153</v>
          </cell>
          <cell r="K28">
            <v>1955380</v>
          </cell>
        </row>
        <row r="29">
          <cell r="A29" t="str">
            <v>11EEEZN</v>
          </cell>
          <cell r="B29" t="str">
            <v>CERT.DE DEP.DE BCOS EXTERN</v>
          </cell>
          <cell r="C29">
            <v>0</v>
          </cell>
          <cell r="D29">
            <v>0</v>
          </cell>
          <cell r="E29">
            <v>0</v>
          </cell>
          <cell r="F29">
            <v>0</v>
          </cell>
          <cell r="G29">
            <v>0</v>
          </cell>
          <cell r="H29">
            <v>0</v>
          </cell>
          <cell r="I29">
            <v>0</v>
          </cell>
          <cell r="J29">
            <v>0</v>
          </cell>
          <cell r="K29">
            <v>0</v>
          </cell>
        </row>
        <row r="30">
          <cell r="A30" t="str">
            <v>13ANEZN</v>
          </cell>
          <cell r="B30" t="str">
            <v>PREMIO BONOS GOB-INST-EXT.</v>
          </cell>
          <cell r="C30">
            <v>58097</v>
          </cell>
          <cell r="D30">
            <v>72734</v>
          </cell>
          <cell r="E30">
            <v>79419</v>
          </cell>
          <cell r="F30">
            <v>73787</v>
          </cell>
          <cell r="G30">
            <v>72690</v>
          </cell>
          <cell r="H30">
            <v>67519</v>
          </cell>
          <cell r="I30">
            <v>60521</v>
          </cell>
          <cell r="J30">
            <v>46529</v>
          </cell>
          <cell r="K30">
            <v>48482</v>
          </cell>
        </row>
        <row r="31">
          <cell r="A31" t="str">
            <v>11DKEZN</v>
          </cell>
          <cell r="B31" t="str">
            <v>ANTICIPO A CUENTA INSTRUM INVERSION,</v>
          </cell>
          <cell r="C31">
            <v>0</v>
          </cell>
          <cell r="D31">
            <v>0</v>
          </cell>
          <cell r="E31">
            <v>0</v>
          </cell>
          <cell r="F31">
            <v>0</v>
          </cell>
          <cell r="G31">
            <v>0</v>
          </cell>
          <cell r="H31">
            <v>0</v>
          </cell>
          <cell r="I31">
            <v>0</v>
          </cell>
          <cell r="J31">
            <v>0</v>
          </cell>
          <cell r="K31">
            <v>0</v>
          </cell>
        </row>
        <row r="32">
          <cell r="A32" t="str">
            <v>11DLEZN</v>
          </cell>
          <cell r="B32" t="str">
            <v xml:space="preserve">PAGARES Y LETRAS  </v>
          </cell>
          <cell r="C32">
            <v>0</v>
          </cell>
          <cell r="D32">
            <v>0</v>
          </cell>
          <cell r="E32">
            <v>0</v>
          </cell>
          <cell r="F32">
            <v>0</v>
          </cell>
          <cell r="G32">
            <v>0</v>
          </cell>
          <cell r="H32">
            <v>0</v>
          </cell>
          <cell r="I32">
            <v>0</v>
          </cell>
          <cell r="J32">
            <v>0</v>
          </cell>
          <cell r="K32">
            <v>0</v>
          </cell>
        </row>
        <row r="33">
          <cell r="A33" t="str">
            <v>11EFEZN</v>
          </cell>
          <cell r="B33" t="str">
            <v>LETRAS DEL TESORO DE GOBIERNOS EXTRANJEROS,</v>
          </cell>
          <cell r="C33">
            <v>0</v>
          </cell>
          <cell r="D33">
            <v>0</v>
          </cell>
          <cell r="E33">
            <v>0</v>
          </cell>
          <cell r="F33">
            <v>0</v>
          </cell>
          <cell r="G33">
            <v>0</v>
          </cell>
          <cell r="H33">
            <v>0</v>
          </cell>
          <cell r="I33">
            <v>0</v>
          </cell>
          <cell r="J33">
            <v>0</v>
          </cell>
          <cell r="K33">
            <v>0</v>
          </cell>
        </row>
        <row r="34">
          <cell r="A34" t="str">
            <v>11EHEZN</v>
          </cell>
          <cell r="B34" t="str">
            <v>CERTIFICADOS DE DEPOSITOS,</v>
          </cell>
          <cell r="C34">
            <v>0</v>
          </cell>
          <cell r="D34">
            <v>0</v>
          </cell>
          <cell r="E34">
            <v>0</v>
          </cell>
          <cell r="F34">
            <v>0</v>
          </cell>
          <cell r="G34">
            <v>0</v>
          </cell>
          <cell r="H34">
            <v>0</v>
          </cell>
          <cell r="I34">
            <v>0</v>
          </cell>
          <cell r="J34">
            <v>0</v>
          </cell>
          <cell r="K34">
            <v>0</v>
          </cell>
        </row>
        <row r="35">
          <cell r="A35" t="str">
            <v>11FNEZN</v>
          </cell>
          <cell r="B35" t="str">
            <v xml:space="preserve">CONV.CRED.RECIPROCOS.DEBIT </v>
          </cell>
          <cell r="C35">
            <v>1120</v>
          </cell>
          <cell r="D35">
            <v>2642</v>
          </cell>
          <cell r="E35">
            <v>3388</v>
          </cell>
          <cell r="F35">
            <v>4481</v>
          </cell>
          <cell r="G35">
            <v>1293</v>
          </cell>
          <cell r="H35">
            <v>3503</v>
          </cell>
          <cell r="I35">
            <v>4967</v>
          </cell>
          <cell r="J35">
            <v>5037</v>
          </cell>
          <cell r="K35">
            <v>1589</v>
          </cell>
        </row>
        <row r="36">
          <cell r="A36" t="str">
            <v>11DREZN</v>
          </cell>
          <cell r="B36" t="str">
            <v>DEPOSITOS A PLAZO C/BCOS EN EXTERIOR J.P.MORGAN</v>
          </cell>
          <cell r="C36">
            <v>0</v>
          </cell>
          <cell r="D36">
            <v>0</v>
          </cell>
          <cell r="E36">
            <v>0</v>
          </cell>
          <cell r="F36">
            <v>0</v>
          </cell>
          <cell r="G36">
            <v>0</v>
          </cell>
          <cell r="H36">
            <v>0</v>
          </cell>
          <cell r="I36">
            <v>0</v>
          </cell>
          <cell r="J36">
            <v>0</v>
          </cell>
          <cell r="K36">
            <v>0</v>
          </cell>
        </row>
        <row r="37">
          <cell r="A37" t="str">
            <v>11DSEZN</v>
          </cell>
          <cell r="B37" t="str">
            <v>DEPOSITOS A PLAZO C/BCOS EN EXT.MORGAN GRENFELL</v>
          </cell>
          <cell r="C37">
            <v>4146</v>
          </cell>
          <cell r="D37">
            <v>7635</v>
          </cell>
          <cell r="E37">
            <v>11863</v>
          </cell>
          <cell r="F37">
            <v>6472</v>
          </cell>
          <cell r="G37">
            <v>6676</v>
          </cell>
          <cell r="H37">
            <v>4565</v>
          </cell>
          <cell r="I37">
            <v>6056</v>
          </cell>
          <cell r="J37">
            <v>3374</v>
          </cell>
          <cell r="K37">
            <v>3090</v>
          </cell>
        </row>
        <row r="38">
          <cell r="A38" t="str">
            <v>11DTEZN</v>
          </cell>
          <cell r="B38" t="str">
            <v>CUENTAS CORRIENTES EXTERNAL MANAGERS</v>
          </cell>
          <cell r="C38">
            <v>103056</v>
          </cell>
          <cell r="D38">
            <v>85863</v>
          </cell>
          <cell r="E38">
            <v>86224</v>
          </cell>
          <cell r="F38">
            <v>71263</v>
          </cell>
          <cell r="G38">
            <v>88010</v>
          </cell>
          <cell r="H38">
            <v>60735</v>
          </cell>
          <cell r="I38">
            <v>58827</v>
          </cell>
          <cell r="J38">
            <v>51849</v>
          </cell>
          <cell r="K38">
            <v>57167</v>
          </cell>
        </row>
        <row r="39">
          <cell r="A39" t="str">
            <v>11DUEZN</v>
          </cell>
          <cell r="B39" t="str">
            <v>INSTR.DE INVERS.EN EL EXT.J.P.MORGAN INV.</v>
          </cell>
          <cell r="C39">
            <v>0</v>
          </cell>
          <cell r="D39">
            <v>0</v>
          </cell>
          <cell r="E39">
            <v>0</v>
          </cell>
          <cell r="F39">
            <v>0</v>
          </cell>
          <cell r="G39">
            <v>0</v>
          </cell>
          <cell r="H39">
            <v>0</v>
          </cell>
          <cell r="I39">
            <v>0</v>
          </cell>
          <cell r="J39">
            <v>0</v>
          </cell>
          <cell r="K39">
            <v>0</v>
          </cell>
        </row>
        <row r="40">
          <cell r="A40" t="str">
            <v>11DVEZN</v>
          </cell>
          <cell r="B40" t="str">
            <v>INSTR.DE INVERS.EN EL EXT.MORGAN GRENFELL ASSETS.</v>
          </cell>
          <cell r="C40">
            <v>2886</v>
          </cell>
          <cell r="D40">
            <v>3031</v>
          </cell>
          <cell r="E40">
            <v>3393</v>
          </cell>
          <cell r="F40">
            <v>3447</v>
          </cell>
          <cell r="G40">
            <v>3667</v>
          </cell>
          <cell r="H40">
            <v>3718</v>
          </cell>
          <cell r="I40">
            <v>3243</v>
          </cell>
          <cell r="J40">
            <v>3080</v>
          </cell>
          <cell r="K40">
            <v>3462</v>
          </cell>
        </row>
        <row r="41">
          <cell r="A41" t="str">
            <v>11DWEZN</v>
          </cell>
          <cell r="B41" t="str">
            <v>PREMIOS S. INSTR.EN EL EXT.J.P.MORGAN INV.</v>
          </cell>
          <cell r="C41">
            <v>0</v>
          </cell>
          <cell r="D41">
            <v>0</v>
          </cell>
          <cell r="E41">
            <v>0</v>
          </cell>
          <cell r="F41">
            <v>0</v>
          </cell>
          <cell r="G41">
            <v>0</v>
          </cell>
          <cell r="H41">
            <v>0</v>
          </cell>
          <cell r="I41">
            <v>0</v>
          </cell>
          <cell r="J41">
            <v>0</v>
          </cell>
          <cell r="K41">
            <v>0</v>
          </cell>
        </row>
        <row r="42">
          <cell r="A42" t="str">
            <v>11DXEZN</v>
          </cell>
          <cell r="B42" t="str">
            <v>PREMIOS S. INSTR.EN EL EXT.MORGAN GRENFELL ASSET.</v>
          </cell>
          <cell r="C42">
            <v>111100</v>
          </cell>
          <cell r="D42">
            <v>98176</v>
          </cell>
          <cell r="E42">
            <v>86173</v>
          </cell>
          <cell r="F42">
            <v>88259</v>
          </cell>
          <cell r="G42">
            <v>75464</v>
          </cell>
          <cell r="H42">
            <v>63913</v>
          </cell>
          <cell r="I42">
            <v>84179</v>
          </cell>
          <cell r="J42">
            <v>49703</v>
          </cell>
          <cell r="K42">
            <v>60355</v>
          </cell>
        </row>
        <row r="43">
          <cell r="A43" t="str">
            <v>11EJEZN</v>
          </cell>
          <cell r="B43" t="str">
            <v>INSTRUMENTOS DE INVERS.EN EL EXT. DRESDNER BANK</v>
          </cell>
          <cell r="C43">
            <v>3582</v>
          </cell>
          <cell r="D43">
            <v>3384</v>
          </cell>
          <cell r="E43">
            <v>2925</v>
          </cell>
          <cell r="F43">
            <v>2659</v>
          </cell>
          <cell r="G43">
            <v>2665</v>
          </cell>
          <cell r="H43">
            <v>2549</v>
          </cell>
          <cell r="I43">
            <v>8281</v>
          </cell>
          <cell r="J43">
            <v>7854</v>
          </cell>
          <cell r="K43">
            <v>3767</v>
          </cell>
        </row>
        <row r="44">
          <cell r="A44" t="str">
            <v>11EKEZN</v>
          </cell>
          <cell r="B44" t="str">
            <v>PREMIOS S/INST. DE INVERS.EN EL EXT.DRESDNER BANK</v>
          </cell>
          <cell r="C44">
            <v>0</v>
          </cell>
          <cell r="D44">
            <v>0</v>
          </cell>
          <cell r="E44">
            <v>0</v>
          </cell>
          <cell r="F44">
            <v>0</v>
          </cell>
          <cell r="G44">
            <v>0</v>
          </cell>
          <cell r="H44">
            <v>0</v>
          </cell>
          <cell r="I44">
            <v>0</v>
          </cell>
          <cell r="J44">
            <v>0</v>
          </cell>
          <cell r="K44">
            <v>0</v>
          </cell>
        </row>
        <row r="45">
          <cell r="A45" t="str">
            <v>11ELEZN</v>
          </cell>
          <cell r="B45" t="str">
            <v>DEPOSITOS O/N Y W/E EN BCOS DEL EXT J.P. MORGAN  INV</v>
          </cell>
          <cell r="C45">
            <v>34572</v>
          </cell>
          <cell r="D45">
            <v>35783</v>
          </cell>
          <cell r="E45">
            <v>27096</v>
          </cell>
          <cell r="F45">
            <v>26351</v>
          </cell>
          <cell r="G45">
            <v>26434</v>
          </cell>
          <cell r="H45">
            <v>25264</v>
          </cell>
          <cell r="I45">
            <v>23929</v>
          </cell>
          <cell r="J45">
            <v>23343</v>
          </cell>
          <cell r="K45">
            <v>23172</v>
          </cell>
        </row>
        <row r="46">
          <cell r="A46" t="str">
            <v>11EMEZN</v>
          </cell>
          <cell r="B46" t="str">
            <v>MAYOR VALOR SOBRE INSTRUM. INDEXADOS</v>
          </cell>
          <cell r="C46">
            <v>1581025</v>
          </cell>
          <cell r="D46">
            <v>1399089</v>
          </cell>
          <cell r="E46">
            <v>1535591</v>
          </cell>
          <cell r="F46">
            <v>1480336</v>
          </cell>
          <cell r="G46">
            <v>2310095</v>
          </cell>
          <cell r="H46">
            <v>2223956</v>
          </cell>
          <cell r="I46">
            <v>1845891</v>
          </cell>
          <cell r="J46">
            <v>1848648</v>
          </cell>
          <cell r="K46">
            <v>2316557</v>
          </cell>
        </row>
        <row r="47">
          <cell r="A47" t="str">
            <v>11ENEZN</v>
          </cell>
          <cell r="B47" t="str">
            <v>OPERACIONES SECURITIES LENDING CHASE M.</v>
          </cell>
          <cell r="C47">
            <v>0</v>
          </cell>
          <cell r="D47">
            <v>0</v>
          </cell>
          <cell r="E47">
            <v>0</v>
          </cell>
          <cell r="F47">
            <v>0</v>
          </cell>
          <cell r="G47">
            <v>0</v>
          </cell>
          <cell r="H47">
            <v>6554</v>
          </cell>
          <cell r="I47">
            <v>0</v>
          </cell>
          <cell r="J47">
            <v>0</v>
          </cell>
          <cell r="K47">
            <v>0</v>
          </cell>
        </row>
        <row r="48">
          <cell r="A48" t="str">
            <v>11EREZN</v>
          </cell>
          <cell r="B48" t="str">
            <v>DEPOSITOS   O/N Y W/E  EN BCOS EXT.FISHER  F.</v>
          </cell>
          <cell r="C48">
            <v>4773</v>
          </cell>
          <cell r="D48">
            <v>3391</v>
          </cell>
          <cell r="E48">
            <v>1932</v>
          </cell>
          <cell r="F48">
            <v>2535</v>
          </cell>
          <cell r="G48">
            <v>1173</v>
          </cell>
          <cell r="H48">
            <v>0</v>
          </cell>
          <cell r="I48">
            <v>9173</v>
          </cell>
          <cell r="J48">
            <v>5595</v>
          </cell>
          <cell r="K48">
            <v>0</v>
          </cell>
        </row>
        <row r="49">
          <cell r="A49" t="str">
            <v>11EOEZN</v>
          </cell>
          <cell r="B49" t="str">
            <v>OPERAC. SECURITIES LENDING DEUTSCHE MORGAN</v>
          </cell>
          <cell r="C49">
            <v>90991</v>
          </cell>
          <cell r="D49">
            <v>171086</v>
          </cell>
          <cell r="E49">
            <v>25114</v>
          </cell>
          <cell r="F49">
            <v>89795</v>
          </cell>
          <cell r="G49">
            <v>171559</v>
          </cell>
          <cell r="H49">
            <v>129999</v>
          </cell>
          <cell r="I49">
            <v>180253</v>
          </cell>
          <cell r="J49">
            <v>154523</v>
          </cell>
          <cell r="K49">
            <v>0</v>
          </cell>
        </row>
        <row r="50">
          <cell r="A50" t="str">
            <v>11ETEZN</v>
          </cell>
          <cell r="B50" t="str">
            <v>OPERACIONES SECURITIES LENDING J.P.MORGAN</v>
          </cell>
          <cell r="C50">
            <v>25529</v>
          </cell>
          <cell r="D50">
            <v>47247</v>
          </cell>
          <cell r="E50">
            <v>44038</v>
          </cell>
          <cell r="F50">
            <v>55231</v>
          </cell>
          <cell r="G50">
            <v>45838</v>
          </cell>
          <cell r="H50">
            <v>71780</v>
          </cell>
          <cell r="I50">
            <v>68781</v>
          </cell>
          <cell r="J50">
            <v>75835</v>
          </cell>
          <cell r="K50">
            <v>70558</v>
          </cell>
        </row>
        <row r="51">
          <cell r="A51" t="str">
            <v>11EUEZN</v>
          </cell>
          <cell r="B51" t="str">
            <v>OPERACIONES SECURITIES LENDING FISCHER FRANCIS</v>
          </cell>
          <cell r="C51">
            <v>23765</v>
          </cell>
          <cell r="D51">
            <v>36971</v>
          </cell>
          <cell r="E51">
            <v>43205</v>
          </cell>
          <cell r="F51">
            <v>43941</v>
          </cell>
          <cell r="G51">
            <v>60502</v>
          </cell>
          <cell r="H51">
            <v>64982</v>
          </cell>
          <cell r="I51">
            <v>46925</v>
          </cell>
          <cell r="J51">
            <v>80121</v>
          </cell>
          <cell r="K51">
            <v>67953</v>
          </cell>
        </row>
        <row r="52">
          <cell r="A52" t="str">
            <v>22811EXEZN...</v>
          </cell>
          <cell r="B52" t="str">
            <v>OPERAC. SEC. LENDING DEUTSCHE ASSET M.</v>
          </cell>
          <cell r="C52">
            <v>0</v>
          </cell>
          <cell r="D52">
            <v>0</v>
          </cell>
          <cell r="E52">
            <v>0</v>
          </cell>
          <cell r="F52">
            <v>0</v>
          </cell>
          <cell r="G52">
            <v>0</v>
          </cell>
          <cell r="H52">
            <v>0</v>
          </cell>
          <cell r="I52">
            <v>0</v>
          </cell>
          <cell r="J52">
            <v>0</v>
          </cell>
          <cell r="K52">
            <v>0</v>
          </cell>
        </row>
        <row r="53">
          <cell r="A53" t="str">
            <v>22811EYEZN...</v>
          </cell>
          <cell r="B53" t="str">
            <v>DEPOSITOS A PLAZO C/BCOS. EN EL EXT.FISHER</v>
          </cell>
          <cell r="C53">
            <v>0</v>
          </cell>
          <cell r="D53">
            <v>0</v>
          </cell>
          <cell r="E53">
            <v>0</v>
          </cell>
          <cell r="F53">
            <v>0</v>
          </cell>
          <cell r="G53">
            <v>0</v>
          </cell>
          <cell r="H53">
            <v>0</v>
          </cell>
          <cell r="I53">
            <v>0</v>
          </cell>
          <cell r="J53">
            <v>0</v>
          </cell>
          <cell r="K53">
            <v>0</v>
          </cell>
        </row>
        <row r="54">
          <cell r="A54" t="str">
            <v>22811FQEZN...</v>
          </cell>
          <cell r="B54" t="str">
            <v>INSTR DE INVERSION EN EL EXT STATE STREET</v>
          </cell>
          <cell r="C54">
            <v>0</v>
          </cell>
          <cell r="D54">
            <v>0</v>
          </cell>
          <cell r="E54">
            <v>0</v>
          </cell>
          <cell r="F54">
            <v>28179</v>
          </cell>
          <cell r="G54">
            <v>55122</v>
          </cell>
          <cell r="H54">
            <v>47769</v>
          </cell>
          <cell r="I54">
            <v>47104</v>
          </cell>
          <cell r="J54">
            <v>51960</v>
          </cell>
          <cell r="K54">
            <v>37203</v>
          </cell>
        </row>
        <row r="55">
          <cell r="A55" t="str">
            <v>22811FREZN...</v>
          </cell>
          <cell r="B55" t="str">
            <v>PREMISO S/INST DE INV EN EL EXT STATE STREET</v>
          </cell>
          <cell r="C55">
            <v>0</v>
          </cell>
          <cell r="D55">
            <v>0</v>
          </cell>
          <cell r="E55">
            <v>0</v>
          </cell>
          <cell r="F55">
            <v>4482</v>
          </cell>
          <cell r="G55">
            <v>4042</v>
          </cell>
          <cell r="H55">
            <v>3899</v>
          </cell>
          <cell r="I55">
            <v>4422</v>
          </cell>
          <cell r="J55">
            <v>3456</v>
          </cell>
          <cell r="K55">
            <v>4328</v>
          </cell>
        </row>
        <row r="56">
          <cell r="A56" t="str">
            <v>22811FSEZN...</v>
          </cell>
          <cell r="B56" t="str">
            <v>OPERACIONES SEC.LENDING STATE STREET GLOB.</v>
          </cell>
          <cell r="C56">
            <v>0</v>
          </cell>
          <cell r="D56">
            <v>0</v>
          </cell>
          <cell r="E56">
            <v>0</v>
          </cell>
          <cell r="F56">
            <v>72242</v>
          </cell>
          <cell r="G56">
            <v>49087</v>
          </cell>
          <cell r="H56">
            <v>53681</v>
          </cell>
          <cell r="I56">
            <v>52018</v>
          </cell>
          <cell r="J56">
            <v>48957</v>
          </cell>
          <cell r="K56">
            <v>60287</v>
          </cell>
        </row>
        <row r="57">
          <cell r="A57" t="str">
            <v>12BBWZN</v>
          </cell>
          <cell r="B57" t="str">
            <v xml:space="preserve">  .OTROS ACTIVOS SOBRE EXTERIOR</v>
          </cell>
          <cell r="C57">
            <v>108370</v>
          </cell>
          <cell r="D57">
            <v>0</v>
          </cell>
          <cell r="E57">
            <v>0</v>
          </cell>
          <cell r="F57">
            <v>0</v>
          </cell>
          <cell r="G57">
            <v>0</v>
          </cell>
          <cell r="H57">
            <v>0</v>
          </cell>
          <cell r="I57">
            <v>0</v>
          </cell>
          <cell r="J57">
            <v>0</v>
          </cell>
          <cell r="K57">
            <v>0</v>
          </cell>
        </row>
        <row r="58">
          <cell r="A58" t="str">
            <v>12JBEZN</v>
          </cell>
          <cell r="B58" t="str">
            <v xml:space="preserve">ACCIONES Y APORTES BID </v>
          </cell>
          <cell r="C58">
            <v>108370</v>
          </cell>
          <cell r="D58">
            <v>0</v>
          </cell>
          <cell r="E58">
            <v>0</v>
          </cell>
          <cell r="F58">
            <v>0</v>
          </cell>
          <cell r="G58">
            <v>0</v>
          </cell>
          <cell r="H58">
            <v>0</v>
          </cell>
          <cell r="I58">
            <v>0</v>
          </cell>
          <cell r="J58">
            <v>0</v>
          </cell>
          <cell r="K58">
            <v>0</v>
          </cell>
        </row>
        <row r="59">
          <cell r="A59" t="str">
            <v>13AZNZN</v>
          </cell>
          <cell r="B59" t="str">
            <v>PLATA EN OTRAS FORMAS,</v>
          </cell>
          <cell r="C59">
            <v>0</v>
          </cell>
          <cell r="D59">
            <v>0</v>
          </cell>
          <cell r="E59">
            <v>0</v>
          </cell>
          <cell r="F59">
            <v>0</v>
          </cell>
          <cell r="G59">
            <v>0</v>
          </cell>
          <cell r="H59">
            <v>0</v>
          </cell>
          <cell r="I59">
            <v>0</v>
          </cell>
          <cell r="J59">
            <v>0</v>
          </cell>
          <cell r="K59">
            <v>0</v>
          </cell>
        </row>
        <row r="60">
          <cell r="A60" t="str">
            <v>13CYNZN</v>
          </cell>
          <cell r="B60" t="str">
            <v xml:space="preserve">PLATA SELLADA CHILENA </v>
          </cell>
          <cell r="C60">
            <v>0</v>
          </cell>
          <cell r="D60">
            <v>0</v>
          </cell>
          <cell r="E60">
            <v>0</v>
          </cell>
          <cell r="F60">
            <v>0</v>
          </cell>
          <cell r="G60">
            <v>0</v>
          </cell>
          <cell r="H60">
            <v>0</v>
          </cell>
          <cell r="I60">
            <v>0</v>
          </cell>
          <cell r="J60">
            <v>0</v>
          </cell>
          <cell r="K60">
            <v>0</v>
          </cell>
        </row>
        <row r="61">
          <cell r="A61" t="str">
            <v>13CXNZN</v>
          </cell>
          <cell r="B61" t="str">
            <v>CORREC.MONETARIA PROVIS.TENENCIAS PLATA DEBE,</v>
          </cell>
          <cell r="C61">
            <v>0</v>
          </cell>
          <cell r="D61">
            <v>0</v>
          </cell>
          <cell r="E61">
            <v>0</v>
          </cell>
          <cell r="F61">
            <v>0</v>
          </cell>
          <cell r="G61">
            <v>0</v>
          </cell>
          <cell r="H61">
            <v>0</v>
          </cell>
          <cell r="I61">
            <v>0</v>
          </cell>
          <cell r="J61">
            <v>0</v>
          </cell>
          <cell r="K61">
            <v>0</v>
          </cell>
        </row>
        <row r="62">
          <cell r="A62" t="str">
            <v>12BBXZN</v>
          </cell>
          <cell r="B62" t="str">
            <v xml:space="preserve">  .OTROS ACTIVOS SOBRE EXTERIOR</v>
          </cell>
          <cell r="C62">
            <v>120707</v>
          </cell>
          <cell r="D62">
            <v>218640</v>
          </cell>
          <cell r="E62">
            <v>217693</v>
          </cell>
          <cell r="F62">
            <v>216004</v>
          </cell>
          <cell r="G62">
            <v>219851</v>
          </cell>
          <cell r="H62">
            <v>216502</v>
          </cell>
          <cell r="I62">
            <v>208440</v>
          </cell>
          <cell r="J62">
            <v>188256</v>
          </cell>
          <cell r="K62">
            <v>222178</v>
          </cell>
        </row>
        <row r="63">
          <cell r="A63" t="str">
            <v>12KBEZN</v>
          </cell>
          <cell r="B63" t="str">
            <v xml:space="preserve">ACCIONES Y APORTES BID  </v>
          </cell>
          <cell r="C63">
            <v>26931</v>
          </cell>
          <cell r="D63">
            <v>138838</v>
          </cell>
          <cell r="E63">
            <v>134015</v>
          </cell>
          <cell r="F63">
            <v>129954</v>
          </cell>
          <cell r="G63">
            <v>130838</v>
          </cell>
          <cell r="H63">
            <v>128463</v>
          </cell>
          <cell r="I63">
            <v>130013</v>
          </cell>
          <cell r="J63">
            <v>128861</v>
          </cell>
          <cell r="K63">
            <v>122549</v>
          </cell>
        </row>
        <row r="64">
          <cell r="A64" t="str">
            <v>12IFEZN</v>
          </cell>
          <cell r="B64" t="str">
            <v>INT P/RECIB S/INVERSIONES Y VARIOS</v>
          </cell>
          <cell r="C64">
            <v>88753</v>
          </cell>
          <cell r="D64">
            <v>75835</v>
          </cell>
          <cell r="E64">
            <v>80353</v>
          </cell>
          <cell r="F64">
            <v>81182</v>
          </cell>
          <cell r="G64">
            <v>83434</v>
          </cell>
          <cell r="H64">
            <v>83333</v>
          </cell>
          <cell r="I64">
            <v>73500</v>
          </cell>
          <cell r="J64">
            <v>55564</v>
          </cell>
          <cell r="K64">
            <v>55375</v>
          </cell>
        </row>
        <row r="65">
          <cell r="A65" t="str">
            <v>12JLEZN</v>
          </cell>
          <cell r="B65" t="str">
            <v xml:space="preserve">UTILID. POR RECIBIR S/CONTRATOS DE COBERTURA FUTUR, </v>
          </cell>
          <cell r="C65">
            <v>157</v>
          </cell>
          <cell r="D65">
            <v>245</v>
          </cell>
          <cell r="E65">
            <v>261</v>
          </cell>
          <cell r="F65">
            <v>180</v>
          </cell>
          <cell r="G65">
            <v>244</v>
          </cell>
          <cell r="H65">
            <v>301</v>
          </cell>
          <cell r="I65">
            <v>101</v>
          </cell>
          <cell r="J65">
            <v>163</v>
          </cell>
          <cell r="K65">
            <v>217</v>
          </cell>
        </row>
        <row r="66">
          <cell r="A66" t="str">
            <v>13EXEZN</v>
          </cell>
          <cell r="B66" t="str">
            <v xml:space="preserve">VARIOS DEUDORES INTS.POR RECIBIR C.ORIGEN C.18-19, </v>
          </cell>
          <cell r="C66">
            <v>0</v>
          </cell>
          <cell r="D66">
            <v>0</v>
          </cell>
          <cell r="E66">
            <v>0</v>
          </cell>
          <cell r="F66">
            <v>0</v>
          </cell>
          <cell r="G66">
            <v>0</v>
          </cell>
          <cell r="H66">
            <v>0</v>
          </cell>
          <cell r="I66">
            <v>0</v>
          </cell>
          <cell r="J66">
            <v>0</v>
          </cell>
          <cell r="K66">
            <v>0</v>
          </cell>
        </row>
        <row r="67">
          <cell r="A67" t="str">
            <v>11DDEZN</v>
          </cell>
          <cell r="B67" t="str">
            <v xml:space="preserve">CORRESP.EXT.CTAS ESPEC. </v>
          </cell>
          <cell r="C67">
            <v>0</v>
          </cell>
          <cell r="D67">
            <v>0</v>
          </cell>
          <cell r="E67">
            <v>0</v>
          </cell>
          <cell r="F67">
            <v>0</v>
          </cell>
          <cell r="G67">
            <v>0</v>
          </cell>
          <cell r="H67">
            <v>0</v>
          </cell>
          <cell r="I67">
            <v>0</v>
          </cell>
          <cell r="J67">
            <v>0</v>
          </cell>
          <cell r="K67">
            <v>0</v>
          </cell>
        </row>
        <row r="68">
          <cell r="A68" t="str">
            <v>11DEEZN</v>
          </cell>
          <cell r="B68" t="str">
            <v>CORRESP.EXT.DEP.CONGEL.</v>
          </cell>
          <cell r="C68">
            <v>0</v>
          </cell>
          <cell r="D68">
            <v>0</v>
          </cell>
          <cell r="E68">
            <v>0</v>
          </cell>
          <cell r="F68">
            <v>0</v>
          </cell>
          <cell r="G68">
            <v>0</v>
          </cell>
          <cell r="H68">
            <v>0</v>
          </cell>
          <cell r="I68">
            <v>0</v>
          </cell>
          <cell r="J68">
            <v>0</v>
          </cell>
          <cell r="K68">
            <v>0</v>
          </cell>
        </row>
        <row r="69">
          <cell r="A69" t="str">
            <v>11ADEZN</v>
          </cell>
          <cell r="B69" t="str">
            <v xml:space="preserve">PLATA EN CASA MONEDA </v>
          </cell>
          <cell r="C69">
            <v>0</v>
          </cell>
          <cell r="D69">
            <v>0</v>
          </cell>
          <cell r="E69">
            <v>0</v>
          </cell>
          <cell r="F69">
            <v>0</v>
          </cell>
          <cell r="G69">
            <v>0</v>
          </cell>
          <cell r="H69">
            <v>0</v>
          </cell>
          <cell r="I69">
            <v>0</v>
          </cell>
          <cell r="J69">
            <v>0</v>
          </cell>
          <cell r="K69">
            <v>0</v>
          </cell>
        </row>
        <row r="70">
          <cell r="A70" t="str">
            <v>13AWEZN</v>
          </cell>
          <cell r="B70" t="str">
            <v>PLATA EN OTRAS FORMAS</v>
          </cell>
          <cell r="C70">
            <v>0</v>
          </cell>
          <cell r="D70">
            <v>0</v>
          </cell>
          <cell r="E70">
            <v>0</v>
          </cell>
          <cell r="F70">
            <v>0</v>
          </cell>
          <cell r="G70">
            <v>0</v>
          </cell>
          <cell r="H70">
            <v>0</v>
          </cell>
          <cell r="I70">
            <v>0</v>
          </cell>
          <cell r="J70">
            <v>0</v>
          </cell>
          <cell r="K70">
            <v>0</v>
          </cell>
        </row>
        <row r="71">
          <cell r="A71" t="str">
            <v>13AFEZN</v>
          </cell>
          <cell r="B71" t="str">
            <v xml:space="preserve">PLATA SELLADA CHILENA </v>
          </cell>
          <cell r="C71">
            <v>0</v>
          </cell>
          <cell r="D71">
            <v>0</v>
          </cell>
          <cell r="E71">
            <v>0</v>
          </cell>
          <cell r="F71">
            <v>0</v>
          </cell>
          <cell r="G71">
            <v>0</v>
          </cell>
          <cell r="H71">
            <v>0</v>
          </cell>
          <cell r="I71">
            <v>0</v>
          </cell>
          <cell r="J71">
            <v>0</v>
          </cell>
          <cell r="K71">
            <v>0</v>
          </cell>
        </row>
        <row r="72">
          <cell r="A72" t="str">
            <v>12DDEZN</v>
          </cell>
          <cell r="B72" t="str">
            <v xml:space="preserve">LIN CRED CONV CAF 24-2-75 </v>
          </cell>
          <cell r="C72">
            <v>0</v>
          </cell>
          <cell r="D72">
            <v>0</v>
          </cell>
          <cell r="E72">
            <v>0</v>
          </cell>
          <cell r="F72">
            <v>0</v>
          </cell>
          <cell r="G72">
            <v>0</v>
          </cell>
          <cell r="H72">
            <v>0</v>
          </cell>
          <cell r="I72">
            <v>0</v>
          </cell>
          <cell r="J72">
            <v>0</v>
          </cell>
          <cell r="K72">
            <v>0</v>
          </cell>
        </row>
        <row r="73">
          <cell r="A73" t="str">
            <v>11DQEZN</v>
          </cell>
          <cell r="B73" t="str">
            <v>INSTR.FINANC.EN GAR.POR CRED.RECIB.(REPOS)</v>
          </cell>
          <cell r="C73">
            <v>0</v>
          </cell>
          <cell r="D73">
            <v>0</v>
          </cell>
          <cell r="E73">
            <v>0</v>
          </cell>
          <cell r="F73">
            <v>0</v>
          </cell>
          <cell r="G73">
            <v>0</v>
          </cell>
          <cell r="H73">
            <v>0</v>
          </cell>
          <cell r="I73">
            <v>0</v>
          </cell>
          <cell r="J73">
            <v>0</v>
          </cell>
          <cell r="K73">
            <v>0</v>
          </cell>
        </row>
        <row r="74">
          <cell r="A74" t="str">
            <v>13ASEZN</v>
          </cell>
          <cell r="B74" t="str">
            <v>L/C B.CENTRALES FINAN.EXPORT</v>
          </cell>
          <cell r="C74">
            <v>0</v>
          </cell>
          <cell r="D74">
            <v>0</v>
          </cell>
          <cell r="E74">
            <v>0</v>
          </cell>
          <cell r="F74">
            <v>0</v>
          </cell>
          <cell r="G74">
            <v>0</v>
          </cell>
          <cell r="H74">
            <v>0</v>
          </cell>
          <cell r="I74">
            <v>0</v>
          </cell>
          <cell r="J74">
            <v>0</v>
          </cell>
          <cell r="K74">
            <v>0</v>
          </cell>
        </row>
        <row r="75">
          <cell r="A75" t="str">
            <v>12FREZN</v>
          </cell>
          <cell r="B75" t="str">
            <v>PRESTAMO A BANCO CENTRAL DE BOLIVIA SES.1405</v>
          </cell>
          <cell r="C75">
            <v>0</v>
          </cell>
          <cell r="D75">
            <v>0</v>
          </cell>
          <cell r="E75">
            <v>0</v>
          </cell>
          <cell r="F75">
            <v>0</v>
          </cell>
          <cell r="G75">
            <v>0</v>
          </cell>
          <cell r="H75">
            <v>0</v>
          </cell>
          <cell r="I75">
            <v>0</v>
          </cell>
          <cell r="J75">
            <v>0</v>
          </cell>
          <cell r="K75">
            <v>0</v>
          </cell>
        </row>
        <row r="76">
          <cell r="A76" t="str">
            <v>11DJEZN</v>
          </cell>
          <cell r="B76" t="str">
            <v>SUSCRIPCION ACCIONES SISTEMA SWIFT</v>
          </cell>
          <cell r="C76">
            <v>2</v>
          </cell>
          <cell r="D76">
            <v>2</v>
          </cell>
          <cell r="E76">
            <v>2</v>
          </cell>
          <cell r="F76">
            <v>2</v>
          </cell>
          <cell r="G76">
            <v>2</v>
          </cell>
          <cell r="H76">
            <v>2</v>
          </cell>
          <cell r="I76">
            <v>2</v>
          </cell>
          <cell r="J76">
            <v>2</v>
          </cell>
          <cell r="K76">
            <v>2</v>
          </cell>
        </row>
        <row r="77">
          <cell r="A77" t="str">
            <v>11DYEZN</v>
          </cell>
          <cell r="B77" t="str">
            <v>INTER.P.REC.P.INV.EN EL EXTERIOR J.P.MORGAN</v>
          </cell>
          <cell r="C77">
            <v>2555</v>
          </cell>
          <cell r="D77">
            <v>1819</v>
          </cell>
          <cell r="E77">
            <v>1416</v>
          </cell>
          <cell r="F77">
            <v>1719</v>
          </cell>
          <cell r="G77">
            <v>1550</v>
          </cell>
          <cell r="H77">
            <v>1332</v>
          </cell>
          <cell r="I77">
            <v>1786</v>
          </cell>
          <cell r="J77">
            <v>1449</v>
          </cell>
          <cell r="K77">
            <v>1764</v>
          </cell>
        </row>
        <row r="78">
          <cell r="A78" t="str">
            <v>11DZEZN</v>
          </cell>
          <cell r="B78" t="str">
            <v>INTER.P.REC.P.INV.EN EL EXTERIOR MORGAN GRENFELL</v>
          </cell>
          <cell r="C78">
            <v>0</v>
          </cell>
          <cell r="D78">
            <v>0</v>
          </cell>
          <cell r="E78">
            <v>0</v>
          </cell>
          <cell r="F78">
            <v>0</v>
          </cell>
          <cell r="G78">
            <v>0</v>
          </cell>
          <cell r="H78">
            <v>0</v>
          </cell>
          <cell r="I78">
            <v>0</v>
          </cell>
          <cell r="J78">
            <v>0</v>
          </cell>
          <cell r="K78">
            <v>0</v>
          </cell>
        </row>
        <row r="79">
          <cell r="A79" t="str">
            <v>11EPEZN</v>
          </cell>
          <cell r="B79" t="str">
            <v>INTERS.P.REC.P.INV.S.EXTERIOR DRESDNER BANK</v>
          </cell>
          <cell r="C79">
            <v>2171</v>
          </cell>
          <cell r="D79">
            <v>1788</v>
          </cell>
          <cell r="E79">
            <v>1572</v>
          </cell>
          <cell r="F79">
            <v>1729</v>
          </cell>
          <cell r="G79">
            <v>2751</v>
          </cell>
          <cell r="H79">
            <v>1743</v>
          </cell>
          <cell r="I79">
            <v>1618</v>
          </cell>
          <cell r="J79">
            <v>1005</v>
          </cell>
          <cell r="K79">
            <v>1282</v>
          </cell>
        </row>
        <row r="80">
          <cell r="A80" t="str">
            <v>11EQEZN</v>
          </cell>
          <cell r="B80" t="str">
            <v>COMISIONES P. REC.SEC LENDING CHASE MANHATTAN</v>
          </cell>
          <cell r="C80">
            <v>117</v>
          </cell>
          <cell r="D80">
            <v>92</v>
          </cell>
          <cell r="E80">
            <v>55</v>
          </cell>
          <cell r="F80">
            <v>40</v>
          </cell>
          <cell r="G80">
            <v>67</v>
          </cell>
          <cell r="H80">
            <v>95</v>
          </cell>
          <cell r="I80">
            <v>102</v>
          </cell>
          <cell r="J80">
            <v>103</v>
          </cell>
          <cell r="K80">
            <v>84</v>
          </cell>
        </row>
        <row r="81">
          <cell r="A81" t="str">
            <v>11ESEZN</v>
          </cell>
          <cell r="B81" t="str">
            <v>COMISIONES P. REC.SEC LENDING DEUTSCHE BANK</v>
          </cell>
          <cell r="C81">
            <v>5</v>
          </cell>
          <cell r="D81">
            <v>6</v>
          </cell>
          <cell r="E81">
            <v>8</v>
          </cell>
          <cell r="F81">
            <v>3</v>
          </cell>
          <cell r="G81">
            <v>15</v>
          </cell>
          <cell r="H81">
            <v>7</v>
          </cell>
          <cell r="I81">
            <v>7</v>
          </cell>
          <cell r="J81">
            <v>9</v>
          </cell>
          <cell r="K81">
            <v>3</v>
          </cell>
        </row>
        <row r="82">
          <cell r="A82" t="str">
            <v>11EVEZN</v>
          </cell>
          <cell r="B82" t="str">
            <v>COMISIONES P. REC.SEC LENDING J.P.MORGAN</v>
          </cell>
          <cell r="C82">
            <v>2</v>
          </cell>
          <cell r="D82">
            <v>1</v>
          </cell>
          <cell r="E82">
            <v>2</v>
          </cell>
          <cell r="F82">
            <v>3</v>
          </cell>
          <cell r="G82">
            <v>3</v>
          </cell>
          <cell r="H82">
            <v>10</v>
          </cell>
          <cell r="I82">
            <v>13</v>
          </cell>
          <cell r="J82">
            <v>15</v>
          </cell>
          <cell r="K82">
            <v>8</v>
          </cell>
        </row>
        <row r="83">
          <cell r="A83" t="str">
            <v>22811EZEZN...</v>
          </cell>
          <cell r="B83" t="str">
            <v>COMISIONES P. REC.SEC LENDING DEUTSCHE</v>
          </cell>
          <cell r="C83">
            <v>0</v>
          </cell>
          <cell r="D83">
            <v>0</v>
          </cell>
          <cell r="E83">
            <v>0</v>
          </cell>
          <cell r="F83">
            <v>0</v>
          </cell>
          <cell r="G83">
            <v>0</v>
          </cell>
          <cell r="H83">
            <v>0</v>
          </cell>
          <cell r="I83">
            <v>0</v>
          </cell>
          <cell r="J83">
            <v>0</v>
          </cell>
          <cell r="K83">
            <v>0</v>
          </cell>
        </row>
        <row r="84">
          <cell r="A84" t="str">
            <v>11EWEZN</v>
          </cell>
          <cell r="B84" t="str">
            <v>COMISIONES P. REC.SEC LENDING FISCHER</v>
          </cell>
          <cell r="C84">
            <v>14</v>
          </cell>
          <cell r="D84">
            <v>14</v>
          </cell>
          <cell r="E84">
            <v>9</v>
          </cell>
          <cell r="F84">
            <v>9</v>
          </cell>
          <cell r="G84">
            <v>10</v>
          </cell>
          <cell r="H84">
            <v>5</v>
          </cell>
          <cell r="I84">
            <v>7</v>
          </cell>
          <cell r="J84">
            <v>8</v>
          </cell>
          <cell r="K84">
            <v>5</v>
          </cell>
        </row>
        <row r="85">
          <cell r="A85" t="str">
            <v>22811FTEZN...</v>
          </cell>
          <cell r="B85" t="str">
            <v>INTR POR RECIBIR P/INV S/EL  EXTERIOR  STATE</v>
          </cell>
          <cell r="C85">
            <v>0</v>
          </cell>
          <cell r="D85">
            <v>0</v>
          </cell>
          <cell r="E85">
            <v>0</v>
          </cell>
          <cell r="F85">
            <v>1182</v>
          </cell>
          <cell r="G85">
            <v>934</v>
          </cell>
          <cell r="H85">
            <v>1208</v>
          </cell>
          <cell r="I85">
            <v>1286</v>
          </cell>
          <cell r="J85">
            <v>1066</v>
          </cell>
          <cell r="K85">
            <v>887</v>
          </cell>
        </row>
        <row r="86">
          <cell r="A86" t="str">
            <v>22811FUEZN...</v>
          </cell>
          <cell r="B86" t="str">
            <v>COMISIONES P/REC SEC  LENDING STATE STREET</v>
          </cell>
          <cell r="C86">
            <v>0</v>
          </cell>
          <cell r="D86">
            <v>0</v>
          </cell>
          <cell r="E86">
            <v>0</v>
          </cell>
          <cell r="F86">
            <v>1</v>
          </cell>
          <cell r="G86">
            <v>3</v>
          </cell>
          <cell r="H86">
            <v>3</v>
          </cell>
          <cell r="I86">
            <v>5</v>
          </cell>
          <cell r="J86">
            <v>11</v>
          </cell>
          <cell r="K86">
            <v>9</v>
          </cell>
        </row>
        <row r="87">
          <cell r="A87" t="str">
            <v>22811FVEZN...</v>
          </cell>
          <cell r="B87" t="str">
            <v>ACCIONES BANCO DE PAGOS INTERNACIONALES (BIS)</v>
          </cell>
          <cell r="K87">
            <v>39993</v>
          </cell>
        </row>
        <row r="88">
          <cell r="A88" t="str">
            <v>12BCWZN</v>
          </cell>
          <cell r="B88" t="str">
            <v xml:space="preserve">  .CRÉDITO INTERNO M/N</v>
          </cell>
          <cell r="C88">
            <v>1427687</v>
          </cell>
          <cell r="D88">
            <v>1326686</v>
          </cell>
          <cell r="E88">
            <v>1332882</v>
          </cell>
          <cell r="F88">
            <v>1392530</v>
          </cell>
          <cell r="G88">
            <v>1363796</v>
          </cell>
          <cell r="H88">
            <v>1444497</v>
          </cell>
          <cell r="I88">
            <v>1370980</v>
          </cell>
          <cell r="J88">
            <v>1356753</v>
          </cell>
          <cell r="K88">
            <v>1358783</v>
          </cell>
        </row>
        <row r="89">
          <cell r="A89" t="str">
            <v>12JCEZN</v>
          </cell>
          <cell r="B89" t="str">
            <v xml:space="preserve">ACCIONES  BIRF </v>
          </cell>
          <cell r="C89">
            <v>0</v>
          </cell>
          <cell r="D89">
            <v>0</v>
          </cell>
          <cell r="E89">
            <v>0</v>
          </cell>
          <cell r="F89">
            <v>0</v>
          </cell>
          <cell r="G89">
            <v>0</v>
          </cell>
          <cell r="H89">
            <v>0</v>
          </cell>
          <cell r="I89">
            <v>0</v>
          </cell>
          <cell r="J89">
            <v>0</v>
          </cell>
          <cell r="K89">
            <v>0</v>
          </cell>
        </row>
        <row r="90">
          <cell r="A90" t="str">
            <v>-</v>
          </cell>
          <cell r="B90" t="str">
            <v xml:space="preserve">ACCIONES  CFI  </v>
          </cell>
          <cell r="C90">
            <v>0</v>
          </cell>
          <cell r="D90">
            <v>0</v>
          </cell>
          <cell r="E90">
            <v>0</v>
          </cell>
          <cell r="F90">
            <v>0</v>
          </cell>
          <cell r="G90">
            <v>0</v>
          </cell>
          <cell r="H90">
            <v>0</v>
          </cell>
          <cell r="I90">
            <v>0</v>
          </cell>
          <cell r="J90">
            <v>0</v>
          </cell>
          <cell r="K90">
            <v>0</v>
          </cell>
        </row>
        <row r="91">
          <cell r="A91" t="str">
            <v>12JDEZN</v>
          </cell>
          <cell r="B91" t="str">
            <v>SUSCRIPCION ACCIONES AIF</v>
          </cell>
          <cell r="C91">
            <v>0</v>
          </cell>
          <cell r="D91">
            <v>0</v>
          </cell>
          <cell r="E91">
            <v>0</v>
          </cell>
          <cell r="F91">
            <v>0</v>
          </cell>
          <cell r="G91">
            <v>0</v>
          </cell>
          <cell r="H91">
            <v>0</v>
          </cell>
          <cell r="I91">
            <v>0</v>
          </cell>
          <cell r="J91">
            <v>0</v>
          </cell>
          <cell r="K91">
            <v>0</v>
          </cell>
        </row>
        <row r="92">
          <cell r="A92" t="str">
            <v>12JFEZN</v>
          </cell>
          <cell r="B92" t="str">
            <v>SUSCRIP.ACCIONES DL 2085</v>
          </cell>
          <cell r="C92">
            <v>0</v>
          </cell>
          <cell r="D92">
            <v>0</v>
          </cell>
          <cell r="E92">
            <v>0</v>
          </cell>
          <cell r="F92">
            <v>0</v>
          </cell>
          <cell r="G92">
            <v>0</v>
          </cell>
          <cell r="H92">
            <v>0</v>
          </cell>
          <cell r="I92">
            <v>0</v>
          </cell>
          <cell r="J92">
            <v>0</v>
          </cell>
          <cell r="K92">
            <v>0</v>
          </cell>
        </row>
        <row r="93">
          <cell r="A93" t="str">
            <v>12ABNZN</v>
          </cell>
          <cell r="B93" t="str">
            <v>LIN.CRED.FISCO-PLANE TESOR.</v>
          </cell>
          <cell r="C93">
            <v>0</v>
          </cell>
          <cell r="D93">
            <v>0</v>
          </cell>
          <cell r="E93">
            <v>0</v>
          </cell>
          <cell r="F93">
            <v>0</v>
          </cell>
          <cell r="G93">
            <v>0</v>
          </cell>
          <cell r="H93">
            <v>0</v>
          </cell>
          <cell r="I93">
            <v>0</v>
          </cell>
          <cell r="J93">
            <v>0</v>
          </cell>
          <cell r="K93">
            <v>0</v>
          </cell>
        </row>
        <row r="94">
          <cell r="A94" t="str">
            <v>12ACNZN</v>
          </cell>
          <cell r="B94" t="str">
            <v>CONSOL.DEUDA FISCO.OTR.SP</v>
          </cell>
          <cell r="C94">
            <v>0</v>
          </cell>
          <cell r="D94">
            <v>0</v>
          </cell>
          <cell r="E94">
            <v>0</v>
          </cell>
          <cell r="F94">
            <v>0</v>
          </cell>
          <cell r="G94">
            <v>0</v>
          </cell>
          <cell r="H94">
            <v>0</v>
          </cell>
          <cell r="I94">
            <v>0</v>
          </cell>
          <cell r="J94">
            <v>0</v>
          </cell>
          <cell r="K94">
            <v>0</v>
          </cell>
        </row>
        <row r="95">
          <cell r="A95" t="str">
            <v>12ADNZN</v>
          </cell>
          <cell r="B95" t="str">
            <v>PRESTAMOS AL FISCO-</v>
          </cell>
          <cell r="C95">
            <v>0</v>
          </cell>
          <cell r="D95">
            <v>0</v>
          </cell>
          <cell r="E95">
            <v>0</v>
          </cell>
          <cell r="F95">
            <v>0</v>
          </cell>
          <cell r="G95">
            <v>0</v>
          </cell>
          <cell r="H95">
            <v>0</v>
          </cell>
          <cell r="I95">
            <v>0</v>
          </cell>
          <cell r="J95">
            <v>0</v>
          </cell>
          <cell r="K95">
            <v>0</v>
          </cell>
        </row>
        <row r="96">
          <cell r="A96" t="str">
            <v>-</v>
          </cell>
          <cell r="B96" t="str">
            <v>PAGO CTA-RENEG.DEUDA EXTER.</v>
          </cell>
          <cell r="C96">
            <v>0</v>
          </cell>
          <cell r="D96">
            <v>0</v>
          </cell>
          <cell r="E96">
            <v>0</v>
          </cell>
          <cell r="F96">
            <v>0</v>
          </cell>
          <cell r="G96">
            <v>0</v>
          </cell>
          <cell r="H96">
            <v>0</v>
          </cell>
          <cell r="I96">
            <v>0</v>
          </cell>
          <cell r="J96">
            <v>0</v>
          </cell>
          <cell r="K96">
            <v>0</v>
          </cell>
        </row>
        <row r="97">
          <cell r="A97" t="str">
            <v>12HRNZN</v>
          </cell>
          <cell r="B97" t="str">
            <v xml:space="preserve">LETRAS DE CREDITO CON GARANTIA ESTATAL FINAN.DAVEN, </v>
          </cell>
          <cell r="C97">
            <v>0</v>
          </cell>
          <cell r="D97">
            <v>0</v>
          </cell>
          <cell r="E97">
            <v>0</v>
          </cell>
          <cell r="F97">
            <v>0</v>
          </cell>
          <cell r="G97">
            <v>0</v>
          </cell>
          <cell r="H97">
            <v>0</v>
          </cell>
          <cell r="I97">
            <v>0</v>
          </cell>
          <cell r="J97">
            <v>0</v>
          </cell>
          <cell r="K97">
            <v>0</v>
          </cell>
        </row>
        <row r="98">
          <cell r="A98" t="str">
            <v>12KFNZN</v>
          </cell>
          <cell r="B98" t="str">
            <v xml:space="preserve">REAJ.P/COBRAR LTS.CRED.C.GAR.ESTATAL FINANC.DAVENS, </v>
          </cell>
          <cell r="C98">
            <v>0</v>
          </cell>
          <cell r="D98">
            <v>0</v>
          </cell>
          <cell r="E98">
            <v>0</v>
          </cell>
          <cell r="F98">
            <v>0</v>
          </cell>
          <cell r="G98">
            <v>0</v>
          </cell>
          <cell r="H98">
            <v>0</v>
          </cell>
          <cell r="I98">
            <v>0</v>
          </cell>
          <cell r="J98">
            <v>0</v>
          </cell>
          <cell r="K98">
            <v>0</v>
          </cell>
        </row>
        <row r="99">
          <cell r="A99" t="str">
            <v>12KGNZN</v>
          </cell>
          <cell r="B99" t="str">
            <v xml:space="preserve">BONOS BANCARIOS AC.1475 CON GARANTIA ESTATAL </v>
          </cell>
          <cell r="C99">
            <v>0</v>
          </cell>
          <cell r="D99">
            <v>0</v>
          </cell>
          <cell r="E99">
            <v>0</v>
          </cell>
          <cell r="F99">
            <v>0</v>
          </cell>
          <cell r="G99">
            <v>0</v>
          </cell>
          <cell r="H99">
            <v>0</v>
          </cell>
          <cell r="I99">
            <v>0</v>
          </cell>
          <cell r="J99">
            <v>0</v>
          </cell>
          <cell r="K99">
            <v>0</v>
          </cell>
        </row>
        <row r="100">
          <cell r="A100" t="str">
            <v>12KHNZN</v>
          </cell>
          <cell r="B100" t="str">
            <v>REAJ.P/COBRAR B.BANCARIOS AC.1475 CON,</v>
          </cell>
          <cell r="C100">
            <v>0</v>
          </cell>
          <cell r="D100">
            <v>0</v>
          </cell>
          <cell r="E100">
            <v>0</v>
          </cell>
          <cell r="F100">
            <v>0</v>
          </cell>
          <cell r="G100">
            <v>0</v>
          </cell>
          <cell r="H100">
            <v>0</v>
          </cell>
          <cell r="I100">
            <v>0</v>
          </cell>
          <cell r="J100">
            <v>0</v>
          </cell>
          <cell r="K100">
            <v>0</v>
          </cell>
        </row>
        <row r="101">
          <cell r="A101" t="str">
            <v>-</v>
          </cell>
          <cell r="B101" t="str">
            <v>PTMOS.P/IMPORT.INST.SEMIFISC</v>
          </cell>
          <cell r="C101">
            <v>0</v>
          </cell>
          <cell r="D101">
            <v>0</v>
          </cell>
          <cell r="E101">
            <v>0</v>
          </cell>
          <cell r="F101">
            <v>0</v>
          </cell>
          <cell r="G101">
            <v>0</v>
          </cell>
          <cell r="H101">
            <v>0</v>
          </cell>
          <cell r="I101">
            <v>0</v>
          </cell>
          <cell r="J101">
            <v>0</v>
          </cell>
          <cell r="K101">
            <v>0</v>
          </cell>
        </row>
        <row r="102">
          <cell r="A102" t="str">
            <v>-</v>
          </cell>
          <cell r="B102" t="str">
            <v>L/C CONVENIO BID INSTIT.SEMIFISCALES</v>
          </cell>
          <cell r="C102">
            <v>0</v>
          </cell>
          <cell r="D102">
            <v>0</v>
          </cell>
          <cell r="E102">
            <v>0</v>
          </cell>
          <cell r="F102">
            <v>0</v>
          </cell>
          <cell r="G102">
            <v>0</v>
          </cell>
          <cell r="H102">
            <v>0</v>
          </cell>
          <cell r="I102">
            <v>0</v>
          </cell>
          <cell r="J102">
            <v>0</v>
          </cell>
          <cell r="K102">
            <v>0</v>
          </cell>
        </row>
        <row r="103">
          <cell r="A103" t="str">
            <v>12BVNZN</v>
          </cell>
          <cell r="B103" t="str">
            <v xml:space="preserve">CRED.CAJA.CTRL.DL.2824 </v>
          </cell>
          <cell r="C103">
            <v>0</v>
          </cell>
          <cell r="D103">
            <v>0</v>
          </cell>
          <cell r="E103">
            <v>0</v>
          </cell>
          <cell r="F103">
            <v>0</v>
          </cell>
          <cell r="G103">
            <v>0</v>
          </cell>
          <cell r="H103">
            <v>0</v>
          </cell>
          <cell r="I103">
            <v>0</v>
          </cell>
          <cell r="J103">
            <v>0</v>
          </cell>
          <cell r="K103">
            <v>0</v>
          </cell>
        </row>
        <row r="104">
          <cell r="A104" t="str">
            <v>12BYNZN</v>
          </cell>
          <cell r="B104" t="str">
            <v>L/C CAJA CENTRAL DL.2824</v>
          </cell>
          <cell r="C104">
            <v>0</v>
          </cell>
          <cell r="D104">
            <v>0</v>
          </cell>
          <cell r="E104">
            <v>0</v>
          </cell>
          <cell r="F104">
            <v>0</v>
          </cell>
          <cell r="G104">
            <v>0</v>
          </cell>
          <cell r="H104">
            <v>0</v>
          </cell>
          <cell r="I104">
            <v>0</v>
          </cell>
          <cell r="J104">
            <v>0</v>
          </cell>
          <cell r="K104">
            <v>0</v>
          </cell>
        </row>
        <row r="105">
          <cell r="A105" t="str">
            <v>12DCNZN</v>
          </cell>
          <cell r="B105" t="str">
            <v>CRED.AREA SOC.ADM.DELEG.</v>
          </cell>
          <cell r="C105">
            <v>0</v>
          </cell>
          <cell r="D105">
            <v>0</v>
          </cell>
          <cell r="E105">
            <v>0</v>
          </cell>
          <cell r="F105">
            <v>0</v>
          </cell>
          <cell r="G105">
            <v>0</v>
          </cell>
          <cell r="H105">
            <v>0</v>
          </cell>
          <cell r="I105">
            <v>0</v>
          </cell>
          <cell r="J105">
            <v>0</v>
          </cell>
          <cell r="K105">
            <v>0</v>
          </cell>
        </row>
        <row r="106">
          <cell r="A106" t="str">
            <v>12BHNZN</v>
          </cell>
          <cell r="B106" t="str">
            <v xml:space="preserve">DEUD.POR CJE.VHR-CAR SINAP </v>
          </cell>
          <cell r="C106">
            <v>0</v>
          </cell>
          <cell r="D106">
            <v>0</v>
          </cell>
          <cell r="E106">
            <v>0</v>
          </cell>
          <cell r="F106">
            <v>0</v>
          </cell>
          <cell r="G106">
            <v>0</v>
          </cell>
          <cell r="H106">
            <v>0</v>
          </cell>
          <cell r="I106">
            <v>0</v>
          </cell>
          <cell r="J106">
            <v>0</v>
          </cell>
          <cell r="K106">
            <v>0</v>
          </cell>
        </row>
        <row r="107">
          <cell r="A107" t="str">
            <v>12DDNZN</v>
          </cell>
          <cell r="B107" t="str">
            <v xml:space="preserve">REAJ P/COBRAR S/CRED AREA SOCIAL EN ADM, </v>
          </cell>
          <cell r="C107">
            <v>0</v>
          </cell>
          <cell r="D107">
            <v>0</v>
          </cell>
          <cell r="E107">
            <v>0</v>
          </cell>
          <cell r="F107">
            <v>0</v>
          </cell>
          <cell r="G107">
            <v>0</v>
          </cell>
          <cell r="H107">
            <v>0</v>
          </cell>
          <cell r="I107">
            <v>0</v>
          </cell>
          <cell r="J107">
            <v>0</v>
          </cell>
          <cell r="K107">
            <v>0</v>
          </cell>
        </row>
        <row r="108">
          <cell r="A108" t="str">
            <v>13DXNZN</v>
          </cell>
          <cell r="B108" t="str">
            <v>REAJ P/COBRAR S/L C CCAP DL 2824</v>
          </cell>
          <cell r="C108">
            <v>0</v>
          </cell>
          <cell r="D108">
            <v>0</v>
          </cell>
          <cell r="E108">
            <v>0</v>
          </cell>
          <cell r="F108">
            <v>0</v>
          </cell>
          <cell r="G108">
            <v>0</v>
          </cell>
          <cell r="H108">
            <v>0</v>
          </cell>
          <cell r="I108">
            <v>0</v>
          </cell>
          <cell r="J108">
            <v>0</v>
          </cell>
          <cell r="K108">
            <v>0</v>
          </cell>
        </row>
        <row r="109">
          <cell r="A109" t="str">
            <v>13CINZN</v>
          </cell>
          <cell r="B109" t="str">
            <v xml:space="preserve">REAJ P/COBRAR S/DEUDORES CANJE VHR A CAR, </v>
          </cell>
          <cell r="C109">
            <v>0</v>
          </cell>
          <cell r="D109">
            <v>0</v>
          </cell>
          <cell r="E109">
            <v>0</v>
          </cell>
          <cell r="F109">
            <v>0</v>
          </cell>
          <cell r="G109">
            <v>0</v>
          </cell>
          <cell r="H109">
            <v>0</v>
          </cell>
          <cell r="I109">
            <v>0</v>
          </cell>
          <cell r="J109">
            <v>0</v>
          </cell>
          <cell r="K109">
            <v>0</v>
          </cell>
        </row>
        <row r="110">
          <cell r="A110" t="str">
            <v>12CGNZN</v>
          </cell>
          <cell r="B110" t="str">
            <v xml:space="preserve">LC.PROGRAM.ORG.INTERN. INST.SEMIF.AUT.Y OTRAS  </v>
          </cell>
          <cell r="C110">
            <v>98</v>
          </cell>
          <cell r="D110">
            <v>96</v>
          </cell>
          <cell r="E110">
            <v>94</v>
          </cell>
          <cell r="F110">
            <v>92</v>
          </cell>
          <cell r="G110">
            <v>89</v>
          </cell>
          <cell r="H110">
            <v>87</v>
          </cell>
          <cell r="I110">
            <v>85</v>
          </cell>
          <cell r="J110">
            <v>83</v>
          </cell>
          <cell r="K110">
            <v>81</v>
          </cell>
        </row>
        <row r="111">
          <cell r="A111" t="str">
            <v>13DFNZN</v>
          </cell>
          <cell r="B111" t="str">
            <v xml:space="preserve">REAJ.P.COBRAR S.LC.PROG.ORG.INT.INST.SEMIF.AUT. </v>
          </cell>
          <cell r="C111">
            <v>4206</v>
          </cell>
          <cell r="D111">
            <v>4102</v>
          </cell>
          <cell r="E111">
            <v>3999</v>
          </cell>
          <cell r="F111">
            <v>3896</v>
          </cell>
          <cell r="G111">
            <v>3792</v>
          </cell>
          <cell r="H111">
            <v>3689</v>
          </cell>
          <cell r="I111">
            <v>3585</v>
          </cell>
          <cell r="J111">
            <v>3482</v>
          </cell>
          <cell r="K111">
            <v>3378</v>
          </cell>
        </row>
        <row r="112">
          <cell r="A112" t="str">
            <v>12ERNZN</v>
          </cell>
          <cell r="B112" t="str">
            <v xml:space="preserve">REFINANCIAMIENTO CORFO  </v>
          </cell>
          <cell r="C112">
            <v>0</v>
          </cell>
          <cell r="D112">
            <v>0</v>
          </cell>
          <cell r="E112">
            <v>0</v>
          </cell>
          <cell r="F112">
            <v>0</v>
          </cell>
          <cell r="G112">
            <v>0</v>
          </cell>
          <cell r="H112">
            <v>0</v>
          </cell>
          <cell r="I112">
            <v>0</v>
          </cell>
          <cell r="J112">
            <v>0</v>
          </cell>
          <cell r="K112">
            <v>0</v>
          </cell>
        </row>
        <row r="113">
          <cell r="A113" t="str">
            <v>12HNNZN</v>
          </cell>
          <cell r="B113" t="str">
            <v xml:space="preserve">REAJ.P.COBRAR S.REFINANC.A CORFO </v>
          </cell>
          <cell r="C113">
            <v>0</v>
          </cell>
          <cell r="D113">
            <v>0</v>
          </cell>
          <cell r="E113">
            <v>0</v>
          </cell>
          <cell r="F113">
            <v>0</v>
          </cell>
          <cell r="G113">
            <v>0</v>
          </cell>
          <cell r="H113">
            <v>0</v>
          </cell>
          <cell r="I113">
            <v>0</v>
          </cell>
          <cell r="J113">
            <v>0</v>
          </cell>
          <cell r="K113">
            <v>0</v>
          </cell>
        </row>
        <row r="114">
          <cell r="A114" t="str">
            <v>-</v>
          </cell>
          <cell r="B114" t="str">
            <v xml:space="preserve">PAGARES CORFO ACDO.1045 </v>
          </cell>
          <cell r="C114">
            <v>0</v>
          </cell>
          <cell r="D114">
            <v>0</v>
          </cell>
          <cell r="E114">
            <v>0</v>
          </cell>
          <cell r="F114">
            <v>0</v>
          </cell>
          <cell r="G114">
            <v>0</v>
          </cell>
          <cell r="H114">
            <v>0</v>
          </cell>
          <cell r="I114">
            <v>0</v>
          </cell>
          <cell r="J114">
            <v>0</v>
          </cell>
          <cell r="K114">
            <v>0</v>
          </cell>
        </row>
        <row r="115">
          <cell r="A115" t="str">
            <v>12HGNZN</v>
          </cell>
          <cell r="B115" t="str">
            <v>VALORES POR RECIBIR DE CORFO LEY 18401</v>
          </cell>
          <cell r="C115">
            <v>1596</v>
          </cell>
          <cell r="D115">
            <v>1595</v>
          </cell>
          <cell r="E115">
            <v>1603</v>
          </cell>
          <cell r="F115">
            <v>1476</v>
          </cell>
          <cell r="G115">
            <v>1475</v>
          </cell>
          <cell r="H115">
            <v>1470</v>
          </cell>
          <cell r="I115">
            <v>1468</v>
          </cell>
          <cell r="J115">
            <v>1467</v>
          </cell>
          <cell r="K115">
            <v>1469</v>
          </cell>
        </row>
        <row r="116">
          <cell r="A116" t="str">
            <v>12JMNZN</v>
          </cell>
          <cell r="B116" t="str">
            <v>DEUDORES POR CANJE DE VHR A CAR</v>
          </cell>
          <cell r="C116">
            <v>0</v>
          </cell>
          <cell r="D116">
            <v>0</v>
          </cell>
          <cell r="E116">
            <v>0</v>
          </cell>
          <cell r="F116">
            <v>0</v>
          </cell>
          <cell r="G116">
            <v>0</v>
          </cell>
          <cell r="H116">
            <v>0</v>
          </cell>
          <cell r="I116">
            <v>0</v>
          </cell>
          <cell r="J116">
            <v>0</v>
          </cell>
          <cell r="K116">
            <v>0</v>
          </cell>
        </row>
        <row r="117">
          <cell r="A117" t="str">
            <v>12JPNZN</v>
          </cell>
          <cell r="B117" t="str">
            <v>GTOS.JUD.Y NOTARIALES L/C TRANSP.CORFO AC 1513</v>
          </cell>
          <cell r="C117">
            <v>0</v>
          </cell>
          <cell r="D117">
            <v>0</v>
          </cell>
          <cell r="E117">
            <v>0</v>
          </cell>
          <cell r="F117">
            <v>0</v>
          </cell>
          <cell r="G117">
            <v>0</v>
          </cell>
          <cell r="H117">
            <v>0</v>
          </cell>
          <cell r="I117">
            <v>0</v>
          </cell>
          <cell r="J117">
            <v>0</v>
          </cell>
          <cell r="K117">
            <v>0</v>
          </cell>
        </row>
        <row r="118">
          <cell r="A118" t="str">
            <v>12ALNZN</v>
          </cell>
          <cell r="B118" t="str">
            <v>DEUDORES EN CTA.CTE. BCO.DEL ESTADO</v>
          </cell>
          <cell r="C118">
            <v>0</v>
          </cell>
          <cell r="D118">
            <v>0</v>
          </cell>
          <cell r="E118">
            <v>0</v>
          </cell>
          <cell r="F118">
            <v>0</v>
          </cell>
          <cell r="G118">
            <v>0</v>
          </cell>
          <cell r="H118">
            <v>0</v>
          </cell>
          <cell r="I118">
            <v>0</v>
          </cell>
          <cell r="J118">
            <v>0</v>
          </cell>
          <cell r="K118">
            <v>0</v>
          </cell>
        </row>
        <row r="119">
          <cell r="A119" t="str">
            <v>12FLNZN</v>
          </cell>
          <cell r="B119" t="str">
            <v xml:space="preserve">PTMO.P/IMPORT.AUTOS P/LISIADOS-BCO.ESTADO </v>
          </cell>
          <cell r="C119">
            <v>0</v>
          </cell>
          <cell r="D119">
            <v>0</v>
          </cell>
          <cell r="E119">
            <v>0</v>
          </cell>
          <cell r="F119">
            <v>0</v>
          </cell>
          <cell r="G119">
            <v>0</v>
          </cell>
          <cell r="H119">
            <v>0</v>
          </cell>
          <cell r="I119">
            <v>0</v>
          </cell>
          <cell r="J119">
            <v>0</v>
          </cell>
          <cell r="K119">
            <v>0</v>
          </cell>
        </row>
        <row r="120">
          <cell r="A120" t="str">
            <v>12FMNZN</v>
          </cell>
          <cell r="B120" t="str">
            <v xml:space="preserve">REFINANC.REAJUST.BCO.ESTADO </v>
          </cell>
          <cell r="C120">
            <v>0</v>
          </cell>
          <cell r="D120">
            <v>0</v>
          </cell>
          <cell r="E120">
            <v>0</v>
          </cell>
          <cell r="F120">
            <v>0</v>
          </cell>
          <cell r="G120">
            <v>0</v>
          </cell>
          <cell r="H120">
            <v>0</v>
          </cell>
          <cell r="I120">
            <v>0</v>
          </cell>
          <cell r="J120">
            <v>0</v>
          </cell>
          <cell r="K120">
            <v>0</v>
          </cell>
        </row>
        <row r="121">
          <cell r="A121" t="str">
            <v>12FNNZN</v>
          </cell>
          <cell r="B121" t="str">
            <v xml:space="preserve">REFINANC.BCOS ESTADO </v>
          </cell>
          <cell r="C121">
            <v>0</v>
          </cell>
          <cell r="D121">
            <v>0</v>
          </cell>
          <cell r="E121">
            <v>0</v>
          </cell>
          <cell r="F121">
            <v>0</v>
          </cell>
          <cell r="G121">
            <v>0</v>
          </cell>
          <cell r="H121">
            <v>0</v>
          </cell>
          <cell r="I121">
            <v>0</v>
          </cell>
          <cell r="J121">
            <v>0</v>
          </cell>
          <cell r="K121">
            <v>0</v>
          </cell>
        </row>
        <row r="122">
          <cell r="A122" t="str">
            <v>-</v>
          </cell>
          <cell r="B122" t="str">
            <v>PRESTAMOS PARA IMPORTACIONES BCO.DEL ESTADO</v>
          </cell>
          <cell r="C122">
            <v>0</v>
          </cell>
          <cell r="D122">
            <v>0</v>
          </cell>
          <cell r="E122">
            <v>0</v>
          </cell>
          <cell r="F122">
            <v>0</v>
          </cell>
          <cell r="G122">
            <v>0</v>
          </cell>
          <cell r="H122">
            <v>0</v>
          </cell>
          <cell r="I122">
            <v>0</v>
          </cell>
          <cell r="J122">
            <v>0</v>
          </cell>
          <cell r="K122">
            <v>0</v>
          </cell>
        </row>
        <row r="123">
          <cell r="A123" t="str">
            <v>12MMNZN</v>
          </cell>
          <cell r="B123" t="str">
            <v xml:space="preserve">LINEA DE CREDITO DE LIQUIDEZ BECH </v>
          </cell>
          <cell r="C123">
            <v>39000</v>
          </cell>
          <cell r="D123">
            <v>0</v>
          </cell>
          <cell r="E123">
            <v>5000</v>
          </cell>
          <cell r="F123">
            <v>4000</v>
          </cell>
          <cell r="G123">
            <v>0</v>
          </cell>
          <cell r="H123">
            <v>39000</v>
          </cell>
          <cell r="I123">
            <v>0</v>
          </cell>
          <cell r="J123">
            <v>3500</v>
          </cell>
          <cell r="K123">
            <v>0</v>
          </cell>
        </row>
        <row r="124">
          <cell r="A124" t="str">
            <v>12FRNZN</v>
          </cell>
          <cell r="B124" t="str">
            <v>REFIN.CRED.XI REG.B.ESTADO</v>
          </cell>
          <cell r="C124">
            <v>0</v>
          </cell>
          <cell r="D124">
            <v>0</v>
          </cell>
          <cell r="E124">
            <v>0</v>
          </cell>
          <cell r="F124">
            <v>0</v>
          </cell>
          <cell r="G124">
            <v>0</v>
          </cell>
          <cell r="H124">
            <v>0</v>
          </cell>
          <cell r="I124">
            <v>0</v>
          </cell>
          <cell r="J124">
            <v>0</v>
          </cell>
          <cell r="K124">
            <v>0</v>
          </cell>
        </row>
        <row r="125">
          <cell r="A125" t="str">
            <v>12MANZN</v>
          </cell>
          <cell r="B125" t="str">
            <v>REAJ P/COBRAR S/REFIN REAJ BCO ESTADO</v>
          </cell>
          <cell r="C125">
            <v>0</v>
          </cell>
          <cell r="D125">
            <v>0</v>
          </cell>
          <cell r="E125">
            <v>0</v>
          </cell>
          <cell r="F125">
            <v>0</v>
          </cell>
          <cell r="G125">
            <v>0</v>
          </cell>
          <cell r="H125">
            <v>0</v>
          </cell>
          <cell r="I125">
            <v>0</v>
          </cell>
          <cell r="J125">
            <v>0</v>
          </cell>
          <cell r="K125">
            <v>0</v>
          </cell>
        </row>
        <row r="126">
          <cell r="A126" t="str">
            <v>12CFNZN</v>
          </cell>
          <cell r="B126" t="str">
            <v xml:space="preserve">LC.PROGRAM.ORG.INTERNACIONALES BCO. ESTADO </v>
          </cell>
          <cell r="C126">
            <v>0</v>
          </cell>
          <cell r="D126">
            <v>0</v>
          </cell>
          <cell r="E126">
            <v>0</v>
          </cell>
          <cell r="F126">
            <v>0</v>
          </cell>
          <cell r="G126">
            <v>0</v>
          </cell>
          <cell r="H126">
            <v>0</v>
          </cell>
          <cell r="I126">
            <v>0</v>
          </cell>
          <cell r="J126">
            <v>0</v>
          </cell>
          <cell r="K126">
            <v>0</v>
          </cell>
        </row>
        <row r="127">
          <cell r="A127" t="str">
            <v>13DKNZN</v>
          </cell>
          <cell r="B127" t="str">
            <v xml:space="preserve">REAJ.P.COBRAR S.LC.PROG.ORG.INTER.BCO. ESTADO   </v>
          </cell>
          <cell r="C127">
            <v>0</v>
          </cell>
          <cell r="D127">
            <v>0</v>
          </cell>
          <cell r="E127">
            <v>0</v>
          </cell>
          <cell r="F127">
            <v>0</v>
          </cell>
          <cell r="G127">
            <v>0</v>
          </cell>
          <cell r="H127">
            <v>0</v>
          </cell>
          <cell r="I127">
            <v>0</v>
          </cell>
          <cell r="J127">
            <v>0</v>
          </cell>
          <cell r="K127">
            <v>0</v>
          </cell>
        </row>
        <row r="128">
          <cell r="A128" t="str">
            <v>13CGNZN</v>
          </cell>
          <cell r="B128" t="str">
            <v>REAJ P/COBRAR S/L C XI REGION BCO ESTADO</v>
          </cell>
          <cell r="C128">
            <v>0</v>
          </cell>
          <cell r="D128">
            <v>0</v>
          </cell>
          <cell r="E128">
            <v>0</v>
          </cell>
          <cell r="F128">
            <v>0</v>
          </cell>
          <cell r="G128">
            <v>0</v>
          </cell>
          <cell r="H128">
            <v>0</v>
          </cell>
          <cell r="I128">
            <v>0</v>
          </cell>
          <cell r="J128">
            <v>0</v>
          </cell>
          <cell r="K128">
            <v>0</v>
          </cell>
        </row>
        <row r="129">
          <cell r="A129" t="str">
            <v>12FYNZN</v>
          </cell>
          <cell r="B129" t="str">
            <v xml:space="preserve">PRESTAMOS DE URGENCIA BCO.DEL ESTADO </v>
          </cell>
          <cell r="C129">
            <v>0</v>
          </cell>
          <cell r="D129">
            <v>0</v>
          </cell>
          <cell r="E129">
            <v>0</v>
          </cell>
          <cell r="F129">
            <v>0</v>
          </cell>
          <cell r="G129">
            <v>0</v>
          </cell>
          <cell r="H129">
            <v>0</v>
          </cell>
          <cell r="I129">
            <v>0</v>
          </cell>
          <cell r="J129">
            <v>0</v>
          </cell>
          <cell r="K129">
            <v>0</v>
          </cell>
        </row>
        <row r="130">
          <cell r="A130" t="str">
            <v>-</v>
          </cell>
          <cell r="B130" t="str">
            <v>ANTICIPO POR SALDO DE PREC.PAGARE ADQ.BCO.ESTAD</v>
          </cell>
          <cell r="C130">
            <v>0</v>
          </cell>
          <cell r="D130">
            <v>0</v>
          </cell>
          <cell r="E130">
            <v>0</v>
          </cell>
          <cell r="F130">
            <v>0</v>
          </cell>
          <cell r="G130">
            <v>0</v>
          </cell>
          <cell r="H130">
            <v>0</v>
          </cell>
          <cell r="I130">
            <v>0</v>
          </cell>
          <cell r="J130">
            <v>0</v>
          </cell>
          <cell r="K130">
            <v>0</v>
          </cell>
        </row>
        <row r="131">
          <cell r="A131" t="str">
            <v>12AINZN</v>
          </cell>
          <cell r="B131" t="str">
            <v xml:space="preserve">BONOS ADQUIRIDOS A BCO.DEL ESTADO </v>
          </cell>
          <cell r="C131">
            <v>0</v>
          </cell>
          <cell r="D131">
            <v>0</v>
          </cell>
          <cell r="E131">
            <v>0</v>
          </cell>
          <cell r="F131">
            <v>0</v>
          </cell>
          <cell r="G131">
            <v>0</v>
          </cell>
          <cell r="H131">
            <v>0</v>
          </cell>
          <cell r="I131">
            <v>0</v>
          </cell>
          <cell r="J131">
            <v>0</v>
          </cell>
          <cell r="K131">
            <v>0</v>
          </cell>
        </row>
        <row r="132">
          <cell r="A132" t="str">
            <v>12AUNZN</v>
          </cell>
          <cell r="B132" t="str">
            <v>REAJ.P.COBRAR S/BONOS BCO.DEL ESTADO</v>
          </cell>
          <cell r="C132">
            <v>0</v>
          </cell>
          <cell r="D132">
            <v>0</v>
          </cell>
          <cell r="E132">
            <v>0</v>
          </cell>
          <cell r="F132">
            <v>0</v>
          </cell>
          <cell r="G132">
            <v>0</v>
          </cell>
          <cell r="H132">
            <v>0</v>
          </cell>
          <cell r="I132">
            <v>0</v>
          </cell>
          <cell r="J132">
            <v>0</v>
          </cell>
          <cell r="K132">
            <v>0</v>
          </cell>
        </row>
        <row r="133">
          <cell r="A133" t="str">
            <v>12CNNZN</v>
          </cell>
          <cell r="B133" t="str">
            <v xml:space="preserve">LINEA CREDITO A BCO.ESTADO P.CPRA.CARTERA AL 70% M, </v>
          </cell>
          <cell r="C133">
            <v>0</v>
          </cell>
          <cell r="D133">
            <v>0</v>
          </cell>
          <cell r="E133">
            <v>0</v>
          </cell>
          <cell r="F133">
            <v>0</v>
          </cell>
          <cell r="G133">
            <v>0</v>
          </cell>
          <cell r="H133">
            <v>0</v>
          </cell>
          <cell r="I133">
            <v>0</v>
          </cell>
          <cell r="J133">
            <v>0</v>
          </cell>
          <cell r="K133">
            <v>0</v>
          </cell>
        </row>
        <row r="134">
          <cell r="A134" t="str">
            <v>12CHNZN</v>
          </cell>
          <cell r="B134" t="str">
            <v>DESCUENTOS INSTRUMENTOS FINANCIEROS BCO.DEL ESTADO</v>
          </cell>
          <cell r="C134">
            <v>0</v>
          </cell>
          <cell r="D134">
            <v>0</v>
          </cell>
          <cell r="E134">
            <v>0</v>
          </cell>
          <cell r="F134">
            <v>0</v>
          </cell>
          <cell r="G134">
            <v>0</v>
          </cell>
          <cell r="H134">
            <v>0</v>
          </cell>
          <cell r="I134">
            <v>0</v>
          </cell>
          <cell r="J134">
            <v>0</v>
          </cell>
          <cell r="K134">
            <v>0</v>
          </cell>
        </row>
        <row r="135">
          <cell r="A135" t="str">
            <v>12CUNZN</v>
          </cell>
          <cell r="B135" t="str">
            <v>DOCUMENTOS CRED.HIPOTEC.ADQ.BCO.ESTADO</v>
          </cell>
          <cell r="C135">
            <v>6</v>
          </cell>
          <cell r="D135">
            <v>6</v>
          </cell>
          <cell r="E135">
            <v>6</v>
          </cell>
          <cell r="F135">
            <v>5</v>
          </cell>
          <cell r="G135">
            <v>5</v>
          </cell>
          <cell r="H135">
            <v>5</v>
          </cell>
          <cell r="I135">
            <v>3</v>
          </cell>
          <cell r="J135">
            <v>3</v>
          </cell>
          <cell r="K135">
            <v>3</v>
          </cell>
        </row>
        <row r="136">
          <cell r="A136" t="str">
            <v>12MPNZN</v>
          </cell>
          <cell r="B136" t="str">
            <v xml:space="preserve">REAJ.P.COB.S.CPRA.DOC.CRED.HIPOT.ADQ.BCO.ESTADO </v>
          </cell>
          <cell r="C136">
            <v>48</v>
          </cell>
          <cell r="D136">
            <v>48</v>
          </cell>
          <cell r="E136">
            <v>48</v>
          </cell>
          <cell r="F136">
            <v>38</v>
          </cell>
          <cell r="G136">
            <v>38</v>
          </cell>
          <cell r="H136">
            <v>38</v>
          </cell>
          <cell r="I136">
            <v>22</v>
          </cell>
          <cell r="J136">
            <v>22</v>
          </cell>
          <cell r="K136">
            <v>22</v>
          </cell>
        </row>
        <row r="137">
          <cell r="A137" t="str">
            <v>12MSNZN</v>
          </cell>
          <cell r="B137" t="str">
            <v xml:space="preserve">REAJ.P.COB.S.LC.BCO.ESTADO P.CPRA.CARTERA 70 % </v>
          </cell>
          <cell r="C137">
            <v>0</v>
          </cell>
          <cell r="D137">
            <v>0</v>
          </cell>
          <cell r="E137">
            <v>0</v>
          </cell>
          <cell r="F137">
            <v>0</v>
          </cell>
          <cell r="G137">
            <v>0</v>
          </cell>
          <cell r="H137">
            <v>0</v>
          </cell>
          <cell r="I137">
            <v>0</v>
          </cell>
          <cell r="J137">
            <v>0</v>
          </cell>
          <cell r="K137">
            <v>0</v>
          </cell>
        </row>
        <row r="138">
          <cell r="A138" t="str">
            <v>12CPNZN</v>
          </cell>
          <cell r="B138" t="str">
            <v>ANTIC.DE CRED.AL SISTEMA FINANCIERO BECH</v>
          </cell>
          <cell r="C138">
            <v>0</v>
          </cell>
          <cell r="D138">
            <v>0</v>
          </cell>
          <cell r="E138">
            <v>0</v>
          </cell>
          <cell r="F138">
            <v>0</v>
          </cell>
          <cell r="G138">
            <v>0</v>
          </cell>
          <cell r="H138">
            <v>0</v>
          </cell>
          <cell r="I138">
            <v>0</v>
          </cell>
          <cell r="J138">
            <v>0</v>
          </cell>
          <cell r="K138">
            <v>0</v>
          </cell>
        </row>
        <row r="139">
          <cell r="A139" t="str">
            <v>12CVNZN</v>
          </cell>
          <cell r="B139" t="str">
            <v>L.CREDITO.P.REPROGRAMACION DEUDAS BCO.ESTADO</v>
          </cell>
          <cell r="C139">
            <v>0</v>
          </cell>
          <cell r="D139">
            <v>0</v>
          </cell>
          <cell r="E139">
            <v>0</v>
          </cell>
          <cell r="F139">
            <v>0</v>
          </cell>
          <cell r="G139">
            <v>0</v>
          </cell>
          <cell r="H139">
            <v>0</v>
          </cell>
          <cell r="I139">
            <v>0</v>
          </cell>
          <cell r="J139">
            <v>0</v>
          </cell>
          <cell r="K139">
            <v>0</v>
          </cell>
        </row>
        <row r="140">
          <cell r="A140" t="str">
            <v>12CWNZN</v>
          </cell>
          <cell r="B140" t="str">
            <v>REAJ.P.COB.S.LC.P.REPROGRAM.DEUDAS BCO.ESTADO</v>
          </cell>
          <cell r="C140">
            <v>0</v>
          </cell>
          <cell r="D140">
            <v>0</v>
          </cell>
          <cell r="E140">
            <v>0</v>
          </cell>
          <cell r="F140">
            <v>0</v>
          </cell>
          <cell r="G140">
            <v>0</v>
          </cell>
          <cell r="H140">
            <v>0</v>
          </cell>
          <cell r="I140">
            <v>0</v>
          </cell>
          <cell r="J140">
            <v>0</v>
          </cell>
          <cell r="K140">
            <v>0</v>
          </cell>
        </row>
        <row r="141">
          <cell r="A141" t="str">
            <v>12CSNZN</v>
          </cell>
          <cell r="B141" t="str">
            <v>REAJ.P..COB.S.DESC.INST.FINANC.BCO.DEL ESTADO</v>
          </cell>
          <cell r="C141">
            <v>0</v>
          </cell>
          <cell r="D141">
            <v>0</v>
          </cell>
          <cell r="E141">
            <v>0</v>
          </cell>
          <cell r="F141">
            <v>0</v>
          </cell>
          <cell r="G141">
            <v>0</v>
          </cell>
          <cell r="H141">
            <v>0</v>
          </cell>
          <cell r="I141">
            <v>0</v>
          </cell>
          <cell r="J141">
            <v>0</v>
          </cell>
          <cell r="K141">
            <v>0</v>
          </cell>
        </row>
        <row r="142">
          <cell r="A142" t="str">
            <v>12IXNZN</v>
          </cell>
          <cell r="B142" t="str">
            <v xml:space="preserve">LINEA DE CREDITO DE CORTO PLAZO A BANCO DEL ESTADO, </v>
          </cell>
          <cell r="C142">
            <v>0</v>
          </cell>
          <cell r="D142">
            <v>0</v>
          </cell>
          <cell r="E142">
            <v>0</v>
          </cell>
          <cell r="F142">
            <v>0</v>
          </cell>
          <cell r="G142">
            <v>0</v>
          </cell>
          <cell r="H142">
            <v>0</v>
          </cell>
          <cell r="I142">
            <v>0</v>
          </cell>
          <cell r="J142">
            <v>0</v>
          </cell>
          <cell r="K142">
            <v>0</v>
          </cell>
        </row>
        <row r="143">
          <cell r="A143" t="str">
            <v>-</v>
          </cell>
          <cell r="B143" t="str">
            <v>COBRAR S/L/C DE CORTO PLAZO BANCO DEL ESTADO</v>
          </cell>
          <cell r="C143">
            <v>0</v>
          </cell>
          <cell r="D143">
            <v>0</v>
          </cell>
          <cell r="E143">
            <v>0</v>
          </cell>
          <cell r="F143">
            <v>0</v>
          </cell>
          <cell r="G143">
            <v>0</v>
          </cell>
          <cell r="H143">
            <v>0</v>
          </cell>
          <cell r="I143">
            <v>0</v>
          </cell>
          <cell r="J143">
            <v>0</v>
          </cell>
          <cell r="K143">
            <v>0</v>
          </cell>
        </row>
        <row r="144">
          <cell r="A144" t="str">
            <v>12DHNZN</v>
          </cell>
          <cell r="B144" t="str">
            <v xml:space="preserve">LC.REPROGRAMACION DEUDAS HIPOTECARIAS BCO.ESTADO </v>
          </cell>
          <cell r="C144">
            <v>4366</v>
          </cell>
          <cell r="D144">
            <v>4232</v>
          </cell>
          <cell r="E144">
            <v>4119</v>
          </cell>
          <cell r="F144">
            <v>3990</v>
          </cell>
          <cell r="G144">
            <v>3901</v>
          </cell>
          <cell r="H144">
            <v>3730</v>
          </cell>
          <cell r="I144">
            <v>3628</v>
          </cell>
          <cell r="J144">
            <v>3543</v>
          </cell>
          <cell r="K144">
            <v>3468</v>
          </cell>
        </row>
        <row r="145">
          <cell r="A145" t="str">
            <v>12DINZN</v>
          </cell>
          <cell r="B145" t="str">
            <v xml:space="preserve">REAJ.P.COB.S/LC.P.REPROGRAM.DEUDAS HIP.BCO.ESTADO, </v>
          </cell>
          <cell r="C145">
            <v>81</v>
          </cell>
          <cell r="D145">
            <v>81</v>
          </cell>
          <cell r="E145">
            <v>89</v>
          </cell>
          <cell r="F145">
            <v>98</v>
          </cell>
          <cell r="G145">
            <v>102</v>
          </cell>
          <cell r="H145">
            <v>95</v>
          </cell>
          <cell r="I145">
            <v>93</v>
          </cell>
          <cell r="J145">
            <v>78</v>
          </cell>
          <cell r="K145">
            <v>39</v>
          </cell>
        </row>
        <row r="146">
          <cell r="A146" t="str">
            <v>12DNNZN</v>
          </cell>
          <cell r="B146" t="str">
            <v xml:space="preserve">LC.P.CONTRATO CON BCO.ESTADO POR CESION CARTERA, </v>
          </cell>
          <cell r="C146">
            <v>0</v>
          </cell>
          <cell r="D146">
            <v>0</v>
          </cell>
          <cell r="E146">
            <v>0</v>
          </cell>
          <cell r="F146">
            <v>0</v>
          </cell>
          <cell r="G146">
            <v>0</v>
          </cell>
          <cell r="H146">
            <v>0</v>
          </cell>
          <cell r="I146">
            <v>0</v>
          </cell>
          <cell r="J146">
            <v>0</v>
          </cell>
          <cell r="K146">
            <v>0</v>
          </cell>
        </row>
        <row r="147">
          <cell r="A147" t="str">
            <v>12DPNZN</v>
          </cell>
          <cell r="B147" t="str">
            <v xml:space="preserve">REAJ.P.COB.P.LC.CONTR.C.BCO.ESTADO P.CESION CARTER, </v>
          </cell>
          <cell r="C147">
            <v>0</v>
          </cell>
          <cell r="D147">
            <v>0</v>
          </cell>
          <cell r="E147">
            <v>0</v>
          </cell>
          <cell r="F147">
            <v>0</v>
          </cell>
          <cell r="G147">
            <v>0</v>
          </cell>
          <cell r="H147">
            <v>0</v>
          </cell>
          <cell r="I147">
            <v>0</v>
          </cell>
          <cell r="J147">
            <v>0</v>
          </cell>
          <cell r="K147">
            <v>0</v>
          </cell>
        </row>
        <row r="148">
          <cell r="A148" t="str">
            <v>12EUNZN</v>
          </cell>
          <cell r="B148" t="str">
            <v xml:space="preserve">LINEA DE CREDITO PARA CAPITAL DE TRABAJO BECH </v>
          </cell>
          <cell r="C148">
            <v>0</v>
          </cell>
          <cell r="D148">
            <v>0</v>
          </cell>
          <cell r="E148">
            <v>0</v>
          </cell>
          <cell r="F148">
            <v>0</v>
          </cell>
          <cell r="G148">
            <v>0</v>
          </cell>
          <cell r="H148">
            <v>0</v>
          </cell>
          <cell r="I148">
            <v>0</v>
          </cell>
          <cell r="J148">
            <v>0</v>
          </cell>
          <cell r="K148">
            <v>0</v>
          </cell>
        </row>
        <row r="149">
          <cell r="A149" t="str">
            <v>12EVNZN</v>
          </cell>
          <cell r="B149" t="str">
            <v>REAJ.P.COBRAR P.LC P.CAPITAL DE TRABAJO BECH</v>
          </cell>
          <cell r="C149">
            <v>0</v>
          </cell>
          <cell r="D149">
            <v>0</v>
          </cell>
          <cell r="E149">
            <v>0</v>
          </cell>
          <cell r="F149">
            <v>0</v>
          </cell>
          <cell r="G149">
            <v>0</v>
          </cell>
          <cell r="H149">
            <v>0</v>
          </cell>
          <cell r="I149">
            <v>0</v>
          </cell>
          <cell r="J149">
            <v>0</v>
          </cell>
          <cell r="K149">
            <v>0</v>
          </cell>
        </row>
        <row r="150">
          <cell r="A150" t="str">
            <v>-</v>
          </cell>
          <cell r="B150" t="str">
            <v>L.C PARA PAGO OBLIG.C.EXTERIOR DEL BUF Y BHC</v>
          </cell>
          <cell r="C150">
            <v>0</v>
          </cell>
          <cell r="D150">
            <v>0</v>
          </cell>
          <cell r="E150">
            <v>0</v>
          </cell>
          <cell r="F150">
            <v>0</v>
          </cell>
          <cell r="G150">
            <v>0</v>
          </cell>
          <cell r="H150">
            <v>0</v>
          </cell>
          <cell r="I150">
            <v>0</v>
          </cell>
          <cell r="J150">
            <v>0</v>
          </cell>
          <cell r="K150">
            <v>0</v>
          </cell>
        </row>
        <row r="151">
          <cell r="A151" t="str">
            <v>12CANZN</v>
          </cell>
          <cell r="B151" t="str">
            <v>REPROG.DEUDAS S.PRODUCTIVO (ACDO.1578) B.ESTADO</v>
          </cell>
          <cell r="C151">
            <v>0</v>
          </cell>
          <cell r="D151">
            <v>0</v>
          </cell>
          <cell r="E151">
            <v>0</v>
          </cell>
          <cell r="F151">
            <v>0</v>
          </cell>
          <cell r="G151">
            <v>0</v>
          </cell>
          <cell r="H151">
            <v>0</v>
          </cell>
          <cell r="I151">
            <v>0</v>
          </cell>
          <cell r="J151">
            <v>0</v>
          </cell>
          <cell r="K151">
            <v>0</v>
          </cell>
        </row>
        <row r="152">
          <cell r="A152" t="str">
            <v>12DANZN</v>
          </cell>
          <cell r="B152" t="str">
            <v xml:space="preserve">REAJ.P.COBRAR S.REPROG.DEUDAS SEC.PROD.(ACDO 1578), </v>
          </cell>
          <cell r="C152">
            <v>0</v>
          </cell>
          <cell r="D152">
            <v>0</v>
          </cell>
          <cell r="E152">
            <v>0</v>
          </cell>
          <cell r="F152">
            <v>0</v>
          </cell>
          <cell r="G152">
            <v>0</v>
          </cell>
          <cell r="H152">
            <v>0</v>
          </cell>
          <cell r="I152">
            <v>0</v>
          </cell>
          <cell r="J152">
            <v>0</v>
          </cell>
          <cell r="K152">
            <v>0</v>
          </cell>
        </row>
        <row r="153">
          <cell r="A153" t="str">
            <v>12BANZN</v>
          </cell>
          <cell r="B153" t="str">
            <v>LINEA DE CREDITO DE MEDIANO PLAZO</v>
          </cell>
          <cell r="C153">
            <v>0</v>
          </cell>
          <cell r="D153">
            <v>0</v>
          </cell>
          <cell r="E153">
            <v>0</v>
          </cell>
          <cell r="F153">
            <v>0</v>
          </cell>
          <cell r="G153">
            <v>0</v>
          </cell>
          <cell r="H153">
            <v>0</v>
          </cell>
          <cell r="I153">
            <v>0</v>
          </cell>
          <cell r="J153">
            <v>0</v>
          </cell>
          <cell r="K153">
            <v>0</v>
          </cell>
        </row>
        <row r="154">
          <cell r="A154" t="str">
            <v>12GANZN</v>
          </cell>
          <cell r="B154" t="str">
            <v xml:space="preserve">REAJ.P.COB.LC.MEDIANO PLAZO BECH </v>
          </cell>
          <cell r="C154">
            <v>0</v>
          </cell>
          <cell r="D154">
            <v>0</v>
          </cell>
          <cell r="E154">
            <v>0</v>
          </cell>
          <cell r="F154">
            <v>0</v>
          </cell>
          <cell r="G154">
            <v>0</v>
          </cell>
          <cell r="H154">
            <v>0</v>
          </cell>
          <cell r="I154">
            <v>0</v>
          </cell>
          <cell r="J154">
            <v>0</v>
          </cell>
          <cell r="K154">
            <v>0</v>
          </cell>
        </row>
        <row r="155">
          <cell r="A155" t="str">
            <v>12HHNZN</v>
          </cell>
          <cell r="B155" t="str">
            <v xml:space="preserve">LC.DEPOSITOS ACDO.1657 BANCO DEL ESTADO </v>
          </cell>
          <cell r="C155">
            <v>0</v>
          </cell>
          <cell r="D155">
            <v>0</v>
          </cell>
          <cell r="E155">
            <v>0</v>
          </cell>
          <cell r="F155">
            <v>0</v>
          </cell>
          <cell r="G155">
            <v>0</v>
          </cell>
          <cell r="H155">
            <v>0</v>
          </cell>
          <cell r="I155">
            <v>0</v>
          </cell>
          <cell r="J155">
            <v>0</v>
          </cell>
          <cell r="K155">
            <v>0</v>
          </cell>
        </row>
        <row r="156">
          <cell r="A156" t="str">
            <v>12HSNZN</v>
          </cell>
          <cell r="B156" t="str">
            <v xml:space="preserve">CRED.MODALIDAD UNO LIBOR AJUSTADA AC 1686 BECH </v>
          </cell>
          <cell r="C156">
            <v>0</v>
          </cell>
          <cell r="D156">
            <v>0</v>
          </cell>
          <cell r="E156">
            <v>0</v>
          </cell>
          <cell r="F156">
            <v>0</v>
          </cell>
          <cell r="G156">
            <v>0</v>
          </cell>
          <cell r="H156">
            <v>0</v>
          </cell>
          <cell r="I156">
            <v>0</v>
          </cell>
          <cell r="J156">
            <v>0</v>
          </cell>
          <cell r="K156">
            <v>0</v>
          </cell>
        </row>
        <row r="157">
          <cell r="A157" t="str">
            <v>12JGNZN</v>
          </cell>
          <cell r="B157" t="str">
            <v xml:space="preserve">CRED.MOD.UNO TIP 91-365 BCO.DEL ESTADO </v>
          </cell>
          <cell r="C157">
            <v>0</v>
          </cell>
          <cell r="D157">
            <v>0</v>
          </cell>
          <cell r="E157">
            <v>0</v>
          </cell>
          <cell r="F157">
            <v>0</v>
          </cell>
          <cell r="G157">
            <v>0</v>
          </cell>
          <cell r="H157">
            <v>0</v>
          </cell>
          <cell r="I157">
            <v>0</v>
          </cell>
          <cell r="J157">
            <v>0</v>
          </cell>
          <cell r="K157">
            <v>0</v>
          </cell>
        </row>
        <row r="158">
          <cell r="A158" t="str">
            <v>12HTNZN</v>
          </cell>
          <cell r="B158" t="str">
            <v xml:space="preserve">CRED.MODAL.DOS TIP 91-365 BCO.ESTADO </v>
          </cell>
          <cell r="C158">
            <v>0</v>
          </cell>
          <cell r="D158">
            <v>0</v>
          </cell>
          <cell r="E158">
            <v>0</v>
          </cell>
          <cell r="F158">
            <v>0</v>
          </cell>
          <cell r="G158">
            <v>0</v>
          </cell>
          <cell r="H158">
            <v>0</v>
          </cell>
          <cell r="I158">
            <v>0</v>
          </cell>
          <cell r="J158">
            <v>0</v>
          </cell>
          <cell r="K158">
            <v>0</v>
          </cell>
        </row>
        <row r="159">
          <cell r="A159" t="str">
            <v>-</v>
          </cell>
          <cell r="B159" t="str">
            <v>CRED MODALIDAD DOS TIP 30-89 DIAS BCO DEL ESTADO</v>
          </cell>
          <cell r="C159">
            <v>0</v>
          </cell>
          <cell r="D159">
            <v>0</v>
          </cell>
          <cell r="E159">
            <v>0</v>
          </cell>
          <cell r="F159">
            <v>0</v>
          </cell>
          <cell r="G159">
            <v>0</v>
          </cell>
          <cell r="H159">
            <v>0</v>
          </cell>
          <cell r="I159">
            <v>0</v>
          </cell>
          <cell r="J159">
            <v>0</v>
          </cell>
          <cell r="K159">
            <v>0</v>
          </cell>
        </row>
        <row r="160">
          <cell r="A160" t="str">
            <v>12JJNZN</v>
          </cell>
          <cell r="B160" t="str">
            <v xml:space="preserve">L/C PARA CONSTITUIR RESERVA TECNICA BANCO ESTADO </v>
          </cell>
          <cell r="C160">
            <v>0</v>
          </cell>
          <cell r="D160">
            <v>0</v>
          </cell>
          <cell r="E160">
            <v>0</v>
          </cell>
          <cell r="F160">
            <v>0</v>
          </cell>
          <cell r="G160">
            <v>0</v>
          </cell>
          <cell r="H160">
            <v>0</v>
          </cell>
          <cell r="I160">
            <v>0</v>
          </cell>
          <cell r="J160">
            <v>0</v>
          </cell>
          <cell r="K160">
            <v>0</v>
          </cell>
        </row>
        <row r="161">
          <cell r="A161" t="str">
            <v>12JNNZN</v>
          </cell>
          <cell r="B161" t="str">
            <v xml:space="preserve">REAJ.P/COBR S/L/C PARA CONSTITUIR RES.TEC.BECH </v>
          </cell>
          <cell r="C161">
            <v>0</v>
          </cell>
          <cell r="D161">
            <v>0</v>
          </cell>
          <cell r="E161">
            <v>0</v>
          </cell>
          <cell r="F161">
            <v>0</v>
          </cell>
          <cell r="G161">
            <v>0</v>
          </cell>
          <cell r="H161">
            <v>0</v>
          </cell>
          <cell r="I161">
            <v>0</v>
          </cell>
          <cell r="J161">
            <v>0</v>
          </cell>
          <cell r="K161">
            <v>0</v>
          </cell>
        </row>
        <row r="162">
          <cell r="A162" t="str">
            <v>12JSNZN</v>
          </cell>
          <cell r="B162" t="str">
            <v xml:space="preserve">L/C P.LICIT.CART.HIPOT.ANAP AC.1901 BCO.ESTADO </v>
          </cell>
          <cell r="C162">
            <v>3762</v>
          </cell>
          <cell r="D162">
            <v>3689</v>
          </cell>
          <cell r="E162">
            <v>3615</v>
          </cell>
          <cell r="F162">
            <v>3542</v>
          </cell>
          <cell r="G162">
            <v>3542</v>
          </cell>
          <cell r="H162">
            <v>3393</v>
          </cell>
          <cell r="I162">
            <v>3318</v>
          </cell>
          <cell r="J162">
            <v>3318</v>
          </cell>
          <cell r="K162">
            <v>3167</v>
          </cell>
        </row>
        <row r="163">
          <cell r="A163" t="str">
            <v>12JTNZN</v>
          </cell>
          <cell r="B163" t="str">
            <v>REAJ.P.L/C.LICIT.CART.HIP.ANAP.AC.1901 BECH</v>
          </cell>
          <cell r="C163">
            <v>9294</v>
          </cell>
          <cell r="D163">
            <v>9107</v>
          </cell>
          <cell r="E163">
            <v>9000</v>
          </cell>
          <cell r="F163">
            <v>8949</v>
          </cell>
          <cell r="G163">
            <v>8985</v>
          </cell>
          <cell r="H163">
            <v>8570</v>
          </cell>
          <cell r="I163">
            <v>8367</v>
          </cell>
          <cell r="J163">
            <v>8358</v>
          </cell>
          <cell r="K163">
            <v>7990</v>
          </cell>
        </row>
        <row r="164">
          <cell r="A164" t="str">
            <v>12KJNZN</v>
          </cell>
          <cell r="B164" t="str">
            <v xml:space="preserve">LTS.CREDITO POR CESION DE CARTERA HIP.BUF-BHC BECH, </v>
          </cell>
          <cell r="C164">
            <v>0</v>
          </cell>
          <cell r="D164">
            <v>0</v>
          </cell>
          <cell r="E164">
            <v>0</v>
          </cell>
          <cell r="F164">
            <v>0</v>
          </cell>
          <cell r="G164">
            <v>0</v>
          </cell>
          <cell r="H164">
            <v>0</v>
          </cell>
          <cell r="I164">
            <v>0</v>
          </cell>
          <cell r="J164">
            <v>0</v>
          </cell>
          <cell r="K164">
            <v>0</v>
          </cell>
        </row>
        <row r="165">
          <cell r="A165" t="str">
            <v>12KKNZN</v>
          </cell>
          <cell r="B165" t="str">
            <v>REAJ.P.COB.S.LTS.CRED.CS.CART.HIP.BUF-BHC BECH,</v>
          </cell>
          <cell r="C165">
            <v>0</v>
          </cell>
          <cell r="D165">
            <v>0</v>
          </cell>
          <cell r="E165">
            <v>0</v>
          </cell>
          <cell r="F165">
            <v>0</v>
          </cell>
          <cell r="G165">
            <v>0</v>
          </cell>
          <cell r="H165">
            <v>0</v>
          </cell>
          <cell r="I165">
            <v>0</v>
          </cell>
          <cell r="J165">
            <v>0</v>
          </cell>
          <cell r="K165">
            <v>0</v>
          </cell>
        </row>
        <row r="166">
          <cell r="A166" t="str">
            <v>(12KLNZN)</v>
          </cell>
          <cell r="B166" t="str">
            <v>PACTO RETROVENTA BCO.DEL ESTADO</v>
          </cell>
          <cell r="C166">
            <v>0</v>
          </cell>
          <cell r="D166">
            <v>0</v>
          </cell>
          <cell r="E166">
            <v>0</v>
          </cell>
          <cell r="F166">
            <v>0</v>
          </cell>
          <cell r="G166">
            <v>0</v>
          </cell>
          <cell r="H166">
            <v>0</v>
          </cell>
          <cell r="I166">
            <v>0</v>
          </cell>
          <cell r="J166">
            <v>0</v>
          </cell>
          <cell r="K166">
            <v>0</v>
          </cell>
        </row>
        <row r="167">
          <cell r="A167" t="str">
            <v>12FBNZN</v>
          </cell>
          <cell r="B167" t="str">
            <v>REFIN.REAJ.BCOS COMERC</v>
          </cell>
          <cell r="C167">
            <v>0</v>
          </cell>
          <cell r="D167">
            <v>0</v>
          </cell>
          <cell r="E167">
            <v>0</v>
          </cell>
          <cell r="F167">
            <v>0</v>
          </cell>
          <cell r="G167">
            <v>0</v>
          </cell>
          <cell r="H167">
            <v>0</v>
          </cell>
          <cell r="I167">
            <v>0</v>
          </cell>
          <cell r="J167">
            <v>0</v>
          </cell>
          <cell r="K167">
            <v>0</v>
          </cell>
        </row>
        <row r="168">
          <cell r="A168" t="str">
            <v>-</v>
          </cell>
          <cell r="B168" t="str">
            <v>PRESTAMOS PARA IMPORTACIONES BCOS.COMERC.Y FOMENTO</v>
          </cell>
          <cell r="C168">
            <v>0</v>
          </cell>
          <cell r="D168">
            <v>0</v>
          </cell>
          <cell r="E168">
            <v>0</v>
          </cell>
          <cell r="F168">
            <v>0</v>
          </cell>
          <cell r="G168">
            <v>0</v>
          </cell>
          <cell r="H168">
            <v>0</v>
          </cell>
          <cell r="I168">
            <v>0</v>
          </cell>
          <cell r="J168">
            <v>0</v>
          </cell>
          <cell r="K168">
            <v>0</v>
          </cell>
        </row>
        <row r="169">
          <cell r="A169" t="str">
            <v>12ATNZN</v>
          </cell>
          <cell r="B169" t="str">
            <v>DEUDORES EN CTA.CTE.BCOS.COMERCIALES</v>
          </cell>
          <cell r="C169">
            <v>0</v>
          </cell>
          <cell r="D169">
            <v>0</v>
          </cell>
          <cell r="E169">
            <v>0</v>
          </cell>
          <cell r="F169">
            <v>0</v>
          </cell>
          <cell r="G169">
            <v>0</v>
          </cell>
          <cell r="H169">
            <v>0</v>
          </cell>
          <cell r="I169">
            <v>0</v>
          </cell>
          <cell r="J169">
            <v>0</v>
          </cell>
          <cell r="K169">
            <v>0</v>
          </cell>
        </row>
        <row r="170">
          <cell r="A170" t="str">
            <v>12FCNZN</v>
          </cell>
          <cell r="B170" t="str">
            <v xml:space="preserve">REFINANC.BCOS COMERCIALES </v>
          </cell>
          <cell r="C170">
            <v>0</v>
          </cell>
          <cell r="D170">
            <v>0</v>
          </cell>
          <cell r="E170">
            <v>0</v>
          </cell>
          <cell r="F170">
            <v>0</v>
          </cell>
          <cell r="G170">
            <v>0</v>
          </cell>
          <cell r="H170">
            <v>0</v>
          </cell>
          <cell r="I170">
            <v>0</v>
          </cell>
          <cell r="J170">
            <v>0</v>
          </cell>
          <cell r="K170">
            <v>0</v>
          </cell>
        </row>
        <row r="171">
          <cell r="A171" t="str">
            <v>12FDNZN</v>
          </cell>
          <cell r="B171" t="str">
            <v xml:space="preserve">PTMO.P/IMPORT.AUTOS P/LISIADOS-BCOS.COMERCIALES </v>
          </cell>
          <cell r="C171">
            <v>0</v>
          </cell>
          <cell r="D171">
            <v>0</v>
          </cell>
          <cell r="E171">
            <v>0</v>
          </cell>
          <cell r="F171">
            <v>0</v>
          </cell>
          <cell r="G171">
            <v>0</v>
          </cell>
          <cell r="H171">
            <v>0</v>
          </cell>
          <cell r="I171">
            <v>0</v>
          </cell>
          <cell r="J171">
            <v>0</v>
          </cell>
          <cell r="K171">
            <v>0</v>
          </cell>
        </row>
        <row r="172">
          <cell r="A172" t="str">
            <v>12MGNZN</v>
          </cell>
          <cell r="B172" t="str">
            <v>LINEA DE CREDITO DE LIQUIDEZ A BANCOS COMERC.</v>
          </cell>
          <cell r="C172">
            <v>10100</v>
          </cell>
          <cell r="D172">
            <v>12000</v>
          </cell>
          <cell r="E172">
            <v>6000</v>
          </cell>
          <cell r="F172">
            <v>32477</v>
          </cell>
          <cell r="G172">
            <v>3000</v>
          </cell>
          <cell r="H172">
            <v>49982</v>
          </cell>
          <cell r="I172">
            <v>18150</v>
          </cell>
          <cell r="J172">
            <v>636</v>
          </cell>
          <cell r="K172">
            <v>5261</v>
          </cell>
        </row>
        <row r="173">
          <cell r="A173" t="str">
            <v>12FWNZN</v>
          </cell>
          <cell r="B173" t="str">
            <v xml:space="preserve">REAJ P/COBRAR S/REFLN REAJ BCO COMER, </v>
          </cell>
          <cell r="C173">
            <v>0</v>
          </cell>
          <cell r="D173">
            <v>0</v>
          </cell>
          <cell r="E173">
            <v>0</v>
          </cell>
          <cell r="F173">
            <v>0</v>
          </cell>
          <cell r="G173">
            <v>0</v>
          </cell>
          <cell r="H173">
            <v>0</v>
          </cell>
          <cell r="I173">
            <v>0</v>
          </cell>
          <cell r="J173">
            <v>0</v>
          </cell>
          <cell r="K173">
            <v>0</v>
          </cell>
        </row>
        <row r="174">
          <cell r="A174" t="str">
            <v>12BTNZN</v>
          </cell>
          <cell r="B174" t="str">
            <v xml:space="preserve">LC.PROGRAM.ORG.INTERNACIONALES BCOS.COMERCIALES </v>
          </cell>
          <cell r="C174">
            <v>0</v>
          </cell>
          <cell r="D174">
            <v>0</v>
          </cell>
          <cell r="E174">
            <v>0</v>
          </cell>
          <cell r="F174">
            <v>0</v>
          </cell>
          <cell r="G174">
            <v>0</v>
          </cell>
          <cell r="H174">
            <v>0</v>
          </cell>
          <cell r="I174">
            <v>0</v>
          </cell>
          <cell r="J174">
            <v>0</v>
          </cell>
          <cell r="K174">
            <v>0</v>
          </cell>
        </row>
        <row r="175">
          <cell r="A175" t="str">
            <v>13DJNZN</v>
          </cell>
          <cell r="B175" t="str">
            <v xml:space="preserve">REAJ.P.COBRAR S.LC.PROG.ORG.INTER.BCOS.COMERC. </v>
          </cell>
          <cell r="C175">
            <v>0</v>
          </cell>
          <cell r="D175">
            <v>0</v>
          </cell>
          <cell r="E175">
            <v>0</v>
          </cell>
          <cell r="F175">
            <v>0</v>
          </cell>
          <cell r="G175">
            <v>0</v>
          </cell>
          <cell r="H175">
            <v>0</v>
          </cell>
          <cell r="I175">
            <v>0</v>
          </cell>
          <cell r="J175">
            <v>0</v>
          </cell>
          <cell r="K175">
            <v>0</v>
          </cell>
        </row>
        <row r="176">
          <cell r="A176" t="str">
            <v>12FSNZN</v>
          </cell>
          <cell r="B176" t="str">
            <v>SOBREGIROS CTAS.CTES BANCOS NACIONALES</v>
          </cell>
          <cell r="C176">
            <v>0</v>
          </cell>
          <cell r="D176">
            <v>0</v>
          </cell>
          <cell r="E176">
            <v>0</v>
          </cell>
          <cell r="F176">
            <v>0</v>
          </cell>
          <cell r="G176">
            <v>0</v>
          </cell>
          <cell r="H176">
            <v>0</v>
          </cell>
          <cell r="I176">
            <v>0</v>
          </cell>
          <cell r="J176">
            <v>0</v>
          </cell>
          <cell r="K176">
            <v>0</v>
          </cell>
        </row>
        <row r="177">
          <cell r="A177" t="str">
            <v>12CKNZN</v>
          </cell>
          <cell r="B177" t="str">
            <v xml:space="preserve">PAG.ADQ.BCOS.COMERCIALES EN LIQ </v>
          </cell>
          <cell r="C177">
            <v>0</v>
          </cell>
          <cell r="D177">
            <v>0</v>
          </cell>
          <cell r="E177">
            <v>0</v>
          </cell>
          <cell r="F177">
            <v>0</v>
          </cell>
          <cell r="G177">
            <v>0</v>
          </cell>
          <cell r="H177">
            <v>0</v>
          </cell>
          <cell r="I177">
            <v>0</v>
          </cell>
          <cell r="J177">
            <v>0</v>
          </cell>
          <cell r="K177">
            <v>0</v>
          </cell>
        </row>
        <row r="178">
          <cell r="A178" t="str">
            <v>12ANNZN</v>
          </cell>
          <cell r="B178" t="str">
            <v xml:space="preserve">CONSOLIDAC. PREST.URGENCIA BCOS. COMERCIALES </v>
          </cell>
          <cell r="C178">
            <v>0</v>
          </cell>
          <cell r="D178">
            <v>0</v>
          </cell>
          <cell r="E178">
            <v>0</v>
          </cell>
          <cell r="F178">
            <v>0</v>
          </cell>
          <cell r="G178">
            <v>0</v>
          </cell>
          <cell r="H178">
            <v>0</v>
          </cell>
          <cell r="I178">
            <v>0</v>
          </cell>
          <cell r="J178">
            <v>0</v>
          </cell>
          <cell r="K178">
            <v>0</v>
          </cell>
        </row>
        <row r="179">
          <cell r="A179" t="str">
            <v>12AJNZN</v>
          </cell>
          <cell r="B179" t="str">
            <v>FONDOS LICITADOS A BANCOS COMERCIALES,</v>
          </cell>
          <cell r="C179">
            <v>0</v>
          </cell>
          <cell r="D179">
            <v>0</v>
          </cell>
          <cell r="E179">
            <v>0</v>
          </cell>
          <cell r="F179">
            <v>0</v>
          </cell>
          <cell r="G179">
            <v>0</v>
          </cell>
          <cell r="H179">
            <v>0</v>
          </cell>
          <cell r="I179">
            <v>0</v>
          </cell>
          <cell r="J179">
            <v>0</v>
          </cell>
          <cell r="K179">
            <v>0</v>
          </cell>
        </row>
        <row r="180">
          <cell r="A180" t="str">
            <v>12AVNZN</v>
          </cell>
          <cell r="B180" t="str">
            <v>REAJ.P.RECIBIR P.FDOS.LICITADOS A BCOS.COMERC.</v>
          </cell>
          <cell r="C180">
            <v>0</v>
          </cell>
          <cell r="D180">
            <v>0</v>
          </cell>
          <cell r="E180">
            <v>0</v>
          </cell>
          <cell r="F180">
            <v>0</v>
          </cell>
          <cell r="G180">
            <v>0</v>
          </cell>
          <cell r="H180">
            <v>0</v>
          </cell>
          <cell r="I180">
            <v>0</v>
          </cell>
          <cell r="J180">
            <v>0</v>
          </cell>
          <cell r="K180">
            <v>0</v>
          </cell>
        </row>
        <row r="181">
          <cell r="A181" t="str">
            <v>12AZNZN</v>
          </cell>
          <cell r="B181" t="str">
            <v>BONOS ADQUIRIDOS A BCOS.COMERCIALES</v>
          </cell>
          <cell r="C181">
            <v>0</v>
          </cell>
          <cell r="D181">
            <v>0</v>
          </cell>
          <cell r="E181">
            <v>0</v>
          </cell>
          <cell r="F181">
            <v>0</v>
          </cell>
          <cell r="G181">
            <v>0</v>
          </cell>
          <cell r="H181">
            <v>0</v>
          </cell>
          <cell r="I181">
            <v>0</v>
          </cell>
          <cell r="J181">
            <v>0</v>
          </cell>
          <cell r="K181">
            <v>0</v>
          </cell>
        </row>
        <row r="182">
          <cell r="A182" t="str">
            <v>12CCNZN</v>
          </cell>
          <cell r="B182" t="str">
            <v xml:space="preserve">REAJ.P.COBRAR S.BONOS BCOS.COMERCIALES </v>
          </cell>
          <cell r="C182">
            <v>0</v>
          </cell>
          <cell r="D182">
            <v>0</v>
          </cell>
          <cell r="E182">
            <v>0</v>
          </cell>
          <cell r="F182">
            <v>0</v>
          </cell>
          <cell r="G182">
            <v>0</v>
          </cell>
          <cell r="H182">
            <v>0</v>
          </cell>
          <cell r="I182">
            <v>0</v>
          </cell>
          <cell r="J182">
            <v>0</v>
          </cell>
          <cell r="K182">
            <v>0</v>
          </cell>
        </row>
        <row r="183">
          <cell r="A183" t="str">
            <v>12CINZN</v>
          </cell>
          <cell r="B183" t="str">
            <v xml:space="preserve">CARTERA ADQ.C.PACTO DE RETOVTA.BCOS.COM.(ACDO.1488, </v>
          </cell>
          <cell r="C183">
            <v>0</v>
          </cell>
          <cell r="D183">
            <v>0</v>
          </cell>
          <cell r="E183">
            <v>0</v>
          </cell>
          <cell r="F183">
            <v>0</v>
          </cell>
          <cell r="G183">
            <v>0</v>
          </cell>
          <cell r="H183">
            <v>0</v>
          </cell>
          <cell r="I183">
            <v>0</v>
          </cell>
          <cell r="J183">
            <v>0</v>
          </cell>
          <cell r="K183">
            <v>0</v>
          </cell>
        </row>
        <row r="184">
          <cell r="A184" t="str">
            <v>-</v>
          </cell>
          <cell r="B184" t="str">
            <v xml:space="preserve">PRESTAMOS PARA CUBRIR DEFICIT DE ENCAJE BCOS.COMER, </v>
          </cell>
          <cell r="C184">
            <v>0</v>
          </cell>
          <cell r="D184">
            <v>0</v>
          </cell>
          <cell r="E184">
            <v>0</v>
          </cell>
          <cell r="F184">
            <v>0</v>
          </cell>
          <cell r="G184">
            <v>0</v>
          </cell>
          <cell r="H184">
            <v>0</v>
          </cell>
          <cell r="I184">
            <v>0</v>
          </cell>
          <cell r="J184">
            <v>0</v>
          </cell>
          <cell r="K184">
            <v>0</v>
          </cell>
        </row>
        <row r="185">
          <cell r="A185" t="str">
            <v>12MTNZN</v>
          </cell>
          <cell r="B185" t="str">
            <v xml:space="preserve">DOCUMENTOS DE CDTO.HIPOTECARIO ADQ.BCOS.COMERC. </v>
          </cell>
          <cell r="C185">
            <v>627</v>
          </cell>
          <cell r="D185">
            <v>623</v>
          </cell>
          <cell r="E185">
            <v>612</v>
          </cell>
          <cell r="F185">
            <v>477</v>
          </cell>
          <cell r="G185">
            <v>474</v>
          </cell>
          <cell r="H185">
            <v>462</v>
          </cell>
          <cell r="I185">
            <v>331</v>
          </cell>
          <cell r="J185">
            <v>329</v>
          </cell>
          <cell r="K185">
            <v>316</v>
          </cell>
        </row>
        <row r="186">
          <cell r="A186" t="str">
            <v>12CQNZN</v>
          </cell>
          <cell r="B186" t="str">
            <v>REAJ.COBRAR S.CPRA.DOC.CDTO HIP ADQ.B.COM.</v>
          </cell>
          <cell r="C186">
            <v>4881</v>
          </cell>
          <cell r="D186">
            <v>4848</v>
          </cell>
          <cell r="E186">
            <v>4790</v>
          </cell>
          <cell r="F186">
            <v>3777</v>
          </cell>
          <cell r="G186">
            <v>3770</v>
          </cell>
          <cell r="H186">
            <v>3664</v>
          </cell>
          <cell r="I186">
            <v>2619</v>
          </cell>
          <cell r="J186">
            <v>2597</v>
          </cell>
          <cell r="K186">
            <v>2505</v>
          </cell>
        </row>
        <row r="187">
          <cell r="A187" t="str">
            <v>-</v>
          </cell>
          <cell r="B187" t="str">
            <v xml:space="preserve">ANTICIPOS DE CREDITOS AL SISTEMA FINANC.BCOS.COMER, </v>
          </cell>
          <cell r="C187">
            <v>0</v>
          </cell>
          <cell r="D187">
            <v>0</v>
          </cell>
          <cell r="E187">
            <v>0</v>
          </cell>
          <cell r="F187">
            <v>0</v>
          </cell>
          <cell r="G187">
            <v>0</v>
          </cell>
          <cell r="H187">
            <v>0</v>
          </cell>
          <cell r="I187">
            <v>0</v>
          </cell>
          <cell r="J187">
            <v>0</v>
          </cell>
          <cell r="K187">
            <v>0</v>
          </cell>
        </row>
        <row r="188">
          <cell r="A188" t="str">
            <v>12MUNZN</v>
          </cell>
          <cell r="B188" t="str">
            <v xml:space="preserve">CONSOLIDACION PRESTAMOS URGENCIA BCOS.COMERCIALES, </v>
          </cell>
          <cell r="C188">
            <v>0</v>
          </cell>
          <cell r="D188">
            <v>0</v>
          </cell>
          <cell r="E188">
            <v>0</v>
          </cell>
          <cell r="F188">
            <v>0</v>
          </cell>
          <cell r="G188">
            <v>0</v>
          </cell>
          <cell r="H188">
            <v>0</v>
          </cell>
          <cell r="I188">
            <v>0</v>
          </cell>
          <cell r="J188">
            <v>0</v>
          </cell>
          <cell r="K188">
            <v>0</v>
          </cell>
        </row>
        <row r="189">
          <cell r="A189" t="str">
            <v>12CRNZN</v>
          </cell>
          <cell r="B189" t="str">
            <v xml:space="preserve">L.CR.P.REPROGRAMACION DEUDAS BCOS.COMERCIALES </v>
          </cell>
          <cell r="C189">
            <v>0</v>
          </cell>
          <cell r="D189">
            <v>0</v>
          </cell>
          <cell r="E189">
            <v>0</v>
          </cell>
          <cell r="F189">
            <v>0</v>
          </cell>
          <cell r="G189">
            <v>0</v>
          </cell>
          <cell r="H189">
            <v>0</v>
          </cell>
          <cell r="I189">
            <v>0</v>
          </cell>
          <cell r="J189">
            <v>0</v>
          </cell>
          <cell r="K189">
            <v>0</v>
          </cell>
        </row>
        <row r="190">
          <cell r="A190" t="str">
            <v>12CTNZN</v>
          </cell>
          <cell r="B190" t="str">
            <v xml:space="preserve">REAJ.P.COB.S.LC.REPROG.DEUDAS BCOS.COMERCIALRS </v>
          </cell>
          <cell r="C190">
            <v>0</v>
          </cell>
          <cell r="D190">
            <v>0</v>
          </cell>
          <cell r="E190">
            <v>0</v>
          </cell>
          <cell r="F190">
            <v>0</v>
          </cell>
          <cell r="G190">
            <v>0</v>
          </cell>
          <cell r="H190">
            <v>0</v>
          </cell>
          <cell r="I190">
            <v>0</v>
          </cell>
          <cell r="J190">
            <v>0</v>
          </cell>
          <cell r="K190">
            <v>0</v>
          </cell>
        </row>
        <row r="191">
          <cell r="A191" t="str">
            <v>12HPNZN</v>
          </cell>
          <cell r="B191" t="str">
            <v xml:space="preserve">LINEA CREDITO CORTO PLAZO A BCOS.COMERCIALES </v>
          </cell>
          <cell r="C191">
            <v>0</v>
          </cell>
          <cell r="D191">
            <v>0</v>
          </cell>
          <cell r="E191">
            <v>0</v>
          </cell>
          <cell r="F191">
            <v>0</v>
          </cell>
          <cell r="G191">
            <v>0</v>
          </cell>
          <cell r="H191">
            <v>0</v>
          </cell>
          <cell r="I191">
            <v>0</v>
          </cell>
          <cell r="J191">
            <v>0</v>
          </cell>
          <cell r="K191">
            <v>0</v>
          </cell>
        </row>
        <row r="192">
          <cell r="A192" t="str">
            <v>12HKNZN</v>
          </cell>
          <cell r="B192" t="str">
            <v xml:space="preserve">REAJ.P.COBRAR S/L/C.CORTO PLAZO BANCOS COMERCIALES, </v>
          </cell>
          <cell r="C192">
            <v>0</v>
          </cell>
          <cell r="D192">
            <v>0</v>
          </cell>
          <cell r="E192">
            <v>0</v>
          </cell>
          <cell r="F192">
            <v>0</v>
          </cell>
          <cell r="G192">
            <v>0</v>
          </cell>
          <cell r="H192">
            <v>0</v>
          </cell>
          <cell r="I192">
            <v>0</v>
          </cell>
          <cell r="J192">
            <v>0</v>
          </cell>
          <cell r="K192">
            <v>0</v>
          </cell>
        </row>
        <row r="193">
          <cell r="A193" t="str">
            <v>12KINZN</v>
          </cell>
          <cell r="B193" t="str">
            <v xml:space="preserve">REAJUSTES POR COBRAR S.CONSOLID.PRES.URGENCIA </v>
          </cell>
          <cell r="C193">
            <v>0</v>
          </cell>
          <cell r="D193">
            <v>0</v>
          </cell>
          <cell r="E193">
            <v>0</v>
          </cell>
          <cell r="F193">
            <v>0</v>
          </cell>
          <cell r="G193">
            <v>0</v>
          </cell>
          <cell r="H193">
            <v>0</v>
          </cell>
          <cell r="I193">
            <v>0</v>
          </cell>
          <cell r="J193">
            <v>0</v>
          </cell>
          <cell r="K193">
            <v>0</v>
          </cell>
        </row>
        <row r="194">
          <cell r="A194" t="str">
            <v>12DQNZN</v>
          </cell>
          <cell r="B194" t="str">
            <v xml:space="preserve">LC.P.REPROGRAM.DEUDAS HIPOTECARIAS BCOS.COMERCIALE, </v>
          </cell>
          <cell r="C194">
            <v>27114</v>
          </cell>
          <cell r="D194">
            <v>26564</v>
          </cell>
          <cell r="E194">
            <v>26031</v>
          </cell>
          <cell r="F194">
            <v>25379</v>
          </cell>
          <cell r="G194">
            <v>24994</v>
          </cell>
          <cell r="H194">
            <v>24216</v>
          </cell>
          <cell r="I194">
            <v>23782</v>
          </cell>
          <cell r="J194">
            <v>23203</v>
          </cell>
          <cell r="K194">
            <v>22887</v>
          </cell>
        </row>
        <row r="195">
          <cell r="A195" t="str">
            <v>12DRNZN</v>
          </cell>
          <cell r="B195" t="str">
            <v xml:space="preserve">REAJ.P.COB.S.LC.REPROGRAM.DEUDAS HIPOT.BCOS.COMERC, </v>
          </cell>
          <cell r="C195">
            <v>288</v>
          </cell>
          <cell r="D195">
            <v>174</v>
          </cell>
          <cell r="E195">
            <v>282</v>
          </cell>
          <cell r="F195">
            <v>525</v>
          </cell>
          <cell r="G195">
            <v>570</v>
          </cell>
          <cell r="H195">
            <v>409</v>
          </cell>
          <cell r="I195">
            <v>370</v>
          </cell>
          <cell r="J195">
            <v>319</v>
          </cell>
          <cell r="K195">
            <v>333</v>
          </cell>
        </row>
        <row r="196">
          <cell r="A196" t="str">
            <v>12EWNZN</v>
          </cell>
          <cell r="B196" t="str">
            <v xml:space="preserve">CONTRATOS VTAS.CARTERA ADQ.A INST.FINANC.LIQ.B.COM, </v>
          </cell>
          <cell r="C196">
            <v>28</v>
          </cell>
          <cell r="D196">
            <v>28</v>
          </cell>
          <cell r="E196">
            <v>23</v>
          </cell>
          <cell r="F196">
            <v>23</v>
          </cell>
          <cell r="G196">
            <v>23</v>
          </cell>
          <cell r="H196">
            <v>18</v>
          </cell>
          <cell r="I196">
            <v>18</v>
          </cell>
          <cell r="J196">
            <v>18</v>
          </cell>
          <cell r="K196">
            <v>13</v>
          </cell>
        </row>
        <row r="197">
          <cell r="A197" t="str">
            <v>12DSNZN</v>
          </cell>
          <cell r="B197" t="str">
            <v>REAJ.P.COB S.CONTR.VTAS.CARTERA ADQ.INS.FIN.LIQ.B.</v>
          </cell>
          <cell r="C197">
            <v>143</v>
          </cell>
          <cell r="D197">
            <v>139</v>
          </cell>
          <cell r="E197">
            <v>119</v>
          </cell>
          <cell r="F197">
            <v>120</v>
          </cell>
          <cell r="G197">
            <v>117</v>
          </cell>
          <cell r="H197">
            <v>95</v>
          </cell>
          <cell r="I197">
            <v>94</v>
          </cell>
          <cell r="J197">
            <v>90</v>
          </cell>
          <cell r="K197">
            <v>68</v>
          </cell>
        </row>
        <row r="198">
          <cell r="A198" t="str">
            <v>12DTNZN</v>
          </cell>
          <cell r="B198" t="str">
            <v>LINEA CREDITO PARA CAPITAL DE TRABAJO BCOS.COM.,</v>
          </cell>
          <cell r="C198">
            <v>0</v>
          </cell>
          <cell r="D198">
            <v>0</v>
          </cell>
          <cell r="E198">
            <v>0</v>
          </cell>
          <cell r="F198">
            <v>0</v>
          </cell>
          <cell r="G198">
            <v>0</v>
          </cell>
          <cell r="H198">
            <v>0</v>
          </cell>
          <cell r="I198">
            <v>0</v>
          </cell>
          <cell r="J198">
            <v>0</v>
          </cell>
          <cell r="K198">
            <v>0</v>
          </cell>
        </row>
        <row r="199">
          <cell r="A199" t="str">
            <v>12DUNZN</v>
          </cell>
          <cell r="B199" t="str">
            <v xml:space="preserve">REAJ.P.COB.LC PARA CAPITAL DE TRABAJO BCOS.COM., </v>
          </cell>
          <cell r="C199">
            <v>0</v>
          </cell>
          <cell r="D199">
            <v>0</v>
          </cell>
          <cell r="E199">
            <v>0</v>
          </cell>
          <cell r="F199">
            <v>0</v>
          </cell>
          <cell r="G199">
            <v>0</v>
          </cell>
          <cell r="H199">
            <v>0</v>
          </cell>
          <cell r="I199">
            <v>0</v>
          </cell>
          <cell r="J199">
            <v>0</v>
          </cell>
          <cell r="K199">
            <v>0</v>
          </cell>
        </row>
        <row r="200">
          <cell r="A200" t="str">
            <v>12EYNZN</v>
          </cell>
          <cell r="B200" t="str">
            <v xml:space="preserve">PRESTAMO A BANCOS COMERCIALES </v>
          </cell>
          <cell r="C200">
            <v>0</v>
          </cell>
          <cell r="D200">
            <v>0</v>
          </cell>
          <cell r="E200">
            <v>0</v>
          </cell>
          <cell r="F200">
            <v>0</v>
          </cell>
          <cell r="G200">
            <v>0</v>
          </cell>
          <cell r="H200">
            <v>0</v>
          </cell>
          <cell r="I200">
            <v>0</v>
          </cell>
          <cell r="J200">
            <v>0</v>
          </cell>
          <cell r="K200">
            <v>0</v>
          </cell>
        </row>
        <row r="201">
          <cell r="A201" t="str">
            <v>12EZNZN</v>
          </cell>
          <cell r="B201" t="str">
            <v xml:space="preserve">REAJ.P.COB.POR PRESTAMOS A BANCOS COMERCIALES </v>
          </cell>
          <cell r="C201">
            <v>0</v>
          </cell>
          <cell r="D201">
            <v>0</v>
          </cell>
          <cell r="E201">
            <v>0</v>
          </cell>
          <cell r="F201">
            <v>0</v>
          </cell>
          <cell r="G201">
            <v>0</v>
          </cell>
          <cell r="H201">
            <v>0</v>
          </cell>
          <cell r="I201">
            <v>0</v>
          </cell>
          <cell r="J201">
            <v>0</v>
          </cell>
          <cell r="K201">
            <v>0</v>
          </cell>
        </row>
        <row r="202">
          <cell r="A202" t="str">
            <v>12GXNZN</v>
          </cell>
          <cell r="B202" t="str">
            <v xml:space="preserve">COMPRA CARTERA C/PACTO DE REVENTA P.CONTADO B.COM., </v>
          </cell>
          <cell r="C202">
            <v>0</v>
          </cell>
          <cell r="D202">
            <v>0</v>
          </cell>
          <cell r="E202">
            <v>0</v>
          </cell>
          <cell r="F202">
            <v>0</v>
          </cell>
          <cell r="G202">
            <v>0</v>
          </cell>
          <cell r="H202">
            <v>0</v>
          </cell>
          <cell r="I202">
            <v>0</v>
          </cell>
          <cell r="J202">
            <v>0</v>
          </cell>
          <cell r="K202">
            <v>0</v>
          </cell>
        </row>
        <row r="203">
          <cell r="A203" t="str">
            <v>12GYNZN</v>
          </cell>
          <cell r="B203" t="str">
            <v xml:space="preserve">REAJ.COMP.CART.C/PACTO DE REVENTA P.CONTADO B.COM., </v>
          </cell>
          <cell r="C203">
            <v>0</v>
          </cell>
          <cell r="D203">
            <v>0</v>
          </cell>
          <cell r="E203">
            <v>0</v>
          </cell>
          <cell r="F203">
            <v>0</v>
          </cell>
          <cell r="G203">
            <v>0</v>
          </cell>
          <cell r="H203">
            <v>0</v>
          </cell>
          <cell r="I203">
            <v>0</v>
          </cell>
          <cell r="J203">
            <v>0</v>
          </cell>
          <cell r="K203">
            <v>0</v>
          </cell>
        </row>
        <row r="204">
          <cell r="A204" t="str">
            <v>12CXNZN</v>
          </cell>
          <cell r="B204" t="str">
            <v xml:space="preserve">REPROG.CRED.DE CONSUMO BCOS.COMERCIALES </v>
          </cell>
          <cell r="C204">
            <v>0</v>
          </cell>
          <cell r="D204">
            <v>0</v>
          </cell>
          <cell r="E204">
            <v>0</v>
          </cell>
          <cell r="F204">
            <v>0</v>
          </cell>
          <cell r="G204">
            <v>0</v>
          </cell>
          <cell r="H204">
            <v>0</v>
          </cell>
          <cell r="I204">
            <v>0</v>
          </cell>
          <cell r="J204">
            <v>0</v>
          </cell>
          <cell r="K204">
            <v>0</v>
          </cell>
        </row>
        <row r="205">
          <cell r="A205" t="str">
            <v>12CYNZN</v>
          </cell>
          <cell r="B205" t="str">
            <v>REAJ.P.COBRAR S.REPROG.CRED.CONSUMO B.COMERC.</v>
          </cell>
          <cell r="C205">
            <v>0</v>
          </cell>
          <cell r="D205">
            <v>0</v>
          </cell>
          <cell r="E205">
            <v>0</v>
          </cell>
          <cell r="F205">
            <v>0</v>
          </cell>
          <cell r="G205">
            <v>0</v>
          </cell>
          <cell r="H205">
            <v>0</v>
          </cell>
          <cell r="I205">
            <v>0</v>
          </cell>
          <cell r="J205">
            <v>0</v>
          </cell>
          <cell r="K205">
            <v>0</v>
          </cell>
        </row>
        <row r="206">
          <cell r="A206" t="str">
            <v>12CZNZN</v>
          </cell>
          <cell r="B206" t="str">
            <v xml:space="preserve">REPROG.DEUDAS SECTOR PRODUC.(ACDO 1578) B.COMERC., </v>
          </cell>
          <cell r="C206">
            <v>0</v>
          </cell>
          <cell r="D206">
            <v>0</v>
          </cell>
          <cell r="E206">
            <v>0</v>
          </cell>
          <cell r="F206">
            <v>0</v>
          </cell>
          <cell r="G206">
            <v>0</v>
          </cell>
          <cell r="H206">
            <v>0</v>
          </cell>
          <cell r="I206">
            <v>0</v>
          </cell>
          <cell r="J206">
            <v>0</v>
          </cell>
          <cell r="K206">
            <v>0</v>
          </cell>
        </row>
        <row r="207">
          <cell r="A207" t="str">
            <v>12GZNZN</v>
          </cell>
          <cell r="B207" t="str">
            <v xml:space="preserve">REAJ.P.COBRAR S.REPROG.DEUDAS SECTOR PRODUC.B.COM., </v>
          </cell>
          <cell r="C207">
            <v>0</v>
          </cell>
          <cell r="D207">
            <v>0</v>
          </cell>
          <cell r="E207">
            <v>0</v>
          </cell>
          <cell r="F207">
            <v>0</v>
          </cell>
          <cell r="G207">
            <v>0</v>
          </cell>
          <cell r="H207">
            <v>0</v>
          </cell>
          <cell r="I207">
            <v>0</v>
          </cell>
          <cell r="J207">
            <v>0</v>
          </cell>
          <cell r="K207">
            <v>0</v>
          </cell>
        </row>
        <row r="208">
          <cell r="A208" t="str">
            <v>12NQNZN</v>
          </cell>
          <cell r="B208" t="str">
            <v xml:space="preserve">DESCUENTO DE INSTRUMENTOS FINANCIEROS B.COMERC.MN, </v>
          </cell>
          <cell r="C208">
            <v>0</v>
          </cell>
          <cell r="D208">
            <v>0</v>
          </cell>
          <cell r="E208">
            <v>0</v>
          </cell>
          <cell r="F208">
            <v>0</v>
          </cell>
          <cell r="G208">
            <v>0</v>
          </cell>
          <cell r="H208">
            <v>0</v>
          </cell>
          <cell r="I208">
            <v>0</v>
          </cell>
          <cell r="J208">
            <v>0</v>
          </cell>
          <cell r="K208">
            <v>0</v>
          </cell>
        </row>
        <row r="209">
          <cell r="A209" t="str">
            <v>12NRNZN</v>
          </cell>
          <cell r="B209" t="str">
            <v>REAJ.P.COBRAR S.DESC.INSTRUM.FINANC.B.COMERC.</v>
          </cell>
          <cell r="C209">
            <v>0</v>
          </cell>
          <cell r="D209">
            <v>0</v>
          </cell>
          <cell r="E209">
            <v>0</v>
          </cell>
          <cell r="F209">
            <v>0</v>
          </cell>
          <cell r="G209">
            <v>0</v>
          </cell>
          <cell r="H209">
            <v>0</v>
          </cell>
          <cell r="I209">
            <v>0</v>
          </cell>
          <cell r="J209">
            <v>0</v>
          </cell>
          <cell r="K209">
            <v>0</v>
          </cell>
        </row>
        <row r="210">
          <cell r="A210" t="str">
            <v>12NUNZN</v>
          </cell>
          <cell r="B210" t="str">
            <v>LINEA DE CREDITO DE MEDIANO PLAZO A BCOS.COMERC.</v>
          </cell>
          <cell r="C210">
            <v>0</v>
          </cell>
          <cell r="D210">
            <v>0</v>
          </cell>
          <cell r="E210">
            <v>0</v>
          </cell>
          <cell r="F210">
            <v>0</v>
          </cell>
          <cell r="G210">
            <v>0</v>
          </cell>
          <cell r="H210">
            <v>0</v>
          </cell>
          <cell r="I210">
            <v>0</v>
          </cell>
          <cell r="J210">
            <v>0</v>
          </cell>
          <cell r="K210">
            <v>0</v>
          </cell>
        </row>
        <row r="211">
          <cell r="A211" t="str">
            <v>12NVNZN</v>
          </cell>
          <cell r="B211" t="str">
            <v>REAJ.P.COB.S.LC.DE MEDIANO PLAZO A BCOS.COMERC.</v>
          </cell>
          <cell r="C211">
            <v>0</v>
          </cell>
          <cell r="D211">
            <v>0</v>
          </cell>
          <cell r="E211">
            <v>0</v>
          </cell>
          <cell r="F211">
            <v>0</v>
          </cell>
          <cell r="G211">
            <v>0</v>
          </cell>
          <cell r="H211">
            <v>0</v>
          </cell>
          <cell r="I211">
            <v>0</v>
          </cell>
          <cell r="J211">
            <v>0</v>
          </cell>
          <cell r="K211">
            <v>0</v>
          </cell>
        </row>
        <row r="212">
          <cell r="A212" t="str">
            <v>12HJNZN</v>
          </cell>
          <cell r="B212" t="str">
            <v>CONTRATO NOVACION CARTERA POR OBLIGACION SUBORDINA</v>
          </cell>
          <cell r="C212">
            <v>762145</v>
          </cell>
          <cell r="D212">
            <v>762145</v>
          </cell>
          <cell r="E212">
            <v>762145</v>
          </cell>
          <cell r="F212">
            <v>895586</v>
          </cell>
          <cell r="G212">
            <v>895586</v>
          </cell>
          <cell r="H212">
            <v>895586</v>
          </cell>
          <cell r="I212">
            <v>895586</v>
          </cell>
          <cell r="J212">
            <v>895586</v>
          </cell>
          <cell r="K212">
            <v>895586</v>
          </cell>
        </row>
        <row r="213">
          <cell r="A213" t="str">
            <v>12HONZN</v>
          </cell>
          <cell r="B213" t="str">
            <v xml:space="preserve">REAJUSTES P.COBRAR S.CONTRATO NOVACION CART.SUBOR., </v>
          </cell>
          <cell r="C213">
            <v>97685</v>
          </cell>
          <cell r="D213">
            <v>97268</v>
          </cell>
          <cell r="E213">
            <v>102419</v>
          </cell>
          <cell r="F213">
            <v>0</v>
          </cell>
          <cell r="G213">
            <v>2573</v>
          </cell>
          <cell r="H213">
            <v>-204</v>
          </cell>
          <cell r="I213">
            <v>-1280</v>
          </cell>
          <cell r="J213">
            <v>-1914</v>
          </cell>
          <cell r="K213">
            <v>-924</v>
          </cell>
        </row>
        <row r="214">
          <cell r="A214" t="str">
            <v>12HUNZN</v>
          </cell>
          <cell r="B214" t="str">
            <v xml:space="preserve">CRED.MODALIDAD UNO LIBOR AJUSTADA AC 1686 BCOM </v>
          </cell>
          <cell r="C214">
            <v>481</v>
          </cell>
          <cell r="D214">
            <v>442</v>
          </cell>
          <cell r="E214">
            <v>0</v>
          </cell>
          <cell r="F214">
            <v>0</v>
          </cell>
          <cell r="G214">
            <v>0</v>
          </cell>
          <cell r="H214">
            <v>0</v>
          </cell>
          <cell r="I214">
            <v>0</v>
          </cell>
          <cell r="J214">
            <v>0</v>
          </cell>
          <cell r="K214">
            <v>0</v>
          </cell>
        </row>
        <row r="215">
          <cell r="A215" t="str">
            <v>12HINZN</v>
          </cell>
          <cell r="B215" t="str">
            <v xml:space="preserve">CRED.MODALIDAD UNO TIP 91-365 BCOS.COMERCIALES </v>
          </cell>
          <cell r="C215">
            <v>0</v>
          </cell>
          <cell r="D215">
            <v>0</v>
          </cell>
          <cell r="E215">
            <v>0</v>
          </cell>
          <cell r="F215">
            <v>0</v>
          </cell>
          <cell r="G215">
            <v>0</v>
          </cell>
          <cell r="H215">
            <v>0</v>
          </cell>
          <cell r="I215">
            <v>0</v>
          </cell>
          <cell r="J215">
            <v>0</v>
          </cell>
          <cell r="K215">
            <v>0</v>
          </cell>
        </row>
        <row r="216">
          <cell r="A216" t="str">
            <v>12HVNZN</v>
          </cell>
          <cell r="B216" t="str">
            <v xml:space="preserve">CRED.MODALIDAD DOS LIBOR AJUSTADA AC 1686 BCOM </v>
          </cell>
          <cell r="C216">
            <v>548</v>
          </cell>
          <cell r="D216">
            <v>548</v>
          </cell>
          <cell r="E216">
            <v>551</v>
          </cell>
          <cell r="F216">
            <v>557</v>
          </cell>
          <cell r="G216">
            <v>559</v>
          </cell>
          <cell r="H216">
            <v>557</v>
          </cell>
          <cell r="I216">
            <v>446</v>
          </cell>
          <cell r="J216">
            <v>446</v>
          </cell>
          <cell r="K216">
            <v>446</v>
          </cell>
        </row>
        <row r="217">
          <cell r="A217" t="str">
            <v>12IYNZN</v>
          </cell>
          <cell r="B217" t="str">
            <v>CRED.MODALIDAD DOS TIP 91-365 BCOS.COMERCIALES</v>
          </cell>
          <cell r="C217">
            <v>0</v>
          </cell>
          <cell r="D217">
            <v>0</v>
          </cell>
          <cell r="E217">
            <v>0</v>
          </cell>
          <cell r="F217">
            <v>0</v>
          </cell>
          <cell r="G217">
            <v>0</v>
          </cell>
          <cell r="H217">
            <v>0</v>
          </cell>
          <cell r="I217">
            <v>0</v>
          </cell>
          <cell r="J217">
            <v>0</v>
          </cell>
          <cell r="K217">
            <v>0</v>
          </cell>
        </row>
        <row r="218">
          <cell r="A218" t="str">
            <v>12HWNZN</v>
          </cell>
          <cell r="B218" t="str">
            <v>CRED.MODALIDAD DOS TIP 30-89 DS BCOS.COMER.</v>
          </cell>
          <cell r="C218">
            <v>0</v>
          </cell>
          <cell r="D218">
            <v>0</v>
          </cell>
          <cell r="E218">
            <v>0</v>
          </cell>
          <cell r="F218">
            <v>0</v>
          </cell>
          <cell r="G218">
            <v>0</v>
          </cell>
          <cell r="H218">
            <v>0</v>
          </cell>
          <cell r="I218">
            <v>0</v>
          </cell>
          <cell r="J218">
            <v>0</v>
          </cell>
          <cell r="K218">
            <v>0</v>
          </cell>
        </row>
        <row r="219">
          <cell r="A219" t="str">
            <v>12HZNZN</v>
          </cell>
          <cell r="B219" t="str">
            <v xml:space="preserve">REPROGRAMAC.DEUDAS ACDO.1589 BCOS.COMERCIALES </v>
          </cell>
          <cell r="C219">
            <v>0</v>
          </cell>
          <cell r="D219">
            <v>0</v>
          </cell>
          <cell r="E219">
            <v>0</v>
          </cell>
          <cell r="F219">
            <v>0</v>
          </cell>
          <cell r="G219">
            <v>0</v>
          </cell>
          <cell r="H219">
            <v>0</v>
          </cell>
          <cell r="I219">
            <v>0</v>
          </cell>
          <cell r="J219">
            <v>0</v>
          </cell>
          <cell r="K219">
            <v>0</v>
          </cell>
        </row>
        <row r="220">
          <cell r="A220" t="str">
            <v>12HYNZN</v>
          </cell>
          <cell r="B220" t="str">
            <v>REAJ.P/COBR.S/REPROG.DEUDAS AC.1589 BCOS.COMERC.</v>
          </cell>
          <cell r="C220">
            <v>0</v>
          </cell>
          <cell r="D220">
            <v>0</v>
          </cell>
          <cell r="E220">
            <v>0</v>
          </cell>
          <cell r="F220">
            <v>0</v>
          </cell>
          <cell r="G220">
            <v>0</v>
          </cell>
          <cell r="H220">
            <v>0</v>
          </cell>
          <cell r="I220">
            <v>0</v>
          </cell>
          <cell r="J220">
            <v>0</v>
          </cell>
          <cell r="K220">
            <v>0</v>
          </cell>
        </row>
        <row r="221">
          <cell r="A221" t="str">
            <v>12IZNZN</v>
          </cell>
          <cell r="B221" t="str">
            <v>L/C P.CONSTITUIR RESERVA TECNICA BCOS.COMERC.</v>
          </cell>
          <cell r="C221">
            <v>0</v>
          </cell>
          <cell r="D221">
            <v>0</v>
          </cell>
          <cell r="E221">
            <v>0</v>
          </cell>
          <cell r="F221">
            <v>0</v>
          </cell>
          <cell r="G221">
            <v>0</v>
          </cell>
          <cell r="H221">
            <v>0</v>
          </cell>
          <cell r="I221">
            <v>0</v>
          </cell>
          <cell r="J221">
            <v>0</v>
          </cell>
          <cell r="K221">
            <v>0</v>
          </cell>
        </row>
        <row r="222">
          <cell r="A222" t="str">
            <v>12JENZN</v>
          </cell>
          <cell r="B222" t="str">
            <v>REAJ.P.COBRAR S/L/C P.CONSTITUIR RESERVA TEC.BCOM,</v>
          </cell>
          <cell r="C222">
            <v>0</v>
          </cell>
          <cell r="D222">
            <v>0</v>
          </cell>
          <cell r="E222">
            <v>0</v>
          </cell>
          <cell r="F222">
            <v>0</v>
          </cell>
          <cell r="G222">
            <v>0</v>
          </cell>
          <cell r="H222">
            <v>0</v>
          </cell>
          <cell r="I222">
            <v>0</v>
          </cell>
          <cell r="J222">
            <v>0</v>
          </cell>
          <cell r="K222">
            <v>0</v>
          </cell>
        </row>
        <row r="223">
          <cell r="A223" t="str">
            <v>-</v>
          </cell>
          <cell r="B223" t="str">
            <v>L/REDES.PARA FINANC.DE EXPORT.AC.1719 BCOS COMER.</v>
          </cell>
          <cell r="C223">
            <v>0</v>
          </cell>
          <cell r="D223">
            <v>0</v>
          </cell>
          <cell r="E223">
            <v>0</v>
          </cell>
          <cell r="F223">
            <v>0</v>
          </cell>
          <cell r="G223">
            <v>0</v>
          </cell>
          <cell r="H223">
            <v>0</v>
          </cell>
          <cell r="I223">
            <v>0</v>
          </cell>
          <cell r="J223">
            <v>0</v>
          </cell>
          <cell r="K223">
            <v>0</v>
          </cell>
        </row>
        <row r="224">
          <cell r="A224" t="str">
            <v>12JUNZN</v>
          </cell>
          <cell r="B224" t="str">
            <v>L/C P.LICIT.CART.HIPOT.ANAP.AC.1901 BCOS.COMER.</v>
          </cell>
          <cell r="C224">
            <v>6284</v>
          </cell>
          <cell r="D224">
            <v>6161</v>
          </cell>
          <cell r="E224">
            <v>6039</v>
          </cell>
          <cell r="F224">
            <v>5915</v>
          </cell>
          <cell r="G224">
            <v>5915</v>
          </cell>
          <cell r="H224">
            <v>5667</v>
          </cell>
          <cell r="I224">
            <v>5541</v>
          </cell>
          <cell r="J224">
            <v>5541</v>
          </cell>
          <cell r="K224">
            <v>5289</v>
          </cell>
        </row>
        <row r="225">
          <cell r="A225" t="str">
            <v>12JVNZN</v>
          </cell>
          <cell r="B225" t="str">
            <v>REAJ.P.L/C. LICIT.CART.HIP.ANAP AC.1901 B.COMER.</v>
          </cell>
          <cell r="C225">
            <v>15277</v>
          </cell>
          <cell r="D225">
            <v>14969</v>
          </cell>
          <cell r="E225">
            <v>14795</v>
          </cell>
          <cell r="F225">
            <v>14712</v>
          </cell>
          <cell r="G225">
            <v>14771</v>
          </cell>
          <cell r="H225">
            <v>14089</v>
          </cell>
          <cell r="I225">
            <v>13754</v>
          </cell>
          <cell r="J225">
            <v>13741</v>
          </cell>
          <cell r="K225">
            <v>13135</v>
          </cell>
        </row>
        <row r="226">
          <cell r="A226" t="str">
            <v>12JXNZN</v>
          </cell>
          <cell r="B226" t="str">
            <v>COMPRA PAGARES DEL BC C/PACTO RETROV. BCOM.</v>
          </cell>
          <cell r="C226">
            <v>63000</v>
          </cell>
          <cell r="D226">
            <v>0</v>
          </cell>
          <cell r="E226">
            <v>0</v>
          </cell>
          <cell r="F226">
            <v>0</v>
          </cell>
          <cell r="G226">
            <v>0</v>
          </cell>
          <cell r="H226">
            <v>0</v>
          </cell>
          <cell r="I226">
            <v>0</v>
          </cell>
          <cell r="J226">
            <v>0</v>
          </cell>
          <cell r="K226">
            <v>0</v>
          </cell>
        </row>
        <row r="227">
          <cell r="A227" t="str">
            <v>12MQNZN</v>
          </cell>
          <cell r="B227" t="str">
            <v>SALDOS DE PRECIO POR VENTA DE ACTIVO FIJO,</v>
          </cell>
          <cell r="C227">
            <v>0</v>
          </cell>
          <cell r="D227">
            <v>0</v>
          </cell>
          <cell r="E227">
            <v>0</v>
          </cell>
          <cell r="F227">
            <v>0</v>
          </cell>
          <cell r="G227">
            <v>0</v>
          </cell>
          <cell r="H227">
            <v>0</v>
          </cell>
          <cell r="I227">
            <v>0</v>
          </cell>
          <cell r="J227">
            <v>0</v>
          </cell>
          <cell r="K227">
            <v>0</v>
          </cell>
        </row>
        <row r="228">
          <cell r="A228" t="str">
            <v>13DZNZN</v>
          </cell>
          <cell r="B228" t="str">
            <v xml:space="preserve">VTAS.CBIO.PZO.C/FINANC.EN </v>
          </cell>
          <cell r="C228">
            <v>0</v>
          </cell>
          <cell r="D228">
            <v>0</v>
          </cell>
          <cell r="E228">
            <v>0</v>
          </cell>
          <cell r="F228">
            <v>0</v>
          </cell>
          <cell r="G228">
            <v>0</v>
          </cell>
          <cell r="H228">
            <v>0</v>
          </cell>
          <cell r="I228">
            <v>0</v>
          </cell>
          <cell r="J228">
            <v>0</v>
          </cell>
          <cell r="K228">
            <v>0</v>
          </cell>
        </row>
        <row r="229">
          <cell r="A229" t="str">
            <v>12EANZN</v>
          </cell>
          <cell r="B229" t="str">
            <v>REAJ.P.COBRAR.S.VTA.CBIO. C.FTO.EN ME O.INST</v>
          </cell>
          <cell r="C229">
            <v>0</v>
          </cell>
          <cell r="D229">
            <v>0</v>
          </cell>
          <cell r="E229">
            <v>0</v>
          </cell>
          <cell r="F229">
            <v>0</v>
          </cell>
          <cell r="G229">
            <v>0</v>
          </cell>
          <cell r="H229">
            <v>0</v>
          </cell>
          <cell r="I229">
            <v>0</v>
          </cell>
          <cell r="J229">
            <v>0</v>
          </cell>
          <cell r="K229">
            <v>0</v>
          </cell>
        </row>
        <row r="230">
          <cell r="A230" t="str">
            <v>13CANZN</v>
          </cell>
          <cell r="B230" t="str">
            <v xml:space="preserve">REF.REAJUSTABLES OTRAS INSTITUCIONES, </v>
          </cell>
          <cell r="C230">
            <v>0</v>
          </cell>
          <cell r="D230">
            <v>0</v>
          </cell>
          <cell r="E230">
            <v>0</v>
          </cell>
          <cell r="F230">
            <v>0</v>
          </cell>
          <cell r="G230">
            <v>0</v>
          </cell>
          <cell r="H230">
            <v>0</v>
          </cell>
          <cell r="I230">
            <v>0</v>
          </cell>
          <cell r="J230">
            <v>0</v>
          </cell>
          <cell r="K230">
            <v>0</v>
          </cell>
        </row>
        <row r="231">
          <cell r="A231" t="str">
            <v>12MRNZN</v>
          </cell>
          <cell r="B231" t="str">
            <v>PAGARES ADQUIRIDOS OTRAS INSTITUCIONES</v>
          </cell>
          <cell r="C231">
            <v>0</v>
          </cell>
          <cell r="D231">
            <v>0</v>
          </cell>
          <cell r="E231">
            <v>0</v>
          </cell>
          <cell r="F231">
            <v>0</v>
          </cell>
          <cell r="G231">
            <v>0</v>
          </cell>
          <cell r="H231">
            <v>0</v>
          </cell>
          <cell r="I231">
            <v>0</v>
          </cell>
          <cell r="J231">
            <v>0</v>
          </cell>
          <cell r="K231">
            <v>0</v>
          </cell>
        </row>
        <row r="232">
          <cell r="A232" t="str">
            <v>12MNNZN</v>
          </cell>
          <cell r="B232" t="str">
            <v>REDESCUENTOS A SOCIEDADES FINANCIERAS,</v>
          </cell>
          <cell r="C232">
            <v>0</v>
          </cell>
          <cell r="D232">
            <v>0</v>
          </cell>
          <cell r="E232">
            <v>0</v>
          </cell>
          <cell r="F232">
            <v>0</v>
          </cell>
          <cell r="G232">
            <v>0</v>
          </cell>
          <cell r="H232">
            <v>0</v>
          </cell>
          <cell r="I232">
            <v>0</v>
          </cell>
          <cell r="J232">
            <v>0</v>
          </cell>
          <cell r="K232">
            <v>0</v>
          </cell>
        </row>
        <row r="233">
          <cell r="A233" t="str">
            <v>12DENZN</v>
          </cell>
          <cell r="B233" t="str">
            <v xml:space="preserve">CONV.CRED.OPERAC.CAF </v>
          </cell>
          <cell r="C233">
            <v>0</v>
          </cell>
          <cell r="D233">
            <v>0</v>
          </cell>
          <cell r="E233">
            <v>0</v>
          </cell>
          <cell r="F233">
            <v>0</v>
          </cell>
          <cell r="G233">
            <v>0</v>
          </cell>
          <cell r="H233">
            <v>0</v>
          </cell>
          <cell r="I233">
            <v>0</v>
          </cell>
          <cell r="J233">
            <v>0</v>
          </cell>
          <cell r="K233">
            <v>0</v>
          </cell>
        </row>
        <row r="234">
          <cell r="A234" t="str">
            <v>12BWNZN</v>
          </cell>
          <cell r="B234" t="str">
            <v xml:space="preserve">CRED.AAP.NAC.DEL.2824 </v>
          </cell>
          <cell r="C234">
            <v>0</v>
          </cell>
          <cell r="D234">
            <v>0</v>
          </cell>
          <cell r="E234">
            <v>0</v>
          </cell>
          <cell r="F234">
            <v>0</v>
          </cell>
          <cell r="G234">
            <v>0</v>
          </cell>
          <cell r="H234">
            <v>0</v>
          </cell>
          <cell r="I234">
            <v>0</v>
          </cell>
          <cell r="J234">
            <v>0</v>
          </cell>
          <cell r="K234">
            <v>0</v>
          </cell>
        </row>
        <row r="235">
          <cell r="A235" t="str">
            <v>12BZNZN</v>
          </cell>
          <cell r="B235" t="str">
            <v xml:space="preserve">L/C AAP NAC.DL 2824 </v>
          </cell>
          <cell r="C235">
            <v>0</v>
          </cell>
          <cell r="D235">
            <v>0</v>
          </cell>
          <cell r="E235">
            <v>0</v>
          </cell>
          <cell r="F235">
            <v>0</v>
          </cell>
          <cell r="G235">
            <v>0</v>
          </cell>
          <cell r="H235">
            <v>0</v>
          </cell>
          <cell r="I235">
            <v>0</v>
          </cell>
          <cell r="J235">
            <v>0</v>
          </cell>
          <cell r="K235">
            <v>0</v>
          </cell>
        </row>
        <row r="236">
          <cell r="A236" t="str">
            <v>12EGNZN</v>
          </cell>
          <cell r="B236" t="str">
            <v xml:space="preserve">LC INSTIT.FINANCIERAS NO BANCARIAS </v>
          </cell>
          <cell r="C236">
            <v>0</v>
          </cell>
          <cell r="D236">
            <v>0</v>
          </cell>
          <cell r="E236">
            <v>0</v>
          </cell>
          <cell r="F236">
            <v>0</v>
          </cell>
          <cell r="G236">
            <v>0</v>
          </cell>
          <cell r="H236">
            <v>0</v>
          </cell>
          <cell r="I236">
            <v>0</v>
          </cell>
          <cell r="J236">
            <v>0</v>
          </cell>
          <cell r="K236">
            <v>0</v>
          </cell>
        </row>
        <row r="237">
          <cell r="A237" t="str">
            <v>12GKNZN</v>
          </cell>
          <cell r="B237" t="str">
            <v xml:space="preserve">LIN.REAJ.A BCOS. FOMENTO </v>
          </cell>
          <cell r="C237">
            <v>0</v>
          </cell>
          <cell r="D237">
            <v>0</v>
          </cell>
          <cell r="E237">
            <v>0</v>
          </cell>
          <cell r="F237">
            <v>0</v>
          </cell>
          <cell r="G237">
            <v>0</v>
          </cell>
          <cell r="H237">
            <v>0</v>
          </cell>
          <cell r="I237">
            <v>0</v>
          </cell>
          <cell r="J237">
            <v>0</v>
          </cell>
          <cell r="K237">
            <v>0</v>
          </cell>
        </row>
        <row r="238">
          <cell r="A238" t="str">
            <v>12CJNZN</v>
          </cell>
          <cell r="B238" t="str">
            <v xml:space="preserve">LC.PROGRAM.ORG.INTERNACIONALES OTRAS INSTITUC. </v>
          </cell>
          <cell r="C238">
            <v>209</v>
          </cell>
          <cell r="D238">
            <v>209</v>
          </cell>
          <cell r="E238">
            <v>209</v>
          </cell>
          <cell r="F238">
            <v>209</v>
          </cell>
          <cell r="G238">
            <v>209</v>
          </cell>
          <cell r="H238">
            <v>209</v>
          </cell>
          <cell r="I238">
            <v>209</v>
          </cell>
          <cell r="J238">
            <v>209</v>
          </cell>
          <cell r="K238">
            <v>209</v>
          </cell>
        </row>
        <row r="239">
          <cell r="A239" t="str">
            <v>12ELNZN</v>
          </cell>
          <cell r="B239" t="str">
            <v xml:space="preserve">REAJ P/COBRAR S/REFIN OTR INSTITUCIONES, </v>
          </cell>
          <cell r="C239">
            <v>0</v>
          </cell>
          <cell r="D239">
            <v>0</v>
          </cell>
          <cell r="E239">
            <v>0</v>
          </cell>
          <cell r="F239">
            <v>0</v>
          </cell>
          <cell r="G239">
            <v>0</v>
          </cell>
          <cell r="H239">
            <v>0</v>
          </cell>
          <cell r="I239">
            <v>0</v>
          </cell>
          <cell r="J239">
            <v>0</v>
          </cell>
          <cell r="K239">
            <v>0</v>
          </cell>
        </row>
        <row r="240">
          <cell r="A240" t="str">
            <v>13CLNZN</v>
          </cell>
          <cell r="B240" t="str">
            <v>REAJ.P/COB.LC.INST.FINAN.NO BANCARIAS,</v>
          </cell>
          <cell r="C240">
            <v>0</v>
          </cell>
          <cell r="D240">
            <v>0</v>
          </cell>
          <cell r="E240">
            <v>0</v>
          </cell>
          <cell r="F240">
            <v>0</v>
          </cell>
          <cell r="G240">
            <v>0</v>
          </cell>
          <cell r="H240">
            <v>0</v>
          </cell>
          <cell r="I240">
            <v>0</v>
          </cell>
          <cell r="J240">
            <v>0</v>
          </cell>
          <cell r="K240">
            <v>0</v>
          </cell>
        </row>
        <row r="241">
          <cell r="A241" t="str">
            <v>12NFNZN</v>
          </cell>
          <cell r="B241" t="str">
            <v xml:space="preserve">REAJ.P/COBRAR S/L.C.REAJUSTABLE BCOS. FOMENTO </v>
          </cell>
          <cell r="C241">
            <v>0</v>
          </cell>
          <cell r="D241">
            <v>0</v>
          </cell>
          <cell r="E241">
            <v>0</v>
          </cell>
          <cell r="F241">
            <v>0</v>
          </cell>
          <cell r="G241">
            <v>0</v>
          </cell>
          <cell r="H241">
            <v>0</v>
          </cell>
          <cell r="I241">
            <v>0</v>
          </cell>
          <cell r="J241">
            <v>0</v>
          </cell>
          <cell r="K241">
            <v>0</v>
          </cell>
        </row>
        <row r="242">
          <cell r="A242" t="str">
            <v>13BYNZN</v>
          </cell>
          <cell r="B242" t="str">
            <v>REAJ P/COBRAR S/L C AAP DL 2824,</v>
          </cell>
          <cell r="C242">
            <v>0</v>
          </cell>
          <cell r="D242">
            <v>0</v>
          </cell>
          <cell r="E242">
            <v>0</v>
          </cell>
          <cell r="F242">
            <v>0</v>
          </cell>
          <cell r="G242">
            <v>0</v>
          </cell>
          <cell r="H242">
            <v>0</v>
          </cell>
          <cell r="I242">
            <v>0</v>
          </cell>
          <cell r="J242">
            <v>0</v>
          </cell>
          <cell r="K242">
            <v>0</v>
          </cell>
        </row>
        <row r="243">
          <cell r="A243" t="str">
            <v>13DLNZN</v>
          </cell>
          <cell r="B243" t="str">
            <v>REAJ.P.COBRAR S.LC.PROG.ORG.INTER.OTRO.INSTITUC</v>
          </cell>
          <cell r="C243">
            <v>11167</v>
          </cell>
          <cell r="D243">
            <v>11167</v>
          </cell>
          <cell r="E243">
            <v>11167</v>
          </cell>
          <cell r="F243">
            <v>11167</v>
          </cell>
          <cell r="G243">
            <v>11167</v>
          </cell>
          <cell r="H243">
            <v>11167</v>
          </cell>
          <cell r="I243">
            <v>11167</v>
          </cell>
          <cell r="J243">
            <v>11167</v>
          </cell>
          <cell r="K243">
            <v>11167</v>
          </cell>
        </row>
        <row r="244">
          <cell r="A244" t="str">
            <v>13CPNZN</v>
          </cell>
          <cell r="B244" t="str">
            <v>REAJ.P/COB.VENTA BIENES RAICES</v>
          </cell>
          <cell r="C244">
            <v>0</v>
          </cell>
          <cell r="D244">
            <v>0</v>
          </cell>
          <cell r="E244">
            <v>0</v>
          </cell>
          <cell r="F244">
            <v>0</v>
          </cell>
          <cell r="G244">
            <v>0</v>
          </cell>
          <cell r="H244">
            <v>0</v>
          </cell>
          <cell r="I244">
            <v>0</v>
          </cell>
          <cell r="J244">
            <v>0</v>
          </cell>
          <cell r="K244">
            <v>0</v>
          </cell>
        </row>
        <row r="245">
          <cell r="A245" t="str">
            <v>12FXNZN</v>
          </cell>
          <cell r="B245" t="str">
            <v>PRESTAMOS DE URGENCIA OTRAS INSTITUCIONES</v>
          </cell>
          <cell r="C245">
            <v>0</v>
          </cell>
          <cell r="D245">
            <v>0</v>
          </cell>
          <cell r="E245">
            <v>0</v>
          </cell>
          <cell r="F245">
            <v>0</v>
          </cell>
          <cell r="G245">
            <v>0</v>
          </cell>
          <cell r="H245">
            <v>0</v>
          </cell>
          <cell r="I245">
            <v>0</v>
          </cell>
          <cell r="J245">
            <v>0</v>
          </cell>
          <cell r="K245">
            <v>0</v>
          </cell>
        </row>
        <row r="246">
          <cell r="A246" t="str">
            <v>12APNZN</v>
          </cell>
          <cell r="B246" t="str">
            <v>CONSOLIDAC. PREST.URGENCIA OTRAS INSTITUCIONES</v>
          </cell>
          <cell r="C246">
            <v>0</v>
          </cell>
          <cell r="D246">
            <v>0</v>
          </cell>
          <cell r="E246">
            <v>0</v>
          </cell>
          <cell r="F246">
            <v>0</v>
          </cell>
          <cell r="G246">
            <v>0</v>
          </cell>
          <cell r="H246">
            <v>0</v>
          </cell>
          <cell r="I246">
            <v>0</v>
          </cell>
          <cell r="J246">
            <v>0</v>
          </cell>
          <cell r="K246">
            <v>0</v>
          </cell>
        </row>
        <row r="247">
          <cell r="A247" t="str">
            <v>12AWNZN</v>
          </cell>
          <cell r="B247" t="str">
            <v>FONDOS LICITADOS A OTRAS INSTITUCIONES</v>
          </cell>
          <cell r="C247">
            <v>0</v>
          </cell>
          <cell r="D247">
            <v>0</v>
          </cell>
          <cell r="E247">
            <v>0</v>
          </cell>
          <cell r="F247">
            <v>0</v>
          </cell>
          <cell r="G247">
            <v>0</v>
          </cell>
          <cell r="H247">
            <v>0</v>
          </cell>
          <cell r="I247">
            <v>0</v>
          </cell>
          <cell r="J247">
            <v>0</v>
          </cell>
          <cell r="K247">
            <v>0</v>
          </cell>
        </row>
        <row r="248">
          <cell r="A248" t="str">
            <v>12AXNZN</v>
          </cell>
          <cell r="B248" t="str">
            <v>REAJ.P.RECIB.P.FDOS.LICITADOS A OTRAS INSTITUC.,</v>
          </cell>
          <cell r="C248">
            <v>0</v>
          </cell>
          <cell r="D248">
            <v>0</v>
          </cell>
          <cell r="E248">
            <v>0</v>
          </cell>
          <cell r="F248">
            <v>0</v>
          </cell>
          <cell r="G248">
            <v>0</v>
          </cell>
          <cell r="H248">
            <v>0</v>
          </cell>
          <cell r="I248">
            <v>0</v>
          </cell>
          <cell r="J248">
            <v>0</v>
          </cell>
          <cell r="K248">
            <v>0</v>
          </cell>
        </row>
        <row r="249">
          <cell r="A249" t="str">
            <v>12CENZN</v>
          </cell>
          <cell r="B249" t="str">
            <v>BONOS ADQUIRIDOS A OTRAS INSTITUCIONES</v>
          </cell>
          <cell r="C249">
            <v>0</v>
          </cell>
          <cell r="D249">
            <v>0</v>
          </cell>
          <cell r="E249">
            <v>0</v>
          </cell>
          <cell r="F249">
            <v>0</v>
          </cell>
          <cell r="G249">
            <v>0</v>
          </cell>
          <cell r="H249">
            <v>0</v>
          </cell>
          <cell r="I249">
            <v>0</v>
          </cell>
          <cell r="J249">
            <v>0</v>
          </cell>
          <cell r="K249">
            <v>0</v>
          </cell>
        </row>
        <row r="250">
          <cell r="A250" t="str">
            <v>12CLNZN</v>
          </cell>
          <cell r="B250" t="str">
            <v>REAJ.P.COBRAR S.BONOS DE OTRAS INSTITUCIONES</v>
          </cell>
          <cell r="C250">
            <v>0</v>
          </cell>
          <cell r="D250">
            <v>0</v>
          </cell>
          <cell r="E250">
            <v>0</v>
          </cell>
          <cell r="F250">
            <v>0</v>
          </cell>
          <cell r="G250">
            <v>0</v>
          </cell>
          <cell r="H250">
            <v>0</v>
          </cell>
          <cell r="I250">
            <v>0</v>
          </cell>
          <cell r="J250">
            <v>0</v>
          </cell>
          <cell r="K250">
            <v>0</v>
          </cell>
        </row>
        <row r="251">
          <cell r="A251" t="str">
            <v>12CMNZN</v>
          </cell>
          <cell r="B251" t="str">
            <v xml:space="preserve">CARTERA ADQ.C.PACTO RETROVTA.OT.INSTITUC.(ACDO 148, </v>
          </cell>
          <cell r="C251">
            <v>0</v>
          </cell>
          <cell r="D251">
            <v>0</v>
          </cell>
          <cell r="E251">
            <v>0</v>
          </cell>
          <cell r="F251">
            <v>0</v>
          </cell>
          <cell r="G251">
            <v>0</v>
          </cell>
          <cell r="H251">
            <v>0</v>
          </cell>
          <cell r="I251">
            <v>0</v>
          </cell>
          <cell r="J251">
            <v>0</v>
          </cell>
          <cell r="K251">
            <v>0</v>
          </cell>
        </row>
        <row r="252">
          <cell r="A252" t="str">
            <v>-</v>
          </cell>
          <cell r="B252" t="str">
            <v xml:space="preserve">PRESTAMOS PARA CUBRIR DEFICIT DE ENCAJE O.INSTITUC, </v>
          </cell>
          <cell r="C252">
            <v>0</v>
          </cell>
          <cell r="D252">
            <v>0</v>
          </cell>
          <cell r="E252">
            <v>0</v>
          </cell>
          <cell r="F252">
            <v>0</v>
          </cell>
          <cell r="G252">
            <v>0</v>
          </cell>
          <cell r="H252">
            <v>0</v>
          </cell>
          <cell r="I252">
            <v>0</v>
          </cell>
          <cell r="J252">
            <v>0</v>
          </cell>
          <cell r="K252">
            <v>0</v>
          </cell>
        </row>
        <row r="253">
          <cell r="A253" t="str">
            <v>12MVNZN</v>
          </cell>
          <cell r="B253" t="str">
            <v>DOCUMENTOS CDTO.HIPOTECARIO ADQ.OTRAS INSTITUC.</v>
          </cell>
          <cell r="C253">
            <v>0</v>
          </cell>
          <cell r="D253">
            <v>0</v>
          </cell>
          <cell r="E253">
            <v>0</v>
          </cell>
          <cell r="F253">
            <v>0</v>
          </cell>
          <cell r="G253">
            <v>0</v>
          </cell>
          <cell r="H253">
            <v>0</v>
          </cell>
          <cell r="I253">
            <v>0</v>
          </cell>
          <cell r="J253">
            <v>0</v>
          </cell>
          <cell r="K253">
            <v>0</v>
          </cell>
        </row>
        <row r="254">
          <cell r="A254" t="str">
            <v>12MWNZN</v>
          </cell>
          <cell r="B254" t="str">
            <v>REAJ.P.COB.S.CPRA.DOC.CRED.HIPOT.ADQ.OT.INSTIT</v>
          </cell>
          <cell r="C254">
            <v>0</v>
          </cell>
          <cell r="D254">
            <v>0</v>
          </cell>
          <cell r="E254">
            <v>0</v>
          </cell>
          <cell r="F254">
            <v>0</v>
          </cell>
          <cell r="G254">
            <v>0</v>
          </cell>
          <cell r="H254">
            <v>0</v>
          </cell>
          <cell r="I254">
            <v>0</v>
          </cell>
          <cell r="J254">
            <v>0</v>
          </cell>
          <cell r="K254">
            <v>0</v>
          </cell>
        </row>
        <row r="255">
          <cell r="A255" t="str">
            <v>-</v>
          </cell>
          <cell r="B255" t="str">
            <v xml:space="preserve">ANTICIPOS DE CREDITOS AL SISTEMA FINANC.OTRAS INST, </v>
          </cell>
          <cell r="C255">
            <v>0</v>
          </cell>
          <cell r="D255">
            <v>0</v>
          </cell>
          <cell r="E255">
            <v>0</v>
          </cell>
          <cell r="F255">
            <v>0</v>
          </cell>
          <cell r="G255">
            <v>0</v>
          </cell>
          <cell r="H255">
            <v>0</v>
          </cell>
          <cell r="I255">
            <v>0</v>
          </cell>
          <cell r="J255">
            <v>0</v>
          </cell>
          <cell r="K255">
            <v>0</v>
          </cell>
        </row>
        <row r="256">
          <cell r="A256" t="str">
            <v>12MYNZN</v>
          </cell>
          <cell r="B256" t="str">
            <v>CONSOLIDACION PRESTAMOS URGENCIA OT.INSTITUC.</v>
          </cell>
          <cell r="C256">
            <v>0</v>
          </cell>
          <cell r="D256">
            <v>0</v>
          </cell>
          <cell r="E256">
            <v>0</v>
          </cell>
          <cell r="F256">
            <v>0</v>
          </cell>
          <cell r="G256">
            <v>0</v>
          </cell>
          <cell r="H256">
            <v>0</v>
          </cell>
          <cell r="I256">
            <v>0</v>
          </cell>
          <cell r="J256">
            <v>0</v>
          </cell>
          <cell r="K256">
            <v>0</v>
          </cell>
        </row>
        <row r="257">
          <cell r="A257" t="str">
            <v>12DJNZN</v>
          </cell>
          <cell r="B257" t="str">
            <v>L.C. P.REPROGRAMACION DEUDAS OTRAS INSTITUC.</v>
          </cell>
          <cell r="C257">
            <v>0</v>
          </cell>
          <cell r="D257">
            <v>0</v>
          </cell>
          <cell r="E257">
            <v>0</v>
          </cell>
          <cell r="F257">
            <v>0</v>
          </cell>
          <cell r="G257">
            <v>0</v>
          </cell>
          <cell r="H257">
            <v>0</v>
          </cell>
          <cell r="I257">
            <v>0</v>
          </cell>
          <cell r="J257">
            <v>0</v>
          </cell>
          <cell r="K257">
            <v>0</v>
          </cell>
        </row>
        <row r="258">
          <cell r="A258" t="str">
            <v>12DKNZN</v>
          </cell>
          <cell r="B258" t="str">
            <v>REAJ.P.COB.S.LC.REPROG.DEUDAS OTRAS INSTITUC</v>
          </cell>
          <cell r="C258">
            <v>0</v>
          </cell>
          <cell r="D258">
            <v>0</v>
          </cell>
          <cell r="E258">
            <v>0</v>
          </cell>
          <cell r="F258">
            <v>0</v>
          </cell>
          <cell r="G258">
            <v>0</v>
          </cell>
          <cell r="H258">
            <v>0</v>
          </cell>
          <cell r="I258">
            <v>0</v>
          </cell>
          <cell r="J258">
            <v>0</v>
          </cell>
          <cell r="K258">
            <v>0</v>
          </cell>
        </row>
        <row r="259">
          <cell r="A259" t="str">
            <v>12DLNZN</v>
          </cell>
          <cell r="B259" t="str">
            <v xml:space="preserve">DCTOS.VCDOS P.CRED.C.REC.ORG.INT.A FAVOR FISCO </v>
          </cell>
          <cell r="C259">
            <v>0</v>
          </cell>
          <cell r="D259">
            <v>0</v>
          </cell>
          <cell r="E259">
            <v>0</v>
          </cell>
          <cell r="F259">
            <v>0</v>
          </cell>
          <cell r="G259">
            <v>0</v>
          </cell>
          <cell r="H259">
            <v>0</v>
          </cell>
          <cell r="I259">
            <v>0</v>
          </cell>
          <cell r="J259">
            <v>0</v>
          </cell>
          <cell r="K259">
            <v>0</v>
          </cell>
        </row>
        <row r="260">
          <cell r="A260" t="str">
            <v>-</v>
          </cell>
          <cell r="B260" t="str">
            <v>OPER.CRED.EMITIDAS P.BCOS.EN LIQ.Y PAG.A B.CENT.</v>
          </cell>
          <cell r="C260">
            <v>0</v>
          </cell>
          <cell r="D260">
            <v>0</v>
          </cell>
          <cell r="E260">
            <v>0</v>
          </cell>
          <cell r="F260">
            <v>0</v>
          </cell>
          <cell r="G260">
            <v>0</v>
          </cell>
          <cell r="H260">
            <v>0</v>
          </cell>
          <cell r="I260">
            <v>0</v>
          </cell>
          <cell r="J260">
            <v>0</v>
          </cell>
          <cell r="K260">
            <v>0</v>
          </cell>
        </row>
        <row r="261">
          <cell r="A261" t="str">
            <v>12HQNZN</v>
          </cell>
          <cell r="B261" t="str">
            <v>LINEA CREDITO CORTO PLAZO A SOCIEDADES FINANC.</v>
          </cell>
          <cell r="C261">
            <v>0</v>
          </cell>
          <cell r="D261">
            <v>0</v>
          </cell>
          <cell r="E261">
            <v>0</v>
          </cell>
          <cell r="F261">
            <v>0</v>
          </cell>
          <cell r="G261">
            <v>0</v>
          </cell>
          <cell r="H261">
            <v>0</v>
          </cell>
          <cell r="I261">
            <v>0</v>
          </cell>
          <cell r="J261">
            <v>0</v>
          </cell>
          <cell r="K261">
            <v>0</v>
          </cell>
        </row>
        <row r="262">
          <cell r="A262" t="str">
            <v>12HLNZN</v>
          </cell>
          <cell r="B262" t="str">
            <v xml:space="preserve">REAJ.P.COBRAR S/L/C.CORTO PLAZO OTRAS INSTITUCIONE, </v>
          </cell>
          <cell r="C262">
            <v>0</v>
          </cell>
          <cell r="D262">
            <v>0</v>
          </cell>
          <cell r="E262">
            <v>0</v>
          </cell>
          <cell r="F262">
            <v>0</v>
          </cell>
          <cell r="G262">
            <v>0</v>
          </cell>
          <cell r="H262">
            <v>0</v>
          </cell>
          <cell r="I262">
            <v>0</v>
          </cell>
          <cell r="J262">
            <v>0</v>
          </cell>
          <cell r="K262">
            <v>0</v>
          </cell>
        </row>
        <row r="263">
          <cell r="A263" t="str">
            <v>12DVNZN</v>
          </cell>
          <cell r="B263" t="str">
            <v xml:space="preserve">LC.P.REPROGRAM.DEUDAS HIPOTECARIAS OTRAS INSTITUC., </v>
          </cell>
          <cell r="C263">
            <v>0</v>
          </cell>
          <cell r="D263">
            <v>0</v>
          </cell>
          <cell r="E263">
            <v>0</v>
          </cell>
          <cell r="F263">
            <v>0</v>
          </cell>
          <cell r="G263">
            <v>0</v>
          </cell>
          <cell r="H263">
            <v>0</v>
          </cell>
          <cell r="I263">
            <v>0</v>
          </cell>
          <cell r="J263">
            <v>0</v>
          </cell>
          <cell r="K263">
            <v>0</v>
          </cell>
        </row>
        <row r="264">
          <cell r="A264" t="str">
            <v>12DWNZN</v>
          </cell>
          <cell r="B264" t="str">
            <v xml:space="preserve">REAJ.P.COB. S.LC.REPROGRAM.DEUD.HIPOTEC.OTRAS INST, </v>
          </cell>
          <cell r="C264">
            <v>0</v>
          </cell>
          <cell r="D264">
            <v>0</v>
          </cell>
          <cell r="E264">
            <v>0</v>
          </cell>
          <cell r="F264">
            <v>0</v>
          </cell>
          <cell r="G264">
            <v>0</v>
          </cell>
          <cell r="H264">
            <v>0</v>
          </cell>
          <cell r="I264">
            <v>0</v>
          </cell>
          <cell r="J264">
            <v>0</v>
          </cell>
          <cell r="K264">
            <v>0</v>
          </cell>
        </row>
        <row r="265">
          <cell r="A265" t="str">
            <v>12DXNZN</v>
          </cell>
          <cell r="B265" t="str">
            <v xml:space="preserve">CONTRATOS VTAS.CARTERAS ADQ.INST.FINANC.LIQ.OT.INS, </v>
          </cell>
          <cell r="C265">
            <v>0</v>
          </cell>
          <cell r="D265">
            <v>0</v>
          </cell>
          <cell r="E265">
            <v>0</v>
          </cell>
          <cell r="F265">
            <v>0</v>
          </cell>
          <cell r="G265">
            <v>0</v>
          </cell>
          <cell r="H265">
            <v>0</v>
          </cell>
          <cell r="I265">
            <v>0</v>
          </cell>
          <cell r="J265">
            <v>0</v>
          </cell>
          <cell r="K265">
            <v>0</v>
          </cell>
        </row>
        <row r="266">
          <cell r="A266" t="str">
            <v>12DYNZN</v>
          </cell>
          <cell r="B266" t="str">
            <v>REAJ.P.COB.S.CONTR.VTAS.CARTERA ADQ.INS.FIN.LIQ.O.</v>
          </cell>
          <cell r="C266">
            <v>0</v>
          </cell>
          <cell r="D266">
            <v>0</v>
          </cell>
          <cell r="E266">
            <v>0</v>
          </cell>
          <cell r="F266">
            <v>0</v>
          </cell>
          <cell r="G266">
            <v>0</v>
          </cell>
          <cell r="H266">
            <v>0</v>
          </cell>
          <cell r="I266">
            <v>0</v>
          </cell>
          <cell r="J266">
            <v>0</v>
          </cell>
          <cell r="K266">
            <v>0</v>
          </cell>
        </row>
        <row r="267">
          <cell r="A267" t="str">
            <v>12DZNZN</v>
          </cell>
          <cell r="B267" t="str">
            <v>LINEA CREDITO PARA CAPITAL DE TRABAJO OTR.INST.</v>
          </cell>
          <cell r="C267">
            <v>0</v>
          </cell>
          <cell r="D267">
            <v>0</v>
          </cell>
          <cell r="E267">
            <v>0</v>
          </cell>
          <cell r="F267">
            <v>0</v>
          </cell>
          <cell r="G267">
            <v>0</v>
          </cell>
          <cell r="H267">
            <v>0</v>
          </cell>
          <cell r="I267">
            <v>0</v>
          </cell>
          <cell r="J267">
            <v>0</v>
          </cell>
          <cell r="K267">
            <v>0</v>
          </cell>
        </row>
        <row r="268">
          <cell r="A268" t="str">
            <v>12EMNZN</v>
          </cell>
          <cell r="B268" t="str">
            <v>REAJ.P.COB.P.LC. P.CAPITAL DE TRABAJO OTR.INSTITUC</v>
          </cell>
          <cell r="C268">
            <v>0</v>
          </cell>
          <cell r="D268">
            <v>0</v>
          </cell>
          <cell r="E268">
            <v>0</v>
          </cell>
          <cell r="F268">
            <v>0</v>
          </cell>
          <cell r="G268">
            <v>0</v>
          </cell>
          <cell r="H268">
            <v>0</v>
          </cell>
          <cell r="I268">
            <v>0</v>
          </cell>
          <cell r="J268">
            <v>0</v>
          </cell>
          <cell r="K268">
            <v>0</v>
          </cell>
        </row>
        <row r="269">
          <cell r="A269" t="str">
            <v>12MDNZN</v>
          </cell>
          <cell r="B269" t="str">
            <v xml:space="preserve">REAJ.P.COBRAR S.PAGARES ADQUIRIDOS OTRAS INSTITUC., </v>
          </cell>
          <cell r="C269">
            <v>0</v>
          </cell>
          <cell r="D269">
            <v>0</v>
          </cell>
          <cell r="E269">
            <v>0</v>
          </cell>
          <cell r="F269">
            <v>0</v>
          </cell>
          <cell r="G269">
            <v>0</v>
          </cell>
          <cell r="H269">
            <v>0</v>
          </cell>
          <cell r="I269">
            <v>0</v>
          </cell>
          <cell r="J269">
            <v>0</v>
          </cell>
          <cell r="K269">
            <v>0</v>
          </cell>
        </row>
        <row r="270">
          <cell r="A270" t="str">
            <v>12HENZN</v>
          </cell>
          <cell r="B270" t="str">
            <v xml:space="preserve">COMPRA CARTERA C/PACTO DE REVTA.P.CONTADO OT.INST., </v>
          </cell>
          <cell r="C270">
            <v>0</v>
          </cell>
          <cell r="D270">
            <v>0</v>
          </cell>
          <cell r="E270">
            <v>0</v>
          </cell>
          <cell r="F270">
            <v>0</v>
          </cell>
          <cell r="G270">
            <v>0</v>
          </cell>
          <cell r="H270">
            <v>0</v>
          </cell>
          <cell r="I270">
            <v>0</v>
          </cell>
          <cell r="J270">
            <v>0</v>
          </cell>
          <cell r="K270">
            <v>0</v>
          </cell>
        </row>
        <row r="271">
          <cell r="A271" t="str">
            <v>12HFNZN</v>
          </cell>
          <cell r="B271" t="str">
            <v xml:space="preserve">REAJ.COMP.CART.C/PACTO DE REVTA.P.CONTADO OT.INST., </v>
          </cell>
          <cell r="C271">
            <v>0</v>
          </cell>
          <cell r="D271">
            <v>0</v>
          </cell>
          <cell r="E271">
            <v>0</v>
          </cell>
          <cell r="F271">
            <v>0</v>
          </cell>
          <cell r="G271">
            <v>0</v>
          </cell>
          <cell r="H271">
            <v>0</v>
          </cell>
          <cell r="I271">
            <v>0</v>
          </cell>
          <cell r="J271">
            <v>0</v>
          </cell>
          <cell r="K271">
            <v>0</v>
          </cell>
        </row>
        <row r="272">
          <cell r="A272" t="str">
            <v>12MXNZN</v>
          </cell>
          <cell r="B272" t="str">
            <v>REPROG.CRED.DE CONSUMO OTRAS INSTITUCIONES,</v>
          </cell>
          <cell r="C272">
            <v>0</v>
          </cell>
          <cell r="D272">
            <v>0</v>
          </cell>
          <cell r="E272">
            <v>0</v>
          </cell>
          <cell r="F272">
            <v>0</v>
          </cell>
          <cell r="G272">
            <v>0</v>
          </cell>
          <cell r="H272">
            <v>0</v>
          </cell>
          <cell r="I272">
            <v>0</v>
          </cell>
          <cell r="J272">
            <v>0</v>
          </cell>
          <cell r="K272">
            <v>0</v>
          </cell>
        </row>
        <row r="273">
          <cell r="A273" t="str">
            <v>12MZNZN</v>
          </cell>
          <cell r="B273" t="str">
            <v xml:space="preserve">REAJ.P.COBRAR S.REPROG.CRED.CONSUMO OT.INSTITUCION, </v>
          </cell>
          <cell r="C273">
            <v>0</v>
          </cell>
          <cell r="D273">
            <v>0</v>
          </cell>
          <cell r="E273">
            <v>0</v>
          </cell>
          <cell r="F273">
            <v>0</v>
          </cell>
          <cell r="G273">
            <v>0</v>
          </cell>
          <cell r="H273">
            <v>0</v>
          </cell>
          <cell r="I273">
            <v>0</v>
          </cell>
          <cell r="J273">
            <v>0</v>
          </cell>
          <cell r="K273">
            <v>0</v>
          </cell>
        </row>
        <row r="274">
          <cell r="A274" t="str">
            <v>12NGNZN</v>
          </cell>
          <cell r="B274" t="str">
            <v>REPROG.DEUDAS SECTOR PRODUC.(ACDO.1578)O.INSTIT</v>
          </cell>
          <cell r="C274">
            <v>0</v>
          </cell>
          <cell r="D274">
            <v>0</v>
          </cell>
          <cell r="E274">
            <v>0</v>
          </cell>
          <cell r="F274">
            <v>0</v>
          </cell>
          <cell r="G274">
            <v>0</v>
          </cell>
          <cell r="H274">
            <v>0</v>
          </cell>
          <cell r="I274">
            <v>0</v>
          </cell>
          <cell r="J274">
            <v>0</v>
          </cell>
          <cell r="K274">
            <v>0</v>
          </cell>
        </row>
        <row r="275">
          <cell r="A275" t="str">
            <v>12NPNZN</v>
          </cell>
          <cell r="B275" t="str">
            <v>REAJ.P.COBRAR S.REPROG.DEUDAS SEC.PROD.O.INSTIT</v>
          </cell>
          <cell r="C275">
            <v>0</v>
          </cell>
          <cell r="D275">
            <v>0</v>
          </cell>
          <cell r="E275">
            <v>0</v>
          </cell>
          <cell r="F275">
            <v>0</v>
          </cell>
          <cell r="G275">
            <v>0</v>
          </cell>
          <cell r="H275">
            <v>0</v>
          </cell>
          <cell r="I275">
            <v>0</v>
          </cell>
          <cell r="J275">
            <v>0</v>
          </cell>
          <cell r="K275">
            <v>0</v>
          </cell>
        </row>
        <row r="276">
          <cell r="A276" t="str">
            <v>12NSNZN</v>
          </cell>
          <cell r="B276" t="str">
            <v>DESCUENTO DE INSTRUMENTOS FINANCIEROS OT.INSTIT</v>
          </cell>
          <cell r="C276">
            <v>0</v>
          </cell>
          <cell r="D276">
            <v>0</v>
          </cell>
          <cell r="E276">
            <v>0</v>
          </cell>
          <cell r="F276">
            <v>0</v>
          </cell>
          <cell r="G276">
            <v>0</v>
          </cell>
          <cell r="H276">
            <v>0</v>
          </cell>
          <cell r="I276">
            <v>0</v>
          </cell>
          <cell r="J276">
            <v>0</v>
          </cell>
          <cell r="K276">
            <v>0</v>
          </cell>
        </row>
        <row r="277">
          <cell r="A277" t="str">
            <v>12NTNZN</v>
          </cell>
          <cell r="B277" t="str">
            <v>REAJ.P.COBRAR S.DESC.INSTRUM.FINANC.OT.INSTIT</v>
          </cell>
          <cell r="C277">
            <v>0</v>
          </cell>
          <cell r="D277">
            <v>0</v>
          </cell>
          <cell r="E277">
            <v>0</v>
          </cell>
          <cell r="F277">
            <v>0</v>
          </cell>
          <cell r="G277">
            <v>0</v>
          </cell>
          <cell r="H277">
            <v>0</v>
          </cell>
          <cell r="I277">
            <v>0</v>
          </cell>
          <cell r="J277">
            <v>0</v>
          </cell>
          <cell r="K277">
            <v>0</v>
          </cell>
        </row>
        <row r="278">
          <cell r="A278" t="str">
            <v>12NWNZN</v>
          </cell>
          <cell r="B278" t="str">
            <v>LINEA DE CREDITO DE MEDIANO PLAZO A OT.INSTITUC</v>
          </cell>
          <cell r="C278">
            <v>0</v>
          </cell>
          <cell r="D278">
            <v>0</v>
          </cell>
          <cell r="E278">
            <v>0</v>
          </cell>
          <cell r="F278">
            <v>0</v>
          </cell>
          <cell r="G278">
            <v>0</v>
          </cell>
          <cell r="H278">
            <v>0</v>
          </cell>
          <cell r="I278">
            <v>0</v>
          </cell>
          <cell r="J278">
            <v>0</v>
          </cell>
          <cell r="K278">
            <v>0</v>
          </cell>
        </row>
        <row r="279">
          <cell r="A279" t="str">
            <v>12NXNZN</v>
          </cell>
          <cell r="B279" t="str">
            <v>REAJ.P.COB.S.L/C DE MEDIANO PLAZO A OT.INSTITUC.</v>
          </cell>
          <cell r="C279">
            <v>0</v>
          </cell>
          <cell r="D279">
            <v>0</v>
          </cell>
          <cell r="E279">
            <v>0</v>
          </cell>
          <cell r="F279">
            <v>0</v>
          </cell>
          <cell r="G279">
            <v>0</v>
          </cell>
          <cell r="H279">
            <v>0</v>
          </cell>
          <cell r="I279">
            <v>0</v>
          </cell>
          <cell r="J279">
            <v>0</v>
          </cell>
          <cell r="K279">
            <v>0</v>
          </cell>
        </row>
        <row r="280">
          <cell r="A280" t="str">
            <v>12HMNZN</v>
          </cell>
          <cell r="B280" t="str">
            <v>CREDITOS P.DEPOS.AC.1657-09 OTRAS INSTITUCIONES,</v>
          </cell>
          <cell r="C280">
            <v>0</v>
          </cell>
          <cell r="D280">
            <v>0</v>
          </cell>
          <cell r="E280">
            <v>0</v>
          </cell>
          <cell r="F280">
            <v>0</v>
          </cell>
          <cell r="G280">
            <v>0</v>
          </cell>
          <cell r="H280">
            <v>0</v>
          </cell>
          <cell r="I280">
            <v>0</v>
          </cell>
          <cell r="J280">
            <v>0</v>
          </cell>
          <cell r="K280">
            <v>0</v>
          </cell>
        </row>
        <row r="281">
          <cell r="A281" t="str">
            <v>12HXNZN</v>
          </cell>
          <cell r="B281" t="str">
            <v xml:space="preserve">CRED.MODAL.UNO TIP 91-365 OTRAS INSTITUCIONES </v>
          </cell>
          <cell r="C281">
            <v>0</v>
          </cell>
          <cell r="D281">
            <v>0</v>
          </cell>
          <cell r="E281">
            <v>0</v>
          </cell>
          <cell r="F281">
            <v>0</v>
          </cell>
          <cell r="G281">
            <v>0</v>
          </cell>
          <cell r="H281">
            <v>0</v>
          </cell>
          <cell r="I281">
            <v>0</v>
          </cell>
          <cell r="J281">
            <v>0</v>
          </cell>
          <cell r="K281">
            <v>0</v>
          </cell>
        </row>
        <row r="282">
          <cell r="A282" t="str">
            <v>-</v>
          </cell>
          <cell r="B282" t="str">
            <v>CRED MODALIDAD DOS TIP 30-89 DIAS OTRAS INSTITUCIO,</v>
          </cell>
          <cell r="C282">
            <v>0</v>
          </cell>
          <cell r="D282">
            <v>0</v>
          </cell>
          <cell r="E282">
            <v>0</v>
          </cell>
          <cell r="F282">
            <v>0</v>
          </cell>
          <cell r="G282">
            <v>0</v>
          </cell>
          <cell r="H282">
            <v>0</v>
          </cell>
          <cell r="I282">
            <v>0</v>
          </cell>
          <cell r="J282">
            <v>0</v>
          </cell>
          <cell r="K282">
            <v>0</v>
          </cell>
        </row>
        <row r="283">
          <cell r="A283" t="str">
            <v>-</v>
          </cell>
          <cell r="B283" t="str">
            <v xml:space="preserve">C PARA CONSTITUIR RESERVA TECNICA OTRAS INSTITUCIO, </v>
          </cell>
          <cell r="C283">
            <v>0</v>
          </cell>
          <cell r="D283">
            <v>0</v>
          </cell>
          <cell r="E283">
            <v>0</v>
          </cell>
          <cell r="F283">
            <v>0</v>
          </cell>
          <cell r="G283">
            <v>0</v>
          </cell>
          <cell r="H283">
            <v>0</v>
          </cell>
          <cell r="I283">
            <v>0</v>
          </cell>
          <cell r="J283">
            <v>0</v>
          </cell>
          <cell r="K283">
            <v>0</v>
          </cell>
        </row>
        <row r="284">
          <cell r="A284" t="str">
            <v>-</v>
          </cell>
          <cell r="B284" t="str">
            <v xml:space="preserve">COBRAR S/L/C PARA CONSTITUIR RESERVA TECNICA OTS I, </v>
          </cell>
          <cell r="C284">
            <v>0</v>
          </cell>
          <cell r="D284">
            <v>0</v>
          </cell>
          <cell r="E284">
            <v>0</v>
          </cell>
          <cell r="F284">
            <v>0</v>
          </cell>
          <cell r="G284">
            <v>0</v>
          </cell>
          <cell r="H284">
            <v>0</v>
          </cell>
          <cell r="I284">
            <v>0</v>
          </cell>
          <cell r="J284">
            <v>0</v>
          </cell>
          <cell r="K284">
            <v>0</v>
          </cell>
        </row>
        <row r="285">
          <cell r="A285" t="str">
            <v>12JHNZN</v>
          </cell>
          <cell r="B285" t="str">
            <v xml:space="preserve">CREDITO INSA SA EN LIQUIDACION ACDO 1792, </v>
          </cell>
          <cell r="C285">
            <v>0</v>
          </cell>
          <cell r="D285">
            <v>0</v>
          </cell>
          <cell r="E285">
            <v>0</v>
          </cell>
          <cell r="F285">
            <v>0</v>
          </cell>
          <cell r="G285">
            <v>0</v>
          </cell>
          <cell r="H285">
            <v>0</v>
          </cell>
          <cell r="I285">
            <v>0</v>
          </cell>
          <cell r="J285">
            <v>0</v>
          </cell>
          <cell r="K285">
            <v>0</v>
          </cell>
        </row>
        <row r="286">
          <cell r="A286" t="str">
            <v>12JINZN</v>
          </cell>
          <cell r="B286" t="str">
            <v>REAJ.P.COBRAR S/CRED.INSA SA EN LIQUIDAC.ACDO.1792,</v>
          </cell>
          <cell r="C286">
            <v>0</v>
          </cell>
          <cell r="D286">
            <v>0</v>
          </cell>
          <cell r="E286">
            <v>0</v>
          </cell>
          <cell r="F286">
            <v>0</v>
          </cell>
          <cell r="G286">
            <v>0</v>
          </cell>
          <cell r="H286">
            <v>0</v>
          </cell>
          <cell r="I286">
            <v>0</v>
          </cell>
          <cell r="J286">
            <v>0</v>
          </cell>
          <cell r="K286">
            <v>0</v>
          </cell>
        </row>
        <row r="287">
          <cell r="A287" t="str">
            <v>12JQNZN</v>
          </cell>
          <cell r="B287" t="str">
            <v>L/C LIC.CARTERA HIPOT.ANAP ACDO.1901 O.INST</v>
          </cell>
          <cell r="C287">
            <v>0</v>
          </cell>
          <cell r="D287">
            <v>0</v>
          </cell>
          <cell r="E287">
            <v>0</v>
          </cell>
          <cell r="F287">
            <v>0</v>
          </cell>
          <cell r="G287">
            <v>0</v>
          </cell>
          <cell r="H287">
            <v>0</v>
          </cell>
          <cell r="I287">
            <v>0</v>
          </cell>
          <cell r="J287">
            <v>0</v>
          </cell>
          <cell r="K287">
            <v>0</v>
          </cell>
        </row>
        <row r="288">
          <cell r="A288" t="str">
            <v>12JRNZN</v>
          </cell>
          <cell r="B288" t="str">
            <v>REAJ.P/COB.L/C LIC.CARTERA HIP.ANAP AC.1901 O.INS,</v>
          </cell>
          <cell r="C288">
            <v>0</v>
          </cell>
          <cell r="D288">
            <v>0</v>
          </cell>
          <cell r="E288">
            <v>0</v>
          </cell>
          <cell r="F288">
            <v>0</v>
          </cell>
          <cell r="G288">
            <v>0</v>
          </cell>
          <cell r="H288">
            <v>0</v>
          </cell>
          <cell r="I288">
            <v>0</v>
          </cell>
          <cell r="J288">
            <v>0</v>
          </cell>
          <cell r="K288">
            <v>0</v>
          </cell>
        </row>
        <row r="289">
          <cell r="A289" t="str">
            <v>12JWNZN</v>
          </cell>
          <cell r="B289" t="str">
            <v xml:space="preserve">LIQUIDACION SINAP LEY 18900 </v>
          </cell>
          <cell r="C289">
            <v>365253</v>
          </cell>
          <cell r="D289">
            <v>366445</v>
          </cell>
          <cell r="E289">
            <v>370127</v>
          </cell>
          <cell r="F289">
            <v>375520</v>
          </cell>
          <cell r="G289">
            <v>378139</v>
          </cell>
          <cell r="H289">
            <v>378503</v>
          </cell>
          <cell r="I289">
            <v>379624</v>
          </cell>
          <cell r="J289">
            <v>380931</v>
          </cell>
          <cell r="K289">
            <v>382875</v>
          </cell>
        </row>
        <row r="290">
          <cell r="A290" t="str">
            <v>12JZNZN</v>
          </cell>
          <cell r="B290" t="str">
            <v>PACTO RETROVENTA OTRAS INSTITUC.,</v>
          </cell>
          <cell r="C290">
            <v>0</v>
          </cell>
          <cell r="D290">
            <v>0</v>
          </cell>
          <cell r="E290">
            <v>0</v>
          </cell>
          <cell r="F290">
            <v>0</v>
          </cell>
          <cell r="G290">
            <v>0</v>
          </cell>
          <cell r="H290">
            <v>0</v>
          </cell>
          <cell r="I290">
            <v>0</v>
          </cell>
          <cell r="J290">
            <v>0</v>
          </cell>
          <cell r="K290">
            <v>0</v>
          </cell>
        </row>
        <row r="291">
          <cell r="A291" t="str">
            <v>12JYNZN</v>
          </cell>
          <cell r="B291" t="str">
            <v>SALDO DE PRECIO LEY N| 19.396</v>
          </cell>
          <cell r="C291">
            <v>0</v>
          </cell>
          <cell r="D291">
            <v>0</v>
          </cell>
          <cell r="E291">
            <v>0</v>
          </cell>
          <cell r="F291">
            <v>0</v>
          </cell>
          <cell r="G291">
            <v>0</v>
          </cell>
          <cell r="H291">
            <v>0</v>
          </cell>
          <cell r="I291">
            <v>0</v>
          </cell>
          <cell r="J291">
            <v>0</v>
          </cell>
          <cell r="K291">
            <v>0</v>
          </cell>
        </row>
        <row r="292">
          <cell r="A292" t="str">
            <v>12BCXZN</v>
          </cell>
          <cell r="B292" t="str">
            <v xml:space="preserve">  .CRÉDITO INTERNO M/E</v>
          </cell>
          <cell r="C292">
            <v>13324</v>
          </cell>
          <cell r="D292">
            <v>13671</v>
          </cell>
          <cell r="E292">
            <v>13198</v>
          </cell>
          <cell r="F292">
            <v>12824</v>
          </cell>
          <cell r="G292">
            <v>12987</v>
          </cell>
          <cell r="H292">
            <v>12501</v>
          </cell>
          <cell r="I292">
            <v>12646</v>
          </cell>
          <cell r="J292">
            <v>12499</v>
          </cell>
          <cell r="K292">
            <v>11937</v>
          </cell>
        </row>
        <row r="293">
          <cell r="A293" t="str">
            <v>12KEEZN</v>
          </cell>
          <cell r="B293" t="str">
            <v xml:space="preserve">ACCIONES  BIRF  </v>
          </cell>
          <cell r="C293">
            <v>0</v>
          </cell>
          <cell r="D293">
            <v>0</v>
          </cell>
          <cell r="E293">
            <v>0</v>
          </cell>
          <cell r="F293">
            <v>0</v>
          </cell>
          <cell r="G293">
            <v>0</v>
          </cell>
          <cell r="H293">
            <v>0</v>
          </cell>
          <cell r="I293">
            <v>0</v>
          </cell>
          <cell r="J293">
            <v>0</v>
          </cell>
          <cell r="K293">
            <v>0</v>
          </cell>
        </row>
        <row r="294">
          <cell r="A294" t="str">
            <v>12KDEZN</v>
          </cell>
          <cell r="B294" t="str">
            <v xml:space="preserve">ACCIONES  CFI   </v>
          </cell>
          <cell r="C294">
            <v>0</v>
          </cell>
          <cell r="D294">
            <v>0</v>
          </cell>
          <cell r="E294">
            <v>0</v>
          </cell>
          <cell r="F294">
            <v>0</v>
          </cell>
          <cell r="G294">
            <v>0</v>
          </cell>
          <cell r="H294">
            <v>0</v>
          </cell>
          <cell r="I294">
            <v>0</v>
          </cell>
          <cell r="J294">
            <v>0</v>
          </cell>
          <cell r="K294">
            <v>0</v>
          </cell>
        </row>
        <row r="295">
          <cell r="A295" t="str">
            <v>-</v>
          </cell>
          <cell r="B295" t="str">
            <v xml:space="preserve">SUSCRIPCION ACCIONES AIF  </v>
          </cell>
          <cell r="C295">
            <v>0</v>
          </cell>
          <cell r="D295">
            <v>0</v>
          </cell>
          <cell r="E295">
            <v>0</v>
          </cell>
          <cell r="F295">
            <v>0</v>
          </cell>
          <cell r="G295">
            <v>0</v>
          </cell>
          <cell r="H295">
            <v>0</v>
          </cell>
          <cell r="I295">
            <v>0</v>
          </cell>
          <cell r="J295">
            <v>0</v>
          </cell>
          <cell r="K295">
            <v>0</v>
          </cell>
        </row>
        <row r="296">
          <cell r="A296" t="str">
            <v>-</v>
          </cell>
          <cell r="B296" t="str">
            <v xml:space="preserve">SUSCRIP.ACCIONES DL 2085 </v>
          </cell>
          <cell r="C296">
            <v>0</v>
          </cell>
          <cell r="D296">
            <v>0</v>
          </cell>
          <cell r="E296">
            <v>0</v>
          </cell>
          <cell r="F296">
            <v>0</v>
          </cell>
          <cell r="G296">
            <v>0</v>
          </cell>
          <cell r="H296">
            <v>0</v>
          </cell>
          <cell r="I296">
            <v>0</v>
          </cell>
          <cell r="J296">
            <v>0</v>
          </cell>
          <cell r="K296">
            <v>0</v>
          </cell>
        </row>
        <row r="297">
          <cell r="A297" t="str">
            <v>12ABEZN</v>
          </cell>
          <cell r="B297" t="str">
            <v>LIN.CRED.FISCO-PLANE TESOR.</v>
          </cell>
          <cell r="C297">
            <v>0</v>
          </cell>
          <cell r="D297">
            <v>0</v>
          </cell>
          <cell r="E297">
            <v>0</v>
          </cell>
          <cell r="F297">
            <v>0</v>
          </cell>
          <cell r="G297">
            <v>0</v>
          </cell>
          <cell r="H297">
            <v>0</v>
          </cell>
          <cell r="I297">
            <v>0</v>
          </cell>
          <cell r="J297">
            <v>0</v>
          </cell>
          <cell r="K297">
            <v>0</v>
          </cell>
        </row>
        <row r="298">
          <cell r="A298" t="str">
            <v>12ACEZN</v>
          </cell>
          <cell r="B298" t="str">
            <v>CONSOL.DEUDA FISCO.OTR.SP</v>
          </cell>
          <cell r="C298">
            <v>0</v>
          </cell>
          <cell r="D298">
            <v>0</v>
          </cell>
          <cell r="E298">
            <v>0</v>
          </cell>
          <cell r="F298">
            <v>0</v>
          </cell>
          <cell r="G298">
            <v>0</v>
          </cell>
          <cell r="H298">
            <v>0</v>
          </cell>
          <cell r="I298">
            <v>0</v>
          </cell>
          <cell r="J298">
            <v>0</v>
          </cell>
          <cell r="K298">
            <v>0</v>
          </cell>
        </row>
        <row r="299">
          <cell r="A299" t="str">
            <v>12ADEZN</v>
          </cell>
          <cell r="B299" t="str">
            <v>PRESTAMOS AL FISCO</v>
          </cell>
          <cell r="C299">
            <v>0</v>
          </cell>
          <cell r="D299">
            <v>0</v>
          </cell>
          <cell r="E299">
            <v>0</v>
          </cell>
          <cell r="F299">
            <v>0</v>
          </cell>
          <cell r="G299">
            <v>0</v>
          </cell>
          <cell r="H299">
            <v>0</v>
          </cell>
          <cell r="I299">
            <v>0</v>
          </cell>
          <cell r="J299">
            <v>0</v>
          </cell>
          <cell r="K299">
            <v>0</v>
          </cell>
        </row>
        <row r="300">
          <cell r="A300" t="str">
            <v>12AFEZN</v>
          </cell>
          <cell r="B300" t="str">
            <v>PAGO CTA-RENEG.DEUDA EXTER.</v>
          </cell>
          <cell r="C300">
            <v>0</v>
          </cell>
          <cell r="D300">
            <v>0</v>
          </cell>
          <cell r="E300">
            <v>0</v>
          </cell>
          <cell r="F300">
            <v>0</v>
          </cell>
          <cell r="G300">
            <v>0</v>
          </cell>
          <cell r="H300">
            <v>0</v>
          </cell>
          <cell r="I300">
            <v>0</v>
          </cell>
          <cell r="J300">
            <v>0</v>
          </cell>
          <cell r="K300">
            <v>0</v>
          </cell>
        </row>
        <row r="301">
          <cell r="A301" t="str">
            <v>12HREZN</v>
          </cell>
          <cell r="B301" t="str">
            <v xml:space="preserve">LETRAS DE CREDITO CON GARANTIA ESTATAL FINAN.DAVEN, </v>
          </cell>
          <cell r="C301">
            <v>0</v>
          </cell>
          <cell r="D301">
            <v>0</v>
          </cell>
          <cell r="E301">
            <v>0</v>
          </cell>
          <cell r="F301">
            <v>0</v>
          </cell>
          <cell r="G301">
            <v>0</v>
          </cell>
          <cell r="H301">
            <v>0</v>
          </cell>
          <cell r="I301">
            <v>0</v>
          </cell>
          <cell r="J301">
            <v>0</v>
          </cell>
          <cell r="K301">
            <v>0</v>
          </cell>
        </row>
        <row r="302">
          <cell r="A302" t="str">
            <v>-</v>
          </cell>
          <cell r="B302" t="str">
            <v xml:space="preserve">REAJ.P/COBRAR LTS.CRED.C.GAR.ESTATAL FINANC.DAVENS, </v>
          </cell>
          <cell r="C302">
            <v>0</v>
          </cell>
          <cell r="D302">
            <v>0</v>
          </cell>
          <cell r="E302">
            <v>0</v>
          </cell>
          <cell r="F302">
            <v>0</v>
          </cell>
          <cell r="G302">
            <v>0</v>
          </cell>
          <cell r="H302">
            <v>0</v>
          </cell>
          <cell r="I302">
            <v>0</v>
          </cell>
          <cell r="J302">
            <v>0</v>
          </cell>
          <cell r="K302">
            <v>0</v>
          </cell>
        </row>
        <row r="303">
          <cell r="A303" t="str">
            <v>-</v>
          </cell>
          <cell r="B303" t="str">
            <v>BONOS BANCARIOS AC.1475 CON GARANTIA ESTATAL</v>
          </cell>
          <cell r="C303">
            <v>0</v>
          </cell>
          <cell r="D303">
            <v>0</v>
          </cell>
          <cell r="E303">
            <v>0</v>
          </cell>
          <cell r="F303">
            <v>0</v>
          </cell>
          <cell r="G303">
            <v>0</v>
          </cell>
          <cell r="H303">
            <v>0</v>
          </cell>
          <cell r="I303">
            <v>0</v>
          </cell>
          <cell r="J303">
            <v>0</v>
          </cell>
          <cell r="K303">
            <v>0</v>
          </cell>
        </row>
        <row r="304">
          <cell r="A304" t="str">
            <v>-</v>
          </cell>
          <cell r="B304" t="str">
            <v>REAJ.P/COBRAR B.BANCARIOS AC.1475 CON,</v>
          </cell>
          <cell r="C304">
            <v>0</v>
          </cell>
          <cell r="D304">
            <v>0</v>
          </cell>
          <cell r="E304">
            <v>0</v>
          </cell>
          <cell r="F304">
            <v>0</v>
          </cell>
          <cell r="G304">
            <v>0</v>
          </cell>
          <cell r="H304">
            <v>0</v>
          </cell>
          <cell r="I304">
            <v>0</v>
          </cell>
          <cell r="J304">
            <v>0</v>
          </cell>
          <cell r="K304">
            <v>0</v>
          </cell>
        </row>
        <row r="305">
          <cell r="A305" t="str">
            <v>13CAEZN</v>
          </cell>
          <cell r="B305" t="str">
            <v>PTMOS.P/IMPORT.INST.SEMIFISC.</v>
          </cell>
          <cell r="C305">
            <v>1039</v>
          </cell>
          <cell r="D305">
            <v>1065</v>
          </cell>
          <cell r="E305">
            <v>1030</v>
          </cell>
          <cell r="F305">
            <v>1025</v>
          </cell>
          <cell r="G305">
            <v>1108</v>
          </cell>
          <cell r="H305">
            <v>837</v>
          </cell>
          <cell r="I305">
            <v>841</v>
          </cell>
          <cell r="J305">
            <v>799</v>
          </cell>
          <cell r="K305">
            <v>810</v>
          </cell>
        </row>
        <row r="306">
          <cell r="A306" t="str">
            <v>12BIEZN</v>
          </cell>
          <cell r="B306" t="str">
            <v>L/C CONVENIO BID INSTIT.SEMIFISCALES</v>
          </cell>
          <cell r="C306">
            <v>0</v>
          </cell>
          <cell r="D306">
            <v>0</v>
          </cell>
          <cell r="E306">
            <v>0</v>
          </cell>
          <cell r="F306">
            <v>0</v>
          </cell>
          <cell r="G306">
            <v>0</v>
          </cell>
          <cell r="H306">
            <v>0</v>
          </cell>
          <cell r="I306">
            <v>0</v>
          </cell>
          <cell r="J306">
            <v>0</v>
          </cell>
          <cell r="K306">
            <v>0</v>
          </cell>
        </row>
        <row r="307">
          <cell r="A307" t="str">
            <v>-</v>
          </cell>
          <cell r="B307" t="str">
            <v>CRED.CAJA.CTRL.DL.2824</v>
          </cell>
          <cell r="C307">
            <v>0</v>
          </cell>
          <cell r="D307">
            <v>0</v>
          </cell>
          <cell r="E307">
            <v>0</v>
          </cell>
          <cell r="F307">
            <v>0</v>
          </cell>
          <cell r="G307">
            <v>0</v>
          </cell>
          <cell r="H307">
            <v>0</v>
          </cell>
          <cell r="I307">
            <v>0</v>
          </cell>
          <cell r="J307">
            <v>0</v>
          </cell>
          <cell r="K307">
            <v>0</v>
          </cell>
        </row>
        <row r="308">
          <cell r="A308" t="str">
            <v>-</v>
          </cell>
          <cell r="B308" t="str">
            <v xml:space="preserve">L/C CAJA CENTRAL DL.2824 </v>
          </cell>
          <cell r="C308">
            <v>0</v>
          </cell>
          <cell r="D308">
            <v>0</v>
          </cell>
          <cell r="E308">
            <v>0</v>
          </cell>
          <cell r="F308">
            <v>0</v>
          </cell>
          <cell r="G308">
            <v>0</v>
          </cell>
          <cell r="H308">
            <v>0</v>
          </cell>
          <cell r="I308">
            <v>0</v>
          </cell>
          <cell r="J308">
            <v>0</v>
          </cell>
          <cell r="K308">
            <v>0</v>
          </cell>
        </row>
        <row r="309">
          <cell r="A309" t="str">
            <v>12DGEZN</v>
          </cell>
          <cell r="B309" t="str">
            <v xml:space="preserve">CRED.AREA SOC.ADM.DELEG. </v>
          </cell>
          <cell r="C309">
            <v>0</v>
          </cell>
          <cell r="D309">
            <v>0</v>
          </cell>
          <cell r="E309">
            <v>0</v>
          </cell>
          <cell r="F309">
            <v>0</v>
          </cell>
          <cell r="G309">
            <v>0</v>
          </cell>
          <cell r="H309">
            <v>0</v>
          </cell>
          <cell r="I309">
            <v>0</v>
          </cell>
          <cell r="J309">
            <v>0</v>
          </cell>
          <cell r="K309">
            <v>0</v>
          </cell>
        </row>
        <row r="310">
          <cell r="A310" t="str">
            <v>-</v>
          </cell>
          <cell r="B310" t="str">
            <v xml:space="preserve">DEUD.POR CJE.VHR-CAR SINAP </v>
          </cell>
          <cell r="C310">
            <v>0</v>
          </cell>
          <cell r="D310">
            <v>0</v>
          </cell>
          <cell r="E310">
            <v>0</v>
          </cell>
          <cell r="F310">
            <v>0</v>
          </cell>
          <cell r="G310">
            <v>0</v>
          </cell>
          <cell r="H310">
            <v>0</v>
          </cell>
          <cell r="I310">
            <v>0</v>
          </cell>
          <cell r="J310">
            <v>0</v>
          </cell>
          <cell r="K310">
            <v>0</v>
          </cell>
        </row>
        <row r="311">
          <cell r="A311" t="str">
            <v>-</v>
          </cell>
          <cell r="B311" t="str">
            <v>REAJ P/COBRAR S/CRED AREA SOCIAL EN ADM,</v>
          </cell>
          <cell r="C311">
            <v>0</v>
          </cell>
          <cell r="D311">
            <v>0</v>
          </cell>
          <cell r="E311">
            <v>0</v>
          </cell>
          <cell r="F311">
            <v>0</v>
          </cell>
          <cell r="G311">
            <v>0</v>
          </cell>
          <cell r="H311">
            <v>0</v>
          </cell>
          <cell r="I311">
            <v>0</v>
          </cell>
          <cell r="J311">
            <v>0</v>
          </cell>
          <cell r="K311">
            <v>0</v>
          </cell>
        </row>
        <row r="312">
          <cell r="A312" t="str">
            <v>-</v>
          </cell>
          <cell r="B312" t="str">
            <v>REAJ P/COBRAR S/L C CCAP DL 2824,</v>
          </cell>
          <cell r="C312">
            <v>0</v>
          </cell>
          <cell r="D312">
            <v>0</v>
          </cell>
          <cell r="E312">
            <v>0</v>
          </cell>
          <cell r="F312">
            <v>0</v>
          </cell>
          <cell r="G312">
            <v>0</v>
          </cell>
          <cell r="H312">
            <v>0</v>
          </cell>
          <cell r="I312">
            <v>0</v>
          </cell>
          <cell r="J312">
            <v>0</v>
          </cell>
          <cell r="K312">
            <v>0</v>
          </cell>
        </row>
        <row r="313">
          <cell r="A313" t="str">
            <v>-</v>
          </cell>
          <cell r="B313" t="str">
            <v xml:space="preserve">REAJ P/COBRAR S/DEUDORES CANJE VHR A CAR, </v>
          </cell>
          <cell r="C313">
            <v>0</v>
          </cell>
          <cell r="D313">
            <v>0</v>
          </cell>
          <cell r="E313">
            <v>0</v>
          </cell>
          <cell r="F313">
            <v>0</v>
          </cell>
          <cell r="G313">
            <v>0</v>
          </cell>
          <cell r="H313">
            <v>0</v>
          </cell>
          <cell r="I313">
            <v>0</v>
          </cell>
          <cell r="J313">
            <v>0</v>
          </cell>
          <cell r="K313">
            <v>0</v>
          </cell>
        </row>
        <row r="314">
          <cell r="A314" t="str">
            <v>-</v>
          </cell>
          <cell r="B314" t="str">
            <v xml:space="preserve">LC.PROGRAM.ORG.INTERN. INST.SEMIF.AUT.Y OTRAS  </v>
          </cell>
          <cell r="C314">
            <v>0</v>
          </cell>
          <cell r="D314">
            <v>0</v>
          </cell>
          <cell r="E314">
            <v>0</v>
          </cell>
          <cell r="F314">
            <v>0</v>
          </cell>
          <cell r="G314">
            <v>0</v>
          </cell>
          <cell r="H314">
            <v>0</v>
          </cell>
          <cell r="I314">
            <v>0</v>
          </cell>
          <cell r="J314">
            <v>0</v>
          </cell>
          <cell r="K314">
            <v>0</v>
          </cell>
        </row>
        <row r="315">
          <cell r="A315" t="str">
            <v>-</v>
          </cell>
          <cell r="B315" t="str">
            <v>REAJ.P.COBRAR S.LC.PROG.ORG.INT.INST.SEMIF.AUT.</v>
          </cell>
          <cell r="C315">
            <v>0</v>
          </cell>
          <cell r="D315">
            <v>0</v>
          </cell>
          <cell r="E315">
            <v>0</v>
          </cell>
          <cell r="F315">
            <v>0</v>
          </cell>
          <cell r="G315">
            <v>0</v>
          </cell>
          <cell r="H315">
            <v>0</v>
          </cell>
          <cell r="I315">
            <v>0</v>
          </cell>
          <cell r="J315">
            <v>0</v>
          </cell>
          <cell r="K315">
            <v>0</v>
          </cell>
        </row>
        <row r="316">
          <cell r="A316" t="str">
            <v>12EREZN</v>
          </cell>
          <cell r="B316" t="str">
            <v xml:space="preserve">REFINANCIAMIENTO CORFO  </v>
          </cell>
          <cell r="C316">
            <v>0</v>
          </cell>
          <cell r="D316">
            <v>0</v>
          </cell>
          <cell r="E316">
            <v>0</v>
          </cell>
          <cell r="F316">
            <v>0</v>
          </cell>
          <cell r="G316">
            <v>0</v>
          </cell>
          <cell r="H316">
            <v>0</v>
          </cell>
          <cell r="I316">
            <v>0</v>
          </cell>
          <cell r="J316">
            <v>0</v>
          </cell>
          <cell r="K316">
            <v>0</v>
          </cell>
        </row>
        <row r="317">
          <cell r="A317" t="str">
            <v>-</v>
          </cell>
          <cell r="B317" t="str">
            <v xml:space="preserve">REAJ.P.COBRAR S.REFINANC.A CORFO </v>
          </cell>
          <cell r="C317">
            <v>0</v>
          </cell>
          <cell r="D317">
            <v>0</v>
          </cell>
          <cell r="E317">
            <v>0</v>
          </cell>
          <cell r="F317">
            <v>0</v>
          </cell>
          <cell r="G317">
            <v>0</v>
          </cell>
          <cell r="H317">
            <v>0</v>
          </cell>
          <cell r="I317">
            <v>0</v>
          </cell>
          <cell r="J317">
            <v>0</v>
          </cell>
          <cell r="K317">
            <v>0</v>
          </cell>
        </row>
        <row r="318">
          <cell r="A318" t="str">
            <v>12BEEZN</v>
          </cell>
          <cell r="B318" t="str">
            <v xml:space="preserve">PAGARES CORFO ACDO.1045 </v>
          </cell>
          <cell r="C318">
            <v>0</v>
          </cell>
          <cell r="D318">
            <v>0</v>
          </cell>
          <cell r="E318">
            <v>0</v>
          </cell>
          <cell r="F318">
            <v>0</v>
          </cell>
          <cell r="G318">
            <v>0</v>
          </cell>
          <cell r="H318">
            <v>0</v>
          </cell>
          <cell r="I318">
            <v>0</v>
          </cell>
          <cell r="J318">
            <v>0</v>
          </cell>
          <cell r="K318">
            <v>0</v>
          </cell>
        </row>
        <row r="319">
          <cell r="A319" t="str">
            <v>-</v>
          </cell>
          <cell r="B319" t="str">
            <v>VALORES POR RECIBIR DE CORFO LEY 18401</v>
          </cell>
          <cell r="C319">
            <v>0</v>
          </cell>
          <cell r="D319">
            <v>0</v>
          </cell>
          <cell r="E319">
            <v>0</v>
          </cell>
          <cell r="F319">
            <v>0</v>
          </cell>
          <cell r="G319">
            <v>0</v>
          </cell>
          <cell r="H319">
            <v>0</v>
          </cell>
          <cell r="I319">
            <v>0</v>
          </cell>
          <cell r="J319">
            <v>0</v>
          </cell>
          <cell r="K319">
            <v>0</v>
          </cell>
        </row>
        <row r="320">
          <cell r="A320" t="str">
            <v>-</v>
          </cell>
          <cell r="B320" t="str">
            <v xml:space="preserve">DEUDORES POR CANJE DE VHR A CAR </v>
          </cell>
          <cell r="C320">
            <v>0</v>
          </cell>
          <cell r="D320">
            <v>0</v>
          </cell>
          <cell r="E320">
            <v>0</v>
          </cell>
          <cell r="F320">
            <v>0</v>
          </cell>
          <cell r="G320">
            <v>0</v>
          </cell>
          <cell r="H320">
            <v>0</v>
          </cell>
          <cell r="I320">
            <v>0</v>
          </cell>
          <cell r="J320">
            <v>0</v>
          </cell>
          <cell r="K320">
            <v>0</v>
          </cell>
        </row>
        <row r="321">
          <cell r="A321" t="str">
            <v>-</v>
          </cell>
          <cell r="B321" t="str">
            <v>GTOS.JUD.Y NOTARIALES L/C TRANSP.CORFO AC 1513</v>
          </cell>
          <cell r="C321">
            <v>0</v>
          </cell>
          <cell r="D321">
            <v>0</v>
          </cell>
          <cell r="E321">
            <v>0</v>
          </cell>
          <cell r="F321">
            <v>0</v>
          </cell>
          <cell r="G321">
            <v>0</v>
          </cell>
          <cell r="H321">
            <v>0</v>
          </cell>
          <cell r="I321">
            <v>0</v>
          </cell>
          <cell r="J321">
            <v>0</v>
          </cell>
          <cell r="K321">
            <v>0</v>
          </cell>
        </row>
        <row r="322">
          <cell r="A322" t="str">
            <v>-</v>
          </cell>
          <cell r="B322" t="str">
            <v>DEUDORES EN CTA.CTE. BCO.DEL ESTADO</v>
          </cell>
          <cell r="C322">
            <v>0</v>
          </cell>
          <cell r="D322">
            <v>0</v>
          </cell>
          <cell r="E322">
            <v>0</v>
          </cell>
          <cell r="F322">
            <v>0</v>
          </cell>
          <cell r="G322">
            <v>0</v>
          </cell>
          <cell r="H322">
            <v>0</v>
          </cell>
          <cell r="I322">
            <v>0</v>
          </cell>
          <cell r="J322">
            <v>0</v>
          </cell>
          <cell r="K322">
            <v>0</v>
          </cell>
        </row>
        <row r="323">
          <cell r="A323" t="str">
            <v>-</v>
          </cell>
          <cell r="B323" t="str">
            <v xml:space="preserve">PTMO.P/IMPORT.AUTOS P/LISIADOS-BCO.ESTADO </v>
          </cell>
          <cell r="C323">
            <v>0</v>
          </cell>
          <cell r="D323">
            <v>0</v>
          </cell>
          <cell r="E323">
            <v>0</v>
          </cell>
          <cell r="F323">
            <v>0</v>
          </cell>
          <cell r="G323">
            <v>0</v>
          </cell>
          <cell r="H323">
            <v>0</v>
          </cell>
          <cell r="I323">
            <v>0</v>
          </cell>
          <cell r="J323">
            <v>0</v>
          </cell>
          <cell r="K323">
            <v>0</v>
          </cell>
        </row>
        <row r="324">
          <cell r="A324" t="str">
            <v>-</v>
          </cell>
          <cell r="B324" t="str">
            <v>REFINANC.REAJUST.BCO.ESTADO</v>
          </cell>
          <cell r="C324">
            <v>0</v>
          </cell>
          <cell r="D324">
            <v>0</v>
          </cell>
          <cell r="E324">
            <v>0</v>
          </cell>
          <cell r="F324">
            <v>0</v>
          </cell>
          <cell r="G324">
            <v>0</v>
          </cell>
          <cell r="H324">
            <v>0</v>
          </cell>
          <cell r="I324">
            <v>0</v>
          </cell>
          <cell r="J324">
            <v>0</v>
          </cell>
          <cell r="K324">
            <v>0</v>
          </cell>
        </row>
        <row r="325">
          <cell r="A325" t="str">
            <v>12FHEZN</v>
          </cell>
          <cell r="B325" t="str">
            <v xml:space="preserve">REFINANC.BCOS ESTADO </v>
          </cell>
          <cell r="C325">
            <v>0</v>
          </cell>
          <cell r="D325">
            <v>0</v>
          </cell>
          <cell r="E325">
            <v>0</v>
          </cell>
          <cell r="F325">
            <v>0</v>
          </cell>
          <cell r="G325">
            <v>0</v>
          </cell>
          <cell r="H325">
            <v>0</v>
          </cell>
          <cell r="I325">
            <v>0</v>
          </cell>
          <cell r="J325">
            <v>0</v>
          </cell>
          <cell r="K325">
            <v>0</v>
          </cell>
        </row>
        <row r="326">
          <cell r="A326" t="str">
            <v>12FIEZN</v>
          </cell>
          <cell r="B326" t="str">
            <v>PRESTAMOS PARA IMPORTACIONES BCO.DEL ESTADO,</v>
          </cell>
          <cell r="C326">
            <v>0</v>
          </cell>
          <cell r="D326">
            <v>0</v>
          </cell>
          <cell r="E326">
            <v>0</v>
          </cell>
          <cell r="F326">
            <v>0</v>
          </cell>
          <cell r="G326">
            <v>0</v>
          </cell>
          <cell r="H326">
            <v>0</v>
          </cell>
          <cell r="I326">
            <v>0</v>
          </cell>
          <cell r="J326">
            <v>0</v>
          </cell>
          <cell r="K326">
            <v>0</v>
          </cell>
        </row>
        <row r="327">
          <cell r="A327" t="str">
            <v>12MMEZN</v>
          </cell>
          <cell r="B327" t="str">
            <v xml:space="preserve">LINEA DE CREDITO DE LIQUIDEZ BECH </v>
          </cell>
          <cell r="C327">
            <v>0</v>
          </cell>
          <cell r="D327">
            <v>0</v>
          </cell>
          <cell r="E327">
            <v>0</v>
          </cell>
          <cell r="F327">
            <v>0</v>
          </cell>
          <cell r="G327">
            <v>0</v>
          </cell>
          <cell r="H327">
            <v>0</v>
          </cell>
          <cell r="I327">
            <v>0</v>
          </cell>
          <cell r="J327">
            <v>0</v>
          </cell>
          <cell r="K327">
            <v>0</v>
          </cell>
        </row>
        <row r="328">
          <cell r="A328" t="str">
            <v>-</v>
          </cell>
          <cell r="B328" t="str">
            <v xml:space="preserve">REFIN.CRED.XI REG.B.ESTADO </v>
          </cell>
          <cell r="C328">
            <v>0</v>
          </cell>
          <cell r="D328">
            <v>0</v>
          </cell>
          <cell r="E328">
            <v>0</v>
          </cell>
          <cell r="F328">
            <v>0</v>
          </cell>
          <cell r="G328">
            <v>0</v>
          </cell>
          <cell r="H328">
            <v>0</v>
          </cell>
          <cell r="I328">
            <v>0</v>
          </cell>
          <cell r="J328">
            <v>0</v>
          </cell>
          <cell r="K328">
            <v>0</v>
          </cell>
        </row>
        <row r="329">
          <cell r="A329" t="str">
            <v>-</v>
          </cell>
          <cell r="B329" t="str">
            <v>REAJ P/COBRAR S/REFIN REAJ BCO ESTADO</v>
          </cell>
          <cell r="C329">
            <v>0</v>
          </cell>
          <cell r="D329">
            <v>0</v>
          </cell>
          <cell r="E329">
            <v>0</v>
          </cell>
          <cell r="F329">
            <v>0</v>
          </cell>
          <cell r="G329">
            <v>0</v>
          </cell>
          <cell r="H329">
            <v>0</v>
          </cell>
          <cell r="I329">
            <v>0</v>
          </cell>
          <cell r="J329">
            <v>0</v>
          </cell>
          <cell r="K329">
            <v>0</v>
          </cell>
        </row>
        <row r="330">
          <cell r="A330" t="str">
            <v>-</v>
          </cell>
          <cell r="B330" t="str">
            <v xml:space="preserve">LC.PROGRAM.ORG.INTERNACIONALES BCO. ESTADO  </v>
          </cell>
          <cell r="C330">
            <v>0</v>
          </cell>
          <cell r="D330">
            <v>0</v>
          </cell>
          <cell r="E330">
            <v>0</v>
          </cell>
          <cell r="F330">
            <v>0</v>
          </cell>
          <cell r="G330">
            <v>0</v>
          </cell>
          <cell r="H330">
            <v>0</v>
          </cell>
          <cell r="I330">
            <v>0</v>
          </cell>
          <cell r="J330">
            <v>0</v>
          </cell>
          <cell r="K330">
            <v>0</v>
          </cell>
        </row>
        <row r="331">
          <cell r="A331" t="str">
            <v>-</v>
          </cell>
          <cell r="B331" t="str">
            <v xml:space="preserve">REAJ.P.COBRAR S.LC.PROG.ORG.INTER.BCO. ESTADO </v>
          </cell>
          <cell r="C331">
            <v>0</v>
          </cell>
          <cell r="D331">
            <v>0</v>
          </cell>
          <cell r="E331">
            <v>0</v>
          </cell>
          <cell r="F331">
            <v>0</v>
          </cell>
          <cell r="G331">
            <v>0</v>
          </cell>
          <cell r="H331">
            <v>0</v>
          </cell>
          <cell r="I331">
            <v>0</v>
          </cell>
          <cell r="J331">
            <v>0</v>
          </cell>
          <cell r="K331">
            <v>0</v>
          </cell>
        </row>
        <row r="332">
          <cell r="A332" t="str">
            <v>-</v>
          </cell>
          <cell r="B332" t="str">
            <v>REAJ P/COBRAR S/L C XI REGION BCO ESTADO</v>
          </cell>
          <cell r="C332">
            <v>0</v>
          </cell>
          <cell r="D332">
            <v>0</v>
          </cell>
          <cell r="E332">
            <v>0</v>
          </cell>
          <cell r="F332">
            <v>0</v>
          </cell>
          <cell r="G332">
            <v>0</v>
          </cell>
          <cell r="H332">
            <v>0</v>
          </cell>
          <cell r="I332">
            <v>0</v>
          </cell>
          <cell r="J332">
            <v>0</v>
          </cell>
          <cell r="K332">
            <v>0</v>
          </cell>
        </row>
        <row r="333">
          <cell r="A333" t="str">
            <v>-</v>
          </cell>
          <cell r="B333" t="str">
            <v xml:space="preserve">PRESTAMOS DE URGENCIA BCO.DEL ESTADO </v>
          </cell>
          <cell r="C333">
            <v>0</v>
          </cell>
          <cell r="D333">
            <v>0</v>
          </cell>
          <cell r="E333">
            <v>0</v>
          </cell>
          <cell r="F333">
            <v>0</v>
          </cell>
          <cell r="G333">
            <v>0</v>
          </cell>
          <cell r="H333">
            <v>0</v>
          </cell>
          <cell r="I333">
            <v>0</v>
          </cell>
          <cell r="J333">
            <v>0</v>
          </cell>
          <cell r="K333">
            <v>0</v>
          </cell>
        </row>
        <row r="334">
          <cell r="A334" t="str">
            <v>12AMEZN</v>
          </cell>
          <cell r="B334" t="str">
            <v>ANTICIPO POR SALDO DE PREC.PAGARE ADQ.BCO.ESTAD.</v>
          </cell>
          <cell r="C334">
            <v>0</v>
          </cell>
          <cell r="D334">
            <v>0</v>
          </cell>
          <cell r="E334">
            <v>0</v>
          </cell>
          <cell r="F334">
            <v>0</v>
          </cell>
          <cell r="G334">
            <v>0</v>
          </cell>
          <cell r="H334">
            <v>0</v>
          </cell>
          <cell r="I334">
            <v>0</v>
          </cell>
          <cell r="J334">
            <v>0</v>
          </cell>
          <cell r="K334">
            <v>0</v>
          </cell>
        </row>
        <row r="335">
          <cell r="A335" t="str">
            <v>-</v>
          </cell>
          <cell r="B335" t="str">
            <v xml:space="preserve">BONOS ADQUIRIDOS A BCO.DEL ESTADO </v>
          </cell>
          <cell r="C335">
            <v>0</v>
          </cell>
          <cell r="D335">
            <v>0</v>
          </cell>
          <cell r="E335">
            <v>0</v>
          </cell>
          <cell r="F335">
            <v>0</v>
          </cell>
          <cell r="G335">
            <v>0</v>
          </cell>
          <cell r="H335">
            <v>0</v>
          </cell>
          <cell r="I335">
            <v>0</v>
          </cell>
          <cell r="J335">
            <v>0</v>
          </cell>
          <cell r="K335">
            <v>0</v>
          </cell>
        </row>
        <row r="336">
          <cell r="A336" t="str">
            <v>-</v>
          </cell>
          <cell r="B336" t="str">
            <v xml:space="preserve">REAJ.P.COBRAR S/BONOS BCO.DEL ESTADO </v>
          </cell>
          <cell r="C336">
            <v>0</v>
          </cell>
          <cell r="D336">
            <v>0</v>
          </cell>
          <cell r="E336">
            <v>0</v>
          </cell>
          <cell r="F336">
            <v>0</v>
          </cell>
          <cell r="G336">
            <v>0</v>
          </cell>
          <cell r="H336">
            <v>0</v>
          </cell>
          <cell r="I336">
            <v>0</v>
          </cell>
          <cell r="J336">
            <v>0</v>
          </cell>
          <cell r="K336">
            <v>0</v>
          </cell>
        </row>
        <row r="337">
          <cell r="A337" t="str">
            <v>12CNEZN</v>
          </cell>
          <cell r="B337" t="str">
            <v xml:space="preserve">LINEA CREDITO A BCO.ESTADO P.CPRA.CARTERA AL 70% </v>
          </cell>
          <cell r="C337">
            <v>0</v>
          </cell>
          <cell r="D337">
            <v>0</v>
          </cell>
          <cell r="E337">
            <v>0</v>
          </cell>
          <cell r="F337">
            <v>0</v>
          </cell>
          <cell r="G337">
            <v>0</v>
          </cell>
          <cell r="H337">
            <v>0</v>
          </cell>
          <cell r="I337">
            <v>0</v>
          </cell>
          <cell r="J337">
            <v>0</v>
          </cell>
          <cell r="K337">
            <v>0</v>
          </cell>
        </row>
        <row r="338">
          <cell r="A338" t="str">
            <v>-</v>
          </cell>
          <cell r="B338" t="str">
            <v xml:space="preserve">DESCUENTOS INSTRUMENTOS FINANCIEROS BCO.DEL ESTADO, </v>
          </cell>
          <cell r="C338">
            <v>0</v>
          </cell>
          <cell r="D338">
            <v>0</v>
          </cell>
          <cell r="E338">
            <v>0</v>
          </cell>
          <cell r="F338">
            <v>0</v>
          </cell>
          <cell r="G338">
            <v>0</v>
          </cell>
          <cell r="H338">
            <v>0</v>
          </cell>
          <cell r="I338">
            <v>0</v>
          </cell>
          <cell r="J338">
            <v>0</v>
          </cell>
          <cell r="K338">
            <v>0</v>
          </cell>
        </row>
        <row r="339">
          <cell r="A339" t="str">
            <v>-</v>
          </cell>
          <cell r="B339" t="str">
            <v xml:space="preserve">DOCUMENTOS CRED.HIPOTEC.ADQ.BCO.ESTADO </v>
          </cell>
          <cell r="C339">
            <v>0</v>
          </cell>
          <cell r="D339">
            <v>0</v>
          </cell>
          <cell r="E339">
            <v>0</v>
          </cell>
          <cell r="F339">
            <v>0</v>
          </cell>
          <cell r="G339">
            <v>0</v>
          </cell>
          <cell r="H339">
            <v>0</v>
          </cell>
          <cell r="I339">
            <v>0</v>
          </cell>
          <cell r="J339">
            <v>0</v>
          </cell>
          <cell r="K339">
            <v>0</v>
          </cell>
        </row>
        <row r="340">
          <cell r="A340" t="str">
            <v>-</v>
          </cell>
          <cell r="B340" t="str">
            <v>REAJ.P.COB.S.CPRA.DOC.CRED.HIPOT.ADQ.BCO.ESTADO</v>
          </cell>
          <cell r="C340">
            <v>0</v>
          </cell>
          <cell r="D340">
            <v>0</v>
          </cell>
          <cell r="E340">
            <v>0</v>
          </cell>
          <cell r="F340">
            <v>0</v>
          </cell>
          <cell r="G340">
            <v>0</v>
          </cell>
          <cell r="H340">
            <v>0</v>
          </cell>
          <cell r="I340">
            <v>0</v>
          </cell>
          <cell r="J340">
            <v>0</v>
          </cell>
          <cell r="K340">
            <v>0</v>
          </cell>
        </row>
        <row r="341">
          <cell r="A341" t="str">
            <v>-</v>
          </cell>
          <cell r="B341" t="str">
            <v xml:space="preserve">REAJ.P.COB.S.LC.BCO.ESTADO P.CPRA.CARTERA 70 %  </v>
          </cell>
          <cell r="C341">
            <v>0</v>
          </cell>
          <cell r="D341">
            <v>0</v>
          </cell>
          <cell r="E341">
            <v>0</v>
          </cell>
          <cell r="F341">
            <v>0</v>
          </cell>
          <cell r="G341">
            <v>0</v>
          </cell>
          <cell r="H341">
            <v>0</v>
          </cell>
          <cell r="I341">
            <v>0</v>
          </cell>
          <cell r="J341">
            <v>0</v>
          </cell>
          <cell r="K341">
            <v>0</v>
          </cell>
        </row>
        <row r="342">
          <cell r="A342" t="str">
            <v>12CPEZN</v>
          </cell>
          <cell r="B342" t="str">
            <v xml:space="preserve">ANTIC.DE CRED.AL SISTEMA FINANCIERO BECH </v>
          </cell>
          <cell r="C342">
            <v>0</v>
          </cell>
          <cell r="D342">
            <v>0</v>
          </cell>
          <cell r="E342">
            <v>0</v>
          </cell>
          <cell r="F342">
            <v>0</v>
          </cell>
          <cell r="G342">
            <v>0</v>
          </cell>
          <cell r="H342">
            <v>0</v>
          </cell>
          <cell r="I342">
            <v>0</v>
          </cell>
          <cell r="J342">
            <v>0</v>
          </cell>
          <cell r="K342">
            <v>0</v>
          </cell>
        </row>
        <row r="343">
          <cell r="A343" t="str">
            <v>12CVEZN</v>
          </cell>
          <cell r="B343" t="str">
            <v xml:space="preserve">L.CREDITO.P.REPROGRAMACION DEUDAS BCO.ESTADO </v>
          </cell>
          <cell r="C343">
            <v>0</v>
          </cell>
          <cell r="D343">
            <v>0</v>
          </cell>
          <cell r="E343">
            <v>0</v>
          </cell>
          <cell r="F343">
            <v>0</v>
          </cell>
          <cell r="G343">
            <v>0</v>
          </cell>
          <cell r="H343">
            <v>0</v>
          </cell>
          <cell r="I343">
            <v>0</v>
          </cell>
          <cell r="J343">
            <v>0</v>
          </cell>
          <cell r="K343">
            <v>0</v>
          </cell>
        </row>
        <row r="344">
          <cell r="A344" t="str">
            <v>-</v>
          </cell>
          <cell r="B344" t="str">
            <v xml:space="preserve">REAJ.P.COB.S.LC.P.REPROGRAM.DEUDAS BCO.ESTADO </v>
          </cell>
          <cell r="C344">
            <v>0</v>
          </cell>
          <cell r="D344">
            <v>0</v>
          </cell>
          <cell r="E344">
            <v>0</v>
          </cell>
          <cell r="F344">
            <v>0</v>
          </cell>
          <cell r="G344">
            <v>0</v>
          </cell>
          <cell r="H344">
            <v>0</v>
          </cell>
          <cell r="I344">
            <v>0</v>
          </cell>
          <cell r="J344">
            <v>0</v>
          </cell>
          <cell r="K344">
            <v>0</v>
          </cell>
        </row>
        <row r="345">
          <cell r="A345" t="str">
            <v>-</v>
          </cell>
          <cell r="B345" t="str">
            <v>REAJ.P..COB.S.DESC.INST.FINANC.BCO.DEL ESTADO</v>
          </cell>
          <cell r="C345">
            <v>0</v>
          </cell>
          <cell r="D345">
            <v>0</v>
          </cell>
          <cell r="E345">
            <v>0</v>
          </cell>
          <cell r="F345">
            <v>0</v>
          </cell>
          <cell r="G345">
            <v>0</v>
          </cell>
          <cell r="H345">
            <v>0</v>
          </cell>
          <cell r="I345">
            <v>0</v>
          </cell>
          <cell r="J345">
            <v>0</v>
          </cell>
          <cell r="K345">
            <v>0</v>
          </cell>
        </row>
        <row r="346">
          <cell r="A346" t="str">
            <v>-</v>
          </cell>
          <cell r="B346" t="str">
            <v xml:space="preserve">LINEA DE CREDITO DE CORTO PLAZO A BANCO DEL ESTADO, </v>
          </cell>
          <cell r="C346">
            <v>0</v>
          </cell>
          <cell r="D346">
            <v>0</v>
          </cell>
          <cell r="E346">
            <v>0</v>
          </cell>
          <cell r="F346">
            <v>0</v>
          </cell>
          <cell r="G346">
            <v>0</v>
          </cell>
          <cell r="H346">
            <v>0</v>
          </cell>
          <cell r="I346">
            <v>0</v>
          </cell>
          <cell r="J346">
            <v>0</v>
          </cell>
          <cell r="K346">
            <v>0</v>
          </cell>
        </row>
        <row r="347">
          <cell r="A347" t="str">
            <v>-</v>
          </cell>
          <cell r="B347" t="str">
            <v>COBRAR S/L/C DE CORTO PLAZO BANCO DEL ESTADO</v>
          </cell>
          <cell r="C347">
            <v>0</v>
          </cell>
          <cell r="D347">
            <v>0</v>
          </cell>
          <cell r="E347">
            <v>0</v>
          </cell>
          <cell r="F347">
            <v>0</v>
          </cell>
          <cell r="G347">
            <v>0</v>
          </cell>
          <cell r="H347">
            <v>0</v>
          </cell>
          <cell r="I347">
            <v>0</v>
          </cell>
          <cell r="J347">
            <v>0</v>
          </cell>
          <cell r="K347">
            <v>0</v>
          </cell>
        </row>
        <row r="348">
          <cell r="A348" t="str">
            <v>-</v>
          </cell>
          <cell r="B348" t="str">
            <v xml:space="preserve">LC.REPROGRAMACION DEUDAS HIPOTECARIAS BCO.ESTADO </v>
          </cell>
          <cell r="C348">
            <v>0</v>
          </cell>
          <cell r="D348">
            <v>0</v>
          </cell>
          <cell r="E348">
            <v>0</v>
          </cell>
          <cell r="F348">
            <v>0</v>
          </cell>
          <cell r="G348">
            <v>0</v>
          </cell>
          <cell r="H348">
            <v>0</v>
          </cell>
          <cell r="I348">
            <v>0</v>
          </cell>
          <cell r="J348">
            <v>0</v>
          </cell>
          <cell r="K348">
            <v>0</v>
          </cell>
        </row>
        <row r="349">
          <cell r="A349" t="str">
            <v>-</v>
          </cell>
          <cell r="B349" t="str">
            <v xml:space="preserve">REAJ.P.COB.S/LC.P.REPROGRAM.DEUDAS HIP.BCO.ESTADO, </v>
          </cell>
          <cell r="C349">
            <v>0</v>
          </cell>
          <cell r="D349">
            <v>0</v>
          </cell>
          <cell r="E349">
            <v>0</v>
          </cell>
          <cell r="F349">
            <v>0</v>
          </cell>
          <cell r="G349">
            <v>0</v>
          </cell>
          <cell r="H349">
            <v>0</v>
          </cell>
          <cell r="I349">
            <v>0</v>
          </cell>
          <cell r="J349">
            <v>0</v>
          </cell>
          <cell r="K349">
            <v>0</v>
          </cell>
        </row>
        <row r="350">
          <cell r="A350" t="str">
            <v>-</v>
          </cell>
          <cell r="B350" t="str">
            <v xml:space="preserve">LC.P.CONTRATO CON BCO.ESTADO POR CESION CARTERA, </v>
          </cell>
          <cell r="C350">
            <v>0</v>
          </cell>
          <cell r="D350">
            <v>0</v>
          </cell>
          <cell r="E350">
            <v>0</v>
          </cell>
          <cell r="F350">
            <v>0</v>
          </cell>
          <cell r="G350">
            <v>0</v>
          </cell>
          <cell r="H350">
            <v>0</v>
          </cell>
          <cell r="I350">
            <v>0</v>
          </cell>
          <cell r="J350">
            <v>0</v>
          </cell>
          <cell r="K350">
            <v>0</v>
          </cell>
        </row>
        <row r="351">
          <cell r="A351" t="str">
            <v>-</v>
          </cell>
          <cell r="B351" t="str">
            <v xml:space="preserve">REAJ.P.COB.P.LC.CONTR.C.BCO.ESTADO P.CESION CARTER, </v>
          </cell>
          <cell r="C351">
            <v>0</v>
          </cell>
          <cell r="D351">
            <v>0</v>
          </cell>
          <cell r="E351">
            <v>0</v>
          </cell>
          <cell r="F351">
            <v>0</v>
          </cell>
          <cell r="G351">
            <v>0</v>
          </cell>
          <cell r="H351">
            <v>0</v>
          </cell>
          <cell r="I351">
            <v>0</v>
          </cell>
          <cell r="J351">
            <v>0</v>
          </cell>
          <cell r="K351">
            <v>0</v>
          </cell>
        </row>
        <row r="352">
          <cell r="A352" t="str">
            <v>-</v>
          </cell>
          <cell r="B352" t="str">
            <v>LINEA DE CREDITO PARA CAPITAL DE TRABAJO BECH</v>
          </cell>
          <cell r="C352">
            <v>0</v>
          </cell>
          <cell r="D352">
            <v>0</v>
          </cell>
          <cell r="E352">
            <v>0</v>
          </cell>
          <cell r="F352">
            <v>0</v>
          </cell>
          <cell r="G352">
            <v>0</v>
          </cell>
          <cell r="H352">
            <v>0</v>
          </cell>
          <cell r="I352">
            <v>0</v>
          </cell>
          <cell r="J352">
            <v>0</v>
          </cell>
          <cell r="K352">
            <v>0</v>
          </cell>
        </row>
        <row r="353">
          <cell r="A353" t="str">
            <v>-</v>
          </cell>
          <cell r="B353" t="str">
            <v xml:space="preserve">REAJ.P.COBRAR P.LC P.CAPITAL DE TRABAJO BECH </v>
          </cell>
          <cell r="C353">
            <v>0</v>
          </cell>
          <cell r="D353">
            <v>0</v>
          </cell>
          <cell r="E353">
            <v>0</v>
          </cell>
          <cell r="F353">
            <v>0</v>
          </cell>
          <cell r="G353">
            <v>0</v>
          </cell>
          <cell r="H353">
            <v>0</v>
          </cell>
          <cell r="I353">
            <v>0</v>
          </cell>
          <cell r="J353">
            <v>0</v>
          </cell>
          <cell r="K353">
            <v>0</v>
          </cell>
        </row>
        <row r="354">
          <cell r="A354" t="str">
            <v>12EXEZN</v>
          </cell>
          <cell r="B354" t="str">
            <v xml:space="preserve">L.C PARA PAGO OBLIG.C.EXTERIOR DEL BUF Y BHC </v>
          </cell>
          <cell r="C354">
            <v>12285</v>
          </cell>
          <cell r="D354">
            <v>12606</v>
          </cell>
          <cell r="E354">
            <v>12168</v>
          </cell>
          <cell r="F354">
            <v>11799</v>
          </cell>
          <cell r="G354">
            <v>11879</v>
          </cell>
          <cell r="H354">
            <v>11664</v>
          </cell>
          <cell r="I354">
            <v>11805</v>
          </cell>
          <cell r="J354">
            <v>11700</v>
          </cell>
          <cell r="K354">
            <v>11127</v>
          </cell>
        </row>
        <row r="355">
          <cell r="A355" t="str">
            <v>12CAEZN</v>
          </cell>
          <cell r="B355" t="str">
            <v xml:space="preserve">REPROG.DEUDAS S.PRODUCTIVO (ACDO.1578) B.ESTADO </v>
          </cell>
          <cell r="C355">
            <v>0</v>
          </cell>
          <cell r="D355">
            <v>0</v>
          </cell>
          <cell r="E355">
            <v>0</v>
          </cell>
          <cell r="F355">
            <v>0</v>
          </cell>
          <cell r="G355">
            <v>0</v>
          </cell>
          <cell r="H355">
            <v>0</v>
          </cell>
          <cell r="I355">
            <v>0</v>
          </cell>
          <cell r="J355">
            <v>0</v>
          </cell>
          <cell r="K355">
            <v>0</v>
          </cell>
        </row>
        <row r="356">
          <cell r="A356" t="str">
            <v>-</v>
          </cell>
          <cell r="B356" t="str">
            <v xml:space="preserve">REAJ.P.COBRAR S.REPROG.DEUDAS SEC.PROD.(ACDO 1578), </v>
          </cell>
          <cell r="C356">
            <v>0</v>
          </cell>
          <cell r="D356">
            <v>0</v>
          </cell>
          <cell r="E356">
            <v>0</v>
          </cell>
          <cell r="F356">
            <v>0</v>
          </cell>
          <cell r="G356">
            <v>0</v>
          </cell>
          <cell r="H356">
            <v>0</v>
          </cell>
          <cell r="I356">
            <v>0</v>
          </cell>
          <cell r="J356">
            <v>0</v>
          </cell>
          <cell r="K356">
            <v>0</v>
          </cell>
        </row>
        <row r="357">
          <cell r="A357" t="str">
            <v>-</v>
          </cell>
          <cell r="B357" t="str">
            <v xml:space="preserve">LINEA DE CREDITO DE MEDIANO PLAZO </v>
          </cell>
          <cell r="C357">
            <v>0</v>
          </cell>
          <cell r="D357">
            <v>0</v>
          </cell>
          <cell r="E357">
            <v>0</v>
          </cell>
          <cell r="F357">
            <v>0</v>
          </cell>
          <cell r="G357">
            <v>0</v>
          </cell>
          <cell r="H357">
            <v>0</v>
          </cell>
          <cell r="I357">
            <v>0</v>
          </cell>
          <cell r="J357">
            <v>0</v>
          </cell>
          <cell r="K357">
            <v>0</v>
          </cell>
        </row>
        <row r="358">
          <cell r="A358" t="str">
            <v>-</v>
          </cell>
          <cell r="B358" t="str">
            <v xml:space="preserve">REAJ.P.COB.LC.MEDIANO PLAZO BECH </v>
          </cell>
          <cell r="C358">
            <v>0</v>
          </cell>
          <cell r="D358">
            <v>0</v>
          </cell>
          <cell r="E358">
            <v>0</v>
          </cell>
          <cell r="F358">
            <v>0</v>
          </cell>
          <cell r="G358">
            <v>0</v>
          </cell>
          <cell r="H358">
            <v>0</v>
          </cell>
          <cell r="I358">
            <v>0</v>
          </cell>
          <cell r="J358">
            <v>0</v>
          </cell>
          <cell r="K358">
            <v>0</v>
          </cell>
        </row>
        <row r="359">
          <cell r="A359" t="str">
            <v>-</v>
          </cell>
          <cell r="B359" t="str">
            <v xml:space="preserve">LC.DEPOSITOS ACDO.1657 BANCO DEL ESTADO </v>
          </cell>
          <cell r="C359">
            <v>0</v>
          </cell>
          <cell r="D359">
            <v>0</v>
          </cell>
          <cell r="E359">
            <v>0</v>
          </cell>
          <cell r="F359">
            <v>0</v>
          </cell>
          <cell r="G359">
            <v>0</v>
          </cell>
          <cell r="H359">
            <v>0</v>
          </cell>
          <cell r="I359">
            <v>0</v>
          </cell>
          <cell r="J359">
            <v>0</v>
          </cell>
          <cell r="K359">
            <v>0</v>
          </cell>
        </row>
        <row r="360">
          <cell r="A360" t="str">
            <v>-</v>
          </cell>
          <cell r="B360" t="str">
            <v xml:space="preserve">CRED.MODALIDAD UNO LIBOR AJUSTADA AC 1686 BECH </v>
          </cell>
          <cell r="C360">
            <v>0</v>
          </cell>
          <cell r="D360">
            <v>0</v>
          </cell>
          <cell r="E360">
            <v>0</v>
          </cell>
          <cell r="F360">
            <v>0</v>
          </cell>
          <cell r="G360">
            <v>0</v>
          </cell>
          <cell r="H360">
            <v>0</v>
          </cell>
          <cell r="I360">
            <v>0</v>
          </cell>
          <cell r="J360">
            <v>0</v>
          </cell>
          <cell r="K360">
            <v>0</v>
          </cell>
        </row>
        <row r="361">
          <cell r="A361" t="str">
            <v>-</v>
          </cell>
          <cell r="B361" t="str">
            <v xml:space="preserve">CRED.MOD.UNO TIP 91-365 BCO.DEL ESTADO </v>
          </cell>
          <cell r="C361">
            <v>0</v>
          </cell>
          <cell r="D361">
            <v>0</v>
          </cell>
          <cell r="E361">
            <v>0</v>
          </cell>
          <cell r="F361">
            <v>0</v>
          </cell>
          <cell r="G361">
            <v>0</v>
          </cell>
          <cell r="H361">
            <v>0</v>
          </cell>
          <cell r="I361">
            <v>0</v>
          </cell>
          <cell r="J361">
            <v>0</v>
          </cell>
          <cell r="K361">
            <v>0</v>
          </cell>
        </row>
        <row r="362">
          <cell r="A362" t="str">
            <v>-</v>
          </cell>
          <cell r="B362" t="str">
            <v xml:space="preserve">CRED.MODAL.DOS TIP 91-365 BCO.ESTADO </v>
          </cell>
          <cell r="C362">
            <v>0</v>
          </cell>
          <cell r="D362">
            <v>0</v>
          </cell>
          <cell r="E362">
            <v>0</v>
          </cell>
          <cell r="F362">
            <v>0</v>
          </cell>
          <cell r="G362">
            <v>0</v>
          </cell>
          <cell r="H362">
            <v>0</v>
          </cell>
          <cell r="I362">
            <v>0</v>
          </cell>
          <cell r="J362">
            <v>0</v>
          </cell>
          <cell r="K362">
            <v>0</v>
          </cell>
        </row>
        <row r="363">
          <cell r="A363" t="str">
            <v>-</v>
          </cell>
          <cell r="B363" t="str">
            <v xml:space="preserve">CRED MODALIDAD DOS TIP 30-89 DIAS BCO DEL ESTADO, </v>
          </cell>
          <cell r="C363">
            <v>0</v>
          </cell>
          <cell r="D363">
            <v>0</v>
          </cell>
          <cell r="E363">
            <v>0</v>
          </cell>
          <cell r="F363">
            <v>0</v>
          </cell>
          <cell r="G363">
            <v>0</v>
          </cell>
          <cell r="H363">
            <v>0</v>
          </cell>
          <cell r="I363">
            <v>0</v>
          </cell>
          <cell r="J363">
            <v>0</v>
          </cell>
          <cell r="K363">
            <v>0</v>
          </cell>
        </row>
        <row r="364">
          <cell r="A364" t="str">
            <v>-</v>
          </cell>
          <cell r="B364" t="str">
            <v xml:space="preserve">L/C PARA CONSTITUIR RESERVA TECNICA BANCO ESTADO </v>
          </cell>
          <cell r="C364">
            <v>0</v>
          </cell>
          <cell r="D364">
            <v>0</v>
          </cell>
          <cell r="E364">
            <v>0</v>
          </cell>
          <cell r="F364">
            <v>0</v>
          </cell>
          <cell r="G364">
            <v>0</v>
          </cell>
          <cell r="H364">
            <v>0</v>
          </cell>
          <cell r="I364">
            <v>0</v>
          </cell>
          <cell r="J364">
            <v>0</v>
          </cell>
          <cell r="K364">
            <v>0</v>
          </cell>
        </row>
        <row r="365">
          <cell r="A365" t="str">
            <v>-</v>
          </cell>
          <cell r="B365" t="str">
            <v xml:space="preserve">REAJ.P/COBR S/L/C PARA CONSTITUIR RES.TEC.BECH </v>
          </cell>
          <cell r="C365">
            <v>0</v>
          </cell>
          <cell r="D365">
            <v>0</v>
          </cell>
          <cell r="E365">
            <v>0</v>
          </cell>
          <cell r="F365">
            <v>0</v>
          </cell>
          <cell r="G365">
            <v>0</v>
          </cell>
          <cell r="H365">
            <v>0</v>
          </cell>
          <cell r="I365">
            <v>0</v>
          </cell>
          <cell r="J365">
            <v>0</v>
          </cell>
          <cell r="K365">
            <v>0</v>
          </cell>
        </row>
        <row r="366">
          <cell r="A366" t="str">
            <v>-</v>
          </cell>
          <cell r="B366" t="str">
            <v xml:space="preserve">L/C P.LICIT.CART.HIPOT.ANAP AC.1901 BCO.ESTADO </v>
          </cell>
          <cell r="C366">
            <v>0</v>
          </cell>
          <cell r="D366">
            <v>0</v>
          </cell>
          <cell r="E366">
            <v>0</v>
          </cell>
          <cell r="F366">
            <v>0</v>
          </cell>
          <cell r="G366">
            <v>0</v>
          </cell>
          <cell r="H366">
            <v>0</v>
          </cell>
          <cell r="I366">
            <v>0</v>
          </cell>
          <cell r="J366">
            <v>0</v>
          </cell>
          <cell r="K366">
            <v>0</v>
          </cell>
        </row>
        <row r="367">
          <cell r="A367" t="str">
            <v>-</v>
          </cell>
          <cell r="B367" t="str">
            <v xml:space="preserve">REAJ.P.L/C.LICIT.CART.HIP.ANAP.AC.1901 BECH </v>
          </cell>
          <cell r="C367">
            <v>0</v>
          </cell>
          <cell r="D367">
            <v>0</v>
          </cell>
          <cell r="E367">
            <v>0</v>
          </cell>
          <cell r="F367">
            <v>0</v>
          </cell>
          <cell r="G367">
            <v>0</v>
          </cell>
          <cell r="H367">
            <v>0</v>
          </cell>
          <cell r="I367">
            <v>0</v>
          </cell>
          <cell r="J367">
            <v>0</v>
          </cell>
          <cell r="K367">
            <v>0</v>
          </cell>
        </row>
        <row r="368">
          <cell r="A368" t="str">
            <v>-</v>
          </cell>
          <cell r="B368" t="str">
            <v>LTS.CREDITO POR CESION DE CARTERA HIP.BUF-BHC BECH, BBC, BCC</v>
          </cell>
          <cell r="C368">
            <v>0</v>
          </cell>
          <cell r="D368">
            <v>0</v>
          </cell>
          <cell r="E368">
            <v>0</v>
          </cell>
          <cell r="F368">
            <v>0</v>
          </cell>
          <cell r="G368">
            <v>0</v>
          </cell>
          <cell r="H368">
            <v>0</v>
          </cell>
          <cell r="I368">
            <v>0</v>
          </cell>
          <cell r="J368">
            <v>0</v>
          </cell>
          <cell r="K368">
            <v>0</v>
          </cell>
        </row>
        <row r="369">
          <cell r="A369" t="str">
            <v>-</v>
          </cell>
          <cell r="B369" t="str">
            <v xml:space="preserve">REAJ.P.COB.S.LTS.CRED.CS.CART.HIP.BUF-BHC BECH, </v>
          </cell>
          <cell r="C369">
            <v>0</v>
          </cell>
          <cell r="D369">
            <v>0</v>
          </cell>
          <cell r="E369">
            <v>0</v>
          </cell>
          <cell r="F369">
            <v>0</v>
          </cell>
          <cell r="G369">
            <v>0</v>
          </cell>
          <cell r="H369">
            <v>0</v>
          </cell>
          <cell r="I369">
            <v>0</v>
          </cell>
          <cell r="J369">
            <v>0</v>
          </cell>
          <cell r="K369">
            <v>0</v>
          </cell>
        </row>
        <row r="370">
          <cell r="A370" t="str">
            <v>-</v>
          </cell>
          <cell r="B370" t="str">
            <v>PACTO RETROVENTA BCO.DEL ESTADO,</v>
          </cell>
          <cell r="C370">
            <v>0</v>
          </cell>
          <cell r="D370">
            <v>0</v>
          </cell>
          <cell r="E370">
            <v>0</v>
          </cell>
          <cell r="F370">
            <v>0</v>
          </cell>
          <cell r="G370">
            <v>0</v>
          </cell>
          <cell r="H370">
            <v>0</v>
          </cell>
          <cell r="I370">
            <v>0</v>
          </cell>
          <cell r="J370">
            <v>0</v>
          </cell>
          <cell r="K370">
            <v>0</v>
          </cell>
        </row>
        <row r="371">
          <cell r="A371" t="str">
            <v>-</v>
          </cell>
          <cell r="B371" t="str">
            <v>REFIN.REAJ.BCOS COMERC</v>
          </cell>
          <cell r="C371">
            <v>0</v>
          </cell>
          <cell r="D371">
            <v>0</v>
          </cell>
          <cell r="E371">
            <v>0</v>
          </cell>
          <cell r="F371">
            <v>0</v>
          </cell>
          <cell r="G371">
            <v>0</v>
          </cell>
          <cell r="H371">
            <v>0</v>
          </cell>
          <cell r="I371">
            <v>0</v>
          </cell>
          <cell r="J371">
            <v>0</v>
          </cell>
          <cell r="K371">
            <v>0</v>
          </cell>
        </row>
        <row r="372">
          <cell r="A372" t="str">
            <v>12FBEZN</v>
          </cell>
          <cell r="B372" t="str">
            <v>PRESTAMOS PARA IMPORTACIONES BCOS.COMERC.Y FOMENTO</v>
          </cell>
          <cell r="C372">
            <v>0</v>
          </cell>
          <cell r="D372">
            <v>0</v>
          </cell>
          <cell r="E372">
            <v>0</v>
          </cell>
          <cell r="F372">
            <v>0</v>
          </cell>
          <cell r="G372">
            <v>0</v>
          </cell>
          <cell r="H372">
            <v>0</v>
          </cell>
          <cell r="I372">
            <v>0</v>
          </cell>
          <cell r="J372">
            <v>0</v>
          </cell>
          <cell r="K372">
            <v>0</v>
          </cell>
        </row>
        <row r="373">
          <cell r="A373" t="str">
            <v>-</v>
          </cell>
          <cell r="B373" t="str">
            <v>DEUDORES EN CTA.CTE.BCOS.COMERCIALES</v>
          </cell>
          <cell r="C373">
            <v>0</v>
          </cell>
          <cell r="D373">
            <v>0</v>
          </cell>
          <cell r="E373">
            <v>0</v>
          </cell>
          <cell r="F373">
            <v>0</v>
          </cell>
          <cell r="G373">
            <v>0</v>
          </cell>
          <cell r="H373">
            <v>0</v>
          </cell>
          <cell r="I373">
            <v>0</v>
          </cell>
          <cell r="J373">
            <v>0</v>
          </cell>
          <cell r="K373">
            <v>0</v>
          </cell>
        </row>
        <row r="374">
          <cell r="A374" t="str">
            <v>12FCEZN</v>
          </cell>
          <cell r="B374" t="str">
            <v xml:space="preserve">REFINANC.BCOS COMERCIALES </v>
          </cell>
          <cell r="C374">
            <v>0</v>
          </cell>
          <cell r="D374">
            <v>0</v>
          </cell>
          <cell r="E374">
            <v>0</v>
          </cell>
          <cell r="F374">
            <v>0</v>
          </cell>
          <cell r="G374">
            <v>0</v>
          </cell>
          <cell r="H374">
            <v>0</v>
          </cell>
          <cell r="I374">
            <v>0</v>
          </cell>
          <cell r="J374">
            <v>0</v>
          </cell>
          <cell r="K374">
            <v>0</v>
          </cell>
        </row>
        <row r="375">
          <cell r="A375" t="str">
            <v>-</v>
          </cell>
          <cell r="B375" t="str">
            <v xml:space="preserve">PTMO.P/IMPORT.AUTOS P/LISIADOS-BCOS.COMERCIALES </v>
          </cell>
          <cell r="C375">
            <v>0</v>
          </cell>
          <cell r="D375">
            <v>0</v>
          </cell>
          <cell r="E375">
            <v>0</v>
          </cell>
          <cell r="F375">
            <v>0</v>
          </cell>
          <cell r="G375">
            <v>0</v>
          </cell>
          <cell r="H375">
            <v>0</v>
          </cell>
          <cell r="I375">
            <v>0</v>
          </cell>
          <cell r="J375">
            <v>0</v>
          </cell>
          <cell r="K375">
            <v>0</v>
          </cell>
        </row>
        <row r="376">
          <cell r="A376" t="str">
            <v>12MGEZN</v>
          </cell>
          <cell r="B376" t="str">
            <v>LINEA DE CREDITO DE LIQUIDEZ A BANCOS COMERC.</v>
          </cell>
          <cell r="C376">
            <v>0</v>
          </cell>
          <cell r="D376">
            <v>0</v>
          </cell>
          <cell r="E376">
            <v>0</v>
          </cell>
          <cell r="F376">
            <v>0</v>
          </cell>
          <cell r="G376">
            <v>0</v>
          </cell>
          <cell r="H376">
            <v>0</v>
          </cell>
          <cell r="I376">
            <v>0</v>
          </cell>
          <cell r="J376">
            <v>0</v>
          </cell>
          <cell r="K376">
            <v>0</v>
          </cell>
        </row>
        <row r="377">
          <cell r="A377" t="str">
            <v>-</v>
          </cell>
          <cell r="B377" t="str">
            <v xml:space="preserve">REAJ P/COBRAR S/REFLN REAJ BCO COMER, </v>
          </cell>
          <cell r="C377">
            <v>0</v>
          </cell>
          <cell r="D377">
            <v>0</v>
          </cell>
          <cell r="E377">
            <v>0</v>
          </cell>
          <cell r="F377">
            <v>0</v>
          </cell>
          <cell r="G377">
            <v>0</v>
          </cell>
          <cell r="H377">
            <v>0</v>
          </cell>
          <cell r="I377">
            <v>0</v>
          </cell>
          <cell r="J377">
            <v>0</v>
          </cell>
          <cell r="K377">
            <v>0</v>
          </cell>
        </row>
        <row r="378">
          <cell r="A378" t="str">
            <v>12BTEZN</v>
          </cell>
          <cell r="B378" t="str">
            <v xml:space="preserve">LC.PROGRAM.ORG.INTERNACIONALES BCOS.COMERCIALES </v>
          </cell>
          <cell r="C378">
            <v>0</v>
          </cell>
          <cell r="D378">
            <v>0</v>
          </cell>
          <cell r="E378">
            <v>0</v>
          </cell>
          <cell r="F378">
            <v>0</v>
          </cell>
          <cell r="G378">
            <v>0</v>
          </cell>
          <cell r="H378">
            <v>0</v>
          </cell>
          <cell r="I378">
            <v>0</v>
          </cell>
          <cell r="J378">
            <v>0</v>
          </cell>
          <cell r="K378">
            <v>0</v>
          </cell>
        </row>
        <row r="379">
          <cell r="A379" t="str">
            <v>-</v>
          </cell>
          <cell r="B379" t="str">
            <v xml:space="preserve">REAJ.P.COBRAR S.LC.PROG.ORG.INTER.BCOS.COMERC. </v>
          </cell>
          <cell r="C379">
            <v>0</v>
          </cell>
          <cell r="D379">
            <v>0</v>
          </cell>
          <cell r="E379">
            <v>0</v>
          </cell>
          <cell r="F379">
            <v>0</v>
          </cell>
          <cell r="G379">
            <v>0</v>
          </cell>
          <cell r="H379">
            <v>0</v>
          </cell>
          <cell r="I379">
            <v>0</v>
          </cell>
          <cell r="J379">
            <v>0</v>
          </cell>
          <cell r="K379">
            <v>0</v>
          </cell>
        </row>
        <row r="380">
          <cell r="A380" t="str">
            <v>-</v>
          </cell>
          <cell r="B380" t="str">
            <v xml:space="preserve">SOBREGIROS CTAS.CTES BANCOS NACIONALES </v>
          </cell>
          <cell r="C380">
            <v>0</v>
          </cell>
          <cell r="D380">
            <v>0</v>
          </cell>
          <cell r="E380">
            <v>0</v>
          </cell>
          <cell r="F380">
            <v>0</v>
          </cell>
          <cell r="G380">
            <v>0</v>
          </cell>
          <cell r="H380">
            <v>0</v>
          </cell>
          <cell r="I380">
            <v>0</v>
          </cell>
          <cell r="J380">
            <v>0</v>
          </cell>
          <cell r="K380">
            <v>0</v>
          </cell>
        </row>
        <row r="381">
          <cell r="A381" t="str">
            <v>-</v>
          </cell>
          <cell r="B381" t="str">
            <v xml:space="preserve">PAG.ADQ.BCOS.COMERCIALES EN LIQ </v>
          </cell>
          <cell r="C381">
            <v>0</v>
          </cell>
          <cell r="D381">
            <v>0</v>
          </cell>
          <cell r="E381">
            <v>0</v>
          </cell>
          <cell r="F381">
            <v>0</v>
          </cell>
          <cell r="G381">
            <v>0</v>
          </cell>
          <cell r="H381">
            <v>0</v>
          </cell>
          <cell r="I381">
            <v>0</v>
          </cell>
          <cell r="J381">
            <v>0</v>
          </cell>
          <cell r="K381">
            <v>0</v>
          </cell>
        </row>
        <row r="382">
          <cell r="A382" t="str">
            <v>-</v>
          </cell>
          <cell r="B382" t="str">
            <v xml:space="preserve">CONSOLIDAC. PREST.URGENCIA BCOS. COMERCIALES </v>
          </cell>
          <cell r="C382">
            <v>0</v>
          </cell>
          <cell r="D382">
            <v>0</v>
          </cell>
          <cell r="E382">
            <v>0</v>
          </cell>
          <cell r="F382">
            <v>0</v>
          </cell>
          <cell r="G382">
            <v>0</v>
          </cell>
          <cell r="H382">
            <v>0</v>
          </cell>
          <cell r="I382">
            <v>0</v>
          </cell>
          <cell r="J382">
            <v>0</v>
          </cell>
          <cell r="K382">
            <v>0</v>
          </cell>
        </row>
        <row r="383">
          <cell r="A383" t="str">
            <v>-</v>
          </cell>
          <cell r="B383" t="str">
            <v>FONDOS LICITADOS A BANCOS COMERCIALES,</v>
          </cell>
          <cell r="C383">
            <v>0</v>
          </cell>
          <cell r="D383">
            <v>0</v>
          </cell>
          <cell r="E383">
            <v>0</v>
          </cell>
          <cell r="F383">
            <v>0</v>
          </cell>
          <cell r="G383">
            <v>0</v>
          </cell>
          <cell r="H383">
            <v>0</v>
          </cell>
          <cell r="I383">
            <v>0</v>
          </cell>
          <cell r="J383">
            <v>0</v>
          </cell>
          <cell r="K383">
            <v>0</v>
          </cell>
        </row>
        <row r="384">
          <cell r="A384" t="str">
            <v>-</v>
          </cell>
          <cell r="B384" t="str">
            <v>REAJ.P.RECIBIR P.FDOS.LICITADOS A BCOS.COMERC</v>
          </cell>
          <cell r="C384">
            <v>0</v>
          </cell>
          <cell r="D384">
            <v>0</v>
          </cell>
          <cell r="E384">
            <v>0</v>
          </cell>
          <cell r="F384">
            <v>0</v>
          </cell>
          <cell r="G384">
            <v>0</v>
          </cell>
          <cell r="H384">
            <v>0</v>
          </cell>
          <cell r="I384">
            <v>0</v>
          </cell>
          <cell r="J384">
            <v>0</v>
          </cell>
          <cell r="K384">
            <v>0</v>
          </cell>
        </row>
        <row r="385">
          <cell r="A385" t="str">
            <v>-</v>
          </cell>
          <cell r="B385" t="str">
            <v>BONOS ADQUIRIDOS A BCOS.COMERCIALES</v>
          </cell>
          <cell r="C385">
            <v>0</v>
          </cell>
          <cell r="D385">
            <v>0</v>
          </cell>
          <cell r="E385">
            <v>0</v>
          </cell>
          <cell r="F385">
            <v>0</v>
          </cell>
          <cell r="G385">
            <v>0</v>
          </cell>
          <cell r="H385">
            <v>0</v>
          </cell>
          <cell r="I385">
            <v>0</v>
          </cell>
          <cell r="J385">
            <v>0</v>
          </cell>
          <cell r="K385">
            <v>0</v>
          </cell>
        </row>
        <row r="386">
          <cell r="A386" t="str">
            <v>-</v>
          </cell>
          <cell r="B386" t="str">
            <v xml:space="preserve">REAJ.P.COBRAR S.BONOS BCOS.COMERCIALES </v>
          </cell>
          <cell r="C386">
            <v>0</v>
          </cell>
          <cell r="D386">
            <v>0</v>
          </cell>
          <cell r="E386">
            <v>0</v>
          </cell>
          <cell r="F386">
            <v>0</v>
          </cell>
          <cell r="G386">
            <v>0</v>
          </cell>
          <cell r="H386">
            <v>0</v>
          </cell>
          <cell r="I386">
            <v>0</v>
          </cell>
          <cell r="J386">
            <v>0</v>
          </cell>
          <cell r="K386">
            <v>0</v>
          </cell>
        </row>
        <row r="387">
          <cell r="A387" t="str">
            <v>-</v>
          </cell>
          <cell r="B387" t="str">
            <v xml:space="preserve">CARTERA ADQ.C.PACTO DE RETOVTA.BCOS.COM.(ACDO.1488, </v>
          </cell>
          <cell r="C387">
            <v>0</v>
          </cell>
          <cell r="D387">
            <v>0</v>
          </cell>
          <cell r="E387">
            <v>0</v>
          </cell>
          <cell r="F387">
            <v>0</v>
          </cell>
          <cell r="G387">
            <v>0</v>
          </cell>
          <cell r="H387">
            <v>0</v>
          </cell>
          <cell r="I387">
            <v>0</v>
          </cell>
          <cell r="J387">
            <v>0</v>
          </cell>
          <cell r="K387">
            <v>0</v>
          </cell>
        </row>
        <row r="388">
          <cell r="A388" t="str">
            <v>-</v>
          </cell>
          <cell r="B388" t="str">
            <v xml:space="preserve">PRESTAMOS PARA CUBRIR DEFICIT DE ENCAJE BCOS.COMER, </v>
          </cell>
          <cell r="C388">
            <v>0</v>
          </cell>
          <cell r="D388">
            <v>0</v>
          </cell>
          <cell r="E388">
            <v>0</v>
          </cell>
          <cell r="F388">
            <v>0</v>
          </cell>
          <cell r="G388">
            <v>0</v>
          </cell>
          <cell r="H388">
            <v>0</v>
          </cell>
          <cell r="I388">
            <v>0</v>
          </cell>
          <cell r="J388">
            <v>0</v>
          </cell>
          <cell r="K388">
            <v>0</v>
          </cell>
        </row>
        <row r="389">
          <cell r="A389" t="str">
            <v>-</v>
          </cell>
          <cell r="B389" t="str">
            <v xml:space="preserve">DOCUMENTOS DE CDTO.HIPOTECARIO ADQ.BCOS.COMERC. </v>
          </cell>
          <cell r="C389">
            <v>0</v>
          </cell>
          <cell r="D389">
            <v>0</v>
          </cell>
          <cell r="E389">
            <v>0</v>
          </cell>
          <cell r="F389">
            <v>0</v>
          </cell>
          <cell r="G389">
            <v>0</v>
          </cell>
          <cell r="H389">
            <v>0</v>
          </cell>
          <cell r="I389">
            <v>0</v>
          </cell>
          <cell r="J389">
            <v>0</v>
          </cell>
          <cell r="K389">
            <v>0</v>
          </cell>
        </row>
        <row r="390">
          <cell r="A390" t="str">
            <v>-</v>
          </cell>
          <cell r="B390" t="str">
            <v>REAJ.COBRAR S.CPRA.DOC.CDTO HIP ADQ.B.COM.</v>
          </cell>
          <cell r="C390">
            <v>0</v>
          </cell>
          <cell r="D390">
            <v>0</v>
          </cell>
          <cell r="E390">
            <v>0</v>
          </cell>
          <cell r="F390">
            <v>0</v>
          </cell>
          <cell r="G390">
            <v>0</v>
          </cell>
          <cell r="H390">
            <v>0</v>
          </cell>
          <cell r="I390">
            <v>0</v>
          </cell>
          <cell r="J390">
            <v>0</v>
          </cell>
          <cell r="K390">
            <v>0</v>
          </cell>
        </row>
        <row r="391">
          <cell r="A391" t="str">
            <v>-</v>
          </cell>
          <cell r="B391" t="str">
            <v xml:space="preserve">ANTICIPOS DE CREDITOS AL SISTEMA FINANC.BCOS.COMER, </v>
          </cell>
          <cell r="C391">
            <v>0</v>
          </cell>
          <cell r="D391">
            <v>0</v>
          </cell>
          <cell r="E391">
            <v>0</v>
          </cell>
          <cell r="F391">
            <v>0</v>
          </cell>
          <cell r="G391">
            <v>0</v>
          </cell>
          <cell r="H391">
            <v>0</v>
          </cell>
          <cell r="I391">
            <v>0</v>
          </cell>
          <cell r="J391">
            <v>0</v>
          </cell>
          <cell r="K391">
            <v>0</v>
          </cell>
        </row>
        <row r="392">
          <cell r="A392" t="str">
            <v>-</v>
          </cell>
          <cell r="B392" t="str">
            <v xml:space="preserve">CONSOLIDACION PRESTAMOS URGENCIA BCOS.COMERCIALES, </v>
          </cell>
          <cell r="C392">
            <v>0</v>
          </cell>
          <cell r="D392">
            <v>0</v>
          </cell>
          <cell r="E392">
            <v>0</v>
          </cell>
          <cell r="F392">
            <v>0</v>
          </cell>
          <cell r="G392">
            <v>0</v>
          </cell>
          <cell r="H392">
            <v>0</v>
          </cell>
          <cell r="I392">
            <v>0</v>
          </cell>
          <cell r="J392">
            <v>0</v>
          </cell>
          <cell r="K392">
            <v>0</v>
          </cell>
        </row>
        <row r="393">
          <cell r="A393" t="str">
            <v>12CREZN</v>
          </cell>
          <cell r="B393" t="str">
            <v>L.CR.P.REPROGRAMACION DEUDAS BCOS.COMERCIALES</v>
          </cell>
          <cell r="C393">
            <v>0</v>
          </cell>
          <cell r="D393">
            <v>0</v>
          </cell>
          <cell r="E393">
            <v>0</v>
          </cell>
          <cell r="F393">
            <v>0</v>
          </cell>
          <cell r="G393">
            <v>0</v>
          </cell>
          <cell r="H393">
            <v>0</v>
          </cell>
          <cell r="I393">
            <v>0</v>
          </cell>
          <cell r="J393">
            <v>0</v>
          </cell>
          <cell r="K393">
            <v>0</v>
          </cell>
        </row>
        <row r="394">
          <cell r="A394" t="str">
            <v>-</v>
          </cell>
          <cell r="B394" t="str">
            <v>REAJ.P.COB.S.LC.REPROG.DEUDAS BCOS.COMERCIALRS</v>
          </cell>
          <cell r="C394">
            <v>0</v>
          </cell>
          <cell r="D394">
            <v>0</v>
          </cell>
          <cell r="E394">
            <v>0</v>
          </cell>
          <cell r="F394">
            <v>0</v>
          </cell>
          <cell r="G394">
            <v>0</v>
          </cell>
          <cell r="H394">
            <v>0</v>
          </cell>
          <cell r="I394">
            <v>0</v>
          </cell>
          <cell r="J394">
            <v>0</v>
          </cell>
          <cell r="K394">
            <v>0</v>
          </cell>
        </row>
        <row r="395">
          <cell r="A395" t="str">
            <v>-</v>
          </cell>
          <cell r="B395" t="str">
            <v>LINEA CREDITO CORTO PLAZO A BCOS.COMERCIALES</v>
          </cell>
          <cell r="C395">
            <v>0</v>
          </cell>
          <cell r="D395">
            <v>0</v>
          </cell>
          <cell r="E395">
            <v>0</v>
          </cell>
          <cell r="F395">
            <v>0</v>
          </cell>
          <cell r="G395">
            <v>0</v>
          </cell>
          <cell r="H395">
            <v>0</v>
          </cell>
          <cell r="I395">
            <v>0</v>
          </cell>
          <cell r="J395">
            <v>0</v>
          </cell>
          <cell r="K395">
            <v>0</v>
          </cell>
        </row>
        <row r="396">
          <cell r="A396" t="str">
            <v>-</v>
          </cell>
          <cell r="B396" t="str">
            <v xml:space="preserve">REAJ.P.COBRAR S/L/C.CORTO PLAZO BANCOS COMERCIALES, </v>
          </cell>
          <cell r="C396">
            <v>0</v>
          </cell>
          <cell r="D396">
            <v>0</v>
          </cell>
          <cell r="E396">
            <v>0</v>
          </cell>
          <cell r="F396">
            <v>0</v>
          </cell>
          <cell r="G396">
            <v>0</v>
          </cell>
          <cell r="H396">
            <v>0</v>
          </cell>
          <cell r="I396">
            <v>0</v>
          </cell>
          <cell r="J396">
            <v>0</v>
          </cell>
          <cell r="K396">
            <v>0</v>
          </cell>
        </row>
        <row r="397">
          <cell r="A397" t="str">
            <v>-</v>
          </cell>
          <cell r="B397" t="str">
            <v xml:space="preserve">REAJUSTES POR COBRAR S.CONSOLID.PRES.URGENCIA </v>
          </cell>
          <cell r="C397">
            <v>0</v>
          </cell>
          <cell r="D397">
            <v>0</v>
          </cell>
          <cell r="E397">
            <v>0</v>
          </cell>
          <cell r="F397">
            <v>0</v>
          </cell>
          <cell r="G397">
            <v>0</v>
          </cell>
          <cell r="H397">
            <v>0</v>
          </cell>
          <cell r="I397">
            <v>0</v>
          </cell>
          <cell r="J397">
            <v>0</v>
          </cell>
          <cell r="K397">
            <v>0</v>
          </cell>
        </row>
        <row r="398">
          <cell r="A398" t="str">
            <v>-</v>
          </cell>
          <cell r="B398" t="str">
            <v xml:space="preserve">LC.P.REPROGRAM.DEUDAS HIPOTECARIAS BCOS.COMERCIALE, </v>
          </cell>
          <cell r="C398">
            <v>0</v>
          </cell>
          <cell r="D398">
            <v>0</v>
          </cell>
          <cell r="E398">
            <v>0</v>
          </cell>
          <cell r="F398">
            <v>0</v>
          </cell>
          <cell r="G398">
            <v>0</v>
          </cell>
          <cell r="H398">
            <v>0</v>
          </cell>
          <cell r="I398">
            <v>0</v>
          </cell>
          <cell r="J398">
            <v>0</v>
          </cell>
          <cell r="K398">
            <v>0</v>
          </cell>
        </row>
        <row r="399">
          <cell r="A399" t="str">
            <v>-</v>
          </cell>
          <cell r="B399" t="str">
            <v xml:space="preserve">REAJ.P.COB.S.LC.REPROGRAM.DEUDAS HIPOT.BCOS.COMERC, </v>
          </cell>
          <cell r="C399">
            <v>0</v>
          </cell>
          <cell r="D399">
            <v>0</v>
          </cell>
          <cell r="E399">
            <v>0</v>
          </cell>
          <cell r="F399">
            <v>0</v>
          </cell>
          <cell r="G399">
            <v>0</v>
          </cell>
          <cell r="H399">
            <v>0</v>
          </cell>
          <cell r="I399">
            <v>0</v>
          </cell>
          <cell r="J399">
            <v>0</v>
          </cell>
          <cell r="K399">
            <v>0</v>
          </cell>
        </row>
        <row r="400">
          <cell r="A400" t="str">
            <v>-</v>
          </cell>
          <cell r="B400" t="str">
            <v xml:space="preserve">CONTRATOS VTAS.CARTERA ADQ.A INST.FINANC.LIQ.B.COM, </v>
          </cell>
          <cell r="C400">
            <v>0</v>
          </cell>
          <cell r="D400">
            <v>0</v>
          </cell>
          <cell r="E400">
            <v>0</v>
          </cell>
          <cell r="F400">
            <v>0</v>
          </cell>
          <cell r="G400">
            <v>0</v>
          </cell>
          <cell r="H400">
            <v>0</v>
          </cell>
          <cell r="I400">
            <v>0</v>
          </cell>
          <cell r="J400">
            <v>0</v>
          </cell>
          <cell r="K400">
            <v>0</v>
          </cell>
        </row>
        <row r="401">
          <cell r="A401" t="str">
            <v>-</v>
          </cell>
          <cell r="B401" t="str">
            <v>REAJ.P.COB S.CONTR.VTAS.CARTERA ADQ.INS.FIN.LIQ.B.,</v>
          </cell>
          <cell r="C401">
            <v>0</v>
          </cell>
          <cell r="D401">
            <v>0</v>
          </cell>
          <cell r="E401">
            <v>0</v>
          </cell>
          <cell r="F401">
            <v>0</v>
          </cell>
          <cell r="G401">
            <v>0</v>
          </cell>
          <cell r="H401">
            <v>0</v>
          </cell>
          <cell r="I401">
            <v>0</v>
          </cell>
          <cell r="J401">
            <v>0</v>
          </cell>
          <cell r="K401">
            <v>0</v>
          </cell>
        </row>
        <row r="402">
          <cell r="A402" t="str">
            <v>-</v>
          </cell>
          <cell r="B402" t="str">
            <v>LINEA CREDITO PARA CAPITAL DE TRABAJO BCOS.COM.,</v>
          </cell>
          <cell r="C402">
            <v>0</v>
          </cell>
          <cell r="D402">
            <v>0</v>
          </cell>
          <cell r="E402">
            <v>0</v>
          </cell>
          <cell r="F402">
            <v>0</v>
          </cell>
          <cell r="G402">
            <v>0</v>
          </cell>
          <cell r="H402">
            <v>0</v>
          </cell>
          <cell r="I402">
            <v>0</v>
          </cell>
          <cell r="J402">
            <v>0</v>
          </cell>
          <cell r="K402">
            <v>0</v>
          </cell>
        </row>
        <row r="403">
          <cell r="A403" t="str">
            <v>-</v>
          </cell>
          <cell r="B403" t="str">
            <v>REAJ.P.COB.LC PARA CAPITAL DE TRABAJO BCOS.COM.,</v>
          </cell>
          <cell r="C403">
            <v>0</v>
          </cell>
          <cell r="D403">
            <v>0</v>
          </cell>
          <cell r="E403">
            <v>0</v>
          </cell>
          <cell r="F403">
            <v>0</v>
          </cell>
          <cell r="G403">
            <v>0</v>
          </cell>
          <cell r="H403">
            <v>0</v>
          </cell>
          <cell r="I403">
            <v>0</v>
          </cell>
          <cell r="J403">
            <v>0</v>
          </cell>
          <cell r="K403">
            <v>0</v>
          </cell>
        </row>
        <row r="404">
          <cell r="A404" t="str">
            <v>-</v>
          </cell>
          <cell r="B404" t="str">
            <v xml:space="preserve">PRESTAMO A BANCOS COMERCIALES </v>
          </cell>
          <cell r="C404">
            <v>0</v>
          </cell>
          <cell r="D404">
            <v>0</v>
          </cell>
          <cell r="E404">
            <v>0</v>
          </cell>
          <cell r="F404">
            <v>0</v>
          </cell>
          <cell r="G404">
            <v>0</v>
          </cell>
          <cell r="H404">
            <v>0</v>
          </cell>
          <cell r="I404">
            <v>0</v>
          </cell>
          <cell r="J404">
            <v>0</v>
          </cell>
          <cell r="K404">
            <v>0</v>
          </cell>
        </row>
        <row r="405">
          <cell r="A405" t="str">
            <v>-</v>
          </cell>
          <cell r="B405" t="str">
            <v xml:space="preserve">REAJ.P.COB.POR PRESTAMOS A BANCOS COMERCIALES </v>
          </cell>
          <cell r="C405">
            <v>0</v>
          </cell>
          <cell r="D405">
            <v>0</v>
          </cell>
          <cell r="E405">
            <v>0</v>
          </cell>
          <cell r="F405">
            <v>0</v>
          </cell>
          <cell r="G405">
            <v>0</v>
          </cell>
          <cell r="H405">
            <v>0</v>
          </cell>
          <cell r="I405">
            <v>0</v>
          </cell>
          <cell r="J405">
            <v>0</v>
          </cell>
          <cell r="K405">
            <v>0</v>
          </cell>
        </row>
        <row r="406">
          <cell r="A406" t="str">
            <v>-</v>
          </cell>
          <cell r="B406" t="str">
            <v xml:space="preserve">COMPRA CARTERA C/PACTO DE REVENTA P.CONTADO B.COM., </v>
          </cell>
          <cell r="C406">
            <v>0</v>
          </cell>
          <cell r="D406">
            <v>0</v>
          </cell>
          <cell r="E406">
            <v>0</v>
          </cell>
          <cell r="F406">
            <v>0</v>
          </cell>
          <cell r="G406">
            <v>0</v>
          </cell>
          <cell r="H406">
            <v>0</v>
          </cell>
          <cell r="I406">
            <v>0</v>
          </cell>
          <cell r="J406">
            <v>0</v>
          </cell>
          <cell r="K406">
            <v>0</v>
          </cell>
        </row>
        <row r="407">
          <cell r="A407" t="str">
            <v>-</v>
          </cell>
          <cell r="B407" t="str">
            <v xml:space="preserve">REAJ.COMP.CART.C/PACTO DE REVENTA P.CONTADO B.COM., </v>
          </cell>
          <cell r="C407">
            <v>0</v>
          </cell>
          <cell r="D407">
            <v>0</v>
          </cell>
          <cell r="E407">
            <v>0</v>
          </cell>
          <cell r="F407">
            <v>0</v>
          </cell>
          <cell r="G407">
            <v>0</v>
          </cell>
          <cell r="H407">
            <v>0</v>
          </cell>
          <cell r="I407">
            <v>0</v>
          </cell>
          <cell r="J407">
            <v>0</v>
          </cell>
          <cell r="K407">
            <v>0</v>
          </cell>
        </row>
        <row r="408">
          <cell r="A408" t="str">
            <v>12CXEZN</v>
          </cell>
          <cell r="B408" t="str">
            <v>REPROG.CRED.DE CONSUMO BCOS.COMERCIALES</v>
          </cell>
          <cell r="C408">
            <v>0</v>
          </cell>
          <cell r="D408">
            <v>0</v>
          </cell>
          <cell r="E408">
            <v>0</v>
          </cell>
          <cell r="F408">
            <v>0</v>
          </cell>
          <cell r="G408">
            <v>0</v>
          </cell>
          <cell r="H408">
            <v>0</v>
          </cell>
          <cell r="I408">
            <v>0</v>
          </cell>
          <cell r="J408">
            <v>0</v>
          </cell>
          <cell r="K408">
            <v>0</v>
          </cell>
        </row>
        <row r="409">
          <cell r="A409" t="str">
            <v>-</v>
          </cell>
          <cell r="B409" t="str">
            <v>REAJ.P.COBRAR S.REPROG.CRED.CONSUMO B.COMERC.</v>
          </cell>
          <cell r="C409">
            <v>0</v>
          </cell>
          <cell r="D409">
            <v>0</v>
          </cell>
          <cell r="E409">
            <v>0</v>
          </cell>
          <cell r="F409">
            <v>0</v>
          </cell>
          <cell r="G409">
            <v>0</v>
          </cell>
          <cell r="H409">
            <v>0</v>
          </cell>
          <cell r="I409">
            <v>0</v>
          </cell>
          <cell r="J409">
            <v>0</v>
          </cell>
          <cell r="K409">
            <v>0</v>
          </cell>
        </row>
        <row r="410">
          <cell r="A410" t="str">
            <v>12CZEZN</v>
          </cell>
          <cell r="B410" t="str">
            <v xml:space="preserve">REPROG.DEUDAS SECTOR PRODUC.(ACDO 1578) B.COMERC., </v>
          </cell>
          <cell r="C410">
            <v>0</v>
          </cell>
          <cell r="D410">
            <v>0</v>
          </cell>
          <cell r="E410">
            <v>0</v>
          </cell>
          <cell r="F410">
            <v>0</v>
          </cell>
          <cell r="G410">
            <v>0</v>
          </cell>
          <cell r="H410">
            <v>0</v>
          </cell>
          <cell r="I410">
            <v>0</v>
          </cell>
          <cell r="J410">
            <v>0</v>
          </cell>
          <cell r="K410">
            <v>0</v>
          </cell>
        </row>
        <row r="411">
          <cell r="A411" t="str">
            <v>12GZEZN</v>
          </cell>
          <cell r="B411" t="str">
            <v xml:space="preserve">REAJ.P.COBRAR S.REPROG.DEUDAS SECTOR PRODUC.B.COM., </v>
          </cell>
          <cell r="C411">
            <v>0</v>
          </cell>
          <cell r="D411">
            <v>0</v>
          </cell>
          <cell r="E411">
            <v>0</v>
          </cell>
          <cell r="F411">
            <v>0</v>
          </cell>
          <cell r="G411">
            <v>0</v>
          </cell>
          <cell r="H411">
            <v>0</v>
          </cell>
          <cell r="I411">
            <v>0</v>
          </cell>
          <cell r="J411">
            <v>0</v>
          </cell>
          <cell r="K411">
            <v>0</v>
          </cell>
        </row>
        <row r="412">
          <cell r="A412" t="str">
            <v>-</v>
          </cell>
          <cell r="B412" t="str">
            <v>DESCUENTO DE INSTRUMENTOS FINANCIEROS B.COMERC.</v>
          </cell>
          <cell r="C412">
            <v>0</v>
          </cell>
          <cell r="D412">
            <v>0</v>
          </cell>
          <cell r="E412">
            <v>0</v>
          </cell>
          <cell r="F412">
            <v>0</v>
          </cell>
          <cell r="G412">
            <v>0</v>
          </cell>
          <cell r="H412">
            <v>0</v>
          </cell>
          <cell r="I412">
            <v>0</v>
          </cell>
          <cell r="J412">
            <v>0</v>
          </cell>
          <cell r="K412">
            <v>0</v>
          </cell>
        </row>
        <row r="413">
          <cell r="A413" t="str">
            <v>-</v>
          </cell>
          <cell r="B413" t="str">
            <v xml:space="preserve">REAJ.P.COBRAR S.DESC.INSTRUM.FINANC.B.COMERC. </v>
          </cell>
          <cell r="C413">
            <v>0</v>
          </cell>
          <cell r="D413">
            <v>0</v>
          </cell>
          <cell r="E413">
            <v>0</v>
          </cell>
          <cell r="F413">
            <v>0</v>
          </cell>
          <cell r="G413">
            <v>0</v>
          </cell>
          <cell r="H413">
            <v>0</v>
          </cell>
          <cell r="I413">
            <v>0</v>
          </cell>
          <cell r="J413">
            <v>0</v>
          </cell>
          <cell r="K413">
            <v>0</v>
          </cell>
        </row>
        <row r="414">
          <cell r="A414" t="str">
            <v>-</v>
          </cell>
          <cell r="B414" t="str">
            <v>LINEA DE CREDITO DE MEDIANO PLAZO A BCOS.COMERC.</v>
          </cell>
          <cell r="C414">
            <v>0</v>
          </cell>
          <cell r="D414">
            <v>0</v>
          </cell>
          <cell r="E414">
            <v>0</v>
          </cell>
          <cell r="F414">
            <v>0</v>
          </cell>
          <cell r="G414">
            <v>0</v>
          </cell>
          <cell r="H414">
            <v>0</v>
          </cell>
          <cell r="I414">
            <v>0</v>
          </cell>
          <cell r="J414">
            <v>0</v>
          </cell>
          <cell r="K414">
            <v>0</v>
          </cell>
        </row>
        <row r="415">
          <cell r="A415" t="str">
            <v>-</v>
          </cell>
          <cell r="B415" t="str">
            <v>REAJ.P.COB.S.LC.DE MEDIANO PLAZO A BCOS.COMERC.</v>
          </cell>
          <cell r="C415">
            <v>0</v>
          </cell>
          <cell r="D415">
            <v>0</v>
          </cell>
          <cell r="E415">
            <v>0</v>
          </cell>
          <cell r="F415">
            <v>0</v>
          </cell>
          <cell r="G415">
            <v>0</v>
          </cell>
          <cell r="H415">
            <v>0</v>
          </cell>
          <cell r="I415">
            <v>0</v>
          </cell>
          <cell r="J415">
            <v>0</v>
          </cell>
          <cell r="K415">
            <v>0</v>
          </cell>
        </row>
        <row r="416">
          <cell r="A416" t="str">
            <v>-</v>
          </cell>
          <cell r="B416" t="str">
            <v xml:space="preserve">CONTRATO NOVACION CARTERA POR OBLIGACION SUBORDINA, </v>
          </cell>
          <cell r="C416">
            <v>0</v>
          </cell>
          <cell r="D416">
            <v>0</v>
          </cell>
          <cell r="E416">
            <v>0</v>
          </cell>
          <cell r="F416">
            <v>0</v>
          </cell>
          <cell r="G416">
            <v>0</v>
          </cell>
          <cell r="H416">
            <v>0</v>
          </cell>
          <cell r="I416">
            <v>0</v>
          </cell>
          <cell r="J416">
            <v>0</v>
          </cell>
          <cell r="K416">
            <v>0</v>
          </cell>
        </row>
        <row r="417">
          <cell r="A417" t="str">
            <v>-</v>
          </cell>
          <cell r="B417" t="str">
            <v xml:space="preserve">REAJUSTES P.COBRAR S.CONTRATO NOVACION CART.SUBOR., </v>
          </cell>
          <cell r="C417">
            <v>0</v>
          </cell>
          <cell r="D417">
            <v>0</v>
          </cell>
          <cell r="E417">
            <v>0</v>
          </cell>
          <cell r="F417">
            <v>0</v>
          </cell>
          <cell r="G417">
            <v>0</v>
          </cell>
          <cell r="H417">
            <v>0</v>
          </cell>
          <cell r="I417">
            <v>0</v>
          </cell>
          <cell r="J417">
            <v>0</v>
          </cell>
          <cell r="K417">
            <v>0</v>
          </cell>
        </row>
        <row r="418">
          <cell r="A418" t="str">
            <v>-</v>
          </cell>
          <cell r="B418" t="str">
            <v xml:space="preserve">CRED.MODALIDAD UNO LIBOR AJUSTADA AC 1686 BCOM </v>
          </cell>
          <cell r="C418">
            <v>0</v>
          </cell>
          <cell r="D418">
            <v>0</v>
          </cell>
          <cell r="E418">
            <v>0</v>
          </cell>
          <cell r="F418">
            <v>0</v>
          </cell>
          <cell r="G418">
            <v>0</v>
          </cell>
          <cell r="H418">
            <v>0</v>
          </cell>
          <cell r="I418">
            <v>0</v>
          </cell>
          <cell r="J418">
            <v>0</v>
          </cell>
          <cell r="K418">
            <v>0</v>
          </cell>
        </row>
        <row r="419">
          <cell r="A419" t="str">
            <v>-</v>
          </cell>
          <cell r="B419" t="str">
            <v xml:space="preserve">CRED.MODALIDAD UNO TIP 91-365 BCOS.COMERCIALES </v>
          </cell>
          <cell r="C419">
            <v>0</v>
          </cell>
          <cell r="D419">
            <v>0</v>
          </cell>
          <cell r="E419">
            <v>0</v>
          </cell>
          <cell r="F419">
            <v>0</v>
          </cell>
          <cell r="G419">
            <v>0</v>
          </cell>
          <cell r="H419">
            <v>0</v>
          </cell>
          <cell r="I419">
            <v>0</v>
          </cell>
          <cell r="J419">
            <v>0</v>
          </cell>
          <cell r="K419">
            <v>0</v>
          </cell>
        </row>
        <row r="420">
          <cell r="A420" t="str">
            <v>-</v>
          </cell>
          <cell r="B420" t="str">
            <v xml:space="preserve">CRED.MODALIDAD DOS LIBOR AJUSTADA AC 1686 BCOM </v>
          </cell>
          <cell r="C420">
            <v>0</v>
          </cell>
          <cell r="D420">
            <v>0</v>
          </cell>
          <cell r="E420">
            <v>0</v>
          </cell>
          <cell r="F420">
            <v>0</v>
          </cell>
          <cell r="G420">
            <v>0</v>
          </cell>
          <cell r="H420">
            <v>0</v>
          </cell>
          <cell r="I420">
            <v>0</v>
          </cell>
          <cell r="J420">
            <v>0</v>
          </cell>
          <cell r="K420">
            <v>0</v>
          </cell>
        </row>
        <row r="421">
          <cell r="A421" t="str">
            <v>-</v>
          </cell>
          <cell r="B421" t="str">
            <v xml:space="preserve">CRED.MODALIDAD DOS TIP 91-365 BCOS.COMERCIALES </v>
          </cell>
          <cell r="C421">
            <v>0</v>
          </cell>
          <cell r="D421">
            <v>0</v>
          </cell>
          <cell r="E421">
            <v>0</v>
          </cell>
          <cell r="F421">
            <v>0</v>
          </cell>
          <cell r="G421">
            <v>0</v>
          </cell>
          <cell r="H421">
            <v>0</v>
          </cell>
          <cell r="I421">
            <v>0</v>
          </cell>
          <cell r="J421">
            <v>0</v>
          </cell>
          <cell r="K421">
            <v>0</v>
          </cell>
        </row>
        <row r="422">
          <cell r="A422" t="str">
            <v>-</v>
          </cell>
          <cell r="B422" t="str">
            <v>CRED.MODALIDAD DOS TIP 30-89 DS BCOS.COMER.</v>
          </cell>
          <cell r="C422">
            <v>0</v>
          </cell>
          <cell r="D422">
            <v>0</v>
          </cell>
          <cell r="E422">
            <v>0</v>
          </cell>
          <cell r="F422">
            <v>0</v>
          </cell>
          <cell r="G422">
            <v>0</v>
          </cell>
          <cell r="H422">
            <v>0</v>
          </cell>
          <cell r="I422">
            <v>0</v>
          </cell>
          <cell r="J422">
            <v>0</v>
          </cell>
          <cell r="K422">
            <v>0</v>
          </cell>
        </row>
        <row r="423">
          <cell r="A423" t="str">
            <v>-</v>
          </cell>
          <cell r="B423" t="str">
            <v xml:space="preserve">REPROGRAMAC.DEUDAS ACDO.1589 BCOS.COMERCIALES </v>
          </cell>
          <cell r="C423">
            <v>0</v>
          </cell>
          <cell r="D423">
            <v>0</v>
          </cell>
          <cell r="E423">
            <v>0</v>
          </cell>
          <cell r="F423">
            <v>0</v>
          </cell>
          <cell r="G423">
            <v>0</v>
          </cell>
          <cell r="H423">
            <v>0</v>
          </cell>
          <cell r="I423">
            <v>0</v>
          </cell>
          <cell r="J423">
            <v>0</v>
          </cell>
          <cell r="K423">
            <v>0</v>
          </cell>
        </row>
        <row r="424">
          <cell r="A424" t="str">
            <v>-</v>
          </cell>
          <cell r="B424" t="str">
            <v>REAJ.P/COBR.S/REPROG.DEUDAS AC.1589 BCOS.COMERC.</v>
          </cell>
          <cell r="C424">
            <v>0</v>
          </cell>
          <cell r="D424">
            <v>0</v>
          </cell>
          <cell r="E424">
            <v>0</v>
          </cell>
          <cell r="F424">
            <v>0</v>
          </cell>
          <cell r="G424">
            <v>0</v>
          </cell>
          <cell r="H424">
            <v>0</v>
          </cell>
          <cell r="I424">
            <v>0</v>
          </cell>
          <cell r="J424">
            <v>0</v>
          </cell>
          <cell r="K424">
            <v>0</v>
          </cell>
        </row>
        <row r="425">
          <cell r="A425" t="str">
            <v>-</v>
          </cell>
          <cell r="B425" t="str">
            <v>L/C P.CONSTITUIR RESERVA TECNICA BCOS.COMERC.</v>
          </cell>
          <cell r="C425">
            <v>0</v>
          </cell>
          <cell r="D425">
            <v>0</v>
          </cell>
          <cell r="E425">
            <v>0</v>
          </cell>
          <cell r="F425">
            <v>0</v>
          </cell>
          <cell r="G425">
            <v>0</v>
          </cell>
          <cell r="H425">
            <v>0</v>
          </cell>
          <cell r="I425">
            <v>0</v>
          </cell>
          <cell r="J425">
            <v>0</v>
          </cell>
          <cell r="K425">
            <v>0</v>
          </cell>
        </row>
        <row r="426">
          <cell r="A426" t="str">
            <v>-</v>
          </cell>
          <cell r="B426" t="str">
            <v xml:space="preserve">REAJ.P.COBRAR S/L/C P.CONSTITUIR RESERVA TEC.BCOM, </v>
          </cell>
          <cell r="C426">
            <v>0</v>
          </cell>
          <cell r="D426">
            <v>0</v>
          </cell>
          <cell r="E426">
            <v>0</v>
          </cell>
          <cell r="F426">
            <v>0</v>
          </cell>
          <cell r="G426">
            <v>0</v>
          </cell>
          <cell r="H426">
            <v>0</v>
          </cell>
          <cell r="I426">
            <v>0</v>
          </cell>
          <cell r="J426">
            <v>0</v>
          </cell>
          <cell r="K426">
            <v>0</v>
          </cell>
        </row>
        <row r="427">
          <cell r="A427" t="str">
            <v>12JKEZN</v>
          </cell>
          <cell r="B427" t="str">
            <v>L/REDES.PARA FINANC.DE EXPORT.AC.1719 BCOS COMER.</v>
          </cell>
          <cell r="C427">
            <v>0</v>
          </cell>
          <cell r="D427">
            <v>0</v>
          </cell>
          <cell r="E427">
            <v>0</v>
          </cell>
          <cell r="F427">
            <v>0</v>
          </cell>
          <cell r="G427">
            <v>0</v>
          </cell>
          <cell r="H427">
            <v>0</v>
          </cell>
          <cell r="I427">
            <v>0</v>
          </cell>
          <cell r="J427">
            <v>0</v>
          </cell>
          <cell r="K427">
            <v>0</v>
          </cell>
        </row>
        <row r="428">
          <cell r="A428" t="str">
            <v>-</v>
          </cell>
          <cell r="B428" t="str">
            <v>L/C P.LICIT.CART.HIPOT.ANAP.AC.1901 BCOS.COMER.</v>
          </cell>
          <cell r="C428">
            <v>0</v>
          </cell>
          <cell r="D428">
            <v>0</v>
          </cell>
          <cell r="E428">
            <v>0</v>
          </cell>
          <cell r="F428">
            <v>0</v>
          </cell>
          <cell r="G428">
            <v>0</v>
          </cell>
          <cell r="H428">
            <v>0</v>
          </cell>
          <cell r="I428">
            <v>0</v>
          </cell>
          <cell r="J428">
            <v>0</v>
          </cell>
          <cell r="K428">
            <v>0</v>
          </cell>
        </row>
        <row r="429">
          <cell r="A429" t="str">
            <v>-</v>
          </cell>
          <cell r="B429" t="str">
            <v>REAJ.P.L/C. LICIT.CART.HIP.ANAP AC.1901 B.COMER.</v>
          </cell>
          <cell r="C429">
            <v>0</v>
          </cell>
          <cell r="D429">
            <v>0</v>
          </cell>
          <cell r="E429">
            <v>0</v>
          </cell>
          <cell r="F429">
            <v>0</v>
          </cell>
          <cell r="G429">
            <v>0</v>
          </cell>
          <cell r="H429">
            <v>0</v>
          </cell>
          <cell r="I429">
            <v>0</v>
          </cell>
          <cell r="J429">
            <v>0</v>
          </cell>
          <cell r="K429">
            <v>0</v>
          </cell>
        </row>
        <row r="430">
          <cell r="A430" t="str">
            <v>-</v>
          </cell>
          <cell r="B430" t="str">
            <v>COMPRA PAGARES DEL BC C/PACTO RETROV. BCOM.</v>
          </cell>
          <cell r="C430">
            <v>0</v>
          </cell>
          <cell r="D430">
            <v>0</v>
          </cell>
          <cell r="E430">
            <v>0</v>
          </cell>
          <cell r="F430">
            <v>0</v>
          </cell>
          <cell r="G430">
            <v>0</v>
          </cell>
          <cell r="H430">
            <v>0</v>
          </cell>
          <cell r="I430">
            <v>0</v>
          </cell>
          <cell r="J430">
            <v>0</v>
          </cell>
          <cell r="K430">
            <v>0</v>
          </cell>
        </row>
        <row r="431">
          <cell r="A431" t="str">
            <v>-</v>
          </cell>
          <cell r="B431" t="str">
            <v xml:space="preserve">SALDOS DE PRECIO POR VENTA DE ACTIVO FIJO, BBC, </v>
          </cell>
          <cell r="C431">
            <v>0</v>
          </cell>
          <cell r="D431">
            <v>0</v>
          </cell>
          <cell r="E431">
            <v>0</v>
          </cell>
          <cell r="F431">
            <v>0</v>
          </cell>
          <cell r="G431">
            <v>0</v>
          </cell>
          <cell r="H431">
            <v>0</v>
          </cell>
          <cell r="I431">
            <v>0</v>
          </cell>
          <cell r="J431">
            <v>0</v>
          </cell>
          <cell r="K431">
            <v>0</v>
          </cell>
        </row>
        <row r="432">
          <cell r="A432" t="str">
            <v>13DAEZN</v>
          </cell>
          <cell r="B432" t="str">
            <v xml:space="preserve">VTAS.CBIO.PZO.C/FINANC.EN </v>
          </cell>
          <cell r="C432">
            <v>0</v>
          </cell>
          <cell r="D432">
            <v>0</v>
          </cell>
          <cell r="E432">
            <v>0</v>
          </cell>
          <cell r="F432">
            <v>0</v>
          </cell>
          <cell r="G432">
            <v>0</v>
          </cell>
          <cell r="H432">
            <v>0</v>
          </cell>
          <cell r="I432">
            <v>0</v>
          </cell>
          <cell r="J432">
            <v>0</v>
          </cell>
          <cell r="K432">
            <v>0</v>
          </cell>
        </row>
        <row r="433">
          <cell r="A433" t="str">
            <v>-</v>
          </cell>
          <cell r="B433" t="str">
            <v>REAJ.P.COBRAR.S.VTA.CBIO. C.FTO.EN ME O.INST.</v>
          </cell>
          <cell r="C433">
            <v>0</v>
          </cell>
          <cell r="D433">
            <v>0</v>
          </cell>
          <cell r="E433">
            <v>0</v>
          </cell>
          <cell r="F433">
            <v>0</v>
          </cell>
          <cell r="G433">
            <v>0</v>
          </cell>
          <cell r="H433">
            <v>0</v>
          </cell>
          <cell r="I433">
            <v>0</v>
          </cell>
          <cell r="J433">
            <v>0</v>
          </cell>
          <cell r="K433">
            <v>0</v>
          </cell>
        </row>
        <row r="434">
          <cell r="A434" t="str">
            <v>-</v>
          </cell>
          <cell r="B434" t="str">
            <v>REF.REAJUSTABLES OTRAS INSTITUCIONES</v>
          </cell>
          <cell r="C434">
            <v>0</v>
          </cell>
          <cell r="D434">
            <v>0</v>
          </cell>
          <cell r="E434">
            <v>0</v>
          </cell>
          <cell r="F434">
            <v>0</v>
          </cell>
          <cell r="G434">
            <v>0</v>
          </cell>
          <cell r="H434">
            <v>0</v>
          </cell>
          <cell r="I434">
            <v>0</v>
          </cell>
          <cell r="J434">
            <v>0</v>
          </cell>
          <cell r="K434">
            <v>0</v>
          </cell>
        </row>
        <row r="435">
          <cell r="A435" t="str">
            <v>12MREZN</v>
          </cell>
          <cell r="B435" t="str">
            <v xml:space="preserve">PAGARES ADQUIRIDOS OTRAS INSTITUCIONES, </v>
          </cell>
          <cell r="C435">
            <v>0</v>
          </cell>
          <cell r="D435">
            <v>0</v>
          </cell>
          <cell r="E435">
            <v>0</v>
          </cell>
          <cell r="F435">
            <v>0</v>
          </cell>
          <cell r="G435">
            <v>0</v>
          </cell>
          <cell r="H435">
            <v>0</v>
          </cell>
          <cell r="I435">
            <v>0</v>
          </cell>
          <cell r="J435">
            <v>0</v>
          </cell>
          <cell r="K435">
            <v>0</v>
          </cell>
        </row>
        <row r="436">
          <cell r="A436" t="str">
            <v>-</v>
          </cell>
          <cell r="B436" t="str">
            <v>REDESCUENTOS A SOCIEDADES FINANCIERAS,</v>
          </cell>
          <cell r="C436">
            <v>0</v>
          </cell>
          <cell r="D436">
            <v>0</v>
          </cell>
          <cell r="E436">
            <v>0</v>
          </cell>
          <cell r="F436">
            <v>0</v>
          </cell>
          <cell r="G436">
            <v>0</v>
          </cell>
          <cell r="H436">
            <v>0</v>
          </cell>
          <cell r="I436">
            <v>0</v>
          </cell>
          <cell r="J436">
            <v>0</v>
          </cell>
          <cell r="K436">
            <v>0</v>
          </cell>
        </row>
        <row r="437">
          <cell r="A437" t="str">
            <v>12DEEZN</v>
          </cell>
          <cell r="B437" t="str">
            <v xml:space="preserve">CONV.CRED.OPERAC.CAF  </v>
          </cell>
          <cell r="C437">
            <v>0</v>
          </cell>
          <cell r="D437">
            <v>0</v>
          </cell>
          <cell r="E437">
            <v>0</v>
          </cell>
          <cell r="F437">
            <v>0</v>
          </cell>
          <cell r="G437">
            <v>0</v>
          </cell>
          <cell r="H437">
            <v>0</v>
          </cell>
          <cell r="I437">
            <v>0</v>
          </cell>
          <cell r="J437">
            <v>0</v>
          </cell>
          <cell r="K437">
            <v>0</v>
          </cell>
        </row>
        <row r="438">
          <cell r="A438" t="str">
            <v>-</v>
          </cell>
          <cell r="B438" t="str">
            <v xml:space="preserve">CRED.AAP.NAC.DEL.2824 </v>
          </cell>
          <cell r="C438">
            <v>0</v>
          </cell>
          <cell r="D438">
            <v>0</v>
          </cell>
          <cell r="E438">
            <v>0</v>
          </cell>
          <cell r="F438">
            <v>0</v>
          </cell>
          <cell r="G438">
            <v>0</v>
          </cell>
          <cell r="H438">
            <v>0</v>
          </cell>
          <cell r="I438">
            <v>0</v>
          </cell>
          <cell r="J438">
            <v>0</v>
          </cell>
          <cell r="K438">
            <v>0</v>
          </cell>
        </row>
        <row r="439">
          <cell r="A439" t="str">
            <v>-</v>
          </cell>
          <cell r="B439" t="str">
            <v xml:space="preserve">L/C AAP NAC.DL 2824 </v>
          </cell>
          <cell r="C439">
            <v>0</v>
          </cell>
          <cell r="D439">
            <v>0</v>
          </cell>
          <cell r="E439">
            <v>0</v>
          </cell>
          <cell r="F439">
            <v>0</v>
          </cell>
          <cell r="G439">
            <v>0</v>
          </cell>
          <cell r="H439">
            <v>0</v>
          </cell>
          <cell r="I439">
            <v>0</v>
          </cell>
          <cell r="J439">
            <v>0</v>
          </cell>
          <cell r="K439">
            <v>0</v>
          </cell>
        </row>
        <row r="440">
          <cell r="A440" t="str">
            <v>-</v>
          </cell>
          <cell r="B440" t="str">
            <v xml:space="preserve">LC INSTIT.FINANCIERAS NO BANCARIAS </v>
          </cell>
          <cell r="C440">
            <v>0</v>
          </cell>
          <cell r="D440">
            <v>0</v>
          </cell>
          <cell r="E440">
            <v>0</v>
          </cell>
          <cell r="F440">
            <v>0</v>
          </cell>
          <cell r="G440">
            <v>0</v>
          </cell>
          <cell r="H440">
            <v>0</v>
          </cell>
          <cell r="I440">
            <v>0</v>
          </cell>
          <cell r="J440">
            <v>0</v>
          </cell>
          <cell r="K440">
            <v>0</v>
          </cell>
        </row>
        <row r="441">
          <cell r="A441" t="str">
            <v>-</v>
          </cell>
          <cell r="B441" t="str">
            <v xml:space="preserve">LIN.REAJ.A BCOS. FOMENTO </v>
          </cell>
          <cell r="C441">
            <v>0</v>
          </cell>
          <cell r="D441">
            <v>0</v>
          </cell>
          <cell r="E441">
            <v>0</v>
          </cell>
          <cell r="F441">
            <v>0</v>
          </cell>
          <cell r="G441">
            <v>0</v>
          </cell>
          <cell r="H441">
            <v>0</v>
          </cell>
          <cell r="I441">
            <v>0</v>
          </cell>
          <cell r="J441">
            <v>0</v>
          </cell>
          <cell r="K441">
            <v>0</v>
          </cell>
        </row>
        <row r="442">
          <cell r="A442" t="str">
            <v>12CJEZN</v>
          </cell>
          <cell r="B442" t="str">
            <v>LC.PROGRAM.ORG.INTERNACIONALES OTRAS INSTITUC.</v>
          </cell>
          <cell r="C442">
            <v>0</v>
          </cell>
          <cell r="D442">
            <v>0</v>
          </cell>
          <cell r="E442">
            <v>0</v>
          </cell>
          <cell r="F442">
            <v>0</v>
          </cell>
          <cell r="G442">
            <v>0</v>
          </cell>
          <cell r="H442">
            <v>0</v>
          </cell>
          <cell r="I442">
            <v>0</v>
          </cell>
          <cell r="J442">
            <v>0</v>
          </cell>
          <cell r="K442">
            <v>0</v>
          </cell>
        </row>
        <row r="443">
          <cell r="A443" t="str">
            <v>-</v>
          </cell>
          <cell r="B443" t="str">
            <v>REAJ P/COBRAR S/REFIN OTR INSTITUCIONES</v>
          </cell>
          <cell r="C443">
            <v>0</v>
          </cell>
          <cell r="D443">
            <v>0</v>
          </cell>
          <cell r="E443">
            <v>0</v>
          </cell>
          <cell r="F443">
            <v>0</v>
          </cell>
          <cell r="G443">
            <v>0</v>
          </cell>
          <cell r="H443">
            <v>0</v>
          </cell>
          <cell r="I443">
            <v>0</v>
          </cell>
          <cell r="J443">
            <v>0</v>
          </cell>
          <cell r="K443">
            <v>0</v>
          </cell>
        </row>
        <row r="444">
          <cell r="A444" t="str">
            <v>-</v>
          </cell>
          <cell r="B444" t="str">
            <v>REAJ.P/COB.LC.INST.FINAN.NO BANCARIAS,</v>
          </cell>
          <cell r="C444">
            <v>0</v>
          </cell>
          <cell r="D444">
            <v>0</v>
          </cell>
          <cell r="E444">
            <v>0</v>
          </cell>
          <cell r="F444">
            <v>0</v>
          </cell>
          <cell r="G444">
            <v>0</v>
          </cell>
          <cell r="H444">
            <v>0</v>
          </cell>
          <cell r="I444">
            <v>0</v>
          </cell>
          <cell r="J444">
            <v>0</v>
          </cell>
          <cell r="K444">
            <v>0</v>
          </cell>
        </row>
        <row r="445">
          <cell r="A445" t="str">
            <v>-</v>
          </cell>
          <cell r="B445" t="str">
            <v xml:space="preserve">REAJ.P/COBRAR S/L.C.REAJUSTABLE BCOS. FOMENTO </v>
          </cell>
          <cell r="C445">
            <v>0</v>
          </cell>
          <cell r="D445">
            <v>0</v>
          </cell>
          <cell r="E445">
            <v>0</v>
          </cell>
          <cell r="F445">
            <v>0</v>
          </cell>
          <cell r="G445">
            <v>0</v>
          </cell>
          <cell r="H445">
            <v>0</v>
          </cell>
          <cell r="I445">
            <v>0</v>
          </cell>
          <cell r="J445">
            <v>0</v>
          </cell>
          <cell r="K445">
            <v>0</v>
          </cell>
        </row>
        <row r="446">
          <cell r="A446" t="str">
            <v>-</v>
          </cell>
          <cell r="B446" t="str">
            <v>REAJ P/COBRAR S/L C AAP DL 2824,</v>
          </cell>
          <cell r="C446">
            <v>0</v>
          </cell>
          <cell r="D446">
            <v>0</v>
          </cell>
          <cell r="E446">
            <v>0</v>
          </cell>
          <cell r="F446">
            <v>0</v>
          </cell>
          <cell r="G446">
            <v>0</v>
          </cell>
          <cell r="H446">
            <v>0</v>
          </cell>
          <cell r="I446">
            <v>0</v>
          </cell>
          <cell r="J446">
            <v>0</v>
          </cell>
          <cell r="K446">
            <v>0</v>
          </cell>
        </row>
        <row r="447">
          <cell r="A447" t="str">
            <v>-</v>
          </cell>
          <cell r="B447" t="str">
            <v>REAJ.P.COBRAR S.LC.PROG.ORG.INTER.OTRO.INSTITUC.</v>
          </cell>
          <cell r="C447">
            <v>0</v>
          </cell>
          <cell r="D447">
            <v>0</v>
          </cell>
          <cell r="E447">
            <v>0</v>
          </cell>
          <cell r="F447">
            <v>0</v>
          </cell>
          <cell r="G447">
            <v>0</v>
          </cell>
          <cell r="H447">
            <v>0</v>
          </cell>
          <cell r="I447">
            <v>0</v>
          </cell>
          <cell r="J447">
            <v>0</v>
          </cell>
          <cell r="K447">
            <v>0</v>
          </cell>
        </row>
        <row r="448">
          <cell r="A448" t="str">
            <v>-</v>
          </cell>
          <cell r="B448" t="str">
            <v xml:space="preserve">REAJ.P/COB.VENTA BIENES RAICES, </v>
          </cell>
          <cell r="C448">
            <v>0</v>
          </cell>
          <cell r="D448">
            <v>0</v>
          </cell>
          <cell r="E448">
            <v>0</v>
          </cell>
          <cell r="F448">
            <v>0</v>
          </cell>
          <cell r="G448">
            <v>0</v>
          </cell>
          <cell r="H448">
            <v>0</v>
          </cell>
          <cell r="I448">
            <v>0</v>
          </cell>
          <cell r="J448">
            <v>0</v>
          </cell>
          <cell r="K448">
            <v>0</v>
          </cell>
        </row>
        <row r="449">
          <cell r="A449" t="str">
            <v>-</v>
          </cell>
          <cell r="B449" t="str">
            <v xml:space="preserve">PRESTAMOS DE URGENCIA OTRAS INSTITUCIONES </v>
          </cell>
          <cell r="C449">
            <v>0</v>
          </cell>
          <cell r="D449">
            <v>0</v>
          </cell>
          <cell r="E449">
            <v>0</v>
          </cell>
          <cell r="F449">
            <v>0</v>
          </cell>
          <cell r="G449">
            <v>0</v>
          </cell>
          <cell r="H449">
            <v>0</v>
          </cell>
          <cell r="I449">
            <v>0</v>
          </cell>
          <cell r="J449">
            <v>0</v>
          </cell>
          <cell r="K449">
            <v>0</v>
          </cell>
        </row>
        <row r="450">
          <cell r="A450" t="str">
            <v>-</v>
          </cell>
          <cell r="B450" t="str">
            <v xml:space="preserve">CONSOLIDAC. PREST.URGENCIA OTRAS INSTITUCIONES </v>
          </cell>
          <cell r="C450">
            <v>0</v>
          </cell>
          <cell r="D450">
            <v>0</v>
          </cell>
          <cell r="E450">
            <v>0</v>
          </cell>
          <cell r="F450">
            <v>0</v>
          </cell>
          <cell r="G450">
            <v>0</v>
          </cell>
          <cell r="H450">
            <v>0</v>
          </cell>
          <cell r="I450">
            <v>0</v>
          </cell>
          <cell r="J450">
            <v>0</v>
          </cell>
          <cell r="K450">
            <v>0</v>
          </cell>
        </row>
        <row r="451">
          <cell r="A451" t="str">
            <v>-</v>
          </cell>
          <cell r="B451" t="str">
            <v>FONDOS LICITADOS A OTRAS INSTITUCIONES,</v>
          </cell>
          <cell r="C451">
            <v>0</v>
          </cell>
          <cell r="D451">
            <v>0</v>
          </cell>
          <cell r="E451">
            <v>0</v>
          </cell>
          <cell r="F451">
            <v>0</v>
          </cell>
          <cell r="G451">
            <v>0</v>
          </cell>
          <cell r="H451">
            <v>0</v>
          </cell>
          <cell r="I451">
            <v>0</v>
          </cell>
          <cell r="J451">
            <v>0</v>
          </cell>
          <cell r="K451">
            <v>0</v>
          </cell>
        </row>
        <row r="452">
          <cell r="A452" t="str">
            <v>-</v>
          </cell>
          <cell r="B452" t="str">
            <v>REAJ.P.RECIB.P.FDOS.LICITADOS A OTRAS INSTITUC.</v>
          </cell>
          <cell r="C452">
            <v>0</v>
          </cell>
          <cell r="D452">
            <v>0</v>
          </cell>
          <cell r="E452">
            <v>0</v>
          </cell>
          <cell r="F452">
            <v>0</v>
          </cell>
          <cell r="G452">
            <v>0</v>
          </cell>
          <cell r="H452">
            <v>0</v>
          </cell>
          <cell r="I452">
            <v>0</v>
          </cell>
          <cell r="J452">
            <v>0</v>
          </cell>
          <cell r="K452">
            <v>0</v>
          </cell>
        </row>
        <row r="453">
          <cell r="A453" t="str">
            <v>-</v>
          </cell>
          <cell r="B453" t="str">
            <v>BONOS ADQUIRIDOS A OTRAS INSTITUCIONES</v>
          </cell>
          <cell r="C453">
            <v>0</v>
          </cell>
          <cell r="D453">
            <v>0</v>
          </cell>
          <cell r="E453">
            <v>0</v>
          </cell>
          <cell r="F453">
            <v>0</v>
          </cell>
          <cell r="G453">
            <v>0</v>
          </cell>
          <cell r="H453">
            <v>0</v>
          </cell>
          <cell r="I453">
            <v>0</v>
          </cell>
          <cell r="J453">
            <v>0</v>
          </cell>
          <cell r="K453">
            <v>0</v>
          </cell>
        </row>
        <row r="454">
          <cell r="A454" t="str">
            <v>-</v>
          </cell>
          <cell r="B454" t="str">
            <v xml:space="preserve">REAJ.P.COBRAR S.BONOS DE OTRAS INSTITUCIONES </v>
          </cell>
          <cell r="C454">
            <v>0</v>
          </cell>
          <cell r="D454">
            <v>0</v>
          </cell>
          <cell r="E454">
            <v>0</v>
          </cell>
          <cell r="F454">
            <v>0</v>
          </cell>
          <cell r="G454">
            <v>0</v>
          </cell>
          <cell r="H454">
            <v>0</v>
          </cell>
          <cell r="I454">
            <v>0</v>
          </cell>
          <cell r="J454">
            <v>0</v>
          </cell>
          <cell r="K454">
            <v>0</v>
          </cell>
        </row>
        <row r="455">
          <cell r="A455" t="str">
            <v>-</v>
          </cell>
          <cell r="B455" t="str">
            <v xml:space="preserve">CARTERA ADQ.C.PACTO RETROVTA.OT.INSTITUC.(ACDO 148, </v>
          </cell>
          <cell r="C455">
            <v>0</v>
          </cell>
          <cell r="D455">
            <v>0</v>
          </cell>
          <cell r="E455">
            <v>0</v>
          </cell>
          <cell r="F455">
            <v>0</v>
          </cell>
          <cell r="G455">
            <v>0</v>
          </cell>
          <cell r="H455">
            <v>0</v>
          </cell>
          <cell r="I455">
            <v>0</v>
          </cell>
          <cell r="J455">
            <v>0</v>
          </cell>
          <cell r="K455">
            <v>0</v>
          </cell>
        </row>
        <row r="456">
          <cell r="A456" t="str">
            <v>-</v>
          </cell>
          <cell r="B456" t="str">
            <v xml:space="preserve">PRESTAMOS PARA CUBRIR DEFICIT DE ENCAJE O.INSTITUC, </v>
          </cell>
          <cell r="C456">
            <v>0</v>
          </cell>
          <cell r="D456">
            <v>0</v>
          </cell>
          <cell r="E456">
            <v>0</v>
          </cell>
          <cell r="F456">
            <v>0</v>
          </cell>
          <cell r="G456">
            <v>0</v>
          </cell>
          <cell r="H456">
            <v>0</v>
          </cell>
          <cell r="I456">
            <v>0</v>
          </cell>
          <cell r="J456">
            <v>0</v>
          </cell>
          <cell r="K456">
            <v>0</v>
          </cell>
        </row>
        <row r="457">
          <cell r="A457" t="str">
            <v>-</v>
          </cell>
          <cell r="B457" t="str">
            <v>DOCUMENTOS CDTO.HIPOTECARIO ADQ.OTRAS INSTITUC.</v>
          </cell>
          <cell r="C457">
            <v>0</v>
          </cell>
          <cell r="D457">
            <v>0</v>
          </cell>
          <cell r="E457">
            <v>0</v>
          </cell>
          <cell r="F457">
            <v>0</v>
          </cell>
          <cell r="G457">
            <v>0</v>
          </cell>
          <cell r="H457">
            <v>0</v>
          </cell>
          <cell r="I457">
            <v>0</v>
          </cell>
          <cell r="J457">
            <v>0</v>
          </cell>
          <cell r="K457">
            <v>0</v>
          </cell>
        </row>
        <row r="458">
          <cell r="A458" t="str">
            <v>-</v>
          </cell>
          <cell r="B458" t="str">
            <v xml:space="preserve">REAJ.P.COB.S.CPRA.DOC.CRED.HIPOT.ADQ.OT.INSTIT. </v>
          </cell>
          <cell r="C458">
            <v>0</v>
          </cell>
          <cell r="D458">
            <v>0</v>
          </cell>
          <cell r="E458">
            <v>0</v>
          </cell>
          <cell r="F458">
            <v>0</v>
          </cell>
          <cell r="G458">
            <v>0</v>
          </cell>
          <cell r="H458">
            <v>0</v>
          </cell>
          <cell r="I458">
            <v>0</v>
          </cell>
          <cell r="J458">
            <v>0</v>
          </cell>
          <cell r="K458">
            <v>0</v>
          </cell>
        </row>
        <row r="459">
          <cell r="A459" t="str">
            <v>-</v>
          </cell>
          <cell r="B459" t="str">
            <v xml:space="preserve">ANTICIPOS DE CREDITOS AL SISTEMA FINANC.OTRAS INST, </v>
          </cell>
          <cell r="C459">
            <v>0</v>
          </cell>
          <cell r="D459">
            <v>0</v>
          </cell>
          <cell r="E459">
            <v>0</v>
          </cell>
          <cell r="F459">
            <v>0</v>
          </cell>
          <cell r="G459">
            <v>0</v>
          </cell>
          <cell r="H459">
            <v>0</v>
          </cell>
          <cell r="I459">
            <v>0</v>
          </cell>
          <cell r="J459">
            <v>0</v>
          </cell>
          <cell r="K459">
            <v>0</v>
          </cell>
        </row>
        <row r="460">
          <cell r="A460" t="str">
            <v>-</v>
          </cell>
          <cell r="B460" t="str">
            <v>CONSOLIDACION PRESTAMOS URGENCIA OT.INSTITUC.</v>
          </cell>
          <cell r="C460">
            <v>0</v>
          </cell>
          <cell r="D460">
            <v>0</v>
          </cell>
          <cell r="E460">
            <v>0</v>
          </cell>
          <cell r="F460">
            <v>0</v>
          </cell>
          <cell r="G460">
            <v>0</v>
          </cell>
          <cell r="H460">
            <v>0</v>
          </cell>
          <cell r="I460">
            <v>0</v>
          </cell>
          <cell r="J460">
            <v>0</v>
          </cell>
          <cell r="K460">
            <v>0</v>
          </cell>
        </row>
        <row r="461">
          <cell r="A461" t="str">
            <v>12DJEZN</v>
          </cell>
          <cell r="B461" t="str">
            <v>L.C. P.REPROGRAMACION DEUDAS OTRAS INSTITUC</v>
          </cell>
          <cell r="C461">
            <v>0</v>
          </cell>
          <cell r="D461">
            <v>0</v>
          </cell>
          <cell r="E461">
            <v>0</v>
          </cell>
          <cell r="F461">
            <v>0</v>
          </cell>
          <cell r="G461">
            <v>0</v>
          </cell>
          <cell r="H461">
            <v>0</v>
          </cell>
          <cell r="I461">
            <v>0</v>
          </cell>
          <cell r="J461">
            <v>0</v>
          </cell>
          <cell r="K461">
            <v>0</v>
          </cell>
        </row>
        <row r="462">
          <cell r="A462" t="str">
            <v>-</v>
          </cell>
          <cell r="B462" t="str">
            <v>REAJ.P.COB.S.LC.REPROG.DEUDAS OTRAS INSTITUC.</v>
          </cell>
          <cell r="C462">
            <v>0</v>
          </cell>
          <cell r="D462">
            <v>0</v>
          </cell>
          <cell r="E462">
            <v>0</v>
          </cell>
          <cell r="F462">
            <v>0</v>
          </cell>
          <cell r="G462">
            <v>0</v>
          </cell>
          <cell r="H462">
            <v>0</v>
          </cell>
          <cell r="I462">
            <v>0</v>
          </cell>
          <cell r="J462">
            <v>0</v>
          </cell>
          <cell r="K462">
            <v>0</v>
          </cell>
        </row>
        <row r="463">
          <cell r="A463" t="str">
            <v>12DLEZN</v>
          </cell>
          <cell r="B463" t="str">
            <v xml:space="preserve">DCTOS.VCDOS P.CRED.C.REC.ORG.INT.A FAVOR FISCO </v>
          </cell>
          <cell r="C463">
            <v>0</v>
          </cell>
          <cell r="D463">
            <v>0</v>
          </cell>
          <cell r="E463">
            <v>0</v>
          </cell>
          <cell r="F463">
            <v>0</v>
          </cell>
          <cell r="G463">
            <v>0</v>
          </cell>
          <cell r="H463">
            <v>0</v>
          </cell>
          <cell r="I463">
            <v>0</v>
          </cell>
          <cell r="J463">
            <v>0</v>
          </cell>
          <cell r="K463">
            <v>0</v>
          </cell>
        </row>
        <row r="464">
          <cell r="A464" t="str">
            <v>12DMEZN</v>
          </cell>
          <cell r="B464" t="str">
            <v>OPER.CRED.EMITIDAS P.BCOS.EN LIQ.Y PAG.A B.CENT</v>
          </cell>
          <cell r="C464">
            <v>0</v>
          </cell>
          <cell r="D464">
            <v>0</v>
          </cell>
          <cell r="E464">
            <v>0</v>
          </cell>
          <cell r="F464">
            <v>0</v>
          </cell>
          <cell r="G464">
            <v>0</v>
          </cell>
          <cell r="H464">
            <v>0</v>
          </cell>
          <cell r="I464">
            <v>0</v>
          </cell>
          <cell r="J464">
            <v>0</v>
          </cell>
          <cell r="K464">
            <v>0</v>
          </cell>
        </row>
        <row r="465">
          <cell r="A465" t="str">
            <v>-</v>
          </cell>
          <cell r="B465" t="str">
            <v>LINEA CREDITO CORTO PLAZO A SOCIEDADES FINANC.</v>
          </cell>
          <cell r="C465">
            <v>0</v>
          </cell>
          <cell r="D465">
            <v>0</v>
          </cell>
          <cell r="E465">
            <v>0</v>
          </cell>
          <cell r="F465">
            <v>0</v>
          </cell>
          <cell r="G465">
            <v>0</v>
          </cell>
          <cell r="H465">
            <v>0</v>
          </cell>
          <cell r="I465">
            <v>0</v>
          </cell>
          <cell r="J465">
            <v>0</v>
          </cell>
          <cell r="K465">
            <v>0</v>
          </cell>
        </row>
        <row r="466">
          <cell r="A466" t="str">
            <v>-</v>
          </cell>
          <cell r="B466" t="str">
            <v xml:space="preserve">REAJ.P.COBRAR S/L/C.CORTO PLAZO OTRAS INSTITUCIONE, </v>
          </cell>
          <cell r="C466">
            <v>0</v>
          </cell>
          <cell r="D466">
            <v>0</v>
          </cell>
          <cell r="E466">
            <v>0</v>
          </cell>
          <cell r="F466">
            <v>0</v>
          </cell>
          <cell r="G466">
            <v>0</v>
          </cell>
          <cell r="H466">
            <v>0</v>
          </cell>
          <cell r="I466">
            <v>0</v>
          </cell>
          <cell r="J466">
            <v>0</v>
          </cell>
          <cell r="K466">
            <v>0</v>
          </cell>
        </row>
        <row r="467">
          <cell r="A467" t="str">
            <v>-</v>
          </cell>
          <cell r="B467" t="str">
            <v xml:space="preserve">LC.P.REPROGRAM.DEUDAS HIPOTECARIAS OTRAS INSTITUC., </v>
          </cell>
          <cell r="C467">
            <v>0</v>
          </cell>
          <cell r="D467">
            <v>0</v>
          </cell>
          <cell r="E467">
            <v>0</v>
          </cell>
          <cell r="F467">
            <v>0</v>
          </cell>
          <cell r="G467">
            <v>0</v>
          </cell>
          <cell r="H467">
            <v>0</v>
          </cell>
          <cell r="I467">
            <v>0</v>
          </cell>
          <cell r="J467">
            <v>0</v>
          </cell>
          <cell r="K467">
            <v>0</v>
          </cell>
        </row>
        <row r="468">
          <cell r="A468" t="str">
            <v>-</v>
          </cell>
          <cell r="B468" t="str">
            <v xml:space="preserve">REAJ.P.COB. S.LC.REPROGRAM.DEUD.HIPOTEC.OTRAS INST, </v>
          </cell>
          <cell r="C468">
            <v>0</v>
          </cell>
          <cell r="D468">
            <v>0</v>
          </cell>
          <cell r="E468">
            <v>0</v>
          </cell>
          <cell r="F468">
            <v>0</v>
          </cell>
          <cell r="G468">
            <v>0</v>
          </cell>
          <cell r="H468">
            <v>0</v>
          </cell>
          <cell r="I468">
            <v>0</v>
          </cell>
          <cell r="J468">
            <v>0</v>
          </cell>
          <cell r="K468">
            <v>0</v>
          </cell>
        </row>
        <row r="469">
          <cell r="A469" t="str">
            <v>-</v>
          </cell>
          <cell r="B469" t="str">
            <v xml:space="preserve">CONTRATOS VTAS.CARTERAS ADQ.INST.FINANC.LIQ.OT.INS, </v>
          </cell>
          <cell r="C469">
            <v>0</v>
          </cell>
          <cell r="D469">
            <v>0</v>
          </cell>
          <cell r="E469">
            <v>0</v>
          </cell>
          <cell r="F469">
            <v>0</v>
          </cell>
          <cell r="G469">
            <v>0</v>
          </cell>
          <cell r="H469">
            <v>0</v>
          </cell>
          <cell r="I469">
            <v>0</v>
          </cell>
          <cell r="J469">
            <v>0</v>
          </cell>
          <cell r="K469">
            <v>0</v>
          </cell>
        </row>
        <row r="470">
          <cell r="A470" t="str">
            <v>-</v>
          </cell>
          <cell r="B470" t="str">
            <v>REAJ.P.COB.S.CONTR.VTAS.CARTERA ADQ.INS.FIN.LIQ.O.,</v>
          </cell>
          <cell r="C470">
            <v>0</v>
          </cell>
          <cell r="D470">
            <v>0</v>
          </cell>
          <cell r="E470">
            <v>0</v>
          </cell>
          <cell r="F470">
            <v>0</v>
          </cell>
          <cell r="G470">
            <v>0</v>
          </cell>
          <cell r="H470">
            <v>0</v>
          </cell>
          <cell r="I470">
            <v>0</v>
          </cell>
          <cell r="J470">
            <v>0</v>
          </cell>
          <cell r="K470">
            <v>0</v>
          </cell>
        </row>
        <row r="471">
          <cell r="A471" t="str">
            <v>-</v>
          </cell>
          <cell r="B471" t="str">
            <v>LINEA CREDITO PARA CAPITAL DE TRABAJO OTR.INST.,</v>
          </cell>
          <cell r="C471">
            <v>0</v>
          </cell>
          <cell r="D471">
            <v>0</v>
          </cell>
          <cell r="E471">
            <v>0</v>
          </cell>
          <cell r="F471">
            <v>0</v>
          </cell>
          <cell r="G471">
            <v>0</v>
          </cell>
          <cell r="H471">
            <v>0</v>
          </cell>
          <cell r="I471">
            <v>0</v>
          </cell>
          <cell r="J471">
            <v>0</v>
          </cell>
          <cell r="K471">
            <v>0</v>
          </cell>
        </row>
        <row r="472">
          <cell r="A472" t="str">
            <v>-</v>
          </cell>
          <cell r="B472" t="str">
            <v>REAJ.P.COB.P.LC. P.CAPITAL DE TRABAJO OTR.INSTITUC,</v>
          </cell>
          <cell r="C472">
            <v>0</v>
          </cell>
          <cell r="D472">
            <v>0</v>
          </cell>
          <cell r="E472">
            <v>0</v>
          </cell>
          <cell r="F472">
            <v>0</v>
          </cell>
          <cell r="G472">
            <v>0</v>
          </cell>
          <cell r="H472">
            <v>0</v>
          </cell>
          <cell r="I472">
            <v>0</v>
          </cell>
          <cell r="J472">
            <v>0</v>
          </cell>
          <cell r="K472">
            <v>0</v>
          </cell>
        </row>
        <row r="473">
          <cell r="A473" t="str">
            <v>-</v>
          </cell>
          <cell r="B473" t="str">
            <v xml:space="preserve">REAJ.P.COBRAR S.PAGARES ADQUIRIDOS OTRAS INSTITUC., </v>
          </cell>
          <cell r="C473">
            <v>0</v>
          </cell>
          <cell r="D473">
            <v>0</v>
          </cell>
          <cell r="E473">
            <v>0</v>
          </cell>
          <cell r="F473">
            <v>0</v>
          </cell>
          <cell r="G473">
            <v>0</v>
          </cell>
          <cell r="H473">
            <v>0</v>
          </cell>
          <cell r="I473">
            <v>0</v>
          </cell>
          <cell r="J473">
            <v>0</v>
          </cell>
          <cell r="K473">
            <v>0</v>
          </cell>
        </row>
        <row r="474">
          <cell r="A474" t="str">
            <v>-</v>
          </cell>
          <cell r="B474" t="str">
            <v xml:space="preserve">COMPRA CARTERA C/PACTO DE REVTA.P.CONTADO OT.INST., </v>
          </cell>
          <cell r="C474">
            <v>0</v>
          </cell>
          <cell r="D474">
            <v>0</v>
          </cell>
          <cell r="E474">
            <v>0</v>
          </cell>
          <cell r="F474">
            <v>0</v>
          </cell>
          <cell r="G474">
            <v>0</v>
          </cell>
          <cell r="H474">
            <v>0</v>
          </cell>
          <cell r="I474">
            <v>0</v>
          </cell>
          <cell r="J474">
            <v>0</v>
          </cell>
          <cell r="K474">
            <v>0</v>
          </cell>
        </row>
        <row r="475">
          <cell r="A475" t="str">
            <v>-</v>
          </cell>
          <cell r="B475" t="str">
            <v xml:space="preserve">REAJ.COMP.CART.C/PACTO DE REVTA.P.CONTADO OT.INST., </v>
          </cell>
          <cell r="C475">
            <v>0</v>
          </cell>
          <cell r="D475">
            <v>0</v>
          </cell>
          <cell r="E475">
            <v>0</v>
          </cell>
          <cell r="F475">
            <v>0</v>
          </cell>
          <cell r="G475">
            <v>0</v>
          </cell>
          <cell r="H475">
            <v>0</v>
          </cell>
          <cell r="I475">
            <v>0</v>
          </cell>
          <cell r="J475">
            <v>0</v>
          </cell>
          <cell r="K475">
            <v>0</v>
          </cell>
        </row>
        <row r="476">
          <cell r="A476" t="str">
            <v>-</v>
          </cell>
          <cell r="B476" t="str">
            <v>REPROG.CRED.DE CONSUMO OTRAS INSTITUCIONES,</v>
          </cell>
          <cell r="C476">
            <v>0</v>
          </cell>
          <cell r="D476">
            <v>0</v>
          </cell>
          <cell r="E476">
            <v>0</v>
          </cell>
          <cell r="F476">
            <v>0</v>
          </cell>
          <cell r="G476">
            <v>0</v>
          </cell>
          <cell r="H476">
            <v>0</v>
          </cell>
          <cell r="I476">
            <v>0</v>
          </cell>
          <cell r="J476">
            <v>0</v>
          </cell>
          <cell r="K476">
            <v>0</v>
          </cell>
        </row>
        <row r="477">
          <cell r="A477" t="str">
            <v>-</v>
          </cell>
          <cell r="B477" t="str">
            <v xml:space="preserve">REAJ.P.COBRAR S.REPROG.CRED.CONSUMO OT.INSTITUCION, </v>
          </cell>
          <cell r="C477">
            <v>0</v>
          </cell>
          <cell r="D477">
            <v>0</v>
          </cell>
          <cell r="E477">
            <v>0</v>
          </cell>
          <cell r="F477">
            <v>0</v>
          </cell>
          <cell r="G477">
            <v>0</v>
          </cell>
          <cell r="H477">
            <v>0</v>
          </cell>
          <cell r="I477">
            <v>0</v>
          </cell>
          <cell r="J477">
            <v>0</v>
          </cell>
          <cell r="K477">
            <v>0</v>
          </cell>
        </row>
        <row r="478">
          <cell r="A478" t="str">
            <v>12NGEZN</v>
          </cell>
          <cell r="B478" t="str">
            <v>REPROG.DEUDAS SECTOR PRODUC.(ACDO.1578)O.INSTIT.</v>
          </cell>
          <cell r="C478">
            <v>0</v>
          </cell>
          <cell r="D478">
            <v>0</v>
          </cell>
          <cell r="E478">
            <v>0</v>
          </cell>
          <cell r="F478">
            <v>0</v>
          </cell>
          <cell r="G478">
            <v>0</v>
          </cell>
          <cell r="H478">
            <v>0</v>
          </cell>
          <cell r="I478">
            <v>0</v>
          </cell>
          <cell r="J478">
            <v>0</v>
          </cell>
          <cell r="K478">
            <v>0</v>
          </cell>
        </row>
        <row r="479">
          <cell r="A479" t="str">
            <v>12NPEZN</v>
          </cell>
          <cell r="B479" t="str">
            <v>REAJ.P.COBRAR S.REPROG.DEUDAS SEC.PROD.O.INSTIT.</v>
          </cell>
          <cell r="C479">
            <v>0</v>
          </cell>
          <cell r="D479">
            <v>0</v>
          </cell>
          <cell r="E479">
            <v>0</v>
          </cell>
          <cell r="F479">
            <v>0</v>
          </cell>
          <cell r="G479">
            <v>0</v>
          </cell>
          <cell r="H479">
            <v>0</v>
          </cell>
          <cell r="I479">
            <v>0</v>
          </cell>
          <cell r="J479">
            <v>0</v>
          </cell>
          <cell r="K479">
            <v>0</v>
          </cell>
        </row>
        <row r="480">
          <cell r="A480" t="str">
            <v>-</v>
          </cell>
          <cell r="B480" t="str">
            <v>DESCUENTO DE INSTRUMENTOS FINANCIEROS OT.INSTIT.</v>
          </cell>
          <cell r="C480">
            <v>0</v>
          </cell>
          <cell r="D480">
            <v>0</v>
          </cell>
          <cell r="E480">
            <v>0</v>
          </cell>
          <cell r="F480">
            <v>0</v>
          </cell>
          <cell r="G480">
            <v>0</v>
          </cell>
          <cell r="H480">
            <v>0</v>
          </cell>
          <cell r="I480">
            <v>0</v>
          </cell>
          <cell r="J480">
            <v>0</v>
          </cell>
          <cell r="K480">
            <v>0</v>
          </cell>
        </row>
        <row r="481">
          <cell r="A481" t="str">
            <v>-</v>
          </cell>
          <cell r="B481" t="str">
            <v>REAJ.P.COBRAR S.DESC.INSTRUM.FINANC.OT.INSTIT.</v>
          </cell>
          <cell r="C481">
            <v>0</v>
          </cell>
          <cell r="D481">
            <v>0</v>
          </cell>
          <cell r="E481">
            <v>0</v>
          </cell>
          <cell r="F481">
            <v>0</v>
          </cell>
          <cell r="G481">
            <v>0</v>
          </cell>
          <cell r="H481">
            <v>0</v>
          </cell>
          <cell r="I481">
            <v>0</v>
          </cell>
          <cell r="J481">
            <v>0</v>
          </cell>
          <cell r="K481">
            <v>0</v>
          </cell>
        </row>
        <row r="482">
          <cell r="A482" t="str">
            <v>-</v>
          </cell>
          <cell r="B482" t="str">
            <v>LINEA DE CREDITO DE MEDIANO PLAZO A OT.INSTITUC.</v>
          </cell>
          <cell r="C482">
            <v>0</v>
          </cell>
          <cell r="D482">
            <v>0</v>
          </cell>
          <cell r="E482">
            <v>0</v>
          </cell>
          <cell r="F482">
            <v>0</v>
          </cell>
          <cell r="G482">
            <v>0</v>
          </cell>
          <cell r="H482">
            <v>0</v>
          </cell>
          <cell r="I482">
            <v>0</v>
          </cell>
          <cell r="J482">
            <v>0</v>
          </cell>
          <cell r="K482">
            <v>0</v>
          </cell>
        </row>
        <row r="483">
          <cell r="A483" t="str">
            <v>-</v>
          </cell>
          <cell r="B483" t="str">
            <v>REAJ.P.COB.S.L/C DE MEDIANO PLAZO A OT.INSTITUC</v>
          </cell>
          <cell r="C483">
            <v>0</v>
          </cell>
          <cell r="D483">
            <v>0</v>
          </cell>
          <cell r="E483">
            <v>0</v>
          </cell>
          <cell r="F483">
            <v>0</v>
          </cell>
          <cell r="G483">
            <v>0</v>
          </cell>
          <cell r="H483">
            <v>0</v>
          </cell>
          <cell r="I483">
            <v>0</v>
          </cell>
          <cell r="J483">
            <v>0</v>
          </cell>
          <cell r="K483">
            <v>0</v>
          </cell>
        </row>
        <row r="484">
          <cell r="A484" t="str">
            <v>-</v>
          </cell>
          <cell r="B484" t="str">
            <v xml:space="preserve">CREDITOS P.DEPOS.AC.1657-09 OTRAS INSTITUCIONES, </v>
          </cell>
          <cell r="C484">
            <v>0</v>
          </cell>
          <cell r="D484">
            <v>0</v>
          </cell>
          <cell r="E484">
            <v>0</v>
          </cell>
          <cell r="F484">
            <v>0</v>
          </cell>
          <cell r="G484">
            <v>0</v>
          </cell>
          <cell r="H484">
            <v>0</v>
          </cell>
          <cell r="I484">
            <v>0</v>
          </cell>
          <cell r="J484">
            <v>0</v>
          </cell>
          <cell r="K484">
            <v>0</v>
          </cell>
        </row>
        <row r="485">
          <cell r="A485" t="str">
            <v>-</v>
          </cell>
          <cell r="B485" t="str">
            <v xml:space="preserve">CRED.MODAL.UNO TIP 91-365 OTRAS INSTITUCIONES </v>
          </cell>
          <cell r="C485">
            <v>0</v>
          </cell>
          <cell r="D485">
            <v>0</v>
          </cell>
          <cell r="E485">
            <v>0</v>
          </cell>
          <cell r="F485">
            <v>0</v>
          </cell>
          <cell r="G485">
            <v>0</v>
          </cell>
          <cell r="H485">
            <v>0</v>
          </cell>
          <cell r="I485">
            <v>0</v>
          </cell>
          <cell r="J485">
            <v>0</v>
          </cell>
          <cell r="K485">
            <v>0</v>
          </cell>
        </row>
        <row r="486">
          <cell r="A486" t="str">
            <v>-</v>
          </cell>
          <cell r="B486" t="str">
            <v xml:space="preserve">CRED MODALIDAD DOS TIP 30-89 DIAS OTRAS INSTITUCIO, </v>
          </cell>
          <cell r="C486">
            <v>0</v>
          </cell>
          <cell r="D486">
            <v>0</v>
          </cell>
          <cell r="E486">
            <v>0</v>
          </cell>
          <cell r="F486">
            <v>0</v>
          </cell>
          <cell r="G486">
            <v>0</v>
          </cell>
          <cell r="H486">
            <v>0</v>
          </cell>
          <cell r="I486">
            <v>0</v>
          </cell>
          <cell r="J486">
            <v>0</v>
          </cell>
          <cell r="K486">
            <v>0</v>
          </cell>
        </row>
        <row r="487">
          <cell r="A487" t="str">
            <v>-</v>
          </cell>
          <cell r="B487" t="str">
            <v xml:space="preserve">C PARA CONSTITUIR RESERVA TECNICA OTRAS INSTITUCIO, </v>
          </cell>
          <cell r="C487">
            <v>0</v>
          </cell>
          <cell r="D487">
            <v>0</v>
          </cell>
          <cell r="E487">
            <v>0</v>
          </cell>
          <cell r="F487">
            <v>0</v>
          </cell>
          <cell r="G487">
            <v>0</v>
          </cell>
          <cell r="H487">
            <v>0</v>
          </cell>
          <cell r="I487">
            <v>0</v>
          </cell>
          <cell r="J487">
            <v>0</v>
          </cell>
          <cell r="K487">
            <v>0</v>
          </cell>
        </row>
        <row r="488">
          <cell r="A488" t="str">
            <v>-</v>
          </cell>
          <cell r="B488" t="str">
            <v xml:space="preserve">COBRAR S/L/C PARA CONSTITUIR RESERVA TECNICA OTS I, </v>
          </cell>
          <cell r="C488">
            <v>0</v>
          </cell>
          <cell r="D488">
            <v>0</v>
          </cell>
          <cell r="E488">
            <v>0</v>
          </cell>
          <cell r="F488">
            <v>0</v>
          </cell>
          <cell r="G488">
            <v>0</v>
          </cell>
          <cell r="H488">
            <v>0</v>
          </cell>
          <cell r="I488">
            <v>0</v>
          </cell>
          <cell r="J488">
            <v>0</v>
          </cell>
          <cell r="K488">
            <v>0</v>
          </cell>
        </row>
        <row r="489">
          <cell r="A489" t="str">
            <v>-</v>
          </cell>
          <cell r="B489" t="str">
            <v>CREDITO INSA SA EN LIQUIDACION ACDO 1792,</v>
          </cell>
          <cell r="C489">
            <v>0</v>
          </cell>
          <cell r="D489">
            <v>0</v>
          </cell>
          <cell r="E489">
            <v>0</v>
          </cell>
          <cell r="F489">
            <v>0</v>
          </cell>
          <cell r="G489">
            <v>0</v>
          </cell>
          <cell r="H489">
            <v>0</v>
          </cell>
          <cell r="I489">
            <v>0</v>
          </cell>
          <cell r="J489">
            <v>0</v>
          </cell>
          <cell r="K489">
            <v>0</v>
          </cell>
        </row>
        <row r="490">
          <cell r="A490" t="str">
            <v>-</v>
          </cell>
          <cell r="B490" t="str">
            <v>REAJ.P.COBRAR S/CRED.INSA SA EN LIQUIDAC.ACDO.1792</v>
          </cell>
          <cell r="C490">
            <v>0</v>
          </cell>
          <cell r="D490">
            <v>0</v>
          </cell>
          <cell r="E490">
            <v>0</v>
          </cell>
          <cell r="F490">
            <v>0</v>
          </cell>
          <cell r="G490">
            <v>0</v>
          </cell>
          <cell r="H490">
            <v>0</v>
          </cell>
          <cell r="I490">
            <v>0</v>
          </cell>
          <cell r="J490">
            <v>0</v>
          </cell>
          <cell r="K490">
            <v>0</v>
          </cell>
        </row>
        <row r="491">
          <cell r="A491" t="str">
            <v>-</v>
          </cell>
          <cell r="B491" t="str">
            <v>L/C LIC.CARTERA HIPOT.ANAP ACDO.1901 O.INST.</v>
          </cell>
          <cell r="C491">
            <v>0</v>
          </cell>
          <cell r="D491">
            <v>0</v>
          </cell>
          <cell r="E491">
            <v>0</v>
          </cell>
          <cell r="F491">
            <v>0</v>
          </cell>
          <cell r="G491">
            <v>0</v>
          </cell>
          <cell r="H491">
            <v>0</v>
          </cell>
          <cell r="I491">
            <v>0</v>
          </cell>
          <cell r="J491">
            <v>0</v>
          </cell>
          <cell r="K491">
            <v>0</v>
          </cell>
        </row>
        <row r="492">
          <cell r="A492" t="str">
            <v>-</v>
          </cell>
          <cell r="B492" t="str">
            <v>REAJ.P/COB.L/C LIC.CARTERA HIP.ANAP AC.1901 O.INS,</v>
          </cell>
          <cell r="C492">
            <v>0</v>
          </cell>
          <cell r="D492">
            <v>0</v>
          </cell>
          <cell r="E492">
            <v>0</v>
          </cell>
          <cell r="F492">
            <v>0</v>
          </cell>
          <cell r="G492">
            <v>0</v>
          </cell>
          <cell r="H492">
            <v>0</v>
          </cell>
          <cell r="I492">
            <v>0</v>
          </cell>
          <cell r="J492">
            <v>0</v>
          </cell>
          <cell r="K492">
            <v>0</v>
          </cell>
        </row>
        <row r="493">
          <cell r="A493" t="str">
            <v>12JWEZN</v>
          </cell>
          <cell r="B493" t="str">
            <v xml:space="preserve">LIQUIDACION SINAP LEY 18900 </v>
          </cell>
          <cell r="C493">
            <v>0</v>
          </cell>
          <cell r="D493">
            <v>0</v>
          </cell>
          <cell r="E493">
            <v>0</v>
          </cell>
          <cell r="F493">
            <v>0</v>
          </cell>
          <cell r="G493">
            <v>0</v>
          </cell>
          <cell r="H493">
            <v>0</v>
          </cell>
          <cell r="I493">
            <v>0</v>
          </cell>
          <cell r="J493">
            <v>0</v>
          </cell>
          <cell r="K493">
            <v>0</v>
          </cell>
        </row>
        <row r="494">
          <cell r="A494" t="str">
            <v>-</v>
          </cell>
          <cell r="B494" t="str">
            <v>PACTO RETROVENTA OTRAS INSTITUC.</v>
          </cell>
          <cell r="C494">
            <v>0</v>
          </cell>
          <cell r="D494">
            <v>0</v>
          </cell>
          <cell r="E494">
            <v>0</v>
          </cell>
          <cell r="F494">
            <v>0</v>
          </cell>
          <cell r="G494">
            <v>0</v>
          </cell>
          <cell r="H494">
            <v>0</v>
          </cell>
          <cell r="I494">
            <v>0</v>
          </cell>
          <cell r="J494">
            <v>0</v>
          </cell>
          <cell r="K494">
            <v>0</v>
          </cell>
        </row>
        <row r="495">
          <cell r="A495" t="str">
            <v>12BDWZN</v>
          </cell>
          <cell r="B495" t="str">
            <v xml:space="preserve">  .INVERSIONES Y OTROS ACT.M/N</v>
          </cell>
          <cell r="C495">
            <v>53194</v>
          </cell>
          <cell r="D495">
            <v>56654</v>
          </cell>
          <cell r="E495">
            <v>60805</v>
          </cell>
          <cell r="F495">
            <v>20724</v>
          </cell>
          <cell r="G495">
            <v>24994</v>
          </cell>
          <cell r="H495">
            <v>28734</v>
          </cell>
          <cell r="I495">
            <v>32729</v>
          </cell>
          <cell r="J495">
            <v>36920</v>
          </cell>
          <cell r="K495">
            <v>40705</v>
          </cell>
        </row>
        <row r="496">
          <cell r="A496" t="str">
            <v>12IFNZN</v>
          </cell>
          <cell r="B496" t="str">
            <v>INT.P/REC.BCOS.COMERCIALES</v>
          </cell>
          <cell r="C496">
            <v>33464</v>
          </cell>
          <cell r="D496">
            <v>36774</v>
          </cell>
          <cell r="E496">
            <v>40759</v>
          </cell>
          <cell r="F496">
            <v>519</v>
          </cell>
          <cell r="G496">
            <v>4561</v>
          </cell>
          <cell r="H496">
            <v>8193</v>
          </cell>
          <cell r="I496">
            <v>12026</v>
          </cell>
          <cell r="J496">
            <v>16002</v>
          </cell>
          <cell r="K496">
            <v>19709</v>
          </cell>
        </row>
        <row r="497">
          <cell r="A497" t="str">
            <v>12IGNZN</v>
          </cell>
          <cell r="B497" t="str">
            <v xml:space="preserve">INT.P/REC.BCO.ESTADO </v>
          </cell>
          <cell r="C497">
            <v>77</v>
          </cell>
          <cell r="D497">
            <v>75</v>
          </cell>
          <cell r="E497">
            <v>78</v>
          </cell>
          <cell r="F497">
            <v>73</v>
          </cell>
          <cell r="G497">
            <v>138</v>
          </cell>
          <cell r="H497">
            <v>82</v>
          </cell>
          <cell r="I497">
            <v>82</v>
          </cell>
          <cell r="J497">
            <v>131</v>
          </cell>
          <cell r="K497">
            <v>44</v>
          </cell>
        </row>
        <row r="498">
          <cell r="A498" t="str">
            <v>12HBNZN</v>
          </cell>
          <cell r="B498" t="str">
            <v xml:space="preserve">INTERESES P/RECIB.FISCO  </v>
          </cell>
          <cell r="C498">
            <v>0</v>
          </cell>
          <cell r="D498">
            <v>0</v>
          </cell>
          <cell r="E498">
            <v>0</v>
          </cell>
          <cell r="F498">
            <v>0</v>
          </cell>
          <cell r="G498">
            <v>0</v>
          </cell>
          <cell r="H498">
            <v>0</v>
          </cell>
          <cell r="I498">
            <v>0</v>
          </cell>
          <cell r="J498">
            <v>0</v>
          </cell>
          <cell r="K498">
            <v>0</v>
          </cell>
        </row>
        <row r="499">
          <cell r="A499" t="str">
            <v>12ICNZN</v>
          </cell>
          <cell r="B499" t="str">
            <v xml:space="preserve">INT.P/REC.OTR.INSTITUC. </v>
          </cell>
          <cell r="C499">
            <v>0</v>
          </cell>
          <cell r="D499">
            <v>0</v>
          </cell>
          <cell r="E499">
            <v>0</v>
          </cell>
          <cell r="F499">
            <v>0</v>
          </cell>
          <cell r="G499">
            <v>0</v>
          </cell>
          <cell r="H499">
            <v>0</v>
          </cell>
          <cell r="I499">
            <v>0</v>
          </cell>
          <cell r="J499">
            <v>0</v>
          </cell>
          <cell r="K499">
            <v>0</v>
          </cell>
        </row>
        <row r="500">
          <cell r="A500" t="str">
            <v>12HDNZN</v>
          </cell>
          <cell r="B500" t="str">
            <v xml:space="preserve">INTER.P/REC.INST.SEMIFISC. </v>
          </cell>
          <cell r="C500">
            <v>0</v>
          </cell>
          <cell r="D500">
            <v>0</v>
          </cell>
          <cell r="E500">
            <v>0</v>
          </cell>
          <cell r="F500">
            <v>0</v>
          </cell>
          <cell r="G500">
            <v>0</v>
          </cell>
          <cell r="H500">
            <v>0</v>
          </cell>
          <cell r="I500">
            <v>0</v>
          </cell>
          <cell r="J500">
            <v>0</v>
          </cell>
          <cell r="K500">
            <v>0</v>
          </cell>
        </row>
        <row r="501">
          <cell r="A501" t="str">
            <v>13DHNZN</v>
          </cell>
          <cell r="B501" t="str">
            <v>INTS.P.REC.P.INVERS.Y VARIOS S/OP.INTERNAS</v>
          </cell>
          <cell r="C501">
            <v>0</v>
          </cell>
          <cell r="D501">
            <v>0</v>
          </cell>
          <cell r="E501">
            <v>0</v>
          </cell>
          <cell r="F501">
            <v>0</v>
          </cell>
          <cell r="G501">
            <v>0</v>
          </cell>
          <cell r="H501">
            <v>0</v>
          </cell>
          <cell r="I501">
            <v>0</v>
          </cell>
          <cell r="J501">
            <v>0</v>
          </cell>
          <cell r="K501">
            <v>0</v>
          </cell>
        </row>
        <row r="502">
          <cell r="A502" t="str">
            <v>13DENZN</v>
          </cell>
          <cell r="B502" t="str">
            <v xml:space="preserve">INT.P.REC.S.LC.PROG.ORG.INT.BANCOS COMERCIALES  </v>
          </cell>
          <cell r="C502">
            <v>0</v>
          </cell>
          <cell r="D502">
            <v>0</v>
          </cell>
          <cell r="E502">
            <v>0</v>
          </cell>
          <cell r="F502">
            <v>0</v>
          </cell>
          <cell r="G502">
            <v>0</v>
          </cell>
          <cell r="H502">
            <v>0</v>
          </cell>
          <cell r="I502">
            <v>0</v>
          </cell>
          <cell r="J502">
            <v>0</v>
          </cell>
          <cell r="K502">
            <v>0</v>
          </cell>
        </row>
        <row r="503">
          <cell r="A503" t="str">
            <v>13AYNZN</v>
          </cell>
          <cell r="B503" t="str">
            <v xml:space="preserve">INT.P.REC.S.LC.PROG.ORG.INT.BANC.ESTADO  </v>
          </cell>
          <cell r="C503">
            <v>0</v>
          </cell>
          <cell r="D503">
            <v>0</v>
          </cell>
          <cell r="E503">
            <v>0</v>
          </cell>
          <cell r="F503">
            <v>0</v>
          </cell>
          <cell r="G503">
            <v>0</v>
          </cell>
          <cell r="H503">
            <v>0</v>
          </cell>
          <cell r="I503">
            <v>0</v>
          </cell>
          <cell r="J503">
            <v>0</v>
          </cell>
          <cell r="K503">
            <v>0</v>
          </cell>
        </row>
        <row r="504">
          <cell r="A504" t="str">
            <v>13BGNZN</v>
          </cell>
          <cell r="B504" t="str">
            <v xml:space="preserve">INT.P.REC.S.LC.PROG.ORG.INT.OTRAS INSTITUCIONES </v>
          </cell>
          <cell r="C504">
            <v>19636</v>
          </cell>
          <cell r="D504">
            <v>19791</v>
          </cell>
          <cell r="E504">
            <v>19952</v>
          </cell>
          <cell r="F504">
            <v>20117</v>
          </cell>
          <cell r="G504">
            <v>20279</v>
          </cell>
          <cell r="H504">
            <v>20445</v>
          </cell>
          <cell r="I504">
            <v>20606</v>
          </cell>
          <cell r="J504">
            <v>20773</v>
          </cell>
          <cell r="K504">
            <v>20939</v>
          </cell>
        </row>
        <row r="505">
          <cell r="A505" t="str">
            <v>13DDNZN</v>
          </cell>
          <cell r="B505" t="str">
            <v>INT.P.REC.S.LC.PROG.ORG.INT.INST.SEMIF.AUT.Y OTR.</v>
          </cell>
          <cell r="C505">
            <v>17</v>
          </cell>
          <cell r="D505">
            <v>14</v>
          </cell>
          <cell r="E505">
            <v>16</v>
          </cell>
          <cell r="F505">
            <v>15</v>
          </cell>
          <cell r="G505">
            <v>16</v>
          </cell>
          <cell r="H505">
            <v>14</v>
          </cell>
          <cell r="I505">
            <v>15</v>
          </cell>
          <cell r="J505">
            <v>14</v>
          </cell>
          <cell r="K505">
            <v>13</v>
          </cell>
        </row>
        <row r="506">
          <cell r="A506" t="str">
            <v>12IRNZN</v>
          </cell>
          <cell r="B506" t="str">
            <v xml:space="preserve">COMISIONES POR RECIBIR SOBRE CUSTODIA AFP, </v>
          </cell>
          <cell r="C506">
            <v>0</v>
          </cell>
          <cell r="D506">
            <v>0</v>
          </cell>
          <cell r="E506">
            <v>0</v>
          </cell>
          <cell r="F506">
            <v>0</v>
          </cell>
          <cell r="G506">
            <v>0</v>
          </cell>
          <cell r="H506">
            <v>0</v>
          </cell>
          <cell r="I506">
            <v>0</v>
          </cell>
          <cell r="J506">
            <v>0</v>
          </cell>
          <cell r="K506">
            <v>0</v>
          </cell>
        </row>
        <row r="507">
          <cell r="A507" t="str">
            <v>13BRNZN</v>
          </cell>
          <cell r="B507" t="str">
            <v xml:space="preserve">COMISIONES POR RECIBIR  </v>
          </cell>
          <cell r="C507">
            <v>0</v>
          </cell>
          <cell r="D507">
            <v>0</v>
          </cell>
          <cell r="E507">
            <v>0</v>
          </cell>
          <cell r="F507">
            <v>0</v>
          </cell>
          <cell r="G507">
            <v>0</v>
          </cell>
          <cell r="H507">
            <v>0</v>
          </cell>
          <cell r="I507">
            <v>0</v>
          </cell>
          <cell r="J507">
            <v>0</v>
          </cell>
          <cell r="K507">
            <v>0</v>
          </cell>
        </row>
        <row r="508">
          <cell r="A508" t="str">
            <v>13DGNZN</v>
          </cell>
          <cell r="B508" t="str">
            <v xml:space="preserve">DIFERENCIAS DE PRECIO POR RECIBIR </v>
          </cell>
          <cell r="C508">
            <v>0</v>
          </cell>
          <cell r="D508">
            <v>0</v>
          </cell>
          <cell r="E508">
            <v>0</v>
          </cell>
          <cell r="F508">
            <v>0</v>
          </cell>
          <cell r="G508">
            <v>0</v>
          </cell>
          <cell r="H508">
            <v>0</v>
          </cell>
          <cell r="I508">
            <v>0</v>
          </cell>
          <cell r="J508">
            <v>0</v>
          </cell>
          <cell r="K508">
            <v>0</v>
          </cell>
        </row>
        <row r="509">
          <cell r="A509" t="str">
            <v>13EVNZN</v>
          </cell>
          <cell r="B509" t="str">
            <v xml:space="preserve">DIFERENCIAL CAMBIARIO POR RECIBIR </v>
          </cell>
          <cell r="C509">
            <v>0</v>
          </cell>
          <cell r="D509">
            <v>0</v>
          </cell>
          <cell r="E509">
            <v>0</v>
          </cell>
          <cell r="F509">
            <v>0</v>
          </cell>
          <cell r="G509">
            <v>0</v>
          </cell>
          <cell r="H509">
            <v>0</v>
          </cell>
          <cell r="I509">
            <v>0</v>
          </cell>
          <cell r="J509">
            <v>0</v>
          </cell>
          <cell r="K509">
            <v>0</v>
          </cell>
        </row>
        <row r="510">
          <cell r="A510" t="str">
            <v>12BDXZN</v>
          </cell>
          <cell r="B510" t="str">
            <v xml:space="preserve">  .INVERSIONES Y OTROS ACT.M/E</v>
          </cell>
          <cell r="C510">
            <v>3</v>
          </cell>
          <cell r="D510">
            <v>5</v>
          </cell>
          <cell r="E510">
            <v>8</v>
          </cell>
          <cell r="F510">
            <v>10</v>
          </cell>
          <cell r="G510">
            <v>14</v>
          </cell>
          <cell r="H510">
            <v>0</v>
          </cell>
          <cell r="I510">
            <v>2</v>
          </cell>
          <cell r="J510">
            <v>4</v>
          </cell>
          <cell r="K510">
            <v>6</v>
          </cell>
        </row>
        <row r="511">
          <cell r="A511" t="str">
            <v>12IDEZN</v>
          </cell>
          <cell r="B511" t="str">
            <v xml:space="preserve">INT.P/REC.BCOS.COMERCIALES </v>
          </cell>
          <cell r="C511">
            <v>0</v>
          </cell>
          <cell r="D511">
            <v>0</v>
          </cell>
          <cell r="E511">
            <v>0</v>
          </cell>
          <cell r="F511">
            <v>0</v>
          </cell>
          <cell r="G511">
            <v>0</v>
          </cell>
          <cell r="H511">
            <v>0</v>
          </cell>
          <cell r="I511">
            <v>0</v>
          </cell>
          <cell r="J511">
            <v>0</v>
          </cell>
          <cell r="K511">
            <v>0</v>
          </cell>
        </row>
        <row r="512">
          <cell r="A512" t="str">
            <v>12IEEZN</v>
          </cell>
          <cell r="B512" t="str">
            <v xml:space="preserve">INT.P/REC.BCO.ESTADO </v>
          </cell>
          <cell r="C512">
            <v>0</v>
          </cell>
          <cell r="D512">
            <v>0</v>
          </cell>
          <cell r="E512">
            <v>0</v>
          </cell>
          <cell r="F512">
            <v>0</v>
          </cell>
          <cell r="G512">
            <v>0</v>
          </cell>
          <cell r="H512">
            <v>0</v>
          </cell>
          <cell r="I512">
            <v>0</v>
          </cell>
          <cell r="J512">
            <v>0</v>
          </cell>
          <cell r="K512">
            <v>0</v>
          </cell>
        </row>
        <row r="513">
          <cell r="A513" t="str">
            <v>12HBEZN</v>
          </cell>
          <cell r="B513" t="str">
            <v xml:space="preserve">INTERESES P/RECIB.FISCO  </v>
          </cell>
          <cell r="C513">
            <v>0</v>
          </cell>
          <cell r="D513">
            <v>0</v>
          </cell>
          <cell r="E513">
            <v>0</v>
          </cell>
          <cell r="F513">
            <v>0</v>
          </cell>
          <cell r="G513">
            <v>0</v>
          </cell>
          <cell r="H513">
            <v>0</v>
          </cell>
          <cell r="I513">
            <v>0</v>
          </cell>
          <cell r="J513">
            <v>0</v>
          </cell>
          <cell r="K513">
            <v>0</v>
          </cell>
        </row>
        <row r="514">
          <cell r="A514" t="str">
            <v>12IBEZN</v>
          </cell>
          <cell r="B514" t="str">
            <v xml:space="preserve">INT.P/REC.OTR.INSTITUC. </v>
          </cell>
          <cell r="C514">
            <v>0</v>
          </cell>
          <cell r="D514">
            <v>0</v>
          </cell>
          <cell r="E514">
            <v>0</v>
          </cell>
          <cell r="F514">
            <v>0</v>
          </cell>
          <cell r="G514">
            <v>0</v>
          </cell>
          <cell r="H514">
            <v>0</v>
          </cell>
          <cell r="I514">
            <v>0</v>
          </cell>
          <cell r="J514">
            <v>0</v>
          </cell>
          <cell r="K514">
            <v>0</v>
          </cell>
        </row>
        <row r="515">
          <cell r="A515" t="str">
            <v>13LAEZN</v>
          </cell>
          <cell r="B515" t="str">
            <v xml:space="preserve">INTER.P/REC.INST.SEMIFISC. </v>
          </cell>
          <cell r="C515">
            <v>3</v>
          </cell>
          <cell r="D515">
            <v>5</v>
          </cell>
          <cell r="E515">
            <v>8</v>
          </cell>
          <cell r="F515">
            <v>10</v>
          </cell>
          <cell r="G515">
            <v>14</v>
          </cell>
          <cell r="H515">
            <v>0</v>
          </cell>
          <cell r="I515">
            <v>2</v>
          </cell>
          <cell r="J515">
            <v>4</v>
          </cell>
          <cell r="K515">
            <v>6</v>
          </cell>
        </row>
        <row r="516">
          <cell r="A516" t="str">
            <v>13DHEZN</v>
          </cell>
          <cell r="B516" t="str">
            <v xml:space="preserve">INTS.P.REC.P.INVERS.Y VARIOS S/OP.INTERNAS </v>
          </cell>
          <cell r="C516">
            <v>0</v>
          </cell>
          <cell r="D516">
            <v>0</v>
          </cell>
          <cell r="E516">
            <v>0</v>
          </cell>
          <cell r="F516">
            <v>0</v>
          </cell>
          <cell r="G516">
            <v>0</v>
          </cell>
          <cell r="H516">
            <v>0</v>
          </cell>
          <cell r="I516">
            <v>0</v>
          </cell>
          <cell r="J516">
            <v>0</v>
          </cell>
          <cell r="K516">
            <v>0</v>
          </cell>
        </row>
        <row r="517">
          <cell r="A517" t="str">
            <v>13DEEZN</v>
          </cell>
          <cell r="B517" t="str">
            <v xml:space="preserve">INT.P.REC.S.LC.PROG.ORG.INT.BANCOS COMERCIALES  </v>
          </cell>
          <cell r="C517">
            <v>0</v>
          </cell>
          <cell r="D517">
            <v>0</v>
          </cell>
          <cell r="E517">
            <v>0</v>
          </cell>
          <cell r="F517">
            <v>0</v>
          </cell>
          <cell r="G517">
            <v>0</v>
          </cell>
          <cell r="H517">
            <v>0</v>
          </cell>
          <cell r="I517">
            <v>0</v>
          </cell>
          <cell r="J517">
            <v>0</v>
          </cell>
          <cell r="K517">
            <v>0</v>
          </cell>
        </row>
        <row r="518">
          <cell r="A518" t="str">
            <v>-</v>
          </cell>
          <cell r="B518" t="str">
            <v xml:space="preserve">INT.P.REC.S.LC.PROG.ORG.INT.BANC.ESTADO  </v>
          </cell>
          <cell r="C518">
            <v>0</v>
          </cell>
          <cell r="D518">
            <v>0</v>
          </cell>
          <cell r="E518">
            <v>0</v>
          </cell>
          <cell r="F518">
            <v>0</v>
          </cell>
          <cell r="G518">
            <v>0</v>
          </cell>
          <cell r="H518">
            <v>0</v>
          </cell>
          <cell r="I518">
            <v>0</v>
          </cell>
          <cell r="J518">
            <v>0</v>
          </cell>
          <cell r="K518">
            <v>0</v>
          </cell>
        </row>
        <row r="519">
          <cell r="A519" t="str">
            <v>13BXEZN</v>
          </cell>
          <cell r="B519" t="str">
            <v xml:space="preserve">INT.P.REC.S.LC.PROG.ORG.INT.OTRAS INSTITUCIONES </v>
          </cell>
          <cell r="C519">
            <v>0</v>
          </cell>
          <cell r="D519">
            <v>0</v>
          </cell>
          <cell r="E519">
            <v>0</v>
          </cell>
          <cell r="F519">
            <v>0</v>
          </cell>
          <cell r="G519">
            <v>0</v>
          </cell>
          <cell r="H519">
            <v>0</v>
          </cell>
          <cell r="I519">
            <v>0</v>
          </cell>
          <cell r="J519">
            <v>0</v>
          </cell>
          <cell r="K519">
            <v>0</v>
          </cell>
        </row>
        <row r="520">
          <cell r="A520" t="str">
            <v>-</v>
          </cell>
          <cell r="B520" t="str">
            <v>INT.P.REC.S.LC.PROG.ORG.INT.INST.SEMIF.AUT.Y OTR.</v>
          </cell>
          <cell r="C520">
            <v>0</v>
          </cell>
          <cell r="D520">
            <v>0</v>
          </cell>
          <cell r="E520">
            <v>0</v>
          </cell>
          <cell r="F520">
            <v>0</v>
          </cell>
          <cell r="G520">
            <v>0</v>
          </cell>
          <cell r="H520">
            <v>0</v>
          </cell>
          <cell r="I520">
            <v>0</v>
          </cell>
          <cell r="J520">
            <v>0</v>
          </cell>
          <cell r="K520">
            <v>0</v>
          </cell>
        </row>
        <row r="521">
          <cell r="A521" t="str">
            <v>-</v>
          </cell>
          <cell r="B521" t="str">
            <v xml:space="preserve">COMISIONES POR RECIBIR SOBRE CUSTODIA AFP, </v>
          </cell>
          <cell r="C521">
            <v>0</v>
          </cell>
          <cell r="D521">
            <v>0</v>
          </cell>
          <cell r="E521">
            <v>0</v>
          </cell>
          <cell r="F521">
            <v>0</v>
          </cell>
          <cell r="G521">
            <v>0</v>
          </cell>
          <cell r="H521">
            <v>0</v>
          </cell>
          <cell r="I521">
            <v>0</v>
          </cell>
          <cell r="J521">
            <v>0</v>
          </cell>
          <cell r="K521">
            <v>0</v>
          </cell>
        </row>
        <row r="522">
          <cell r="A522" t="str">
            <v>-</v>
          </cell>
          <cell r="B522" t="str">
            <v xml:space="preserve">COMISIONES POR RECIBIR  </v>
          </cell>
          <cell r="C522">
            <v>0</v>
          </cell>
          <cell r="D522">
            <v>0</v>
          </cell>
          <cell r="E522">
            <v>0</v>
          </cell>
          <cell r="F522">
            <v>0</v>
          </cell>
          <cell r="G522">
            <v>0</v>
          </cell>
          <cell r="H522">
            <v>0</v>
          </cell>
          <cell r="I522">
            <v>0</v>
          </cell>
          <cell r="J522">
            <v>0</v>
          </cell>
          <cell r="K522">
            <v>0</v>
          </cell>
        </row>
        <row r="523">
          <cell r="A523" t="str">
            <v>-</v>
          </cell>
          <cell r="B523" t="str">
            <v xml:space="preserve">DIFERENCIAS DE PRECIO POR RECIBIR </v>
          </cell>
          <cell r="C523">
            <v>0</v>
          </cell>
          <cell r="D523">
            <v>0</v>
          </cell>
          <cell r="E523">
            <v>0</v>
          </cell>
          <cell r="F523">
            <v>0</v>
          </cell>
          <cell r="G523">
            <v>0</v>
          </cell>
          <cell r="H523">
            <v>0</v>
          </cell>
          <cell r="I523">
            <v>0</v>
          </cell>
          <cell r="J523">
            <v>0</v>
          </cell>
          <cell r="K523">
            <v>0</v>
          </cell>
        </row>
        <row r="524">
          <cell r="A524" t="str">
            <v>-</v>
          </cell>
          <cell r="B524" t="str">
            <v xml:space="preserve">DIFERENCIAL CAMBIARIO POR RECIBIR </v>
          </cell>
          <cell r="C524">
            <v>0</v>
          </cell>
          <cell r="D524">
            <v>0</v>
          </cell>
          <cell r="E524">
            <v>0</v>
          </cell>
          <cell r="F524">
            <v>0</v>
          </cell>
          <cell r="G524">
            <v>0</v>
          </cell>
          <cell r="H524">
            <v>0</v>
          </cell>
          <cell r="I524">
            <v>0</v>
          </cell>
          <cell r="J524">
            <v>0</v>
          </cell>
          <cell r="K524">
            <v>0</v>
          </cell>
        </row>
        <row r="525">
          <cell r="A525" t="str">
            <v>12BEWZN</v>
          </cell>
          <cell r="B525" t="str">
            <v xml:space="preserve">  .ACTIVO FIJO M/N</v>
          </cell>
          <cell r="C525">
            <v>25627</v>
          </cell>
          <cell r="D525">
            <v>25504</v>
          </cell>
          <cell r="E525">
            <v>25735</v>
          </cell>
          <cell r="F525">
            <v>26023</v>
          </cell>
          <cell r="G525">
            <v>25925</v>
          </cell>
          <cell r="H525">
            <v>25877</v>
          </cell>
          <cell r="I525">
            <v>26139</v>
          </cell>
          <cell r="J525">
            <v>25790</v>
          </cell>
          <cell r="K525">
            <v>25889</v>
          </cell>
        </row>
        <row r="526">
          <cell r="A526" t="str">
            <v>13AKNZN</v>
          </cell>
          <cell r="B526" t="str">
            <v>INVER.ACTIV.FIS.BS RAICES.</v>
          </cell>
          <cell r="C526">
            <v>15930</v>
          </cell>
          <cell r="D526">
            <v>15930</v>
          </cell>
          <cell r="E526">
            <v>15930</v>
          </cell>
          <cell r="F526">
            <v>15930</v>
          </cell>
          <cell r="G526">
            <v>15930</v>
          </cell>
          <cell r="H526">
            <v>15930</v>
          </cell>
          <cell r="I526">
            <v>15930</v>
          </cell>
          <cell r="J526">
            <v>15601</v>
          </cell>
          <cell r="K526">
            <v>15601</v>
          </cell>
        </row>
        <row r="527">
          <cell r="A527" t="str">
            <v>13CQNZN</v>
          </cell>
          <cell r="B527" t="str">
            <v xml:space="preserve">CORRECCION MONETARIA PROVIS BS RAICES, </v>
          </cell>
          <cell r="C527">
            <v>-64</v>
          </cell>
          <cell r="D527">
            <v>-48</v>
          </cell>
          <cell r="E527">
            <v>80</v>
          </cell>
          <cell r="F527">
            <v>255</v>
          </cell>
          <cell r="G527">
            <v>239</v>
          </cell>
          <cell r="H527">
            <v>175</v>
          </cell>
          <cell r="I527">
            <v>175</v>
          </cell>
          <cell r="J527">
            <v>172</v>
          </cell>
          <cell r="K527">
            <v>187</v>
          </cell>
        </row>
        <row r="528">
          <cell r="A528" t="str">
            <v>13CDNZN</v>
          </cell>
          <cell r="B528" t="str">
            <v xml:space="preserve">BIENES MUEBLES </v>
          </cell>
          <cell r="C528">
            <v>3235</v>
          </cell>
          <cell r="D528">
            <v>3168</v>
          </cell>
          <cell r="E528">
            <v>3194</v>
          </cell>
          <cell r="F528">
            <v>3227</v>
          </cell>
          <cell r="G528">
            <v>3185</v>
          </cell>
          <cell r="H528">
            <v>3211</v>
          </cell>
          <cell r="I528">
            <v>3473</v>
          </cell>
          <cell r="J528">
            <v>3420</v>
          </cell>
          <cell r="K528">
            <v>3503</v>
          </cell>
        </row>
        <row r="529">
          <cell r="A529" t="str">
            <v>13CRNZN</v>
          </cell>
          <cell r="B529" t="str">
            <v>CORRECCION MONETARIA PROVIS BS MUEBLES,</v>
          </cell>
          <cell r="C529">
            <v>-12</v>
          </cell>
          <cell r="D529">
            <v>-9</v>
          </cell>
          <cell r="E529">
            <v>16</v>
          </cell>
          <cell r="F529">
            <v>50</v>
          </cell>
          <cell r="G529">
            <v>46</v>
          </cell>
          <cell r="H529">
            <v>33</v>
          </cell>
          <cell r="I529">
            <v>33</v>
          </cell>
          <cell r="J529">
            <v>31</v>
          </cell>
          <cell r="K529">
            <v>35</v>
          </cell>
        </row>
        <row r="530">
          <cell r="A530" t="str">
            <v>13DCNZN</v>
          </cell>
          <cell r="B530" t="str">
            <v>CORREC.MONETARIA PROV.S/INSTALACIONES (DEBE),</v>
          </cell>
          <cell r="C530">
            <v>-18</v>
          </cell>
          <cell r="D530">
            <v>-14</v>
          </cell>
          <cell r="E530">
            <v>23</v>
          </cell>
          <cell r="F530">
            <v>72</v>
          </cell>
          <cell r="G530">
            <v>68</v>
          </cell>
          <cell r="H530">
            <v>50</v>
          </cell>
          <cell r="I530">
            <v>50</v>
          </cell>
          <cell r="J530">
            <v>49</v>
          </cell>
          <cell r="K530">
            <v>54</v>
          </cell>
        </row>
        <row r="531">
          <cell r="A531" t="str">
            <v>13BWNZN</v>
          </cell>
          <cell r="B531" t="str">
            <v xml:space="preserve">INSTALACIONES </v>
          </cell>
          <cell r="C531">
            <v>4506</v>
          </cell>
          <cell r="D531">
            <v>4506</v>
          </cell>
          <cell r="E531">
            <v>4506</v>
          </cell>
          <cell r="F531">
            <v>4506</v>
          </cell>
          <cell r="G531">
            <v>4631</v>
          </cell>
          <cell r="H531">
            <v>4631</v>
          </cell>
          <cell r="I531">
            <v>4631</v>
          </cell>
          <cell r="J531">
            <v>4631</v>
          </cell>
          <cell r="K531">
            <v>4631</v>
          </cell>
        </row>
        <row r="532">
          <cell r="A532" t="str">
            <v>13AMNZN</v>
          </cell>
          <cell r="B532" t="str">
            <v>VEHICULOS</v>
          </cell>
          <cell r="C532">
            <v>261</v>
          </cell>
          <cell r="D532">
            <v>188</v>
          </cell>
          <cell r="E532">
            <v>188</v>
          </cell>
          <cell r="F532">
            <v>163</v>
          </cell>
          <cell r="G532">
            <v>163</v>
          </cell>
          <cell r="H532">
            <v>163</v>
          </cell>
          <cell r="I532">
            <v>163</v>
          </cell>
          <cell r="J532">
            <v>202</v>
          </cell>
          <cell r="K532">
            <v>202</v>
          </cell>
        </row>
        <row r="533">
          <cell r="A533" t="str">
            <v>13CSNZN</v>
          </cell>
          <cell r="B533" t="str">
            <v xml:space="preserve">CORRECCION MONETARIA PROVIS. VEHICULOS, </v>
          </cell>
          <cell r="C533">
            <v>-1</v>
          </cell>
          <cell r="D533">
            <v>0</v>
          </cell>
          <cell r="E533">
            <v>1</v>
          </cell>
          <cell r="F533">
            <v>3</v>
          </cell>
          <cell r="G533">
            <v>3</v>
          </cell>
          <cell r="H533">
            <v>2</v>
          </cell>
          <cell r="I533">
            <v>2</v>
          </cell>
          <cell r="J533">
            <v>2</v>
          </cell>
          <cell r="K533">
            <v>2</v>
          </cell>
        </row>
        <row r="534">
          <cell r="A534" t="str">
            <v>13ANNZN</v>
          </cell>
          <cell r="B534" t="str">
            <v>INVER.ACT.FIS.-OBR.CONSTR.</v>
          </cell>
          <cell r="C534">
            <v>123</v>
          </cell>
          <cell r="D534">
            <v>123</v>
          </cell>
          <cell r="E534">
            <v>123</v>
          </cell>
          <cell r="F534">
            <v>124</v>
          </cell>
          <cell r="G534">
            <v>0</v>
          </cell>
          <cell r="H534">
            <v>0</v>
          </cell>
          <cell r="I534">
            <v>0</v>
          </cell>
          <cell r="J534">
            <v>0</v>
          </cell>
          <cell r="K534">
            <v>0</v>
          </cell>
        </row>
        <row r="535">
          <cell r="A535" t="str">
            <v>13AONZN</v>
          </cell>
          <cell r="B535" t="str">
            <v xml:space="preserve">CORRECCION MONETARIA PROVISIONAL DE OBRAS EN CONST, </v>
          </cell>
          <cell r="C535">
            <v>0</v>
          </cell>
          <cell r="D535">
            <v>0</v>
          </cell>
          <cell r="E535">
            <v>1</v>
          </cell>
          <cell r="F535">
            <v>2</v>
          </cell>
          <cell r="G535">
            <v>0</v>
          </cell>
          <cell r="H535">
            <v>0</v>
          </cell>
          <cell r="I535">
            <v>0</v>
          </cell>
          <cell r="J535">
            <v>0</v>
          </cell>
          <cell r="K535">
            <v>0</v>
          </cell>
        </row>
        <row r="536">
          <cell r="A536" t="str">
            <v>13EINZN</v>
          </cell>
          <cell r="B536" t="str">
            <v xml:space="preserve">COLECCION DE BILLETES Y MONEDAS, </v>
          </cell>
          <cell r="C536">
            <v>328</v>
          </cell>
          <cell r="D536">
            <v>328</v>
          </cell>
          <cell r="E536">
            <v>328</v>
          </cell>
          <cell r="F536">
            <v>328</v>
          </cell>
          <cell r="G536">
            <v>328</v>
          </cell>
          <cell r="H536">
            <v>328</v>
          </cell>
          <cell r="I536">
            <v>328</v>
          </cell>
          <cell r="J536">
            <v>328</v>
          </cell>
          <cell r="K536">
            <v>328</v>
          </cell>
        </row>
        <row r="537">
          <cell r="A537" t="str">
            <v>13DBNZN</v>
          </cell>
          <cell r="B537" t="str">
            <v xml:space="preserve">CORREC.MONETARIA PROV.COLECCION BILLETES Y MDAS </v>
          </cell>
          <cell r="C537">
            <v>8</v>
          </cell>
          <cell r="D537">
            <v>8</v>
          </cell>
          <cell r="E537">
            <v>11</v>
          </cell>
          <cell r="F537">
            <v>15</v>
          </cell>
          <cell r="G537">
            <v>-15</v>
          </cell>
          <cell r="H537">
            <v>13</v>
          </cell>
          <cell r="I537">
            <v>13</v>
          </cell>
          <cell r="J537">
            <v>13</v>
          </cell>
          <cell r="K537">
            <v>4</v>
          </cell>
        </row>
        <row r="538">
          <cell r="A538" t="str">
            <v>13APNZN</v>
          </cell>
          <cell r="B538" t="str">
            <v xml:space="preserve">INVER.ACT.FIS.-OBR.DE.ARTE </v>
          </cell>
          <cell r="C538">
            <v>1308</v>
          </cell>
          <cell r="D538">
            <v>1308</v>
          </cell>
          <cell r="E538">
            <v>1308</v>
          </cell>
          <cell r="F538">
            <v>1308</v>
          </cell>
          <cell r="G538">
            <v>1308</v>
          </cell>
          <cell r="H538">
            <v>1308</v>
          </cell>
          <cell r="I538">
            <v>1308</v>
          </cell>
          <cell r="J538">
            <v>1308</v>
          </cell>
          <cell r="K538">
            <v>1308</v>
          </cell>
        </row>
        <row r="539">
          <cell r="A539" t="str">
            <v>13CTNZN</v>
          </cell>
          <cell r="B539" t="str">
            <v xml:space="preserve">CORRECCION MONETARIA PROVIS. OBRAS DE ARTE, </v>
          </cell>
          <cell r="C539">
            <v>-5</v>
          </cell>
          <cell r="D539">
            <v>-4</v>
          </cell>
          <cell r="E539">
            <v>7</v>
          </cell>
          <cell r="F539">
            <v>21</v>
          </cell>
          <cell r="G539">
            <v>20</v>
          </cell>
          <cell r="H539">
            <v>14</v>
          </cell>
          <cell r="I539">
            <v>14</v>
          </cell>
          <cell r="J539">
            <v>14</v>
          </cell>
          <cell r="K539">
            <v>16</v>
          </cell>
        </row>
        <row r="540">
          <cell r="A540" t="str">
            <v>13ARNZN</v>
          </cell>
          <cell r="B540" t="str">
            <v>OTR.INV.-MEDALLAS CONMEMOR.</v>
          </cell>
          <cell r="C540">
            <v>0</v>
          </cell>
          <cell r="D540">
            <v>0</v>
          </cell>
          <cell r="E540">
            <v>0</v>
          </cell>
          <cell r="F540">
            <v>0</v>
          </cell>
          <cell r="G540">
            <v>0</v>
          </cell>
          <cell r="H540">
            <v>0</v>
          </cell>
          <cell r="I540">
            <v>0</v>
          </cell>
          <cell r="J540">
            <v>0</v>
          </cell>
          <cell r="K540">
            <v>0</v>
          </cell>
        </row>
        <row r="541">
          <cell r="A541" t="str">
            <v>13CUNZN</v>
          </cell>
          <cell r="B541" t="str">
            <v xml:space="preserve">CORRECCION MONETARIA PROVIS. MEDALLAS FRN Y OTROS, </v>
          </cell>
          <cell r="C541">
            <v>0</v>
          </cell>
          <cell r="D541">
            <v>0</v>
          </cell>
          <cell r="E541">
            <v>0</v>
          </cell>
          <cell r="F541">
            <v>0</v>
          </cell>
          <cell r="G541">
            <v>0</v>
          </cell>
          <cell r="H541">
            <v>0</v>
          </cell>
          <cell r="I541">
            <v>0</v>
          </cell>
          <cell r="J541">
            <v>0</v>
          </cell>
          <cell r="K541">
            <v>0</v>
          </cell>
        </row>
        <row r="542">
          <cell r="A542" t="str">
            <v>13CWNZN</v>
          </cell>
          <cell r="B542" t="str">
            <v>MEDALLAS CONMEMOR ANOS DE SERVICIOS,</v>
          </cell>
          <cell r="C542">
            <v>8</v>
          </cell>
          <cell r="D542">
            <v>0</v>
          </cell>
          <cell r="E542">
            <v>0</v>
          </cell>
          <cell r="F542">
            <v>0</v>
          </cell>
          <cell r="G542">
            <v>0</v>
          </cell>
          <cell r="H542">
            <v>0</v>
          </cell>
          <cell r="I542">
            <v>0</v>
          </cell>
          <cell r="J542">
            <v>0</v>
          </cell>
          <cell r="K542">
            <v>0</v>
          </cell>
        </row>
        <row r="543">
          <cell r="A543" t="str">
            <v>13BUNZN</v>
          </cell>
          <cell r="B543" t="str">
            <v xml:space="preserve">PAEL P/IMPRESION BILLETES </v>
          </cell>
          <cell r="C543">
            <v>7</v>
          </cell>
          <cell r="D543">
            <v>7</v>
          </cell>
          <cell r="E543">
            <v>7</v>
          </cell>
          <cell r="F543">
            <v>7</v>
          </cell>
          <cell r="G543">
            <v>7</v>
          </cell>
          <cell r="H543">
            <v>7</v>
          </cell>
          <cell r="I543">
            <v>7</v>
          </cell>
          <cell r="J543">
            <v>7</v>
          </cell>
          <cell r="K543">
            <v>7</v>
          </cell>
        </row>
        <row r="544">
          <cell r="A544" t="str">
            <v>13BVNZN</v>
          </cell>
          <cell r="B544" t="str">
            <v xml:space="preserve">METALES NO PREC.P/ACUNAC  </v>
          </cell>
          <cell r="C544">
            <v>0</v>
          </cell>
          <cell r="D544">
            <v>0</v>
          </cell>
          <cell r="E544">
            <v>0</v>
          </cell>
          <cell r="F544">
            <v>0</v>
          </cell>
          <cell r="G544">
            <v>0</v>
          </cell>
          <cell r="H544">
            <v>0</v>
          </cell>
          <cell r="I544">
            <v>0</v>
          </cell>
          <cell r="J544">
            <v>0</v>
          </cell>
          <cell r="K544">
            <v>0</v>
          </cell>
        </row>
        <row r="545">
          <cell r="A545" t="str">
            <v>13CZNZN</v>
          </cell>
          <cell r="B545" t="str">
            <v>CORRECCION MON PROV RE EXISTENCIAS</v>
          </cell>
          <cell r="C545">
            <v>1</v>
          </cell>
          <cell r="D545">
            <v>1</v>
          </cell>
          <cell r="E545">
            <v>0</v>
          </cell>
          <cell r="F545">
            <v>0</v>
          </cell>
          <cell r="G545">
            <v>0</v>
          </cell>
          <cell r="H545">
            <v>0</v>
          </cell>
          <cell r="I545">
            <v>0</v>
          </cell>
          <cell r="J545">
            <v>0</v>
          </cell>
          <cell r="K545">
            <v>-1</v>
          </cell>
        </row>
        <row r="546">
          <cell r="A546" t="str">
            <v>13CONZN</v>
          </cell>
          <cell r="B546" t="str">
            <v xml:space="preserve">PAPEL DE SEGURIDAD </v>
          </cell>
          <cell r="C546">
            <v>12</v>
          </cell>
          <cell r="D546">
            <v>12</v>
          </cell>
          <cell r="E546">
            <v>12</v>
          </cell>
          <cell r="F546">
            <v>12</v>
          </cell>
          <cell r="G546">
            <v>12</v>
          </cell>
          <cell r="H546">
            <v>12</v>
          </cell>
          <cell r="I546">
            <v>12</v>
          </cell>
          <cell r="J546">
            <v>12</v>
          </cell>
          <cell r="K546">
            <v>12</v>
          </cell>
        </row>
        <row r="547">
          <cell r="A547" t="str">
            <v>12BEXZN</v>
          </cell>
          <cell r="B547" t="str">
            <v xml:space="preserve">  .ACTIVO FIJO M/E</v>
          </cell>
          <cell r="C547">
            <v>859</v>
          </cell>
          <cell r="D547">
            <v>919</v>
          </cell>
          <cell r="E547">
            <v>922</v>
          </cell>
          <cell r="F547">
            <v>902</v>
          </cell>
          <cell r="G547">
            <v>884</v>
          </cell>
          <cell r="H547">
            <v>863</v>
          </cell>
          <cell r="I547">
            <v>887</v>
          </cell>
          <cell r="J547">
            <v>898</v>
          </cell>
          <cell r="K547">
            <v>857</v>
          </cell>
        </row>
        <row r="548">
          <cell r="A548" t="str">
            <v>-</v>
          </cell>
          <cell r="B548" t="str">
            <v>INVER.ACTIV.FIS.BS RAICES.</v>
          </cell>
          <cell r="C548">
            <v>0</v>
          </cell>
          <cell r="D548">
            <v>0</v>
          </cell>
          <cell r="E548">
            <v>0</v>
          </cell>
          <cell r="F548">
            <v>0</v>
          </cell>
          <cell r="G548">
            <v>0</v>
          </cell>
          <cell r="H548">
            <v>0</v>
          </cell>
          <cell r="I548">
            <v>0</v>
          </cell>
          <cell r="J548">
            <v>0</v>
          </cell>
          <cell r="K548">
            <v>0</v>
          </cell>
        </row>
        <row r="549">
          <cell r="A549" t="str">
            <v>-</v>
          </cell>
          <cell r="B549" t="str">
            <v>CORRECCION MONETARIA PROVIS BS RAICES,</v>
          </cell>
          <cell r="C549">
            <v>0</v>
          </cell>
          <cell r="D549">
            <v>0</v>
          </cell>
          <cell r="E549">
            <v>0</v>
          </cell>
          <cell r="F549">
            <v>0</v>
          </cell>
          <cell r="G549">
            <v>0</v>
          </cell>
          <cell r="H549">
            <v>0</v>
          </cell>
          <cell r="I549">
            <v>0</v>
          </cell>
          <cell r="J549">
            <v>0</v>
          </cell>
          <cell r="K549">
            <v>0</v>
          </cell>
        </row>
        <row r="550">
          <cell r="A550" t="str">
            <v>-</v>
          </cell>
          <cell r="B550" t="str">
            <v xml:space="preserve">BIENES MUEBLES </v>
          </cell>
          <cell r="C550">
            <v>0</v>
          </cell>
          <cell r="D550">
            <v>0</v>
          </cell>
          <cell r="E550">
            <v>0</v>
          </cell>
          <cell r="F550">
            <v>0</v>
          </cell>
          <cell r="G550">
            <v>0</v>
          </cell>
          <cell r="H550">
            <v>0</v>
          </cell>
          <cell r="I550">
            <v>0</v>
          </cell>
          <cell r="J550">
            <v>0</v>
          </cell>
          <cell r="K550">
            <v>0</v>
          </cell>
        </row>
        <row r="551">
          <cell r="A551" t="str">
            <v>-</v>
          </cell>
          <cell r="B551" t="str">
            <v>CORRECCION MONETARIA PROVIS BS MUEBLES,</v>
          </cell>
          <cell r="C551">
            <v>0</v>
          </cell>
          <cell r="D551">
            <v>0</v>
          </cell>
          <cell r="E551">
            <v>0</v>
          </cell>
          <cell r="F551">
            <v>0</v>
          </cell>
          <cell r="G551">
            <v>0</v>
          </cell>
          <cell r="H551">
            <v>0</v>
          </cell>
          <cell r="I551">
            <v>0</v>
          </cell>
          <cell r="J551">
            <v>0</v>
          </cell>
          <cell r="K551">
            <v>0</v>
          </cell>
        </row>
        <row r="552">
          <cell r="A552" t="str">
            <v>-</v>
          </cell>
          <cell r="B552" t="str">
            <v>CORREC.MONETARIA PROV.S/INSTALACIONES (DEBE),</v>
          </cell>
          <cell r="C552">
            <v>0</v>
          </cell>
          <cell r="D552">
            <v>0</v>
          </cell>
          <cell r="E552">
            <v>0</v>
          </cell>
          <cell r="F552">
            <v>0</v>
          </cell>
          <cell r="G552">
            <v>0</v>
          </cell>
          <cell r="H552">
            <v>0</v>
          </cell>
          <cell r="I552">
            <v>0</v>
          </cell>
          <cell r="J552">
            <v>0</v>
          </cell>
          <cell r="K552">
            <v>0</v>
          </cell>
        </row>
        <row r="553">
          <cell r="A553" t="str">
            <v>-</v>
          </cell>
          <cell r="B553" t="str">
            <v xml:space="preserve">INSTALACIONES </v>
          </cell>
          <cell r="C553">
            <v>0</v>
          </cell>
          <cell r="D553">
            <v>0</v>
          </cell>
          <cell r="E553">
            <v>0</v>
          </cell>
          <cell r="F553">
            <v>0</v>
          </cell>
          <cell r="G553">
            <v>0</v>
          </cell>
          <cell r="H553">
            <v>0</v>
          </cell>
          <cell r="I553">
            <v>0</v>
          </cell>
          <cell r="J553">
            <v>0</v>
          </cell>
          <cell r="K553">
            <v>0</v>
          </cell>
        </row>
        <row r="554">
          <cell r="A554" t="str">
            <v>-</v>
          </cell>
          <cell r="B554" t="str">
            <v xml:space="preserve">VEHICULOS, </v>
          </cell>
          <cell r="C554">
            <v>0</v>
          </cell>
          <cell r="D554">
            <v>0</v>
          </cell>
          <cell r="E554">
            <v>0</v>
          </cell>
          <cell r="F554">
            <v>0</v>
          </cell>
          <cell r="G554">
            <v>0</v>
          </cell>
          <cell r="H554">
            <v>0</v>
          </cell>
          <cell r="I554">
            <v>0</v>
          </cell>
          <cell r="J554">
            <v>0</v>
          </cell>
          <cell r="K554">
            <v>0</v>
          </cell>
        </row>
        <row r="555">
          <cell r="A555" t="str">
            <v>-</v>
          </cell>
          <cell r="B555" t="str">
            <v>CORRECCION MONETARIA PROVIS. VEHICULOS,</v>
          </cell>
          <cell r="C555">
            <v>0</v>
          </cell>
          <cell r="D555">
            <v>0</v>
          </cell>
          <cell r="E555">
            <v>0</v>
          </cell>
          <cell r="F555">
            <v>0</v>
          </cell>
          <cell r="G555">
            <v>0</v>
          </cell>
          <cell r="H555">
            <v>0</v>
          </cell>
          <cell r="I555">
            <v>0</v>
          </cell>
          <cell r="J555">
            <v>0</v>
          </cell>
          <cell r="K555">
            <v>0</v>
          </cell>
        </row>
        <row r="556">
          <cell r="A556" t="str">
            <v>-</v>
          </cell>
          <cell r="B556" t="str">
            <v>INVER.ACT.FIS.-OBR.CONSTR.</v>
          </cell>
          <cell r="C556">
            <v>0</v>
          </cell>
          <cell r="D556">
            <v>0</v>
          </cell>
          <cell r="E556">
            <v>0</v>
          </cell>
          <cell r="F556">
            <v>0</v>
          </cell>
          <cell r="G556">
            <v>0</v>
          </cell>
          <cell r="H556">
            <v>0</v>
          </cell>
          <cell r="I556">
            <v>0</v>
          </cell>
          <cell r="J556">
            <v>0</v>
          </cell>
          <cell r="K556">
            <v>0</v>
          </cell>
        </row>
        <row r="557">
          <cell r="A557" t="str">
            <v>-</v>
          </cell>
          <cell r="B557" t="str">
            <v xml:space="preserve">CORRECCION MONETARIA PROVISIONAL DE OBRAS EN CONST, </v>
          </cell>
          <cell r="C557">
            <v>0</v>
          </cell>
          <cell r="D557">
            <v>0</v>
          </cell>
          <cell r="E557">
            <v>0</v>
          </cell>
          <cell r="F557">
            <v>0</v>
          </cell>
          <cell r="G557">
            <v>0</v>
          </cell>
          <cell r="H557">
            <v>0</v>
          </cell>
          <cell r="I557">
            <v>0</v>
          </cell>
          <cell r="J557">
            <v>0</v>
          </cell>
          <cell r="K557">
            <v>0</v>
          </cell>
        </row>
        <row r="558">
          <cell r="A558" t="str">
            <v>13EIEZN</v>
          </cell>
          <cell r="B558" t="str">
            <v>COLECCION DE BILLETES Y MONEDAS</v>
          </cell>
          <cell r="C558">
            <v>859</v>
          </cell>
          <cell r="D558">
            <v>919</v>
          </cell>
          <cell r="E558">
            <v>922</v>
          </cell>
          <cell r="F558">
            <v>902</v>
          </cell>
          <cell r="G558">
            <v>884</v>
          </cell>
          <cell r="H558">
            <v>863</v>
          </cell>
          <cell r="I558">
            <v>887</v>
          </cell>
          <cell r="J558">
            <v>898</v>
          </cell>
          <cell r="K558">
            <v>857</v>
          </cell>
        </row>
        <row r="559">
          <cell r="A559" t="str">
            <v>-</v>
          </cell>
          <cell r="B559" t="str">
            <v xml:space="preserve">CORREC.MONETARIA PROV.COLECCION BILLETES Y MDAS </v>
          </cell>
          <cell r="C559">
            <v>0</v>
          </cell>
          <cell r="D559">
            <v>0</v>
          </cell>
          <cell r="E559">
            <v>0</v>
          </cell>
          <cell r="F559">
            <v>0</v>
          </cell>
          <cell r="G559">
            <v>0</v>
          </cell>
          <cell r="H559">
            <v>0</v>
          </cell>
          <cell r="I559">
            <v>0</v>
          </cell>
          <cell r="J559">
            <v>0</v>
          </cell>
          <cell r="K559">
            <v>0</v>
          </cell>
        </row>
        <row r="560">
          <cell r="A560" t="str">
            <v>-</v>
          </cell>
          <cell r="B560" t="str">
            <v xml:space="preserve">INVER.ACT.FIS.-OBR.DE.ARTE </v>
          </cell>
          <cell r="C560">
            <v>0</v>
          </cell>
          <cell r="D560">
            <v>0</v>
          </cell>
          <cell r="E560">
            <v>0</v>
          </cell>
          <cell r="F560">
            <v>0</v>
          </cell>
          <cell r="G560">
            <v>0</v>
          </cell>
          <cell r="H560">
            <v>0</v>
          </cell>
          <cell r="I560">
            <v>0</v>
          </cell>
          <cell r="J560">
            <v>0</v>
          </cell>
          <cell r="K560">
            <v>0</v>
          </cell>
        </row>
        <row r="561">
          <cell r="A561" t="str">
            <v>-</v>
          </cell>
          <cell r="B561" t="str">
            <v>CORRECCION MONETARIA PROVIS. OBRAS DE ARTE,</v>
          </cell>
          <cell r="C561">
            <v>0</v>
          </cell>
          <cell r="D561">
            <v>0</v>
          </cell>
          <cell r="E561">
            <v>0</v>
          </cell>
          <cell r="F561">
            <v>0</v>
          </cell>
          <cell r="G561">
            <v>0</v>
          </cell>
          <cell r="H561">
            <v>0</v>
          </cell>
          <cell r="I561">
            <v>0</v>
          </cell>
          <cell r="J561">
            <v>0</v>
          </cell>
          <cell r="K561">
            <v>0</v>
          </cell>
        </row>
        <row r="562">
          <cell r="A562" t="str">
            <v>-</v>
          </cell>
          <cell r="B562" t="str">
            <v>OTR.INV.-MEDALLAS CONMEMOR.</v>
          </cell>
          <cell r="C562">
            <v>0</v>
          </cell>
          <cell r="D562">
            <v>0</v>
          </cell>
          <cell r="E562">
            <v>0</v>
          </cell>
          <cell r="F562">
            <v>0</v>
          </cell>
          <cell r="G562">
            <v>0</v>
          </cell>
          <cell r="H562">
            <v>0</v>
          </cell>
          <cell r="I562">
            <v>0</v>
          </cell>
          <cell r="J562">
            <v>0</v>
          </cell>
          <cell r="K562">
            <v>0</v>
          </cell>
        </row>
        <row r="563">
          <cell r="A563" t="str">
            <v>-</v>
          </cell>
          <cell r="B563" t="str">
            <v xml:space="preserve">CORRECCION MONETARIA PROVIS. MEDALLAS FRN Y OTROS, </v>
          </cell>
          <cell r="C563">
            <v>0</v>
          </cell>
          <cell r="D563">
            <v>0</v>
          </cell>
          <cell r="E563">
            <v>0</v>
          </cell>
          <cell r="F563">
            <v>0</v>
          </cell>
          <cell r="G563">
            <v>0</v>
          </cell>
          <cell r="H563">
            <v>0</v>
          </cell>
          <cell r="I563">
            <v>0</v>
          </cell>
          <cell r="J563">
            <v>0</v>
          </cell>
          <cell r="K563">
            <v>0</v>
          </cell>
        </row>
        <row r="564">
          <cell r="A564" t="str">
            <v>-</v>
          </cell>
          <cell r="B564" t="str">
            <v>MEDALLAS CONMEMOR ANOS DE SERVICIOS,</v>
          </cell>
          <cell r="C564">
            <v>0</v>
          </cell>
          <cell r="D564">
            <v>0</v>
          </cell>
          <cell r="E564">
            <v>0</v>
          </cell>
          <cell r="F564">
            <v>0</v>
          </cell>
          <cell r="G564">
            <v>0</v>
          </cell>
          <cell r="H564">
            <v>0</v>
          </cell>
          <cell r="I564">
            <v>0</v>
          </cell>
          <cell r="J564">
            <v>0</v>
          </cell>
          <cell r="K564">
            <v>0</v>
          </cell>
        </row>
        <row r="565">
          <cell r="A565" t="str">
            <v>13BUEZN</v>
          </cell>
          <cell r="B565" t="str">
            <v xml:space="preserve">PAEL P/IMPRESION BILLETES </v>
          </cell>
          <cell r="C565">
            <v>0</v>
          </cell>
          <cell r="D565">
            <v>0</v>
          </cell>
          <cell r="E565">
            <v>0</v>
          </cell>
          <cell r="F565">
            <v>0</v>
          </cell>
          <cell r="G565">
            <v>0</v>
          </cell>
          <cell r="H565">
            <v>0</v>
          </cell>
          <cell r="I565">
            <v>0</v>
          </cell>
          <cell r="J565">
            <v>0</v>
          </cell>
          <cell r="K565">
            <v>0</v>
          </cell>
        </row>
        <row r="566">
          <cell r="A566" t="str">
            <v>-</v>
          </cell>
          <cell r="B566" t="str">
            <v xml:space="preserve">METALES NO PREC.P/ACUNAC  </v>
          </cell>
          <cell r="C566">
            <v>0</v>
          </cell>
          <cell r="D566">
            <v>0</v>
          </cell>
          <cell r="E566">
            <v>0</v>
          </cell>
          <cell r="F566">
            <v>0</v>
          </cell>
          <cell r="G566">
            <v>0</v>
          </cell>
          <cell r="H566">
            <v>0</v>
          </cell>
          <cell r="I566">
            <v>0</v>
          </cell>
          <cell r="J566">
            <v>0</v>
          </cell>
          <cell r="K566">
            <v>0</v>
          </cell>
        </row>
        <row r="567">
          <cell r="A567" t="str">
            <v>-</v>
          </cell>
          <cell r="B567" t="str">
            <v xml:space="preserve">CORRECCION MON PROV RE EXISTENCIAS </v>
          </cell>
          <cell r="C567">
            <v>0</v>
          </cell>
          <cell r="D567">
            <v>0</v>
          </cell>
          <cell r="E567">
            <v>0</v>
          </cell>
          <cell r="F567">
            <v>0</v>
          </cell>
          <cell r="G567">
            <v>0</v>
          </cell>
          <cell r="H567">
            <v>0</v>
          </cell>
          <cell r="I567">
            <v>0</v>
          </cell>
          <cell r="J567">
            <v>0</v>
          </cell>
          <cell r="K567">
            <v>0</v>
          </cell>
        </row>
        <row r="568">
          <cell r="A568" t="str">
            <v>-</v>
          </cell>
          <cell r="B568" t="str">
            <v xml:space="preserve">PAPEL DE SEGURIDAD </v>
          </cell>
          <cell r="C568">
            <v>0</v>
          </cell>
          <cell r="D568">
            <v>0</v>
          </cell>
          <cell r="E568">
            <v>0</v>
          </cell>
          <cell r="F568">
            <v>0</v>
          </cell>
          <cell r="G568">
            <v>0</v>
          </cell>
          <cell r="H568">
            <v>0</v>
          </cell>
          <cell r="I568">
            <v>0</v>
          </cell>
          <cell r="J568">
            <v>0</v>
          </cell>
          <cell r="K568">
            <v>0</v>
          </cell>
        </row>
        <row r="569">
          <cell r="A569" t="str">
            <v>12BFWZN</v>
          </cell>
          <cell r="B569" t="str">
            <v xml:space="preserve">  .CUENTAS DIVERSAS M/N</v>
          </cell>
          <cell r="C569">
            <v>18034725</v>
          </cell>
          <cell r="D569">
            <v>18380936</v>
          </cell>
          <cell r="E569">
            <v>17743984</v>
          </cell>
          <cell r="F569">
            <v>17662759</v>
          </cell>
          <cell r="G569">
            <v>17833845</v>
          </cell>
          <cell r="H569">
            <v>17370216</v>
          </cell>
          <cell r="I569">
            <v>17419921</v>
          </cell>
          <cell r="J569">
            <v>17133335</v>
          </cell>
          <cell r="K569">
            <v>16501717</v>
          </cell>
        </row>
        <row r="570">
          <cell r="A570" t="str">
            <v>13AUNZN</v>
          </cell>
          <cell r="B570" t="str">
            <v>OFICINAS</v>
          </cell>
          <cell r="C570">
            <v>0</v>
          </cell>
          <cell r="D570">
            <v>0</v>
          </cell>
          <cell r="E570">
            <v>0</v>
          </cell>
          <cell r="F570">
            <v>0</v>
          </cell>
          <cell r="G570">
            <v>0</v>
          </cell>
          <cell r="H570">
            <v>0</v>
          </cell>
          <cell r="I570">
            <v>0</v>
          </cell>
          <cell r="J570">
            <v>0</v>
          </cell>
          <cell r="K570">
            <v>0</v>
          </cell>
        </row>
        <row r="571">
          <cell r="A571" t="str">
            <v>13ATNZN</v>
          </cell>
          <cell r="B571" t="str">
            <v xml:space="preserve">OPERACIONES PENDIENTES </v>
          </cell>
          <cell r="C571">
            <v>247</v>
          </cell>
          <cell r="D571">
            <v>247</v>
          </cell>
          <cell r="E571">
            <v>252</v>
          </cell>
          <cell r="F571">
            <v>241</v>
          </cell>
          <cell r="G571">
            <v>280</v>
          </cell>
          <cell r="H571">
            <v>281</v>
          </cell>
          <cell r="I571">
            <v>249</v>
          </cell>
          <cell r="J571">
            <v>277</v>
          </cell>
          <cell r="K571">
            <v>287</v>
          </cell>
        </row>
        <row r="572">
          <cell r="A572" t="str">
            <v>13BLNZN</v>
          </cell>
          <cell r="B572" t="str">
            <v xml:space="preserve">GASTOS ANTICIPADOS </v>
          </cell>
          <cell r="C572">
            <v>92</v>
          </cell>
          <cell r="D572">
            <v>82</v>
          </cell>
          <cell r="E572">
            <v>73</v>
          </cell>
          <cell r="F572">
            <v>63</v>
          </cell>
          <cell r="G572">
            <v>54</v>
          </cell>
          <cell r="H572">
            <v>45</v>
          </cell>
          <cell r="I572">
            <v>36</v>
          </cell>
          <cell r="J572">
            <v>27</v>
          </cell>
          <cell r="K572">
            <v>36</v>
          </cell>
        </row>
        <row r="573">
          <cell r="A573" t="str">
            <v>12MLNZN</v>
          </cell>
          <cell r="B573" t="str">
            <v xml:space="preserve">INTS.PAG.ANTIC.P/VTAS.PDBC </v>
          </cell>
          <cell r="C573">
            <v>40046</v>
          </cell>
          <cell r="D573">
            <v>37085</v>
          </cell>
          <cell r="E573">
            <v>32919</v>
          </cell>
          <cell r="F573">
            <v>30917</v>
          </cell>
          <cell r="G573">
            <v>27523</v>
          </cell>
          <cell r="H573">
            <v>24763</v>
          </cell>
          <cell r="I573">
            <v>22578</v>
          </cell>
          <cell r="J573">
            <v>20364</v>
          </cell>
          <cell r="K573">
            <v>18261</v>
          </cell>
        </row>
        <row r="574">
          <cell r="A574" t="str">
            <v>12AQNZN</v>
          </cell>
          <cell r="B574" t="str">
            <v xml:space="preserve">INTERES PAG.ANTICIP.POR VTAS DE PDBC </v>
          </cell>
          <cell r="C574">
            <v>115</v>
          </cell>
          <cell r="D574">
            <v>40</v>
          </cell>
          <cell r="E574">
            <v>7</v>
          </cell>
          <cell r="F574">
            <v>0</v>
          </cell>
          <cell r="G574">
            <v>27</v>
          </cell>
          <cell r="H574">
            <v>17</v>
          </cell>
          <cell r="I574">
            <v>7</v>
          </cell>
          <cell r="J574">
            <v>0</v>
          </cell>
          <cell r="K574">
            <v>0</v>
          </cell>
        </row>
        <row r="575">
          <cell r="A575" t="str">
            <v>13DNNZN</v>
          </cell>
          <cell r="B575" t="str">
            <v>INTERESES Y DESC.PAGADOS ANTICIPADAMENTE</v>
          </cell>
          <cell r="C575">
            <v>344745</v>
          </cell>
          <cell r="D575">
            <v>334783</v>
          </cell>
          <cell r="E575">
            <v>327170</v>
          </cell>
          <cell r="F575">
            <v>320576</v>
          </cell>
          <cell r="G575">
            <v>309547</v>
          </cell>
          <cell r="H575">
            <v>301220</v>
          </cell>
          <cell r="I575">
            <v>294380</v>
          </cell>
          <cell r="J575">
            <v>286522</v>
          </cell>
          <cell r="K575">
            <v>276834</v>
          </cell>
        </row>
        <row r="576">
          <cell r="A576" t="str">
            <v>-</v>
          </cell>
          <cell r="B576" t="str">
            <v xml:space="preserve">EGRESOS SUJETOS A LIQUID.FINAL S.CONT.EURODOLARES, </v>
          </cell>
          <cell r="C576">
            <v>0</v>
          </cell>
          <cell r="D576">
            <v>0</v>
          </cell>
          <cell r="E576">
            <v>0</v>
          </cell>
          <cell r="F576">
            <v>0</v>
          </cell>
          <cell r="G576">
            <v>0</v>
          </cell>
          <cell r="H576">
            <v>0</v>
          </cell>
          <cell r="I576">
            <v>0</v>
          </cell>
          <cell r="J576">
            <v>0</v>
          </cell>
          <cell r="K576">
            <v>0</v>
          </cell>
        </row>
        <row r="577">
          <cell r="A577" t="str">
            <v>-</v>
          </cell>
          <cell r="B577" t="str">
            <v xml:space="preserve">COMISIONES PAGADAS Y NO DEVENGADAS POR CRED.EXT </v>
          </cell>
          <cell r="C577">
            <v>0</v>
          </cell>
          <cell r="D577">
            <v>0</v>
          </cell>
          <cell r="E577">
            <v>0</v>
          </cell>
          <cell r="F577">
            <v>0</v>
          </cell>
          <cell r="G577">
            <v>0</v>
          </cell>
          <cell r="H577">
            <v>0</v>
          </cell>
          <cell r="I577">
            <v>0</v>
          </cell>
          <cell r="J577">
            <v>0</v>
          </cell>
          <cell r="K577">
            <v>0</v>
          </cell>
        </row>
        <row r="578">
          <cell r="A578" t="str">
            <v>13EYNZN</v>
          </cell>
          <cell r="B578" t="str">
            <v xml:space="preserve">CARGO DIFERIDO POR INDEMNIZACION ANOS DE SERVICIO, </v>
          </cell>
          <cell r="C578">
            <v>0</v>
          </cell>
          <cell r="D578">
            <v>0</v>
          </cell>
          <cell r="E578">
            <v>0</v>
          </cell>
          <cell r="F578">
            <v>0</v>
          </cell>
          <cell r="G578">
            <v>0</v>
          </cell>
          <cell r="H578">
            <v>0</v>
          </cell>
          <cell r="I578">
            <v>0</v>
          </cell>
          <cell r="J578">
            <v>0</v>
          </cell>
          <cell r="K578">
            <v>0</v>
          </cell>
        </row>
        <row r="579">
          <cell r="A579" t="str">
            <v>13FBNZN</v>
          </cell>
          <cell r="B579" t="str">
            <v xml:space="preserve">FONDOS POR RENDIR </v>
          </cell>
          <cell r="C579">
            <v>0</v>
          </cell>
          <cell r="D579">
            <v>7</v>
          </cell>
          <cell r="E579">
            <v>6</v>
          </cell>
          <cell r="F579">
            <v>11</v>
          </cell>
          <cell r="G579">
            <v>8</v>
          </cell>
          <cell r="H579">
            <v>6</v>
          </cell>
          <cell r="I579">
            <v>9</v>
          </cell>
          <cell r="J579">
            <v>5</v>
          </cell>
          <cell r="K579">
            <v>2</v>
          </cell>
        </row>
        <row r="580">
          <cell r="A580" t="str">
            <v>13FCNZN</v>
          </cell>
          <cell r="B580" t="str">
            <v>ANTICIPOS</v>
          </cell>
          <cell r="C580">
            <v>204</v>
          </cell>
          <cell r="D580">
            <v>250</v>
          </cell>
          <cell r="E580">
            <v>258</v>
          </cell>
          <cell r="F580">
            <v>213</v>
          </cell>
          <cell r="G580">
            <v>186</v>
          </cell>
          <cell r="H580">
            <v>215</v>
          </cell>
          <cell r="I580">
            <v>199</v>
          </cell>
          <cell r="J580">
            <v>215</v>
          </cell>
          <cell r="K580">
            <v>238</v>
          </cell>
        </row>
        <row r="581">
          <cell r="A581" t="str">
            <v>-</v>
          </cell>
          <cell r="B581" t="str">
            <v>DESCUENTOS POR PAGARES FISCO LEY 18768</v>
          </cell>
          <cell r="C581">
            <v>0</v>
          </cell>
          <cell r="D581">
            <v>0</v>
          </cell>
          <cell r="E581">
            <v>0</v>
          </cell>
          <cell r="F581">
            <v>0</v>
          </cell>
          <cell r="G581">
            <v>0</v>
          </cell>
          <cell r="H581">
            <v>0</v>
          </cell>
          <cell r="I581">
            <v>0</v>
          </cell>
          <cell r="J581">
            <v>0</v>
          </cell>
          <cell r="K581">
            <v>0</v>
          </cell>
        </row>
        <row r="582">
          <cell r="A582" t="str">
            <v>13FENZN</v>
          </cell>
          <cell r="B582" t="str">
            <v xml:space="preserve">DESCUENTOS POR EFECTUAR EN VENTA DE PAGARES A AFP, </v>
          </cell>
          <cell r="C582">
            <v>0</v>
          </cell>
          <cell r="D582">
            <v>0</v>
          </cell>
          <cell r="E582">
            <v>0</v>
          </cell>
          <cell r="F582">
            <v>0</v>
          </cell>
          <cell r="G582">
            <v>0</v>
          </cell>
          <cell r="H582">
            <v>0</v>
          </cell>
          <cell r="I582">
            <v>0</v>
          </cell>
          <cell r="J582">
            <v>0</v>
          </cell>
          <cell r="K582">
            <v>0</v>
          </cell>
        </row>
        <row r="583">
          <cell r="A583" t="str">
            <v>-</v>
          </cell>
          <cell r="B583" t="str">
            <v>TITULOS RECONOCIMIENTO DEUDA CAP XIX DEL CNCI POR,</v>
          </cell>
          <cell r="C583">
            <v>0</v>
          </cell>
          <cell r="D583">
            <v>0</v>
          </cell>
          <cell r="E583">
            <v>0</v>
          </cell>
          <cell r="F583">
            <v>0</v>
          </cell>
          <cell r="G583">
            <v>0</v>
          </cell>
          <cell r="H583">
            <v>0</v>
          </cell>
          <cell r="I583">
            <v>0</v>
          </cell>
          <cell r="J583">
            <v>0</v>
          </cell>
          <cell r="K583">
            <v>0</v>
          </cell>
        </row>
        <row r="584">
          <cell r="A584" t="str">
            <v>-</v>
          </cell>
          <cell r="B584" t="str">
            <v xml:space="preserve">DOLARES P.REC.DE BCOS.P.COMP.MESA DE DINERO </v>
          </cell>
          <cell r="C584">
            <v>0</v>
          </cell>
          <cell r="D584">
            <v>0</v>
          </cell>
          <cell r="E584">
            <v>0</v>
          </cell>
          <cell r="F584">
            <v>0</v>
          </cell>
          <cell r="G584">
            <v>0</v>
          </cell>
          <cell r="H584">
            <v>0</v>
          </cell>
          <cell r="I584">
            <v>0</v>
          </cell>
          <cell r="J584">
            <v>0</v>
          </cell>
          <cell r="K584">
            <v>0</v>
          </cell>
        </row>
        <row r="585">
          <cell r="A585" t="str">
            <v>13FGNZN</v>
          </cell>
          <cell r="B585" t="str">
            <v>PESOS P.REC.DE BCOS.P.VTA.DOLARES MESA DE DINERO</v>
          </cell>
          <cell r="C585">
            <v>0</v>
          </cell>
          <cell r="D585">
            <v>0</v>
          </cell>
          <cell r="E585">
            <v>0</v>
          </cell>
          <cell r="F585">
            <v>0</v>
          </cell>
          <cell r="G585">
            <v>0</v>
          </cell>
          <cell r="H585">
            <v>0</v>
          </cell>
          <cell r="I585">
            <v>0</v>
          </cell>
          <cell r="J585">
            <v>0</v>
          </cell>
          <cell r="K585">
            <v>0</v>
          </cell>
        </row>
        <row r="586">
          <cell r="A586" t="str">
            <v>12MKNZN</v>
          </cell>
          <cell r="B586" t="str">
            <v>CPRA.PDBC C/PACTO RETROVTA.</v>
          </cell>
          <cell r="C586">
            <v>0</v>
          </cell>
          <cell r="D586">
            <v>0</v>
          </cell>
          <cell r="E586">
            <v>0</v>
          </cell>
          <cell r="F586">
            <v>0</v>
          </cell>
          <cell r="G586">
            <v>0</v>
          </cell>
          <cell r="H586">
            <v>0</v>
          </cell>
          <cell r="I586">
            <v>0</v>
          </cell>
          <cell r="J586">
            <v>0</v>
          </cell>
          <cell r="K586">
            <v>0</v>
          </cell>
        </row>
        <row r="587">
          <cell r="A587" t="str">
            <v>12ARNZN</v>
          </cell>
          <cell r="B587" t="str">
            <v xml:space="preserve">COMPRA DE PDBC CON PACTO DE RETROVENTA </v>
          </cell>
          <cell r="C587">
            <v>0</v>
          </cell>
          <cell r="D587">
            <v>0</v>
          </cell>
          <cell r="E587">
            <v>0</v>
          </cell>
          <cell r="F587">
            <v>0</v>
          </cell>
          <cell r="G587">
            <v>0</v>
          </cell>
          <cell r="H587">
            <v>0</v>
          </cell>
          <cell r="I587">
            <v>0</v>
          </cell>
          <cell r="J587">
            <v>0</v>
          </cell>
          <cell r="K587">
            <v>0</v>
          </cell>
        </row>
        <row r="588">
          <cell r="A588" t="str">
            <v>12ASNZN</v>
          </cell>
          <cell r="B588" t="str">
            <v>REAJ.P/RECIBIR POR PDBC COMPRADOS CON PACTO RETR.</v>
          </cell>
          <cell r="C588">
            <v>0</v>
          </cell>
          <cell r="D588">
            <v>0</v>
          </cell>
          <cell r="E588">
            <v>0</v>
          </cell>
          <cell r="F588">
            <v>0</v>
          </cell>
          <cell r="G588">
            <v>0</v>
          </cell>
          <cell r="H588">
            <v>0</v>
          </cell>
          <cell r="I588">
            <v>0</v>
          </cell>
          <cell r="J588">
            <v>0</v>
          </cell>
          <cell r="K588">
            <v>0</v>
          </cell>
        </row>
        <row r="589">
          <cell r="A589" t="str">
            <v>13ASNZN</v>
          </cell>
          <cell r="B589" t="str">
            <v>CANJE</v>
          </cell>
          <cell r="C589">
            <v>17</v>
          </cell>
          <cell r="D589">
            <v>10</v>
          </cell>
          <cell r="E589">
            <v>4</v>
          </cell>
          <cell r="F589">
            <v>9177</v>
          </cell>
          <cell r="G589">
            <v>13</v>
          </cell>
          <cell r="H589">
            <v>12</v>
          </cell>
          <cell r="I589">
            <v>5</v>
          </cell>
          <cell r="J589">
            <v>14</v>
          </cell>
          <cell r="K589">
            <v>10</v>
          </cell>
        </row>
        <row r="590">
          <cell r="A590" t="str">
            <v>-</v>
          </cell>
          <cell r="B590" t="str">
            <v xml:space="preserve">DEUDORES P/ARBITRAJES A FUTURO </v>
          </cell>
          <cell r="C590">
            <v>0</v>
          </cell>
          <cell r="D590">
            <v>0</v>
          </cell>
          <cell r="E590">
            <v>0</v>
          </cell>
          <cell r="F590">
            <v>0</v>
          </cell>
          <cell r="G590">
            <v>0</v>
          </cell>
          <cell r="H590">
            <v>0</v>
          </cell>
          <cell r="I590">
            <v>0</v>
          </cell>
          <cell r="J590">
            <v>0</v>
          </cell>
          <cell r="K590">
            <v>0</v>
          </cell>
        </row>
        <row r="591">
          <cell r="A591" t="str">
            <v>13AGNZN</v>
          </cell>
          <cell r="B591" t="str">
            <v xml:space="preserve">DOCUMENTOS VENCIDOS  </v>
          </cell>
          <cell r="C591">
            <v>55</v>
          </cell>
          <cell r="D591">
            <v>55</v>
          </cell>
          <cell r="E591">
            <v>14</v>
          </cell>
          <cell r="F591">
            <v>9</v>
          </cell>
          <cell r="G591">
            <v>9</v>
          </cell>
          <cell r="H591">
            <v>9</v>
          </cell>
          <cell r="I591">
            <v>9</v>
          </cell>
          <cell r="J591">
            <v>9</v>
          </cell>
          <cell r="K591">
            <v>9</v>
          </cell>
        </row>
        <row r="592">
          <cell r="A592" t="str">
            <v>13AHNZN</v>
          </cell>
          <cell r="B592" t="str">
            <v xml:space="preserve">DOCUM.EN COBRO JUDICIAL </v>
          </cell>
          <cell r="C592">
            <v>0</v>
          </cell>
          <cell r="D592">
            <v>0</v>
          </cell>
          <cell r="E592">
            <v>0</v>
          </cell>
          <cell r="F592">
            <v>0</v>
          </cell>
          <cell r="G592">
            <v>0</v>
          </cell>
          <cell r="H592">
            <v>0</v>
          </cell>
          <cell r="I592">
            <v>0</v>
          </cell>
          <cell r="J592">
            <v>0</v>
          </cell>
          <cell r="K592">
            <v>0</v>
          </cell>
        </row>
        <row r="593">
          <cell r="A593" t="str">
            <v>13BMNZN</v>
          </cell>
          <cell r="B593" t="str">
            <v xml:space="preserve">DOCUMENTOS CASTIGADOS </v>
          </cell>
          <cell r="C593">
            <v>0</v>
          </cell>
          <cell r="D593">
            <v>0</v>
          </cell>
          <cell r="E593">
            <v>0</v>
          </cell>
          <cell r="F593">
            <v>0</v>
          </cell>
          <cell r="G593">
            <v>0</v>
          </cell>
          <cell r="H593">
            <v>0</v>
          </cell>
          <cell r="I593">
            <v>0</v>
          </cell>
          <cell r="J593">
            <v>0</v>
          </cell>
          <cell r="K593">
            <v>0</v>
          </cell>
        </row>
        <row r="594">
          <cell r="A594" t="str">
            <v>14AENZN</v>
          </cell>
          <cell r="B594" t="str">
            <v>CAJA ME  CUENTAS DIVERSAS,</v>
          </cell>
          <cell r="C594">
            <v>1945332</v>
          </cell>
          <cell r="D594">
            <v>1887051</v>
          </cell>
          <cell r="E594">
            <v>1793110</v>
          </cell>
          <cell r="F594">
            <v>2085568</v>
          </cell>
          <cell r="G594">
            <v>1995378</v>
          </cell>
          <cell r="H594">
            <v>2121063</v>
          </cell>
          <cell r="I594">
            <v>2077592</v>
          </cell>
          <cell r="J594">
            <v>2019148</v>
          </cell>
          <cell r="K594">
            <v>1947257</v>
          </cell>
        </row>
        <row r="595">
          <cell r="A595" t="str">
            <v>13CVNZN</v>
          </cell>
          <cell r="B595" t="str">
            <v xml:space="preserve">BILLETES INUTILIZADOS Y NO DESTRUIDOS </v>
          </cell>
          <cell r="C595">
            <v>0</v>
          </cell>
          <cell r="D595">
            <v>0</v>
          </cell>
          <cell r="E595">
            <v>0</v>
          </cell>
          <cell r="F595">
            <v>0</v>
          </cell>
          <cell r="G595">
            <v>0</v>
          </cell>
          <cell r="H595">
            <v>0</v>
          </cell>
          <cell r="I595">
            <v>0</v>
          </cell>
          <cell r="J595">
            <v>0</v>
          </cell>
          <cell r="K595">
            <v>0</v>
          </cell>
        </row>
        <row r="596">
          <cell r="A596" t="str">
            <v>13BQNZN</v>
          </cell>
          <cell r="B596" t="str">
            <v>CUENTA CON ESTADIO</v>
          </cell>
          <cell r="C596">
            <v>0</v>
          </cell>
          <cell r="D596">
            <v>0</v>
          </cell>
          <cell r="E596">
            <v>0</v>
          </cell>
          <cell r="F596">
            <v>0</v>
          </cell>
          <cell r="G596">
            <v>0</v>
          </cell>
          <cell r="H596">
            <v>0</v>
          </cell>
          <cell r="I596">
            <v>0</v>
          </cell>
          <cell r="J596">
            <v>0</v>
          </cell>
          <cell r="K596">
            <v>0</v>
          </cell>
        </row>
        <row r="597">
          <cell r="A597" t="str">
            <v>12FKNZN</v>
          </cell>
          <cell r="B597" t="str">
            <v xml:space="preserve">CORRESP.EN PAIS-BCO.ESTADO </v>
          </cell>
          <cell r="C597">
            <v>0</v>
          </cell>
          <cell r="D597">
            <v>0</v>
          </cell>
          <cell r="E597">
            <v>0</v>
          </cell>
          <cell r="F597">
            <v>0</v>
          </cell>
          <cell r="G597">
            <v>0</v>
          </cell>
          <cell r="H597">
            <v>0</v>
          </cell>
          <cell r="I597">
            <v>0</v>
          </cell>
          <cell r="J597">
            <v>0</v>
          </cell>
          <cell r="K597">
            <v>0</v>
          </cell>
        </row>
        <row r="598">
          <cell r="A598" t="str">
            <v>14AFNZN</v>
          </cell>
          <cell r="B598" t="str">
            <v xml:space="preserve">REMESAS EN TRANSITO </v>
          </cell>
          <cell r="C598">
            <v>-9000</v>
          </cell>
          <cell r="D598">
            <v>0</v>
          </cell>
          <cell r="E598">
            <v>20</v>
          </cell>
          <cell r="F598">
            <v>0</v>
          </cell>
          <cell r="G598">
            <v>0</v>
          </cell>
          <cell r="H598">
            <v>0</v>
          </cell>
          <cell r="I598">
            <v>0</v>
          </cell>
          <cell r="J598">
            <v>0</v>
          </cell>
          <cell r="K598">
            <v>0</v>
          </cell>
        </row>
        <row r="599">
          <cell r="A599" t="str">
            <v>13BPNZN</v>
          </cell>
          <cell r="B599" t="str">
            <v>CUENTA CON BALNEARIO</v>
          </cell>
          <cell r="C599">
            <v>0</v>
          </cell>
          <cell r="D599">
            <v>0</v>
          </cell>
          <cell r="E599">
            <v>0</v>
          </cell>
          <cell r="F599">
            <v>0</v>
          </cell>
          <cell r="G599">
            <v>0</v>
          </cell>
          <cell r="H599">
            <v>0</v>
          </cell>
          <cell r="I599">
            <v>0</v>
          </cell>
          <cell r="J599">
            <v>0</v>
          </cell>
          <cell r="K599">
            <v>0</v>
          </cell>
        </row>
        <row r="600">
          <cell r="A600" t="str">
            <v>-</v>
          </cell>
          <cell r="B600" t="str">
            <v xml:space="preserve">INTS.P/REC.SUJ.ANALISIS </v>
          </cell>
          <cell r="C600">
            <v>0</v>
          </cell>
          <cell r="D600">
            <v>0</v>
          </cell>
          <cell r="E600">
            <v>0</v>
          </cell>
          <cell r="F600">
            <v>0</v>
          </cell>
          <cell r="G600">
            <v>0</v>
          </cell>
          <cell r="H600">
            <v>0</v>
          </cell>
          <cell r="I600">
            <v>0</v>
          </cell>
          <cell r="J600">
            <v>0</v>
          </cell>
          <cell r="K600">
            <v>0</v>
          </cell>
        </row>
        <row r="601">
          <cell r="A601" t="str">
            <v>13AQNZN</v>
          </cell>
          <cell r="B601" t="str">
            <v xml:space="preserve">ANTICIPO CRED AGRIC BID IC-CH </v>
          </cell>
          <cell r="C601">
            <v>0</v>
          </cell>
          <cell r="D601">
            <v>0</v>
          </cell>
          <cell r="E601">
            <v>0</v>
          </cell>
          <cell r="F601">
            <v>0</v>
          </cell>
          <cell r="G601">
            <v>0</v>
          </cell>
          <cell r="H601">
            <v>0</v>
          </cell>
          <cell r="I601">
            <v>0</v>
          </cell>
          <cell r="J601">
            <v>0</v>
          </cell>
          <cell r="K601">
            <v>0</v>
          </cell>
        </row>
        <row r="602">
          <cell r="A602" t="str">
            <v>13AWNZN</v>
          </cell>
          <cell r="B602" t="str">
            <v>ANTICIPOS PARA BENEFICIO DEL PERSONAL</v>
          </cell>
          <cell r="C602">
            <v>14</v>
          </cell>
          <cell r="D602">
            <v>13</v>
          </cell>
          <cell r="E602">
            <v>12</v>
          </cell>
          <cell r="F602">
            <v>25</v>
          </cell>
          <cell r="G602">
            <v>39</v>
          </cell>
          <cell r="H602">
            <v>38</v>
          </cell>
          <cell r="I602">
            <v>31</v>
          </cell>
          <cell r="J602">
            <v>25</v>
          </cell>
          <cell r="K602">
            <v>20</v>
          </cell>
        </row>
        <row r="603">
          <cell r="A603" t="str">
            <v>12AFNZN</v>
          </cell>
          <cell r="B603" t="str">
            <v xml:space="preserve">IMPTOS.VTAS.SERV.IVA-CRE.FISC, </v>
          </cell>
          <cell r="C603">
            <v>2501</v>
          </cell>
          <cell r="D603">
            <v>2497</v>
          </cell>
          <cell r="E603">
            <v>2499</v>
          </cell>
          <cell r="F603">
            <v>2524</v>
          </cell>
          <cell r="G603">
            <v>2553</v>
          </cell>
          <cell r="H603">
            <v>2559</v>
          </cell>
          <cell r="I603">
            <v>2555</v>
          </cell>
          <cell r="J603">
            <v>2557</v>
          </cell>
          <cell r="K603">
            <v>2554</v>
          </cell>
        </row>
        <row r="604">
          <cell r="A604" t="str">
            <v>13ACNZN</v>
          </cell>
          <cell r="B604" t="str">
            <v xml:space="preserve">IMPORT.DEL BCO.EN TRAMITE </v>
          </cell>
          <cell r="C604">
            <v>3</v>
          </cell>
          <cell r="D604">
            <v>3</v>
          </cell>
          <cell r="E604">
            <v>3</v>
          </cell>
          <cell r="F604">
            <v>3</v>
          </cell>
          <cell r="G604">
            <v>0</v>
          </cell>
          <cell r="H604">
            <v>0</v>
          </cell>
          <cell r="I604">
            <v>0</v>
          </cell>
          <cell r="J604">
            <v>0</v>
          </cell>
          <cell r="K604">
            <v>0</v>
          </cell>
        </row>
        <row r="605">
          <cell r="A605" t="str">
            <v>13AENZN</v>
          </cell>
          <cell r="B605" t="str">
            <v xml:space="preserve">CUENTAS DIVERSAS  </v>
          </cell>
          <cell r="C605">
            <v>149</v>
          </cell>
          <cell r="D605">
            <v>149</v>
          </cell>
          <cell r="E605">
            <v>149</v>
          </cell>
          <cell r="F605">
            <v>149</v>
          </cell>
          <cell r="G605">
            <v>150</v>
          </cell>
          <cell r="H605">
            <v>150</v>
          </cell>
          <cell r="I605">
            <v>150</v>
          </cell>
          <cell r="J605">
            <v>150</v>
          </cell>
          <cell r="K605">
            <v>141</v>
          </cell>
        </row>
        <row r="606">
          <cell r="A606" t="str">
            <v>13AFNZN</v>
          </cell>
          <cell r="B606" t="str">
            <v xml:space="preserve">VARIOS DEUDORES  </v>
          </cell>
          <cell r="C606">
            <v>0</v>
          </cell>
          <cell r="D606">
            <v>1</v>
          </cell>
          <cell r="E606">
            <v>0</v>
          </cell>
          <cell r="F606">
            <v>0</v>
          </cell>
          <cell r="G606">
            <v>3</v>
          </cell>
          <cell r="H606">
            <v>0</v>
          </cell>
          <cell r="I606">
            <v>0</v>
          </cell>
          <cell r="J606">
            <v>227</v>
          </cell>
          <cell r="K606">
            <v>0</v>
          </cell>
        </row>
        <row r="607">
          <cell r="A607" t="str">
            <v>13DMNZN</v>
          </cell>
          <cell r="B607" t="str">
            <v xml:space="preserve">APORTE A ISAPRE </v>
          </cell>
          <cell r="C607">
            <v>0</v>
          </cell>
          <cell r="D607">
            <v>0</v>
          </cell>
          <cell r="E607">
            <v>0</v>
          </cell>
          <cell r="F607">
            <v>0</v>
          </cell>
          <cell r="G607">
            <v>0</v>
          </cell>
          <cell r="H607">
            <v>0</v>
          </cell>
          <cell r="I607">
            <v>0</v>
          </cell>
          <cell r="J607">
            <v>0</v>
          </cell>
          <cell r="K607">
            <v>0</v>
          </cell>
        </row>
        <row r="608">
          <cell r="A608" t="str">
            <v>-</v>
          </cell>
          <cell r="B608" t="str">
            <v>DIVISAS ARBITRADAS A FUTURO</v>
          </cell>
          <cell r="C608">
            <v>0</v>
          </cell>
          <cell r="D608">
            <v>0</v>
          </cell>
          <cell r="E608">
            <v>0</v>
          </cell>
          <cell r="F608">
            <v>0</v>
          </cell>
          <cell r="G608">
            <v>0</v>
          </cell>
          <cell r="H608">
            <v>0</v>
          </cell>
          <cell r="I608">
            <v>0</v>
          </cell>
          <cell r="J608">
            <v>0</v>
          </cell>
          <cell r="K608">
            <v>0</v>
          </cell>
        </row>
        <row r="609">
          <cell r="A609" t="str">
            <v>13DSNZN</v>
          </cell>
          <cell r="B609" t="str">
            <v>PAGARES FISCO POR TRANSFERENCIAS</v>
          </cell>
          <cell r="C609">
            <v>335102</v>
          </cell>
          <cell r="D609">
            <v>335102</v>
          </cell>
          <cell r="E609">
            <v>335102</v>
          </cell>
          <cell r="F609">
            <v>335102</v>
          </cell>
          <cell r="G609">
            <v>335102</v>
          </cell>
          <cell r="H609">
            <v>313149</v>
          </cell>
          <cell r="I609">
            <v>313149</v>
          </cell>
          <cell r="J609">
            <v>313149</v>
          </cell>
          <cell r="K609">
            <v>313149</v>
          </cell>
        </row>
        <row r="610">
          <cell r="A610" t="str">
            <v>13DTNZN</v>
          </cell>
          <cell r="B610" t="str">
            <v>REAJ.P.RECIB.S.PAGARES FISCO LEY 18267 ART.39,</v>
          </cell>
          <cell r="C610">
            <v>-1222</v>
          </cell>
          <cell r="D610">
            <v>-1384</v>
          </cell>
          <cell r="E610">
            <v>617</v>
          </cell>
          <cell r="F610">
            <v>4216</v>
          </cell>
          <cell r="G610">
            <v>5191</v>
          </cell>
          <cell r="H610">
            <v>-627</v>
          </cell>
          <cell r="I610">
            <v>-1002</v>
          </cell>
          <cell r="J610">
            <v>-1224</v>
          </cell>
          <cell r="K610">
            <v>-878</v>
          </cell>
        </row>
        <row r="611">
          <cell r="A611" t="str">
            <v>13DUNZN</v>
          </cell>
          <cell r="B611" t="str">
            <v>INTERESES POR RECIBIR SOBRE PAGARES FISCO</v>
          </cell>
          <cell r="C611">
            <v>425</v>
          </cell>
          <cell r="D611">
            <v>702</v>
          </cell>
          <cell r="E611">
            <v>985</v>
          </cell>
          <cell r="F611">
            <v>1278</v>
          </cell>
          <cell r="G611">
            <v>1565</v>
          </cell>
          <cell r="H611">
            <v>138</v>
          </cell>
          <cell r="I611">
            <v>397</v>
          </cell>
          <cell r="J611">
            <v>656</v>
          </cell>
          <cell r="K611">
            <v>916</v>
          </cell>
        </row>
        <row r="612">
          <cell r="A612" t="str">
            <v>-</v>
          </cell>
          <cell r="B612" t="str">
            <v xml:space="preserve">MONEDA CORRIENTE CONTRA FONDOS DE RESERVA, </v>
          </cell>
          <cell r="C612">
            <v>0</v>
          </cell>
          <cell r="D612">
            <v>0</v>
          </cell>
          <cell r="E612">
            <v>0</v>
          </cell>
          <cell r="F612">
            <v>0</v>
          </cell>
          <cell r="G612">
            <v>0</v>
          </cell>
          <cell r="H612">
            <v>0</v>
          </cell>
          <cell r="I612">
            <v>0</v>
          </cell>
          <cell r="J612">
            <v>0</v>
          </cell>
          <cell r="K612">
            <v>0</v>
          </cell>
        </row>
        <row r="613">
          <cell r="A613" t="str">
            <v>-</v>
          </cell>
          <cell r="B613" t="str">
            <v>EQUIVALENTE POR COMPRA DE CAMBIO FMI,</v>
          </cell>
          <cell r="C613">
            <v>0</v>
          </cell>
          <cell r="D613">
            <v>0</v>
          </cell>
          <cell r="E613">
            <v>0</v>
          </cell>
          <cell r="F613">
            <v>0</v>
          </cell>
          <cell r="G613">
            <v>0</v>
          </cell>
          <cell r="H613">
            <v>0</v>
          </cell>
          <cell r="I613">
            <v>0</v>
          </cell>
          <cell r="J613">
            <v>0</v>
          </cell>
          <cell r="K613">
            <v>0</v>
          </cell>
        </row>
        <row r="614">
          <cell r="A614" t="str">
            <v>-</v>
          </cell>
          <cell r="B614" t="str">
            <v xml:space="preserve">CAMBIO PROVISIONAL COMPRA DE DOLARES USA CON PACTO, </v>
          </cell>
          <cell r="C614">
            <v>0</v>
          </cell>
          <cell r="D614">
            <v>0</v>
          </cell>
          <cell r="E614">
            <v>0</v>
          </cell>
          <cell r="F614">
            <v>0</v>
          </cell>
          <cell r="G614">
            <v>0</v>
          </cell>
          <cell r="H614">
            <v>0</v>
          </cell>
          <cell r="I614">
            <v>0</v>
          </cell>
          <cell r="J614">
            <v>0</v>
          </cell>
          <cell r="K614">
            <v>0</v>
          </cell>
        </row>
        <row r="615">
          <cell r="A615" t="str">
            <v>-</v>
          </cell>
          <cell r="B615" t="str">
            <v>CAMBIO PROVISIONA</v>
          </cell>
          <cell r="C615">
            <v>534110</v>
          </cell>
          <cell r="D615">
            <v>894644</v>
          </cell>
          <cell r="E615">
            <v>340554</v>
          </cell>
          <cell r="F615">
            <v>-52603</v>
          </cell>
          <cell r="G615">
            <v>216687</v>
          </cell>
          <cell r="H615">
            <v>-139598</v>
          </cell>
          <cell r="I615">
            <v>2017</v>
          </cell>
          <cell r="J615">
            <v>-217554</v>
          </cell>
          <cell r="K615">
            <v>-720194</v>
          </cell>
        </row>
        <row r="616">
          <cell r="A616" t="str">
            <v>-</v>
          </cell>
          <cell r="B616" t="str">
            <v>CAMBIO DE US$</v>
          </cell>
          <cell r="C616">
            <v>11697185</v>
          </cell>
          <cell r="D616">
            <v>11751068</v>
          </cell>
          <cell r="E616">
            <v>11836487</v>
          </cell>
          <cell r="F616">
            <v>11963590</v>
          </cell>
          <cell r="G616">
            <v>12086421</v>
          </cell>
          <cell r="H616">
            <v>11949700</v>
          </cell>
          <cell r="I616">
            <v>11867504</v>
          </cell>
          <cell r="J616">
            <v>11852492</v>
          </cell>
          <cell r="K616">
            <v>11812422</v>
          </cell>
        </row>
        <row r="617">
          <cell r="A617" t="str">
            <v>-</v>
          </cell>
          <cell r="B617" t="str">
            <v>CAMBIO DE $ AUST</v>
          </cell>
          <cell r="C617">
            <v>114481</v>
          </cell>
          <cell r="D617">
            <v>66867</v>
          </cell>
          <cell r="E617">
            <v>-1195</v>
          </cell>
          <cell r="F617">
            <v>-1184</v>
          </cell>
          <cell r="G617">
            <v>-1184</v>
          </cell>
          <cell r="H617">
            <v>-1184</v>
          </cell>
          <cell r="I617">
            <v>-1184</v>
          </cell>
          <cell r="J617">
            <v>-1184</v>
          </cell>
          <cell r="K617">
            <v>66421</v>
          </cell>
        </row>
        <row r="618">
          <cell r="A618" t="str">
            <v>-</v>
          </cell>
          <cell r="B618" t="str">
            <v xml:space="preserve">CAMBIOS DE $ CAN, </v>
          </cell>
          <cell r="C618">
            <v>28527</v>
          </cell>
          <cell r="D618">
            <v>12918</v>
          </cell>
          <cell r="E618">
            <v>-1286</v>
          </cell>
          <cell r="F618">
            <v>-210</v>
          </cell>
          <cell r="G618">
            <v>-210</v>
          </cell>
          <cell r="H618">
            <v>-210</v>
          </cell>
          <cell r="I618">
            <v>-210</v>
          </cell>
          <cell r="J618">
            <v>-210</v>
          </cell>
          <cell r="K618">
            <v>-210</v>
          </cell>
        </row>
        <row r="619">
          <cell r="A619" t="str">
            <v>-</v>
          </cell>
          <cell r="B619" t="str">
            <v>CAMBIO DE CRD</v>
          </cell>
          <cell r="C619">
            <v>82997</v>
          </cell>
          <cell r="D619">
            <v>83534</v>
          </cell>
          <cell r="E619">
            <v>83534</v>
          </cell>
          <cell r="F619">
            <v>69318</v>
          </cell>
          <cell r="G619">
            <v>69318</v>
          </cell>
          <cell r="H619">
            <v>55183</v>
          </cell>
          <cell r="I619">
            <v>55183</v>
          </cell>
          <cell r="J619">
            <v>46544</v>
          </cell>
          <cell r="K619">
            <v>46544</v>
          </cell>
        </row>
        <row r="620">
          <cell r="A620" t="str">
            <v>-</v>
          </cell>
          <cell r="B620" t="str">
            <v>CAMBIO DE CR.N</v>
          </cell>
          <cell r="C620">
            <v>24976</v>
          </cell>
          <cell r="D620">
            <v>24976</v>
          </cell>
          <cell r="E620">
            <v>24976</v>
          </cell>
          <cell r="F620">
            <v>39929</v>
          </cell>
          <cell r="G620">
            <v>39929</v>
          </cell>
          <cell r="H620">
            <v>55355</v>
          </cell>
          <cell r="I620">
            <v>42767</v>
          </cell>
          <cell r="J620">
            <v>52106</v>
          </cell>
          <cell r="K620">
            <v>52106</v>
          </cell>
        </row>
        <row r="621">
          <cell r="A621" t="str">
            <v>-</v>
          </cell>
          <cell r="B621" t="str">
            <v>CAMBIOS DE CR.S</v>
          </cell>
          <cell r="C621">
            <v>9107</v>
          </cell>
          <cell r="D621">
            <v>1721</v>
          </cell>
          <cell r="E621">
            <v>-252</v>
          </cell>
          <cell r="F621">
            <v>-243</v>
          </cell>
          <cell r="G621">
            <v>652</v>
          </cell>
          <cell r="H621">
            <v>632</v>
          </cell>
          <cell r="I621">
            <v>1473</v>
          </cell>
          <cell r="J621">
            <v>1473</v>
          </cell>
          <cell r="K621">
            <v>1473</v>
          </cell>
        </row>
        <row r="622">
          <cell r="A622" t="str">
            <v>-</v>
          </cell>
          <cell r="B622" t="str">
            <v>CAMBIO DE PESOS ANDINOS</v>
          </cell>
          <cell r="C622">
            <v>0</v>
          </cell>
          <cell r="D622">
            <v>0</v>
          </cell>
          <cell r="E622">
            <v>0</v>
          </cell>
          <cell r="F622">
            <v>0</v>
          </cell>
          <cell r="G622">
            <v>0</v>
          </cell>
          <cell r="H622">
            <v>0</v>
          </cell>
          <cell r="I622">
            <v>0</v>
          </cell>
          <cell r="J622">
            <v>0</v>
          </cell>
          <cell r="K622">
            <v>0</v>
          </cell>
        </row>
        <row r="623">
          <cell r="A623" t="str">
            <v>-</v>
          </cell>
          <cell r="B623" t="str">
            <v>CAMBIO DE FL H</v>
          </cell>
          <cell r="C623">
            <v>0</v>
          </cell>
          <cell r="D623">
            <v>0</v>
          </cell>
          <cell r="E623">
            <v>0</v>
          </cell>
          <cell r="F623">
            <v>0</v>
          </cell>
          <cell r="G623">
            <v>0</v>
          </cell>
          <cell r="H623">
            <v>0</v>
          </cell>
          <cell r="I623">
            <v>0</v>
          </cell>
          <cell r="J623">
            <v>0</v>
          </cell>
          <cell r="K623">
            <v>0</v>
          </cell>
        </row>
        <row r="624">
          <cell r="A624" t="str">
            <v>-</v>
          </cell>
          <cell r="B624" t="str">
            <v>CAMBIO DE FR.B</v>
          </cell>
          <cell r="C624">
            <v>0</v>
          </cell>
          <cell r="D624">
            <v>0</v>
          </cell>
          <cell r="E624">
            <v>0</v>
          </cell>
          <cell r="F624">
            <v>0</v>
          </cell>
          <cell r="G624">
            <v>0</v>
          </cell>
          <cell r="H624">
            <v>0</v>
          </cell>
          <cell r="I624">
            <v>0</v>
          </cell>
          <cell r="J624">
            <v>0</v>
          </cell>
          <cell r="K624">
            <v>0</v>
          </cell>
        </row>
        <row r="625">
          <cell r="A625" t="str">
            <v>-</v>
          </cell>
          <cell r="B625" t="str">
            <v>CAMBIO DE FR.F</v>
          </cell>
          <cell r="C625">
            <v>0</v>
          </cell>
          <cell r="D625">
            <v>0</v>
          </cell>
          <cell r="E625">
            <v>0</v>
          </cell>
          <cell r="F625">
            <v>0</v>
          </cell>
          <cell r="G625">
            <v>0</v>
          </cell>
          <cell r="H625">
            <v>0</v>
          </cell>
          <cell r="I625">
            <v>0</v>
          </cell>
          <cell r="J625">
            <v>0</v>
          </cell>
          <cell r="K625">
            <v>0</v>
          </cell>
        </row>
        <row r="626">
          <cell r="A626" t="str">
            <v>-</v>
          </cell>
          <cell r="B626" t="str">
            <v>CAMBIO DE FR.S</v>
          </cell>
          <cell r="C626">
            <v>41</v>
          </cell>
          <cell r="D626">
            <v>45</v>
          </cell>
          <cell r="E626">
            <v>45</v>
          </cell>
          <cell r="F626">
            <v>43</v>
          </cell>
          <cell r="G626">
            <v>43</v>
          </cell>
          <cell r="H626">
            <v>44</v>
          </cell>
          <cell r="I626">
            <v>44</v>
          </cell>
          <cell r="J626">
            <v>44</v>
          </cell>
          <cell r="K626">
            <v>39</v>
          </cell>
        </row>
        <row r="627">
          <cell r="A627" t="str">
            <v>-</v>
          </cell>
          <cell r="B627" t="str">
            <v>CAMBIO DE L.E</v>
          </cell>
          <cell r="C627">
            <v>591938</v>
          </cell>
          <cell r="D627">
            <v>596790</v>
          </cell>
          <cell r="E627">
            <v>596902</v>
          </cell>
          <cell r="F627">
            <v>576152</v>
          </cell>
          <cell r="G627">
            <v>543184</v>
          </cell>
          <cell r="H627">
            <v>542826</v>
          </cell>
          <cell r="I627">
            <v>627397</v>
          </cell>
          <cell r="J627">
            <v>627141</v>
          </cell>
          <cell r="K627">
            <v>627908</v>
          </cell>
        </row>
        <row r="628">
          <cell r="A628" t="str">
            <v>-</v>
          </cell>
          <cell r="B628" t="str">
            <v>CAMBIO LIT</v>
          </cell>
          <cell r="C628">
            <v>0</v>
          </cell>
          <cell r="D628">
            <v>0</v>
          </cell>
          <cell r="E628">
            <v>0</v>
          </cell>
          <cell r="F628">
            <v>0</v>
          </cell>
          <cell r="G628">
            <v>0</v>
          </cell>
          <cell r="H628">
            <v>0</v>
          </cell>
          <cell r="I628">
            <v>0</v>
          </cell>
          <cell r="J628">
            <v>0</v>
          </cell>
          <cell r="K628">
            <v>0</v>
          </cell>
        </row>
        <row r="629">
          <cell r="A629" t="str">
            <v>-</v>
          </cell>
          <cell r="B629" t="str">
            <v>CAMBIO D.M</v>
          </cell>
          <cell r="C629">
            <v>0</v>
          </cell>
          <cell r="D629">
            <v>0</v>
          </cell>
          <cell r="E629">
            <v>0</v>
          </cell>
          <cell r="F629">
            <v>0</v>
          </cell>
          <cell r="G629">
            <v>0</v>
          </cell>
          <cell r="H629">
            <v>0</v>
          </cell>
          <cell r="I629">
            <v>0</v>
          </cell>
          <cell r="J629">
            <v>0</v>
          </cell>
          <cell r="K629">
            <v>0</v>
          </cell>
        </row>
        <row r="630">
          <cell r="A630" t="str">
            <v>-</v>
          </cell>
          <cell r="B630" t="str">
            <v>CAMBIO DE PESETAS</v>
          </cell>
          <cell r="C630">
            <v>0</v>
          </cell>
          <cell r="D630">
            <v>0</v>
          </cell>
          <cell r="E630">
            <v>0</v>
          </cell>
          <cell r="F630">
            <v>0</v>
          </cell>
          <cell r="G630">
            <v>0</v>
          </cell>
          <cell r="H630">
            <v>0</v>
          </cell>
          <cell r="I630">
            <v>0</v>
          </cell>
          <cell r="J630">
            <v>0</v>
          </cell>
          <cell r="K630">
            <v>0</v>
          </cell>
        </row>
        <row r="631">
          <cell r="A631" t="str">
            <v>-</v>
          </cell>
          <cell r="B631" t="str">
            <v>CAMBIO DE US$ MESA DE DINERO</v>
          </cell>
          <cell r="C631">
            <v>-572201</v>
          </cell>
          <cell r="D631">
            <v>-572201</v>
          </cell>
          <cell r="E631">
            <v>-572778</v>
          </cell>
          <cell r="F631">
            <v>-572778</v>
          </cell>
          <cell r="G631">
            <v>-572778</v>
          </cell>
          <cell r="H631">
            <v>-572778</v>
          </cell>
          <cell r="I631">
            <v>-572778</v>
          </cell>
          <cell r="J631">
            <v>-572778</v>
          </cell>
          <cell r="K631">
            <v>-572778</v>
          </cell>
        </row>
        <row r="632">
          <cell r="A632" t="str">
            <v>-</v>
          </cell>
          <cell r="B632" t="str">
            <v>CAMBIO DE SCH.AUST</v>
          </cell>
          <cell r="C632">
            <v>0</v>
          </cell>
          <cell r="D632">
            <v>0</v>
          </cell>
          <cell r="E632">
            <v>0</v>
          </cell>
          <cell r="F632">
            <v>0</v>
          </cell>
          <cell r="G632">
            <v>0</v>
          </cell>
          <cell r="H632">
            <v>0</v>
          </cell>
          <cell r="I632">
            <v>0</v>
          </cell>
          <cell r="J632">
            <v>0</v>
          </cell>
          <cell r="K632">
            <v>0</v>
          </cell>
        </row>
        <row r="633">
          <cell r="A633" t="str">
            <v>-</v>
          </cell>
          <cell r="B633" t="str">
            <v>CAMBIO UNIDAD DE CUENTA BID</v>
          </cell>
          <cell r="C633">
            <v>0</v>
          </cell>
          <cell r="D633">
            <v>0</v>
          </cell>
          <cell r="E633">
            <v>0</v>
          </cell>
          <cell r="F633">
            <v>0</v>
          </cell>
          <cell r="G633">
            <v>0</v>
          </cell>
          <cell r="H633">
            <v>0</v>
          </cell>
          <cell r="I633">
            <v>0</v>
          </cell>
          <cell r="J633">
            <v>0</v>
          </cell>
          <cell r="K633">
            <v>0</v>
          </cell>
        </row>
        <row r="634">
          <cell r="A634" t="str">
            <v>-</v>
          </cell>
          <cell r="B634" t="str">
            <v>CAMBIO DE YENS</v>
          </cell>
          <cell r="C634">
            <v>146061</v>
          </cell>
          <cell r="D634">
            <v>203345</v>
          </cell>
          <cell r="E634">
            <v>307681</v>
          </cell>
          <cell r="F634">
            <v>298178</v>
          </cell>
          <cell r="G634">
            <v>282359</v>
          </cell>
          <cell r="H634">
            <v>281217</v>
          </cell>
          <cell r="I634">
            <v>278596</v>
          </cell>
          <cell r="J634">
            <v>278327</v>
          </cell>
          <cell r="K634">
            <v>202944</v>
          </cell>
        </row>
        <row r="635">
          <cell r="A635" t="str">
            <v>-</v>
          </cell>
          <cell r="B635" t="str">
            <v xml:space="preserve">CAMBIO DE MARKKA, </v>
          </cell>
          <cell r="C635">
            <v>0</v>
          </cell>
          <cell r="D635">
            <v>0</v>
          </cell>
          <cell r="E635">
            <v>0</v>
          </cell>
          <cell r="F635">
            <v>0</v>
          </cell>
          <cell r="G635">
            <v>0</v>
          </cell>
          <cell r="H635">
            <v>0</v>
          </cell>
          <cell r="I635">
            <v>0</v>
          </cell>
          <cell r="J635">
            <v>0</v>
          </cell>
          <cell r="K635">
            <v>0</v>
          </cell>
        </row>
        <row r="636">
          <cell r="A636" t="str">
            <v>-</v>
          </cell>
          <cell r="B636" t="str">
            <v>CAMBIO DE DEG</v>
          </cell>
          <cell r="C636">
            <v>97655</v>
          </cell>
          <cell r="D636">
            <v>97655</v>
          </cell>
          <cell r="E636">
            <v>97655</v>
          </cell>
          <cell r="F636">
            <v>97655</v>
          </cell>
          <cell r="G636">
            <v>97655</v>
          </cell>
          <cell r="H636">
            <v>97655</v>
          </cell>
          <cell r="I636">
            <v>97655</v>
          </cell>
          <cell r="J636">
            <v>97655</v>
          </cell>
          <cell r="K636">
            <v>136907</v>
          </cell>
        </row>
        <row r="637">
          <cell r="A637" t="str">
            <v>-</v>
          </cell>
          <cell r="B637" t="str">
            <v>CAMBIO DE $ ORO</v>
          </cell>
          <cell r="C637">
            <v>2219</v>
          </cell>
          <cell r="D637">
            <v>2219</v>
          </cell>
          <cell r="E637">
            <v>2219</v>
          </cell>
          <cell r="F637">
            <v>2219</v>
          </cell>
          <cell r="G637">
            <v>2219</v>
          </cell>
          <cell r="H637">
            <v>2219</v>
          </cell>
          <cell r="I637">
            <v>2219</v>
          </cell>
          <cell r="J637">
            <v>2219</v>
          </cell>
          <cell r="K637">
            <v>2219</v>
          </cell>
        </row>
        <row r="638">
          <cell r="A638" t="str">
            <v>-</v>
          </cell>
          <cell r="B638" t="str">
            <v xml:space="preserve">DEUDORES POR ARBITRAJES A FUTURO </v>
          </cell>
          <cell r="C638">
            <v>0</v>
          </cell>
          <cell r="D638">
            <v>0</v>
          </cell>
          <cell r="E638">
            <v>0</v>
          </cell>
          <cell r="F638">
            <v>0</v>
          </cell>
          <cell r="G638">
            <v>0</v>
          </cell>
          <cell r="H638">
            <v>0</v>
          </cell>
          <cell r="I638">
            <v>0</v>
          </cell>
          <cell r="J638">
            <v>0</v>
          </cell>
          <cell r="K638">
            <v>0</v>
          </cell>
        </row>
        <row r="639">
          <cell r="A639" t="str">
            <v>-</v>
          </cell>
          <cell r="B639" t="str">
            <v>REPROG.DEUDA TRANSPORTE ACDO 1513</v>
          </cell>
          <cell r="C639">
            <v>0</v>
          </cell>
          <cell r="D639">
            <v>0</v>
          </cell>
          <cell r="E639">
            <v>0</v>
          </cell>
          <cell r="F639">
            <v>0</v>
          </cell>
          <cell r="G639">
            <v>0</v>
          </cell>
          <cell r="H639">
            <v>0</v>
          </cell>
          <cell r="I639">
            <v>0</v>
          </cell>
          <cell r="J639">
            <v>0</v>
          </cell>
          <cell r="K639">
            <v>0</v>
          </cell>
        </row>
        <row r="640">
          <cell r="A640" t="str">
            <v>-</v>
          </cell>
          <cell r="B640" t="str">
            <v>CAMBIO ESPECIAL DIFERENCIAL CAMBIARIO</v>
          </cell>
          <cell r="C640">
            <v>0</v>
          </cell>
          <cell r="D640">
            <v>0</v>
          </cell>
          <cell r="E640">
            <v>0</v>
          </cell>
          <cell r="F640">
            <v>0</v>
          </cell>
          <cell r="G640">
            <v>0</v>
          </cell>
          <cell r="H640">
            <v>0</v>
          </cell>
          <cell r="I640">
            <v>0</v>
          </cell>
          <cell r="J640">
            <v>0</v>
          </cell>
          <cell r="K640">
            <v>0</v>
          </cell>
        </row>
        <row r="641">
          <cell r="A641" t="str">
            <v>-</v>
          </cell>
          <cell r="B641" t="str">
            <v>CAMBIO ESPECIAL ACDO 1470</v>
          </cell>
          <cell r="C641">
            <v>0</v>
          </cell>
          <cell r="D641">
            <v>0</v>
          </cell>
          <cell r="E641">
            <v>0</v>
          </cell>
          <cell r="F641">
            <v>0</v>
          </cell>
          <cell r="G641">
            <v>0</v>
          </cell>
          <cell r="H641">
            <v>0</v>
          </cell>
          <cell r="I641">
            <v>0</v>
          </cell>
          <cell r="J641">
            <v>0</v>
          </cell>
          <cell r="K641">
            <v>0</v>
          </cell>
        </row>
        <row r="642">
          <cell r="A642" t="str">
            <v>-</v>
          </cell>
          <cell r="B642" t="str">
            <v>COMPRA DE DOLARES CON PACTO DE RETROVENTA</v>
          </cell>
          <cell r="C642">
            <v>0</v>
          </cell>
          <cell r="D642">
            <v>0</v>
          </cell>
          <cell r="E642">
            <v>0</v>
          </cell>
          <cell r="F642">
            <v>0</v>
          </cell>
          <cell r="G642">
            <v>0</v>
          </cell>
          <cell r="H642">
            <v>0</v>
          </cell>
          <cell r="I642">
            <v>0</v>
          </cell>
          <cell r="J642">
            <v>0</v>
          </cell>
          <cell r="K642">
            <v>0</v>
          </cell>
        </row>
        <row r="643">
          <cell r="A643" t="str">
            <v>-</v>
          </cell>
          <cell r="B643" t="str">
            <v>CAMBIO OPERACIONES EXPRESADAS EN DOLARES</v>
          </cell>
          <cell r="C643">
            <v>0</v>
          </cell>
          <cell r="D643">
            <v>0</v>
          </cell>
          <cell r="E643">
            <v>0</v>
          </cell>
          <cell r="F643">
            <v>0</v>
          </cell>
          <cell r="G643">
            <v>0</v>
          </cell>
          <cell r="H643">
            <v>0</v>
          </cell>
          <cell r="I643">
            <v>0</v>
          </cell>
          <cell r="J643">
            <v>0</v>
          </cell>
          <cell r="K643">
            <v>0</v>
          </cell>
        </row>
        <row r="644">
          <cell r="A644" t="str">
            <v>-</v>
          </cell>
          <cell r="B644" t="str">
            <v xml:space="preserve">CAMBIO COMPRA DOLARES CON PACTO RETROVENTA CAP IV, </v>
          </cell>
          <cell r="C644">
            <v>0</v>
          </cell>
          <cell r="D644">
            <v>0</v>
          </cell>
          <cell r="E644">
            <v>0</v>
          </cell>
          <cell r="F644">
            <v>0</v>
          </cell>
          <cell r="G644">
            <v>0</v>
          </cell>
          <cell r="H644">
            <v>0</v>
          </cell>
          <cell r="I644">
            <v>0</v>
          </cell>
          <cell r="J644">
            <v>0</v>
          </cell>
          <cell r="K644">
            <v>0</v>
          </cell>
        </row>
        <row r="645">
          <cell r="A645" t="str">
            <v>13DPNZN</v>
          </cell>
          <cell r="B645" t="str">
            <v>PRESTAMOS HIPOTECARIOS ESPECIALES</v>
          </cell>
          <cell r="C645">
            <v>47</v>
          </cell>
          <cell r="D645">
            <v>46</v>
          </cell>
          <cell r="E645">
            <v>45</v>
          </cell>
          <cell r="F645">
            <v>47</v>
          </cell>
          <cell r="G645">
            <v>48</v>
          </cell>
          <cell r="H645">
            <v>47</v>
          </cell>
          <cell r="I645">
            <v>55</v>
          </cell>
          <cell r="J645">
            <v>51</v>
          </cell>
          <cell r="K645">
            <v>53</v>
          </cell>
        </row>
        <row r="646">
          <cell r="A646" t="str">
            <v>13DQNZN</v>
          </cell>
          <cell r="B646" t="str">
            <v xml:space="preserve">REAJ.P.RECIBIR S.PRESTAMOS HIPOTECARIOS ESPECIALES, </v>
          </cell>
          <cell r="C646">
            <v>0</v>
          </cell>
          <cell r="D646">
            <v>0</v>
          </cell>
          <cell r="E646">
            <v>0</v>
          </cell>
          <cell r="F646">
            <v>0</v>
          </cell>
          <cell r="G646">
            <v>0</v>
          </cell>
          <cell r="H646">
            <v>0</v>
          </cell>
          <cell r="I646">
            <v>0</v>
          </cell>
          <cell r="J646">
            <v>0</v>
          </cell>
          <cell r="K646">
            <v>0</v>
          </cell>
        </row>
        <row r="647">
          <cell r="A647" t="str">
            <v>-</v>
          </cell>
          <cell r="B647" t="str">
            <v>CAMBIO DE ECU</v>
          </cell>
          <cell r="C647">
            <v>0</v>
          </cell>
          <cell r="D647">
            <v>0</v>
          </cell>
          <cell r="E647">
            <v>0</v>
          </cell>
          <cell r="F647">
            <v>0</v>
          </cell>
          <cell r="G647">
            <v>0</v>
          </cell>
          <cell r="H647">
            <v>0</v>
          </cell>
          <cell r="I647">
            <v>0</v>
          </cell>
          <cell r="J647">
            <v>0</v>
          </cell>
          <cell r="K647">
            <v>0</v>
          </cell>
        </row>
        <row r="648">
          <cell r="A648" t="str">
            <v>-</v>
          </cell>
          <cell r="B648" t="str">
            <v>CAMBIO REPROGRAMACION DEUDAS EXPRESADAS EN US$ ACD</v>
          </cell>
          <cell r="C648">
            <v>0</v>
          </cell>
          <cell r="D648">
            <v>0</v>
          </cell>
          <cell r="E648">
            <v>0</v>
          </cell>
          <cell r="F648">
            <v>0</v>
          </cell>
          <cell r="G648">
            <v>0</v>
          </cell>
          <cell r="H648">
            <v>0</v>
          </cell>
          <cell r="I648">
            <v>0</v>
          </cell>
          <cell r="J648">
            <v>0</v>
          </cell>
          <cell r="K648">
            <v>0</v>
          </cell>
        </row>
        <row r="649">
          <cell r="A649" t="str">
            <v>-</v>
          </cell>
          <cell r="B649" t="str">
            <v>PACTO RETROVENTA CON T/C EN U.F</v>
          </cell>
          <cell r="C649">
            <v>0</v>
          </cell>
          <cell r="D649">
            <v>0</v>
          </cell>
          <cell r="E649">
            <v>0</v>
          </cell>
          <cell r="F649">
            <v>0</v>
          </cell>
          <cell r="G649">
            <v>0</v>
          </cell>
          <cell r="H649">
            <v>0</v>
          </cell>
          <cell r="I649">
            <v>0</v>
          </cell>
          <cell r="J649">
            <v>0</v>
          </cell>
          <cell r="K649">
            <v>0</v>
          </cell>
        </row>
        <row r="650">
          <cell r="A650" t="str">
            <v>-</v>
          </cell>
          <cell r="B650" t="str">
            <v>CAMBIO DE DOLAR NEOZELANDEZ</v>
          </cell>
          <cell r="C650">
            <v>54594</v>
          </cell>
          <cell r="D650">
            <v>45411</v>
          </cell>
          <cell r="E650">
            <v>14400</v>
          </cell>
          <cell r="F650">
            <v>14400</v>
          </cell>
          <cell r="G650">
            <v>14400</v>
          </cell>
          <cell r="H650">
            <v>14400</v>
          </cell>
          <cell r="I650">
            <v>14400</v>
          </cell>
          <cell r="J650">
            <v>14400</v>
          </cell>
          <cell r="K650">
            <v>14400</v>
          </cell>
        </row>
        <row r="651">
          <cell r="A651" t="str">
            <v>13DYNZN</v>
          </cell>
          <cell r="B651" t="str">
            <v xml:space="preserve">BINES RECIBIDOS EN PAGO O ADJUDICADOS </v>
          </cell>
          <cell r="C651">
            <v>0</v>
          </cell>
          <cell r="D651">
            <v>0</v>
          </cell>
          <cell r="E651">
            <v>0</v>
          </cell>
          <cell r="F651">
            <v>0</v>
          </cell>
          <cell r="G651">
            <v>0</v>
          </cell>
          <cell r="H651">
            <v>0</v>
          </cell>
          <cell r="I651">
            <v>0</v>
          </cell>
          <cell r="J651">
            <v>0</v>
          </cell>
          <cell r="K651">
            <v>0</v>
          </cell>
        </row>
        <row r="652">
          <cell r="A652" t="str">
            <v>-</v>
          </cell>
          <cell r="B652" t="str">
            <v>CAMBIO ACUERDO 1578 (DESDOLARIZACION)</v>
          </cell>
          <cell r="C652">
            <v>0</v>
          </cell>
          <cell r="D652">
            <v>0</v>
          </cell>
          <cell r="E652">
            <v>0</v>
          </cell>
          <cell r="F652">
            <v>0</v>
          </cell>
          <cell r="G652">
            <v>0</v>
          </cell>
          <cell r="H652">
            <v>0</v>
          </cell>
          <cell r="I652">
            <v>0</v>
          </cell>
          <cell r="J652">
            <v>0</v>
          </cell>
          <cell r="K652">
            <v>0</v>
          </cell>
        </row>
        <row r="653">
          <cell r="A653" t="str">
            <v>13EENZN</v>
          </cell>
          <cell r="B653" t="str">
            <v>CUENTA CORRIENTE CON CORFO LEY N 18401</v>
          </cell>
          <cell r="C653">
            <v>0</v>
          </cell>
          <cell r="D653">
            <v>0</v>
          </cell>
          <cell r="E653">
            <v>0</v>
          </cell>
          <cell r="F653">
            <v>0</v>
          </cell>
          <cell r="G653">
            <v>0</v>
          </cell>
          <cell r="H653">
            <v>0</v>
          </cell>
          <cell r="I653">
            <v>0</v>
          </cell>
          <cell r="J653">
            <v>0</v>
          </cell>
          <cell r="K653">
            <v>0</v>
          </cell>
        </row>
        <row r="654">
          <cell r="A654" t="str">
            <v>13EDNZN</v>
          </cell>
          <cell r="B654" t="str">
            <v xml:space="preserve">TRANSFERENCIA FISCAL ARTICULO 13 LEY 18401 </v>
          </cell>
          <cell r="C654">
            <v>74864</v>
          </cell>
          <cell r="D654">
            <v>74864</v>
          </cell>
          <cell r="E654">
            <v>74864</v>
          </cell>
          <cell r="F654">
            <v>74864</v>
          </cell>
          <cell r="G654">
            <v>74864</v>
          </cell>
          <cell r="H654">
            <v>74864</v>
          </cell>
          <cell r="I654">
            <v>74864</v>
          </cell>
          <cell r="J654">
            <v>74864</v>
          </cell>
          <cell r="K654">
            <v>74864</v>
          </cell>
        </row>
        <row r="655">
          <cell r="A655" t="str">
            <v>13DINZN</v>
          </cell>
          <cell r="B655" t="str">
            <v>REAJ.P/REC.DE TRANSF.FISCAL ART 13 LEY N 18401</v>
          </cell>
          <cell r="C655">
            <v>115341</v>
          </cell>
          <cell r="D655">
            <v>115249</v>
          </cell>
          <cell r="E655">
            <v>116388</v>
          </cell>
          <cell r="F655">
            <v>118439</v>
          </cell>
          <cell r="G655">
            <v>118994</v>
          </cell>
          <cell r="H655">
            <v>118395</v>
          </cell>
          <cell r="I655">
            <v>118162</v>
          </cell>
          <cell r="J655">
            <v>118026</v>
          </cell>
          <cell r="K655">
            <v>118239</v>
          </cell>
        </row>
        <row r="656">
          <cell r="A656" t="str">
            <v>-</v>
          </cell>
          <cell r="B656" t="str">
            <v>PACTO RETROVENTA CAP IV E 3 CNF</v>
          </cell>
          <cell r="C656">
            <v>0</v>
          </cell>
          <cell r="D656">
            <v>0</v>
          </cell>
          <cell r="E656">
            <v>0</v>
          </cell>
          <cell r="F656">
            <v>0</v>
          </cell>
          <cell r="G656">
            <v>0</v>
          </cell>
          <cell r="H656">
            <v>0</v>
          </cell>
          <cell r="I656">
            <v>0</v>
          </cell>
          <cell r="J656">
            <v>0</v>
          </cell>
          <cell r="K656">
            <v>0</v>
          </cell>
        </row>
        <row r="657">
          <cell r="A657" t="str">
            <v>-</v>
          </cell>
          <cell r="B657" t="str">
            <v xml:space="preserve">CAMBIO SALDO PRECIO PAGARE ADQUIRIDO AL BECH EXPR, </v>
          </cell>
          <cell r="C657">
            <v>0</v>
          </cell>
          <cell r="D657">
            <v>0</v>
          </cell>
          <cell r="E657">
            <v>0</v>
          </cell>
          <cell r="F657">
            <v>0</v>
          </cell>
          <cell r="G657">
            <v>0</v>
          </cell>
          <cell r="H657">
            <v>0</v>
          </cell>
          <cell r="I657">
            <v>0</v>
          </cell>
          <cell r="J657">
            <v>0</v>
          </cell>
          <cell r="K657">
            <v>0</v>
          </cell>
        </row>
        <row r="658">
          <cell r="A658" t="str">
            <v>13ECNZN</v>
          </cell>
          <cell r="B658" t="str">
            <v>CTA CTE ADMINISTRACION BCO.CONTINENTAL L.18430</v>
          </cell>
          <cell r="C658">
            <v>0</v>
          </cell>
          <cell r="D658">
            <v>0</v>
          </cell>
          <cell r="E658">
            <v>0</v>
          </cell>
          <cell r="F658">
            <v>0</v>
          </cell>
          <cell r="G658">
            <v>0</v>
          </cell>
          <cell r="H658">
            <v>0</v>
          </cell>
          <cell r="I658">
            <v>0</v>
          </cell>
          <cell r="J658">
            <v>0</v>
          </cell>
          <cell r="K658">
            <v>0</v>
          </cell>
        </row>
        <row r="659">
          <cell r="A659" t="str">
            <v>-</v>
          </cell>
          <cell r="B659" t="str">
            <v>CAMBIO DE REMMIMBY</v>
          </cell>
          <cell r="C659">
            <v>0</v>
          </cell>
          <cell r="D659">
            <v>0</v>
          </cell>
          <cell r="E659">
            <v>0</v>
          </cell>
          <cell r="F659">
            <v>0</v>
          </cell>
          <cell r="G659">
            <v>0</v>
          </cell>
          <cell r="H659">
            <v>0</v>
          </cell>
          <cell r="I659">
            <v>0</v>
          </cell>
          <cell r="J659">
            <v>0</v>
          </cell>
          <cell r="K659">
            <v>0</v>
          </cell>
        </row>
        <row r="660">
          <cell r="A660" t="str">
            <v>-</v>
          </cell>
          <cell r="B660" t="str">
            <v xml:space="preserve">CAMBIO CERTIFICADOS DE DEPOSITOS EXPR EN US$ ACDO, </v>
          </cell>
          <cell r="C660">
            <v>-3611</v>
          </cell>
          <cell r="D660">
            <v>-3611</v>
          </cell>
          <cell r="E660">
            <v>-3611</v>
          </cell>
          <cell r="F660">
            <v>-3611</v>
          </cell>
          <cell r="G660">
            <v>-3611</v>
          </cell>
          <cell r="H660">
            <v>-3611</v>
          </cell>
          <cell r="I660">
            <v>-2889</v>
          </cell>
          <cell r="J660">
            <v>-2889</v>
          </cell>
          <cell r="K660">
            <v>-2889</v>
          </cell>
        </row>
        <row r="661">
          <cell r="A661" t="str">
            <v>13EGNZN</v>
          </cell>
          <cell r="B661" t="str">
            <v>CUENTA CORRIENTE ADMINISTRACION BCNV LEY 18412</v>
          </cell>
          <cell r="C661">
            <v>0</v>
          </cell>
          <cell r="D661">
            <v>0</v>
          </cell>
          <cell r="E661">
            <v>0</v>
          </cell>
          <cell r="F661">
            <v>0</v>
          </cell>
          <cell r="G661">
            <v>0</v>
          </cell>
          <cell r="H661">
            <v>0</v>
          </cell>
          <cell r="I661">
            <v>0</v>
          </cell>
          <cell r="J661">
            <v>0</v>
          </cell>
          <cell r="K661">
            <v>0</v>
          </cell>
        </row>
        <row r="662">
          <cell r="A662" t="str">
            <v>13EFNZN</v>
          </cell>
          <cell r="B662" t="str">
            <v xml:space="preserve">CREDITO FISCAL COTIZACION ADICIONAL DE SALUD </v>
          </cell>
          <cell r="C662">
            <v>0</v>
          </cell>
          <cell r="D662">
            <v>0</v>
          </cell>
          <cell r="E662">
            <v>0</v>
          </cell>
          <cell r="F662">
            <v>0</v>
          </cell>
          <cell r="G662">
            <v>0</v>
          </cell>
          <cell r="H662">
            <v>0</v>
          </cell>
          <cell r="I662">
            <v>0</v>
          </cell>
          <cell r="J662">
            <v>0</v>
          </cell>
          <cell r="K662">
            <v>0</v>
          </cell>
        </row>
        <row r="663">
          <cell r="A663" t="str">
            <v>13FHNZN</v>
          </cell>
          <cell r="B663" t="str">
            <v xml:space="preserve">MATERIALES EN EXISTENCIA </v>
          </cell>
          <cell r="C663">
            <v>31</v>
          </cell>
          <cell r="D663">
            <v>30</v>
          </cell>
          <cell r="E663">
            <v>30</v>
          </cell>
          <cell r="F663">
            <v>30</v>
          </cell>
          <cell r="G663">
            <v>30</v>
          </cell>
          <cell r="H663">
            <v>29</v>
          </cell>
          <cell r="I663">
            <v>30</v>
          </cell>
          <cell r="J663">
            <v>30</v>
          </cell>
          <cell r="K663">
            <v>30</v>
          </cell>
        </row>
        <row r="664">
          <cell r="A664" t="str">
            <v>12AGNZN</v>
          </cell>
          <cell r="B664" t="str">
            <v xml:space="preserve">CARTERA ADQUIRIDA A INST.FINANCIERAS </v>
          </cell>
          <cell r="C664">
            <v>0</v>
          </cell>
          <cell r="D664">
            <v>0</v>
          </cell>
          <cell r="E664">
            <v>0</v>
          </cell>
          <cell r="F664">
            <v>0</v>
          </cell>
          <cell r="G664">
            <v>0</v>
          </cell>
          <cell r="H664">
            <v>0</v>
          </cell>
          <cell r="I664">
            <v>0</v>
          </cell>
          <cell r="J664">
            <v>0</v>
          </cell>
          <cell r="K664">
            <v>0</v>
          </cell>
        </row>
        <row r="665">
          <cell r="A665" t="str">
            <v>12FZNZN</v>
          </cell>
          <cell r="B665" t="str">
            <v>REAJ.P.REC.S.CARTERA ADQUIRIDA A INST.FINANC.</v>
          </cell>
          <cell r="C665">
            <v>0</v>
          </cell>
          <cell r="D665">
            <v>0</v>
          </cell>
          <cell r="E665">
            <v>0</v>
          </cell>
          <cell r="F665">
            <v>0</v>
          </cell>
          <cell r="G665">
            <v>0</v>
          </cell>
          <cell r="H665">
            <v>0</v>
          </cell>
          <cell r="I665">
            <v>0</v>
          </cell>
          <cell r="J665">
            <v>0</v>
          </cell>
          <cell r="K665">
            <v>0</v>
          </cell>
        </row>
        <row r="666">
          <cell r="A666" t="str">
            <v>13DVNZN</v>
          </cell>
          <cell r="B666" t="str">
            <v xml:space="preserve">COMPRA CARTERA C/PACTO REVENTA PAG.LETRAS AC.1555, </v>
          </cell>
          <cell r="C666">
            <v>0</v>
          </cell>
          <cell r="D666">
            <v>0</v>
          </cell>
          <cell r="E666">
            <v>0</v>
          </cell>
          <cell r="F666">
            <v>0</v>
          </cell>
          <cell r="G666">
            <v>0</v>
          </cell>
          <cell r="H666">
            <v>0</v>
          </cell>
          <cell r="I666">
            <v>0</v>
          </cell>
          <cell r="J666">
            <v>0</v>
          </cell>
          <cell r="K666">
            <v>0</v>
          </cell>
        </row>
        <row r="667">
          <cell r="A667" t="str">
            <v>13DWNZN</v>
          </cell>
          <cell r="B667" t="str">
            <v xml:space="preserve">REAJ.COMP.CART.C/PACTO REVTA.PAG.C.LETRAS AC.1555, </v>
          </cell>
          <cell r="C667">
            <v>0</v>
          </cell>
          <cell r="D667">
            <v>0</v>
          </cell>
          <cell r="E667">
            <v>0</v>
          </cell>
          <cell r="F667">
            <v>0</v>
          </cell>
          <cell r="G667">
            <v>0</v>
          </cell>
          <cell r="H667">
            <v>0</v>
          </cell>
          <cell r="I667">
            <v>0</v>
          </cell>
          <cell r="J667">
            <v>0</v>
          </cell>
          <cell r="K667">
            <v>0</v>
          </cell>
        </row>
        <row r="668">
          <cell r="A668" t="str">
            <v>13EONZN</v>
          </cell>
          <cell r="B668" t="str">
            <v>ARTICULO 19 LEY N° 19396</v>
          </cell>
          <cell r="C668">
            <v>377981</v>
          </cell>
          <cell r="D668">
            <v>378360</v>
          </cell>
          <cell r="E668">
            <v>381396</v>
          </cell>
          <cell r="F668">
            <v>385571</v>
          </cell>
          <cell r="G668">
            <v>385191</v>
          </cell>
          <cell r="H668">
            <v>383673</v>
          </cell>
          <cell r="I668">
            <v>383673</v>
          </cell>
          <cell r="J668">
            <v>383673</v>
          </cell>
          <cell r="K668">
            <v>384053</v>
          </cell>
        </row>
        <row r="669">
          <cell r="A669" t="str">
            <v>13AINZN</v>
          </cell>
          <cell r="B669" t="str">
            <v xml:space="preserve">CUENTAS DE CAMBIOS </v>
          </cell>
          <cell r="C669">
            <v>0</v>
          </cell>
          <cell r="D669">
            <v>0</v>
          </cell>
          <cell r="E669">
            <v>0</v>
          </cell>
          <cell r="F669">
            <v>0</v>
          </cell>
          <cell r="G669">
            <v>0</v>
          </cell>
          <cell r="H669">
            <v>0</v>
          </cell>
          <cell r="I669">
            <v>0</v>
          </cell>
          <cell r="J669">
            <v>0</v>
          </cell>
          <cell r="K669">
            <v>0</v>
          </cell>
        </row>
        <row r="670">
          <cell r="A670" t="str">
            <v>13FINZN</v>
          </cell>
          <cell r="B670" t="str">
            <v>GASTOS ESTADIO EN ESPERA LIQUIDACION SEGURO</v>
          </cell>
          <cell r="C670">
            <v>0</v>
          </cell>
          <cell r="D670">
            <v>0</v>
          </cell>
          <cell r="E670">
            <v>0</v>
          </cell>
          <cell r="F670">
            <v>0</v>
          </cell>
          <cell r="G670">
            <v>0</v>
          </cell>
          <cell r="H670">
            <v>0</v>
          </cell>
          <cell r="I670">
            <v>0</v>
          </cell>
          <cell r="J670">
            <v>0</v>
          </cell>
          <cell r="K670">
            <v>0</v>
          </cell>
        </row>
        <row r="671">
          <cell r="A671" t="str">
            <v>13FJNZN</v>
          </cell>
          <cell r="B671" t="str">
            <v>VALORES P/REC EN REC.VTA. ACCIONES DACION PAGO</v>
          </cell>
          <cell r="C671">
            <v>0</v>
          </cell>
          <cell r="D671">
            <v>0</v>
          </cell>
          <cell r="E671">
            <v>0</v>
          </cell>
          <cell r="F671">
            <v>0</v>
          </cell>
          <cell r="G671">
            <v>0</v>
          </cell>
          <cell r="H671">
            <v>0</v>
          </cell>
          <cell r="I671">
            <v>0</v>
          </cell>
          <cell r="J671">
            <v>0</v>
          </cell>
          <cell r="K671">
            <v>0</v>
          </cell>
        </row>
        <row r="672">
          <cell r="A672" t="str">
            <v>-</v>
          </cell>
          <cell r="B672" t="str">
            <v>CAMBIO DE DOLAR SINGAPUR</v>
          </cell>
          <cell r="C672">
            <v>5</v>
          </cell>
          <cell r="D672">
            <v>5</v>
          </cell>
          <cell r="E672">
            <v>5</v>
          </cell>
          <cell r="F672">
            <v>5</v>
          </cell>
          <cell r="G672">
            <v>5</v>
          </cell>
          <cell r="H672">
            <v>5</v>
          </cell>
          <cell r="I672">
            <v>5</v>
          </cell>
          <cell r="J672">
            <v>5</v>
          </cell>
          <cell r="K672">
            <v>5</v>
          </cell>
        </row>
        <row r="673">
          <cell r="A673" t="str">
            <v>13FKNZN</v>
          </cell>
          <cell r="B673" t="str">
            <v>CUENTA CORRIENTE CON ESTADIO</v>
          </cell>
          <cell r="C673">
            <v>454</v>
          </cell>
          <cell r="D673">
            <v>464</v>
          </cell>
          <cell r="E673">
            <v>466</v>
          </cell>
          <cell r="F673">
            <v>472</v>
          </cell>
          <cell r="G673">
            <v>495</v>
          </cell>
          <cell r="H673">
            <v>502</v>
          </cell>
          <cell r="I673">
            <v>502</v>
          </cell>
          <cell r="J673">
            <v>505</v>
          </cell>
          <cell r="K673">
            <v>500</v>
          </cell>
        </row>
        <row r="674">
          <cell r="A674" t="str">
            <v>13FLNZN</v>
          </cell>
          <cell r="B674" t="str">
            <v>CUENTA CORRIENTE CON BALNEARIO</v>
          </cell>
          <cell r="C674">
            <v>22</v>
          </cell>
          <cell r="D674">
            <v>26</v>
          </cell>
          <cell r="E674">
            <v>29</v>
          </cell>
          <cell r="F674">
            <v>31</v>
          </cell>
          <cell r="G674">
            <v>31</v>
          </cell>
          <cell r="H674">
            <v>17</v>
          </cell>
          <cell r="I674">
            <v>11</v>
          </cell>
          <cell r="J674">
            <v>13</v>
          </cell>
          <cell r="K674">
            <v>16</v>
          </cell>
        </row>
        <row r="675">
          <cell r="A675" t="str">
            <v>-</v>
          </cell>
          <cell r="B675" t="str">
            <v>CAMBIO DE EURO</v>
          </cell>
          <cell r="C675">
            <v>1998343</v>
          </cell>
          <cell r="D675">
            <v>2009079</v>
          </cell>
          <cell r="E675">
            <v>1951530</v>
          </cell>
          <cell r="F675">
            <v>1861707</v>
          </cell>
          <cell r="G675">
            <v>1800781</v>
          </cell>
          <cell r="H675">
            <v>1747127</v>
          </cell>
          <cell r="I675">
            <v>1719418</v>
          </cell>
          <cell r="J675">
            <v>1735616</v>
          </cell>
          <cell r="K675">
            <v>1697206</v>
          </cell>
        </row>
        <row r="676">
          <cell r="A676" t="str">
            <v>22813FMNZN...</v>
          </cell>
          <cell r="B676" t="str">
            <v>INT. Y DESC. PAG ANTICIP. POR BONOS DEL BCENTRAL</v>
          </cell>
          <cell r="C676">
            <v>733</v>
          </cell>
          <cell r="D676">
            <v>739</v>
          </cell>
          <cell r="E676">
            <v>700</v>
          </cell>
          <cell r="F676">
            <v>666</v>
          </cell>
          <cell r="G676">
            <v>694</v>
          </cell>
          <cell r="H676">
            <v>669</v>
          </cell>
          <cell r="I676">
            <v>663</v>
          </cell>
          <cell r="J676">
            <v>645</v>
          </cell>
          <cell r="K676">
            <v>603</v>
          </cell>
        </row>
        <row r="677">
          <cell r="A677" t="str">
            <v>12BFXZN</v>
          </cell>
          <cell r="B677" t="str">
            <v xml:space="preserve">  .CUENTAS DIVERSAS M/E</v>
          </cell>
          <cell r="C677">
            <v>4304768</v>
          </cell>
          <cell r="D677">
            <v>4424383</v>
          </cell>
          <cell r="E677">
            <v>4277484</v>
          </cell>
          <cell r="F677">
            <v>4154481</v>
          </cell>
          <cell r="G677">
            <v>4189445</v>
          </cell>
          <cell r="H677">
            <v>3910045</v>
          </cell>
          <cell r="I677">
            <v>3962349</v>
          </cell>
          <cell r="J677">
            <v>3932349</v>
          </cell>
          <cell r="K677">
            <v>3744578</v>
          </cell>
        </row>
        <row r="678">
          <cell r="A678" t="str">
            <v>13AJEZN</v>
          </cell>
          <cell r="B678" t="str">
            <v xml:space="preserve">OFICINAS </v>
          </cell>
          <cell r="C678">
            <v>0</v>
          </cell>
          <cell r="D678">
            <v>0</v>
          </cell>
          <cell r="E678">
            <v>0</v>
          </cell>
          <cell r="F678">
            <v>0</v>
          </cell>
          <cell r="G678">
            <v>0</v>
          </cell>
          <cell r="H678">
            <v>0</v>
          </cell>
          <cell r="I678">
            <v>0</v>
          </cell>
          <cell r="J678">
            <v>0</v>
          </cell>
          <cell r="K678">
            <v>0</v>
          </cell>
        </row>
        <row r="679">
          <cell r="A679" t="str">
            <v>13AHEZN</v>
          </cell>
          <cell r="B679" t="str">
            <v>OPERACIONES PENDIENTES</v>
          </cell>
          <cell r="C679">
            <v>2</v>
          </cell>
          <cell r="D679">
            <v>2</v>
          </cell>
          <cell r="E679">
            <v>2</v>
          </cell>
          <cell r="F679">
            <v>2</v>
          </cell>
          <cell r="G679">
            <v>16</v>
          </cell>
          <cell r="H679">
            <v>0</v>
          </cell>
          <cell r="I679">
            <v>0</v>
          </cell>
          <cell r="J679">
            <v>1</v>
          </cell>
          <cell r="K679">
            <v>2</v>
          </cell>
        </row>
        <row r="680">
          <cell r="A680" t="str">
            <v>13AXEZN</v>
          </cell>
          <cell r="B680" t="str">
            <v xml:space="preserve">GASTOS ANTICIPADOS </v>
          </cell>
          <cell r="C680">
            <v>43</v>
          </cell>
          <cell r="D680">
            <v>45</v>
          </cell>
          <cell r="E680">
            <v>43</v>
          </cell>
          <cell r="F680">
            <v>42</v>
          </cell>
          <cell r="G680">
            <v>52</v>
          </cell>
          <cell r="H680">
            <v>41</v>
          </cell>
          <cell r="I680">
            <v>42</v>
          </cell>
          <cell r="J680">
            <v>40</v>
          </cell>
          <cell r="K680">
            <v>40</v>
          </cell>
        </row>
        <row r="681">
          <cell r="A681" t="str">
            <v>-</v>
          </cell>
          <cell r="B681" t="str">
            <v>INTS.PAG.ANTIC.P/VTAS.PDBC</v>
          </cell>
          <cell r="C681">
            <v>0</v>
          </cell>
          <cell r="D681">
            <v>0</v>
          </cell>
          <cell r="E681">
            <v>0</v>
          </cell>
          <cell r="F681">
            <v>0</v>
          </cell>
          <cell r="G681">
            <v>0</v>
          </cell>
          <cell r="H681">
            <v>0</v>
          </cell>
          <cell r="I681">
            <v>0</v>
          </cell>
          <cell r="J681">
            <v>0</v>
          </cell>
          <cell r="K681">
            <v>0</v>
          </cell>
        </row>
        <row r="682">
          <cell r="A682" t="str">
            <v>-</v>
          </cell>
          <cell r="B682" t="str">
            <v>INTERES PAG.ANTICIP.POR VTAS DE PDBC</v>
          </cell>
          <cell r="C682">
            <v>0</v>
          </cell>
          <cell r="D682">
            <v>0</v>
          </cell>
          <cell r="E682">
            <v>0</v>
          </cell>
          <cell r="F682">
            <v>0</v>
          </cell>
          <cell r="G682">
            <v>0</v>
          </cell>
          <cell r="H682">
            <v>0</v>
          </cell>
          <cell r="I682">
            <v>0</v>
          </cell>
          <cell r="J682">
            <v>0</v>
          </cell>
          <cell r="K682">
            <v>0</v>
          </cell>
        </row>
        <row r="683">
          <cell r="A683" t="str">
            <v>13DNEZN</v>
          </cell>
          <cell r="B683" t="str">
            <v>INTERESES Y DESC.PAGADOS ANTICIPADAMENTE</v>
          </cell>
          <cell r="C683">
            <v>0</v>
          </cell>
          <cell r="D683">
            <v>0</v>
          </cell>
          <cell r="E683">
            <v>0</v>
          </cell>
          <cell r="F683">
            <v>0</v>
          </cell>
          <cell r="G683">
            <v>0</v>
          </cell>
          <cell r="H683">
            <v>0</v>
          </cell>
          <cell r="I683">
            <v>0</v>
          </cell>
          <cell r="J683">
            <v>0</v>
          </cell>
          <cell r="K683">
            <v>0</v>
          </cell>
        </row>
        <row r="684">
          <cell r="A684" t="str">
            <v>13DVEZN</v>
          </cell>
          <cell r="B684" t="str">
            <v xml:space="preserve">EGRESOS SUJETOS A LIQUID.FINAL S.CONT.EURODOLARES, </v>
          </cell>
          <cell r="C684">
            <v>0</v>
          </cell>
          <cell r="D684">
            <v>0</v>
          </cell>
          <cell r="E684">
            <v>0</v>
          </cell>
          <cell r="F684">
            <v>0</v>
          </cell>
          <cell r="G684">
            <v>0</v>
          </cell>
          <cell r="H684">
            <v>0</v>
          </cell>
          <cell r="I684">
            <v>0</v>
          </cell>
          <cell r="J684">
            <v>0</v>
          </cell>
          <cell r="K684">
            <v>0</v>
          </cell>
        </row>
        <row r="685">
          <cell r="A685" t="str">
            <v>13DOEZN</v>
          </cell>
          <cell r="B685" t="str">
            <v xml:space="preserve">COMISIONES PAGADAS Y NO DEVENGADAS POR CRED.EXT </v>
          </cell>
          <cell r="C685">
            <v>0</v>
          </cell>
          <cell r="D685">
            <v>0</v>
          </cell>
          <cell r="E685">
            <v>0</v>
          </cell>
          <cell r="F685">
            <v>0</v>
          </cell>
          <cell r="G685">
            <v>0</v>
          </cell>
          <cell r="H685">
            <v>0</v>
          </cell>
          <cell r="I685">
            <v>0</v>
          </cell>
          <cell r="J685">
            <v>0</v>
          </cell>
          <cell r="K685">
            <v>0</v>
          </cell>
        </row>
        <row r="686">
          <cell r="A686" t="str">
            <v>-</v>
          </cell>
          <cell r="B686" t="str">
            <v xml:space="preserve">CARGO DIFERIDO POR INDEMNIZACION ANOS DE SERVICIO, </v>
          </cell>
          <cell r="C686">
            <v>0</v>
          </cell>
          <cell r="D686">
            <v>0</v>
          </cell>
          <cell r="E686">
            <v>0</v>
          </cell>
          <cell r="F686">
            <v>0</v>
          </cell>
          <cell r="G686">
            <v>0</v>
          </cell>
          <cell r="H686">
            <v>0</v>
          </cell>
          <cell r="I686">
            <v>0</v>
          </cell>
          <cell r="J686">
            <v>0</v>
          </cell>
          <cell r="K686">
            <v>0</v>
          </cell>
        </row>
        <row r="687">
          <cell r="A687" t="str">
            <v>13FBEZN</v>
          </cell>
          <cell r="B687" t="str">
            <v xml:space="preserve">FONDOS POR RENDIR </v>
          </cell>
          <cell r="C687">
            <v>0</v>
          </cell>
          <cell r="D687">
            <v>0</v>
          </cell>
          <cell r="E687">
            <v>0</v>
          </cell>
          <cell r="F687">
            <v>0</v>
          </cell>
          <cell r="G687">
            <v>0</v>
          </cell>
          <cell r="H687">
            <v>0</v>
          </cell>
          <cell r="I687">
            <v>0</v>
          </cell>
          <cell r="J687">
            <v>0</v>
          </cell>
          <cell r="K687">
            <v>0</v>
          </cell>
        </row>
        <row r="688">
          <cell r="A688" t="str">
            <v>-</v>
          </cell>
          <cell r="B688" t="str">
            <v>ANTICIPOS</v>
          </cell>
          <cell r="C688">
            <v>0</v>
          </cell>
          <cell r="D688">
            <v>0</v>
          </cell>
          <cell r="E688">
            <v>0</v>
          </cell>
          <cell r="F688">
            <v>0</v>
          </cell>
          <cell r="G688">
            <v>0</v>
          </cell>
          <cell r="H688">
            <v>0</v>
          </cell>
          <cell r="I688">
            <v>0</v>
          </cell>
          <cell r="J688">
            <v>0</v>
          </cell>
          <cell r="K688">
            <v>0</v>
          </cell>
        </row>
        <row r="689">
          <cell r="A689" t="str">
            <v>13FDEZN</v>
          </cell>
          <cell r="B689" t="str">
            <v xml:space="preserve">DESCUENTOS POR PAGARES FISCO LEY 18768 </v>
          </cell>
          <cell r="C689">
            <v>0</v>
          </cell>
          <cell r="D689">
            <v>0</v>
          </cell>
          <cell r="E689">
            <v>0</v>
          </cell>
          <cell r="F689">
            <v>0</v>
          </cell>
          <cell r="G689">
            <v>0</v>
          </cell>
          <cell r="H689">
            <v>0</v>
          </cell>
          <cell r="I689">
            <v>0</v>
          </cell>
          <cell r="J689">
            <v>0</v>
          </cell>
          <cell r="K689">
            <v>0</v>
          </cell>
        </row>
        <row r="690">
          <cell r="A690" t="str">
            <v>-</v>
          </cell>
          <cell r="B690" t="str">
            <v xml:space="preserve">DESCUENTOS POR EFECTUAR EN VENTA DE PAGARES A AFP, </v>
          </cell>
          <cell r="C690">
            <v>0</v>
          </cell>
          <cell r="D690">
            <v>0</v>
          </cell>
          <cell r="E690">
            <v>0</v>
          </cell>
          <cell r="F690">
            <v>0</v>
          </cell>
          <cell r="G690">
            <v>0</v>
          </cell>
          <cell r="H690">
            <v>0</v>
          </cell>
          <cell r="I690">
            <v>0</v>
          </cell>
          <cell r="J690">
            <v>0</v>
          </cell>
          <cell r="K690">
            <v>0</v>
          </cell>
        </row>
        <row r="691">
          <cell r="A691" t="str">
            <v>-</v>
          </cell>
          <cell r="B691" t="str">
            <v xml:space="preserve">TITULOS RECONOCIMIENTO DEUDA CAP XIX DEL CNCI POR, </v>
          </cell>
          <cell r="C691">
            <v>0</v>
          </cell>
          <cell r="D691">
            <v>0</v>
          </cell>
          <cell r="E691">
            <v>0</v>
          </cell>
          <cell r="F691">
            <v>0</v>
          </cell>
          <cell r="G691">
            <v>0</v>
          </cell>
          <cell r="H691">
            <v>0</v>
          </cell>
          <cell r="I691">
            <v>0</v>
          </cell>
          <cell r="J691">
            <v>0</v>
          </cell>
          <cell r="K691">
            <v>0</v>
          </cell>
        </row>
        <row r="692">
          <cell r="A692" t="str">
            <v>13FFEZN</v>
          </cell>
          <cell r="B692" t="str">
            <v xml:space="preserve">DOLARES P.REC.DE BCOS.P.COMP.MESA DE DINERO </v>
          </cell>
          <cell r="C692">
            <v>0</v>
          </cell>
          <cell r="D692">
            <v>0</v>
          </cell>
          <cell r="E692">
            <v>0</v>
          </cell>
          <cell r="F692">
            <v>0</v>
          </cell>
          <cell r="G692">
            <v>0</v>
          </cell>
          <cell r="H692">
            <v>0</v>
          </cell>
          <cell r="I692">
            <v>0</v>
          </cell>
          <cell r="J692">
            <v>0</v>
          </cell>
          <cell r="K692">
            <v>0</v>
          </cell>
        </row>
        <row r="693">
          <cell r="A693" t="str">
            <v>-</v>
          </cell>
          <cell r="B693" t="str">
            <v xml:space="preserve">PESOS P.REC.DE BCOS.P.VTA.DOLARES MESA DE DINERO </v>
          </cell>
          <cell r="C693">
            <v>0</v>
          </cell>
          <cell r="D693">
            <v>0</v>
          </cell>
          <cell r="E693">
            <v>0</v>
          </cell>
          <cell r="F693">
            <v>0</v>
          </cell>
          <cell r="G693">
            <v>0</v>
          </cell>
          <cell r="H693">
            <v>0</v>
          </cell>
          <cell r="I693">
            <v>0</v>
          </cell>
          <cell r="J693">
            <v>0</v>
          </cell>
          <cell r="K693">
            <v>0</v>
          </cell>
        </row>
        <row r="694">
          <cell r="A694" t="str">
            <v>-</v>
          </cell>
          <cell r="B694" t="str">
            <v>CPRA.PDBC C/PACTO RETROVTA.</v>
          </cell>
          <cell r="C694">
            <v>0</v>
          </cell>
          <cell r="D694">
            <v>0</v>
          </cell>
          <cell r="E694">
            <v>0</v>
          </cell>
          <cell r="F694">
            <v>0</v>
          </cell>
          <cell r="G694">
            <v>0</v>
          </cell>
          <cell r="H694">
            <v>0</v>
          </cell>
          <cell r="I694">
            <v>0</v>
          </cell>
          <cell r="J694">
            <v>0</v>
          </cell>
          <cell r="K694">
            <v>0</v>
          </cell>
        </row>
        <row r="695">
          <cell r="A695" t="str">
            <v>-</v>
          </cell>
          <cell r="B695" t="str">
            <v xml:space="preserve">COMPRA DE PDBC CON PACTO DE RETROVENTA </v>
          </cell>
          <cell r="C695">
            <v>0</v>
          </cell>
          <cell r="D695">
            <v>0</v>
          </cell>
          <cell r="E695">
            <v>0</v>
          </cell>
          <cell r="F695">
            <v>0</v>
          </cell>
          <cell r="G695">
            <v>0</v>
          </cell>
          <cell r="H695">
            <v>0</v>
          </cell>
          <cell r="I695">
            <v>0</v>
          </cell>
          <cell r="J695">
            <v>0</v>
          </cell>
          <cell r="K695">
            <v>0</v>
          </cell>
        </row>
        <row r="696">
          <cell r="A696" t="str">
            <v>-</v>
          </cell>
          <cell r="B696" t="str">
            <v xml:space="preserve">REAJ.P/RECIBIR POR PDBC COMPRADOS CON PACTO RETR.M, </v>
          </cell>
          <cell r="C696">
            <v>0</v>
          </cell>
          <cell r="D696">
            <v>0</v>
          </cell>
          <cell r="E696">
            <v>0</v>
          </cell>
          <cell r="F696">
            <v>0</v>
          </cell>
          <cell r="G696">
            <v>0</v>
          </cell>
          <cell r="H696">
            <v>0</v>
          </cell>
          <cell r="I696">
            <v>0</v>
          </cell>
          <cell r="J696">
            <v>0</v>
          </cell>
          <cell r="K696">
            <v>0</v>
          </cell>
        </row>
        <row r="697">
          <cell r="A697" t="str">
            <v>-</v>
          </cell>
          <cell r="B697" t="str">
            <v xml:space="preserve">CANJE </v>
          </cell>
          <cell r="C697">
            <v>0</v>
          </cell>
          <cell r="D697">
            <v>0</v>
          </cell>
          <cell r="E697">
            <v>0</v>
          </cell>
          <cell r="F697">
            <v>0</v>
          </cell>
          <cell r="G697">
            <v>0</v>
          </cell>
          <cell r="H697">
            <v>0</v>
          </cell>
          <cell r="I697">
            <v>0</v>
          </cell>
          <cell r="J697">
            <v>0</v>
          </cell>
          <cell r="K697">
            <v>0</v>
          </cell>
        </row>
        <row r="698">
          <cell r="A698" t="str">
            <v>13AIEZN</v>
          </cell>
          <cell r="B698" t="str">
            <v>DEUDORES P/ARBITRAJES A FUTURO</v>
          </cell>
          <cell r="C698">
            <v>0</v>
          </cell>
          <cell r="D698">
            <v>0</v>
          </cell>
          <cell r="E698">
            <v>0</v>
          </cell>
          <cell r="F698">
            <v>0</v>
          </cell>
          <cell r="G698">
            <v>0</v>
          </cell>
          <cell r="H698">
            <v>0</v>
          </cell>
          <cell r="I698">
            <v>0</v>
          </cell>
          <cell r="J698">
            <v>0</v>
          </cell>
          <cell r="K698">
            <v>0</v>
          </cell>
        </row>
        <row r="699">
          <cell r="A699" t="str">
            <v>13ADEZN</v>
          </cell>
          <cell r="B699" t="str">
            <v xml:space="preserve">DOCUMENTOS VENCIDOS  </v>
          </cell>
          <cell r="C699">
            <v>0</v>
          </cell>
          <cell r="D699">
            <v>0</v>
          </cell>
          <cell r="E699">
            <v>0</v>
          </cell>
          <cell r="F699">
            <v>0</v>
          </cell>
          <cell r="G699">
            <v>0</v>
          </cell>
          <cell r="H699">
            <v>0</v>
          </cell>
          <cell r="I699">
            <v>0</v>
          </cell>
          <cell r="J699">
            <v>0</v>
          </cell>
          <cell r="K699">
            <v>0</v>
          </cell>
        </row>
        <row r="700">
          <cell r="A700" t="str">
            <v>-</v>
          </cell>
          <cell r="B700" t="str">
            <v xml:space="preserve">DOCUM.EN COBRO JUDICIAL </v>
          </cell>
          <cell r="C700">
            <v>0</v>
          </cell>
          <cell r="D700">
            <v>0</v>
          </cell>
          <cell r="E700">
            <v>0</v>
          </cell>
          <cell r="F700">
            <v>0</v>
          </cell>
          <cell r="G700">
            <v>0</v>
          </cell>
          <cell r="H700">
            <v>0</v>
          </cell>
          <cell r="I700">
            <v>0</v>
          </cell>
          <cell r="J700">
            <v>0</v>
          </cell>
          <cell r="K700">
            <v>0</v>
          </cell>
        </row>
        <row r="701">
          <cell r="A701" t="str">
            <v>-</v>
          </cell>
          <cell r="B701" t="str">
            <v xml:space="preserve">DOCUMENTOS CASTIGADOS  </v>
          </cell>
          <cell r="C701">
            <v>0</v>
          </cell>
          <cell r="D701">
            <v>0</v>
          </cell>
          <cell r="E701">
            <v>0</v>
          </cell>
          <cell r="F701">
            <v>0</v>
          </cell>
          <cell r="G701">
            <v>0</v>
          </cell>
          <cell r="H701">
            <v>0</v>
          </cell>
          <cell r="I701">
            <v>0</v>
          </cell>
          <cell r="J701">
            <v>0</v>
          </cell>
          <cell r="K701">
            <v>0</v>
          </cell>
        </row>
        <row r="702">
          <cell r="A702" t="str">
            <v>14AEEZN</v>
          </cell>
          <cell r="B702" t="str">
            <v xml:space="preserve">CAJA </v>
          </cell>
          <cell r="C702">
            <v>0</v>
          </cell>
          <cell r="D702">
            <v>0</v>
          </cell>
          <cell r="E702">
            <v>0</v>
          </cell>
          <cell r="F702">
            <v>0</v>
          </cell>
          <cell r="G702">
            <v>0</v>
          </cell>
          <cell r="H702">
            <v>0</v>
          </cell>
          <cell r="I702">
            <v>0</v>
          </cell>
          <cell r="J702">
            <v>0</v>
          </cell>
          <cell r="K702">
            <v>0</v>
          </cell>
        </row>
        <row r="703">
          <cell r="A703" t="str">
            <v>-</v>
          </cell>
          <cell r="B703" t="str">
            <v xml:space="preserve">BILLETES INUTILIZADOS Y NO DESTRUIDOS </v>
          </cell>
          <cell r="C703">
            <v>0</v>
          </cell>
          <cell r="D703">
            <v>0</v>
          </cell>
          <cell r="E703">
            <v>0</v>
          </cell>
          <cell r="F703">
            <v>0</v>
          </cell>
          <cell r="G703">
            <v>0</v>
          </cell>
          <cell r="H703">
            <v>0</v>
          </cell>
          <cell r="I703">
            <v>0</v>
          </cell>
          <cell r="J703">
            <v>0</v>
          </cell>
          <cell r="K703">
            <v>0</v>
          </cell>
        </row>
        <row r="704">
          <cell r="A704" t="str">
            <v>-</v>
          </cell>
          <cell r="B704" t="str">
            <v xml:space="preserve">CUENTA CON ESTADIO    </v>
          </cell>
          <cell r="C704">
            <v>0</v>
          </cell>
          <cell r="D704">
            <v>0</v>
          </cell>
          <cell r="E704">
            <v>0</v>
          </cell>
          <cell r="F704">
            <v>0</v>
          </cell>
          <cell r="G704">
            <v>0</v>
          </cell>
          <cell r="H704">
            <v>0</v>
          </cell>
          <cell r="I704">
            <v>0</v>
          </cell>
          <cell r="J704">
            <v>0</v>
          </cell>
          <cell r="K704">
            <v>0</v>
          </cell>
        </row>
        <row r="705">
          <cell r="A705" t="str">
            <v>-</v>
          </cell>
          <cell r="B705" t="str">
            <v xml:space="preserve">CORRESP.EN PAIS-BCO.ESTADO </v>
          </cell>
          <cell r="C705">
            <v>0</v>
          </cell>
          <cell r="D705">
            <v>0</v>
          </cell>
          <cell r="E705">
            <v>0</v>
          </cell>
          <cell r="F705">
            <v>0</v>
          </cell>
          <cell r="G705">
            <v>0</v>
          </cell>
          <cell r="H705">
            <v>0</v>
          </cell>
          <cell r="I705">
            <v>0</v>
          </cell>
          <cell r="J705">
            <v>0</v>
          </cell>
          <cell r="K705">
            <v>0</v>
          </cell>
        </row>
        <row r="706">
          <cell r="A706" t="str">
            <v>-</v>
          </cell>
          <cell r="B706" t="str">
            <v xml:space="preserve">REMESAS EN TRANSITO </v>
          </cell>
          <cell r="C706">
            <v>0</v>
          </cell>
          <cell r="D706">
            <v>0</v>
          </cell>
          <cell r="E706">
            <v>0</v>
          </cell>
          <cell r="F706">
            <v>0</v>
          </cell>
          <cell r="G706">
            <v>0</v>
          </cell>
          <cell r="H706">
            <v>0</v>
          </cell>
          <cell r="I706">
            <v>0</v>
          </cell>
          <cell r="J706">
            <v>0</v>
          </cell>
          <cell r="K706">
            <v>0</v>
          </cell>
        </row>
        <row r="707">
          <cell r="A707" t="str">
            <v>12AEEZN</v>
          </cell>
          <cell r="B707" t="str">
            <v xml:space="preserve">CUENTA CON BALNEARIO </v>
          </cell>
          <cell r="C707">
            <v>0</v>
          </cell>
          <cell r="D707">
            <v>0</v>
          </cell>
          <cell r="E707">
            <v>0</v>
          </cell>
          <cell r="F707">
            <v>0</v>
          </cell>
          <cell r="G707">
            <v>0</v>
          </cell>
          <cell r="H707">
            <v>0</v>
          </cell>
          <cell r="I707">
            <v>0</v>
          </cell>
          <cell r="J707">
            <v>0</v>
          </cell>
          <cell r="K707">
            <v>0</v>
          </cell>
        </row>
        <row r="708">
          <cell r="A708" t="str">
            <v>13APEZN</v>
          </cell>
          <cell r="B708" t="str">
            <v xml:space="preserve">INTS.P/REC.SUJ.ANALISIS </v>
          </cell>
          <cell r="C708">
            <v>0</v>
          </cell>
          <cell r="D708">
            <v>0</v>
          </cell>
          <cell r="E708">
            <v>0</v>
          </cell>
          <cell r="F708">
            <v>0</v>
          </cell>
          <cell r="G708">
            <v>0</v>
          </cell>
          <cell r="H708">
            <v>0</v>
          </cell>
          <cell r="I708">
            <v>0</v>
          </cell>
          <cell r="J708">
            <v>0</v>
          </cell>
          <cell r="K708">
            <v>9</v>
          </cell>
        </row>
        <row r="709">
          <cell r="A709" t="str">
            <v>13AQEZN</v>
          </cell>
          <cell r="B709" t="str">
            <v xml:space="preserve">ANTICIPO CRED AGRIC BID IC-CH ME, </v>
          </cell>
          <cell r="C709">
            <v>0</v>
          </cell>
          <cell r="D709">
            <v>0</v>
          </cell>
          <cell r="E709">
            <v>0</v>
          </cell>
          <cell r="F709">
            <v>0</v>
          </cell>
          <cell r="G709">
            <v>0</v>
          </cell>
          <cell r="H709">
            <v>0</v>
          </cell>
          <cell r="I709">
            <v>0</v>
          </cell>
          <cell r="J709">
            <v>0</v>
          </cell>
          <cell r="K709">
            <v>0</v>
          </cell>
        </row>
        <row r="710">
          <cell r="A710" t="str">
            <v>-</v>
          </cell>
          <cell r="B710" t="str">
            <v xml:space="preserve">ANTICIPOS PARA BENEFICIO DEL PERSONAL </v>
          </cell>
          <cell r="C710">
            <v>0</v>
          </cell>
          <cell r="D710">
            <v>0</v>
          </cell>
          <cell r="E710">
            <v>0</v>
          </cell>
          <cell r="F710">
            <v>0</v>
          </cell>
          <cell r="G710">
            <v>0</v>
          </cell>
          <cell r="H710">
            <v>0</v>
          </cell>
          <cell r="I710">
            <v>0</v>
          </cell>
          <cell r="J710">
            <v>0</v>
          </cell>
          <cell r="K710">
            <v>0</v>
          </cell>
        </row>
        <row r="711">
          <cell r="A711" t="str">
            <v>-</v>
          </cell>
          <cell r="B711" t="str">
            <v xml:space="preserve">IMPTOS.VTAS.SERV.IVA-CRE.FISC, </v>
          </cell>
          <cell r="C711">
            <v>0</v>
          </cell>
          <cell r="D711">
            <v>0</v>
          </cell>
          <cell r="E711">
            <v>0</v>
          </cell>
          <cell r="F711">
            <v>0</v>
          </cell>
          <cell r="G711">
            <v>0</v>
          </cell>
          <cell r="H711">
            <v>0</v>
          </cell>
          <cell r="I711">
            <v>0</v>
          </cell>
          <cell r="J711">
            <v>0</v>
          </cell>
          <cell r="K711">
            <v>0</v>
          </cell>
        </row>
        <row r="712">
          <cell r="A712" t="str">
            <v>13ABEZN</v>
          </cell>
          <cell r="B712" t="str">
            <v xml:space="preserve">IMPORT.DEL BCO.EN TRAMITE </v>
          </cell>
          <cell r="C712">
            <v>0</v>
          </cell>
          <cell r="D712">
            <v>0</v>
          </cell>
          <cell r="E712">
            <v>0</v>
          </cell>
          <cell r="F712">
            <v>0</v>
          </cell>
          <cell r="G712">
            <v>13</v>
          </cell>
          <cell r="H712">
            <v>13</v>
          </cell>
          <cell r="I712">
            <v>13</v>
          </cell>
          <cell r="J712">
            <v>13</v>
          </cell>
          <cell r="K712">
            <v>12</v>
          </cell>
        </row>
        <row r="713">
          <cell r="A713" t="str">
            <v>13AEEZN</v>
          </cell>
          <cell r="B713" t="str">
            <v xml:space="preserve">CUENTAS DIVERSAS </v>
          </cell>
          <cell r="C713">
            <v>0</v>
          </cell>
          <cell r="D713">
            <v>0</v>
          </cell>
          <cell r="E713">
            <v>0</v>
          </cell>
          <cell r="F713">
            <v>0</v>
          </cell>
          <cell r="G713">
            <v>0</v>
          </cell>
          <cell r="H713">
            <v>0</v>
          </cell>
          <cell r="I713">
            <v>0</v>
          </cell>
          <cell r="J713">
            <v>0</v>
          </cell>
          <cell r="K713">
            <v>0</v>
          </cell>
        </row>
        <row r="714">
          <cell r="A714" t="str">
            <v>13ACEZN</v>
          </cell>
          <cell r="B714" t="str">
            <v xml:space="preserve">VARIOS DEUDORES </v>
          </cell>
          <cell r="C714">
            <v>0</v>
          </cell>
          <cell r="D714">
            <v>0</v>
          </cell>
          <cell r="E714">
            <v>0</v>
          </cell>
          <cell r="F714">
            <v>0</v>
          </cell>
          <cell r="G714">
            <v>0</v>
          </cell>
          <cell r="H714">
            <v>0</v>
          </cell>
          <cell r="I714">
            <v>0</v>
          </cell>
          <cell r="J714">
            <v>0</v>
          </cell>
          <cell r="K714">
            <v>0</v>
          </cell>
        </row>
        <row r="715">
          <cell r="A715" t="str">
            <v>-</v>
          </cell>
          <cell r="B715" t="str">
            <v>APORTE A ISAPRE SPB,</v>
          </cell>
          <cell r="C715">
            <v>0</v>
          </cell>
          <cell r="D715">
            <v>0</v>
          </cell>
          <cell r="E715">
            <v>0</v>
          </cell>
          <cell r="F715">
            <v>0</v>
          </cell>
          <cell r="G715">
            <v>0</v>
          </cell>
          <cell r="H715">
            <v>0</v>
          </cell>
          <cell r="I715">
            <v>0</v>
          </cell>
          <cell r="J715">
            <v>0</v>
          </cell>
          <cell r="K715">
            <v>0</v>
          </cell>
        </row>
        <row r="716">
          <cell r="A716" t="str">
            <v>13AVEZN</v>
          </cell>
          <cell r="B716" t="str">
            <v>DIVISAS ARBITRADAS A FUTURO,</v>
          </cell>
          <cell r="C716">
            <v>0</v>
          </cell>
          <cell r="D716">
            <v>0</v>
          </cell>
          <cell r="E716">
            <v>0</v>
          </cell>
          <cell r="F716">
            <v>0</v>
          </cell>
          <cell r="G716">
            <v>0</v>
          </cell>
          <cell r="H716">
            <v>0</v>
          </cell>
          <cell r="I716">
            <v>0</v>
          </cell>
          <cell r="J716">
            <v>0</v>
          </cell>
          <cell r="K716">
            <v>0</v>
          </cell>
        </row>
        <row r="717">
          <cell r="A717" t="str">
            <v>13DSEZN</v>
          </cell>
          <cell r="B717" t="str">
            <v>PAGARES FISCO POR TRANSFERENCIAS</v>
          </cell>
          <cell r="C717">
            <v>4294171</v>
          </cell>
          <cell r="D717">
            <v>4406446</v>
          </cell>
          <cell r="E717">
            <v>4253354</v>
          </cell>
          <cell r="F717">
            <v>4124472</v>
          </cell>
          <cell r="G717">
            <v>4152540</v>
          </cell>
          <cell r="H717">
            <v>3907282</v>
          </cell>
          <cell r="I717">
            <v>3954412</v>
          </cell>
          <cell r="J717">
            <v>3919387</v>
          </cell>
          <cell r="K717">
            <v>3727394</v>
          </cell>
        </row>
        <row r="718">
          <cell r="A718" t="str">
            <v>-</v>
          </cell>
          <cell r="B718" t="str">
            <v>REAJ.P.RECIB.S.PAGARES FISCO LEY 18267 ART.39</v>
          </cell>
          <cell r="C718">
            <v>0</v>
          </cell>
          <cell r="D718">
            <v>0</v>
          </cell>
          <cell r="E718">
            <v>0</v>
          </cell>
          <cell r="F718">
            <v>0</v>
          </cell>
          <cell r="G718">
            <v>0</v>
          </cell>
          <cell r="H718">
            <v>0</v>
          </cell>
          <cell r="I718">
            <v>0</v>
          </cell>
          <cell r="J718">
            <v>0</v>
          </cell>
          <cell r="K718">
            <v>0</v>
          </cell>
        </row>
        <row r="719">
          <cell r="A719" t="str">
            <v>13DUEZN</v>
          </cell>
          <cell r="B719" t="str">
            <v xml:space="preserve">INTERESES POR RECIBIR SOBRE PAGARES FISCO </v>
          </cell>
          <cell r="C719">
            <v>10552</v>
          </cell>
          <cell r="D719">
            <v>17890</v>
          </cell>
          <cell r="E719">
            <v>24085</v>
          </cell>
          <cell r="F719">
            <v>29965</v>
          </cell>
          <cell r="G719">
            <v>36824</v>
          </cell>
          <cell r="H719">
            <v>2709</v>
          </cell>
          <cell r="I719">
            <v>7882</v>
          </cell>
          <cell r="J719">
            <v>12908</v>
          </cell>
          <cell r="K719">
            <v>17121</v>
          </cell>
        </row>
        <row r="720">
          <cell r="A720" t="str">
            <v>-</v>
          </cell>
          <cell r="B720" t="str">
            <v>MONEDA CORRIENTE CONTRA FONDOS DE RESERVA</v>
          </cell>
          <cell r="C720">
            <v>0</v>
          </cell>
          <cell r="D720">
            <v>0</v>
          </cell>
          <cell r="E720">
            <v>0</v>
          </cell>
          <cell r="F720">
            <v>0</v>
          </cell>
          <cell r="G720">
            <v>0</v>
          </cell>
          <cell r="H720">
            <v>0</v>
          </cell>
          <cell r="I720">
            <v>0</v>
          </cell>
          <cell r="J720">
            <v>0</v>
          </cell>
          <cell r="K720">
            <v>0</v>
          </cell>
        </row>
        <row r="721">
          <cell r="A721" t="str">
            <v>-</v>
          </cell>
          <cell r="B721" t="str">
            <v>EQUIVALENTE POR COMPRA DE CAMBIO FMI,</v>
          </cell>
          <cell r="C721">
            <v>0</v>
          </cell>
          <cell r="D721">
            <v>0</v>
          </cell>
          <cell r="E721">
            <v>0</v>
          </cell>
          <cell r="F721">
            <v>0</v>
          </cell>
          <cell r="G721">
            <v>0</v>
          </cell>
          <cell r="H721">
            <v>0</v>
          </cell>
          <cell r="I721">
            <v>0</v>
          </cell>
          <cell r="J721">
            <v>0</v>
          </cell>
          <cell r="K721">
            <v>0</v>
          </cell>
        </row>
        <row r="722">
          <cell r="A722" t="str">
            <v>-</v>
          </cell>
          <cell r="B722" t="str">
            <v xml:space="preserve">CAMBIO PROVISIONAL COMPRA DE DOLARES USA CON PACTO, </v>
          </cell>
          <cell r="C722">
            <v>0</v>
          </cell>
          <cell r="D722">
            <v>0</v>
          </cell>
          <cell r="E722">
            <v>0</v>
          </cell>
          <cell r="F722">
            <v>0</v>
          </cell>
          <cell r="G722">
            <v>0</v>
          </cell>
          <cell r="H722">
            <v>0</v>
          </cell>
          <cell r="I722">
            <v>0</v>
          </cell>
          <cell r="J722">
            <v>0</v>
          </cell>
          <cell r="K722">
            <v>0</v>
          </cell>
        </row>
        <row r="723">
          <cell r="A723" t="str">
            <v>-</v>
          </cell>
          <cell r="B723" t="str">
            <v>CAMBIO PROVISIONAL</v>
          </cell>
          <cell r="C723">
            <v>0</v>
          </cell>
          <cell r="D723">
            <v>0</v>
          </cell>
          <cell r="E723">
            <v>0</v>
          </cell>
          <cell r="F723">
            <v>0</v>
          </cell>
          <cell r="G723">
            <v>0</v>
          </cell>
          <cell r="H723">
            <v>0</v>
          </cell>
          <cell r="I723">
            <v>0</v>
          </cell>
          <cell r="J723">
            <v>0</v>
          </cell>
          <cell r="K723">
            <v>0</v>
          </cell>
        </row>
        <row r="724">
          <cell r="A724" t="str">
            <v>-</v>
          </cell>
          <cell r="B724" t="str">
            <v>CAMBIO DE US$,</v>
          </cell>
          <cell r="C724">
            <v>0</v>
          </cell>
          <cell r="D724">
            <v>0</v>
          </cell>
          <cell r="E724">
            <v>0</v>
          </cell>
          <cell r="F724">
            <v>0</v>
          </cell>
          <cell r="G724">
            <v>0</v>
          </cell>
          <cell r="H724">
            <v>0</v>
          </cell>
          <cell r="I724">
            <v>0</v>
          </cell>
          <cell r="J724">
            <v>0</v>
          </cell>
          <cell r="K724">
            <v>0</v>
          </cell>
        </row>
        <row r="725">
          <cell r="A725" t="str">
            <v>-</v>
          </cell>
          <cell r="B725" t="str">
            <v>CAMBIO DE $ AUST</v>
          </cell>
          <cell r="C725">
            <v>0</v>
          </cell>
          <cell r="D725">
            <v>0</v>
          </cell>
          <cell r="E725">
            <v>0</v>
          </cell>
          <cell r="F725">
            <v>0</v>
          </cell>
          <cell r="G725">
            <v>0</v>
          </cell>
          <cell r="H725">
            <v>0</v>
          </cell>
          <cell r="I725">
            <v>0</v>
          </cell>
          <cell r="J725">
            <v>0</v>
          </cell>
          <cell r="K725">
            <v>0</v>
          </cell>
        </row>
        <row r="726">
          <cell r="A726" t="str">
            <v>-</v>
          </cell>
          <cell r="B726" t="str">
            <v>CAMBIOS DE $ CAN</v>
          </cell>
          <cell r="C726">
            <v>0</v>
          </cell>
          <cell r="D726">
            <v>0</v>
          </cell>
          <cell r="E726">
            <v>0</v>
          </cell>
          <cell r="F726">
            <v>0</v>
          </cell>
          <cell r="G726">
            <v>0</v>
          </cell>
          <cell r="H726">
            <v>0</v>
          </cell>
          <cell r="I726">
            <v>0</v>
          </cell>
          <cell r="J726">
            <v>0</v>
          </cell>
          <cell r="K726">
            <v>0</v>
          </cell>
        </row>
        <row r="727">
          <cell r="A727" t="str">
            <v>-</v>
          </cell>
          <cell r="B727" t="str">
            <v>CAMBIO DE CRD</v>
          </cell>
          <cell r="C727">
            <v>0</v>
          </cell>
          <cell r="D727">
            <v>0</v>
          </cell>
          <cell r="E727">
            <v>0</v>
          </cell>
          <cell r="F727">
            <v>0</v>
          </cell>
          <cell r="G727">
            <v>0</v>
          </cell>
          <cell r="H727">
            <v>0</v>
          </cell>
          <cell r="I727">
            <v>0</v>
          </cell>
          <cell r="J727">
            <v>0</v>
          </cell>
          <cell r="K727">
            <v>0</v>
          </cell>
        </row>
        <row r="728">
          <cell r="A728" t="str">
            <v>-</v>
          </cell>
          <cell r="B728" t="str">
            <v>CAMBIO DE CR.N,</v>
          </cell>
          <cell r="C728">
            <v>0</v>
          </cell>
          <cell r="D728">
            <v>0</v>
          </cell>
          <cell r="E728">
            <v>0</v>
          </cell>
          <cell r="F728">
            <v>0</v>
          </cell>
          <cell r="G728">
            <v>0</v>
          </cell>
          <cell r="H728">
            <v>0</v>
          </cell>
          <cell r="I728">
            <v>0</v>
          </cell>
          <cell r="J728">
            <v>0</v>
          </cell>
          <cell r="K728">
            <v>0</v>
          </cell>
        </row>
        <row r="729">
          <cell r="A729" t="str">
            <v>-</v>
          </cell>
          <cell r="B729" t="str">
            <v>CAMBIOS DE CR.S.</v>
          </cell>
          <cell r="C729">
            <v>0</v>
          </cell>
          <cell r="D729">
            <v>0</v>
          </cell>
          <cell r="E729">
            <v>0</v>
          </cell>
          <cell r="F729">
            <v>0</v>
          </cell>
          <cell r="G729">
            <v>0</v>
          </cell>
          <cell r="H729">
            <v>0</v>
          </cell>
          <cell r="I729">
            <v>0</v>
          </cell>
          <cell r="J729">
            <v>0</v>
          </cell>
          <cell r="K729">
            <v>0</v>
          </cell>
        </row>
        <row r="730">
          <cell r="A730" t="str">
            <v>-</v>
          </cell>
          <cell r="B730" t="str">
            <v>CAMBIO DE PESOS ANDINOS,</v>
          </cell>
          <cell r="C730">
            <v>0</v>
          </cell>
          <cell r="D730">
            <v>0</v>
          </cell>
          <cell r="E730">
            <v>0</v>
          </cell>
          <cell r="F730">
            <v>0</v>
          </cell>
          <cell r="G730">
            <v>0</v>
          </cell>
          <cell r="H730">
            <v>0</v>
          </cell>
          <cell r="I730">
            <v>0</v>
          </cell>
          <cell r="J730">
            <v>0</v>
          </cell>
          <cell r="K730">
            <v>0</v>
          </cell>
        </row>
        <row r="731">
          <cell r="A731" t="str">
            <v>-</v>
          </cell>
          <cell r="B731" t="str">
            <v>CAMBIO DE FL H</v>
          </cell>
          <cell r="C731">
            <v>0</v>
          </cell>
          <cell r="D731">
            <v>0</v>
          </cell>
          <cell r="E731">
            <v>0</v>
          </cell>
          <cell r="F731">
            <v>0</v>
          </cell>
          <cell r="G731">
            <v>0</v>
          </cell>
          <cell r="H731">
            <v>0</v>
          </cell>
          <cell r="I731">
            <v>0</v>
          </cell>
          <cell r="J731">
            <v>0</v>
          </cell>
          <cell r="K731">
            <v>0</v>
          </cell>
        </row>
        <row r="732">
          <cell r="A732" t="str">
            <v>-</v>
          </cell>
          <cell r="B732" t="str">
            <v>CAMBIO DE FR.B</v>
          </cell>
          <cell r="C732">
            <v>0</v>
          </cell>
          <cell r="D732">
            <v>0</v>
          </cell>
          <cell r="E732">
            <v>0</v>
          </cell>
          <cell r="F732">
            <v>0</v>
          </cell>
          <cell r="G732">
            <v>0</v>
          </cell>
          <cell r="H732">
            <v>0</v>
          </cell>
          <cell r="I732">
            <v>0</v>
          </cell>
          <cell r="J732">
            <v>0</v>
          </cell>
          <cell r="K732">
            <v>0</v>
          </cell>
        </row>
        <row r="733">
          <cell r="A733" t="str">
            <v>-</v>
          </cell>
          <cell r="B733" t="str">
            <v>CAMBIO DE FR.F</v>
          </cell>
          <cell r="C733">
            <v>0</v>
          </cell>
          <cell r="D733">
            <v>0</v>
          </cell>
          <cell r="E733">
            <v>0</v>
          </cell>
          <cell r="F733">
            <v>0</v>
          </cell>
          <cell r="G733">
            <v>0</v>
          </cell>
          <cell r="H733">
            <v>0</v>
          </cell>
          <cell r="I733">
            <v>0</v>
          </cell>
          <cell r="J733">
            <v>0</v>
          </cell>
          <cell r="K733">
            <v>0</v>
          </cell>
        </row>
        <row r="734">
          <cell r="A734" t="str">
            <v>-</v>
          </cell>
          <cell r="B734" t="str">
            <v>CAMBIO DE FR.S</v>
          </cell>
          <cell r="C734">
            <v>0</v>
          </cell>
          <cell r="D734">
            <v>0</v>
          </cell>
          <cell r="E734">
            <v>0</v>
          </cell>
          <cell r="F734">
            <v>0</v>
          </cell>
          <cell r="G734">
            <v>0</v>
          </cell>
          <cell r="H734">
            <v>0</v>
          </cell>
          <cell r="I734">
            <v>0</v>
          </cell>
          <cell r="J734">
            <v>0</v>
          </cell>
          <cell r="K734">
            <v>0</v>
          </cell>
        </row>
        <row r="735">
          <cell r="A735" t="str">
            <v>-</v>
          </cell>
          <cell r="B735" t="str">
            <v>CAMBIO DE L.E</v>
          </cell>
          <cell r="C735">
            <v>0</v>
          </cell>
          <cell r="D735">
            <v>0</v>
          </cell>
          <cell r="E735">
            <v>0</v>
          </cell>
          <cell r="F735">
            <v>0</v>
          </cell>
          <cell r="G735">
            <v>0</v>
          </cell>
          <cell r="H735">
            <v>0</v>
          </cell>
          <cell r="I735">
            <v>0</v>
          </cell>
          <cell r="J735">
            <v>0</v>
          </cell>
          <cell r="K735">
            <v>0</v>
          </cell>
        </row>
        <row r="736">
          <cell r="A736" t="str">
            <v>-</v>
          </cell>
          <cell r="B736" t="str">
            <v>CAMBIO LIT</v>
          </cell>
          <cell r="C736">
            <v>0</v>
          </cell>
          <cell r="D736">
            <v>0</v>
          </cell>
          <cell r="E736">
            <v>0</v>
          </cell>
          <cell r="F736">
            <v>0</v>
          </cell>
          <cell r="G736">
            <v>0</v>
          </cell>
          <cell r="H736">
            <v>0</v>
          </cell>
          <cell r="I736">
            <v>0</v>
          </cell>
          <cell r="J736">
            <v>0</v>
          </cell>
          <cell r="K736">
            <v>0</v>
          </cell>
        </row>
        <row r="737">
          <cell r="A737" t="str">
            <v>-</v>
          </cell>
          <cell r="B737" t="str">
            <v>CAMBIO D.M</v>
          </cell>
          <cell r="C737">
            <v>0</v>
          </cell>
          <cell r="D737">
            <v>0</v>
          </cell>
          <cell r="E737">
            <v>0</v>
          </cell>
          <cell r="F737">
            <v>0</v>
          </cell>
          <cell r="G737">
            <v>0</v>
          </cell>
          <cell r="H737">
            <v>0</v>
          </cell>
          <cell r="I737">
            <v>0</v>
          </cell>
          <cell r="J737">
            <v>0</v>
          </cell>
          <cell r="K737">
            <v>0</v>
          </cell>
        </row>
        <row r="738">
          <cell r="A738" t="str">
            <v>-</v>
          </cell>
          <cell r="B738" t="str">
            <v>CAMBIO DE PESETAS</v>
          </cell>
          <cell r="C738">
            <v>0</v>
          </cell>
          <cell r="D738">
            <v>0</v>
          </cell>
          <cell r="E738">
            <v>0</v>
          </cell>
          <cell r="F738">
            <v>0</v>
          </cell>
          <cell r="G738">
            <v>0</v>
          </cell>
          <cell r="H738">
            <v>0</v>
          </cell>
          <cell r="I738">
            <v>0</v>
          </cell>
          <cell r="J738">
            <v>0</v>
          </cell>
          <cell r="K738">
            <v>0</v>
          </cell>
        </row>
        <row r="739">
          <cell r="A739" t="str">
            <v>-</v>
          </cell>
          <cell r="B739" t="str">
            <v>CAMBIO DE US$ MESA DE DINERO</v>
          </cell>
          <cell r="C739">
            <v>0</v>
          </cell>
          <cell r="D739">
            <v>0</v>
          </cell>
          <cell r="E739">
            <v>0</v>
          </cell>
          <cell r="F739">
            <v>0</v>
          </cell>
          <cell r="G739">
            <v>0</v>
          </cell>
          <cell r="H739">
            <v>0</v>
          </cell>
          <cell r="I739">
            <v>0</v>
          </cell>
          <cell r="J739">
            <v>0</v>
          </cell>
          <cell r="K739">
            <v>0</v>
          </cell>
        </row>
        <row r="740">
          <cell r="A740" t="str">
            <v>-</v>
          </cell>
          <cell r="B740" t="str">
            <v>CAMBIO DE SCH.AUST</v>
          </cell>
          <cell r="C740">
            <v>0</v>
          </cell>
          <cell r="D740">
            <v>0</v>
          </cell>
          <cell r="E740">
            <v>0</v>
          </cell>
          <cell r="F740">
            <v>0</v>
          </cell>
          <cell r="G740">
            <v>0</v>
          </cell>
          <cell r="H740">
            <v>0</v>
          </cell>
          <cell r="I740">
            <v>0</v>
          </cell>
          <cell r="J740">
            <v>0</v>
          </cell>
          <cell r="K740">
            <v>0</v>
          </cell>
        </row>
        <row r="741">
          <cell r="A741" t="str">
            <v>-</v>
          </cell>
          <cell r="B741" t="str">
            <v>CAMBIO UNIDAD DE CUENTA BID</v>
          </cell>
          <cell r="C741">
            <v>0</v>
          </cell>
          <cell r="D741">
            <v>0</v>
          </cell>
          <cell r="E741">
            <v>0</v>
          </cell>
          <cell r="F741">
            <v>0</v>
          </cell>
          <cell r="G741">
            <v>0</v>
          </cell>
          <cell r="H741">
            <v>0</v>
          </cell>
          <cell r="I741">
            <v>0</v>
          </cell>
          <cell r="J741">
            <v>0</v>
          </cell>
          <cell r="K741">
            <v>0</v>
          </cell>
        </row>
        <row r="742">
          <cell r="A742" t="str">
            <v>-</v>
          </cell>
          <cell r="B742" t="str">
            <v>CAMBIO DE YENS</v>
          </cell>
          <cell r="C742">
            <v>0</v>
          </cell>
          <cell r="D742">
            <v>0</v>
          </cell>
          <cell r="E742">
            <v>0</v>
          </cell>
          <cell r="F742">
            <v>0</v>
          </cell>
          <cell r="G742">
            <v>0</v>
          </cell>
          <cell r="H742">
            <v>0</v>
          </cell>
          <cell r="I742">
            <v>0</v>
          </cell>
          <cell r="J742">
            <v>0</v>
          </cell>
          <cell r="K742">
            <v>0</v>
          </cell>
        </row>
        <row r="743">
          <cell r="A743" t="str">
            <v>-</v>
          </cell>
          <cell r="B743" t="str">
            <v>CAMBIO DE MARKKA,</v>
          </cell>
          <cell r="C743">
            <v>0</v>
          </cell>
          <cell r="D743">
            <v>0</v>
          </cell>
          <cell r="E743">
            <v>0</v>
          </cell>
          <cell r="F743">
            <v>0</v>
          </cell>
          <cell r="G743">
            <v>0</v>
          </cell>
          <cell r="H743">
            <v>0</v>
          </cell>
          <cell r="I743">
            <v>0</v>
          </cell>
          <cell r="J743">
            <v>0</v>
          </cell>
          <cell r="K743">
            <v>0</v>
          </cell>
        </row>
        <row r="744">
          <cell r="A744" t="str">
            <v>-</v>
          </cell>
          <cell r="B744" t="str">
            <v>CAMBIO DE DEG</v>
          </cell>
          <cell r="C744">
            <v>0</v>
          </cell>
          <cell r="D744">
            <v>0</v>
          </cell>
          <cell r="E744">
            <v>0</v>
          </cell>
          <cell r="F744">
            <v>0</v>
          </cell>
          <cell r="G744">
            <v>0</v>
          </cell>
          <cell r="H744">
            <v>0</v>
          </cell>
          <cell r="I744">
            <v>0</v>
          </cell>
          <cell r="J744">
            <v>0</v>
          </cell>
          <cell r="K744">
            <v>0</v>
          </cell>
        </row>
        <row r="745">
          <cell r="A745" t="str">
            <v>-</v>
          </cell>
          <cell r="B745" t="str">
            <v>CAMBIO DE $ ORO</v>
          </cell>
          <cell r="C745">
            <v>0</v>
          </cell>
          <cell r="D745">
            <v>0</v>
          </cell>
          <cell r="E745">
            <v>0</v>
          </cell>
          <cell r="F745">
            <v>0</v>
          </cell>
          <cell r="G745">
            <v>0</v>
          </cell>
          <cell r="H745">
            <v>0</v>
          </cell>
          <cell r="I745">
            <v>0</v>
          </cell>
          <cell r="J745">
            <v>0</v>
          </cell>
          <cell r="K745">
            <v>0</v>
          </cell>
        </row>
        <row r="746">
          <cell r="A746" t="str">
            <v>13EWEZN</v>
          </cell>
          <cell r="B746" t="str">
            <v>DEUDORES POR ARBITRAJES A FUTURO</v>
          </cell>
          <cell r="C746">
            <v>0</v>
          </cell>
          <cell r="D746">
            <v>0</v>
          </cell>
          <cell r="E746">
            <v>0</v>
          </cell>
          <cell r="F746">
            <v>0</v>
          </cell>
          <cell r="G746">
            <v>0</v>
          </cell>
          <cell r="H746">
            <v>0</v>
          </cell>
          <cell r="I746">
            <v>0</v>
          </cell>
          <cell r="J746">
            <v>0</v>
          </cell>
          <cell r="K746">
            <v>0</v>
          </cell>
        </row>
        <row r="747">
          <cell r="A747" t="str">
            <v>-</v>
          </cell>
          <cell r="B747" t="str">
            <v>REPROG.DEUDA TRANSPORTE ACDO 1513</v>
          </cell>
          <cell r="C747">
            <v>0</v>
          </cell>
          <cell r="D747">
            <v>0</v>
          </cell>
          <cell r="E747">
            <v>0</v>
          </cell>
          <cell r="F747">
            <v>0</v>
          </cell>
          <cell r="G747">
            <v>0</v>
          </cell>
          <cell r="H747">
            <v>0</v>
          </cell>
          <cell r="I747">
            <v>0</v>
          </cell>
          <cell r="J747">
            <v>0</v>
          </cell>
          <cell r="K747">
            <v>0</v>
          </cell>
        </row>
        <row r="748">
          <cell r="A748" t="str">
            <v>-</v>
          </cell>
          <cell r="B748" t="str">
            <v>CAMBIO ESPECIAL DIFERENCIAL CAMBIARIO</v>
          </cell>
          <cell r="C748">
            <v>0</v>
          </cell>
          <cell r="D748">
            <v>0</v>
          </cell>
          <cell r="E748">
            <v>0</v>
          </cell>
          <cell r="F748">
            <v>0</v>
          </cell>
          <cell r="G748">
            <v>0</v>
          </cell>
          <cell r="H748">
            <v>0</v>
          </cell>
          <cell r="I748">
            <v>0</v>
          </cell>
          <cell r="J748">
            <v>0</v>
          </cell>
          <cell r="K748">
            <v>0</v>
          </cell>
        </row>
        <row r="749">
          <cell r="A749" t="str">
            <v>-</v>
          </cell>
          <cell r="B749" t="str">
            <v>CAMBIO ESPECIAL ACDO 1470,</v>
          </cell>
          <cell r="C749">
            <v>0</v>
          </cell>
          <cell r="D749">
            <v>0</v>
          </cell>
          <cell r="E749">
            <v>0</v>
          </cell>
          <cell r="F749">
            <v>0</v>
          </cell>
          <cell r="G749">
            <v>0</v>
          </cell>
          <cell r="H749">
            <v>0</v>
          </cell>
          <cell r="I749">
            <v>0</v>
          </cell>
          <cell r="J749">
            <v>0</v>
          </cell>
          <cell r="K749">
            <v>0</v>
          </cell>
        </row>
        <row r="750">
          <cell r="A750" t="str">
            <v>12AYEZN</v>
          </cell>
          <cell r="B750" t="str">
            <v>COMPRA DE DOLARES CON PACTO DE RETROVENTA,</v>
          </cell>
          <cell r="C750">
            <v>0</v>
          </cell>
          <cell r="D750">
            <v>0</v>
          </cell>
          <cell r="E750">
            <v>0</v>
          </cell>
          <cell r="F750">
            <v>0</v>
          </cell>
          <cell r="G750">
            <v>0</v>
          </cell>
          <cell r="H750">
            <v>0</v>
          </cell>
          <cell r="I750">
            <v>0</v>
          </cell>
          <cell r="J750">
            <v>0</v>
          </cell>
          <cell r="K750">
            <v>0</v>
          </cell>
        </row>
        <row r="751">
          <cell r="A751" t="str">
            <v>-</v>
          </cell>
          <cell r="B751" t="str">
            <v>CAMBIO OPERACIONES EXPRESADAS EN DOLARES</v>
          </cell>
          <cell r="C751">
            <v>0</v>
          </cell>
          <cell r="D751">
            <v>0</v>
          </cell>
          <cell r="E751">
            <v>0</v>
          </cell>
          <cell r="F751">
            <v>0</v>
          </cell>
          <cell r="G751">
            <v>0</v>
          </cell>
          <cell r="H751">
            <v>0</v>
          </cell>
          <cell r="I751">
            <v>0</v>
          </cell>
          <cell r="J751">
            <v>0</v>
          </cell>
          <cell r="K751">
            <v>0</v>
          </cell>
        </row>
        <row r="752">
          <cell r="A752" t="str">
            <v>-</v>
          </cell>
          <cell r="B752" t="str">
            <v xml:space="preserve">CAMBIO COMPRA DOLARES CON PACTO RETROVENTA CAP IV, </v>
          </cell>
          <cell r="C752">
            <v>0</v>
          </cell>
          <cell r="D752">
            <v>0</v>
          </cell>
          <cell r="E752">
            <v>0</v>
          </cell>
          <cell r="F752">
            <v>0</v>
          </cell>
          <cell r="G752">
            <v>0</v>
          </cell>
          <cell r="H752">
            <v>0</v>
          </cell>
          <cell r="I752">
            <v>0</v>
          </cell>
          <cell r="J752">
            <v>0</v>
          </cell>
          <cell r="K752">
            <v>0</v>
          </cell>
        </row>
        <row r="753">
          <cell r="A753" t="str">
            <v>-</v>
          </cell>
          <cell r="B753" t="str">
            <v xml:space="preserve">PRESTAMOS HIPOTECARIOS ESPECIALES </v>
          </cell>
          <cell r="C753">
            <v>0</v>
          </cell>
          <cell r="D753">
            <v>0</v>
          </cell>
          <cell r="E753">
            <v>0</v>
          </cell>
          <cell r="F753">
            <v>0</v>
          </cell>
          <cell r="G753">
            <v>0</v>
          </cell>
          <cell r="H753">
            <v>0</v>
          </cell>
          <cell r="I753">
            <v>0</v>
          </cell>
          <cell r="J753">
            <v>0</v>
          </cell>
          <cell r="K753">
            <v>0</v>
          </cell>
        </row>
        <row r="754">
          <cell r="A754" t="str">
            <v>-</v>
          </cell>
          <cell r="B754" t="str">
            <v xml:space="preserve">REAJ.P.RECIBIR S.PRESTAMOS HIPOTECARIOS ESPECIALES, </v>
          </cell>
          <cell r="C754">
            <v>0</v>
          </cell>
          <cell r="D754">
            <v>0</v>
          </cell>
          <cell r="E754">
            <v>0</v>
          </cell>
          <cell r="F754">
            <v>0</v>
          </cell>
          <cell r="G754">
            <v>0</v>
          </cell>
          <cell r="H754">
            <v>0</v>
          </cell>
          <cell r="I754">
            <v>0</v>
          </cell>
          <cell r="J754">
            <v>0</v>
          </cell>
          <cell r="K754">
            <v>0</v>
          </cell>
        </row>
        <row r="755">
          <cell r="A755" t="str">
            <v>-</v>
          </cell>
          <cell r="B755" t="str">
            <v>CAMBIO DE ECU</v>
          </cell>
          <cell r="C755">
            <v>0</v>
          </cell>
          <cell r="D755">
            <v>0</v>
          </cell>
          <cell r="E755">
            <v>0</v>
          </cell>
          <cell r="F755">
            <v>0</v>
          </cell>
          <cell r="G755">
            <v>0</v>
          </cell>
          <cell r="H755">
            <v>0</v>
          </cell>
          <cell r="I755">
            <v>0</v>
          </cell>
          <cell r="J755">
            <v>0</v>
          </cell>
          <cell r="K755">
            <v>0</v>
          </cell>
        </row>
        <row r="756">
          <cell r="A756" t="str">
            <v>-</v>
          </cell>
          <cell r="B756" t="str">
            <v>CAMBIO REPROGRAMACION DEUDAS EXPRESADAS EN US$ ACD</v>
          </cell>
          <cell r="C756">
            <v>0</v>
          </cell>
          <cell r="D756">
            <v>0</v>
          </cell>
          <cell r="E756">
            <v>0</v>
          </cell>
          <cell r="F756">
            <v>0</v>
          </cell>
          <cell r="G756">
            <v>0</v>
          </cell>
          <cell r="H756">
            <v>0</v>
          </cell>
          <cell r="I756">
            <v>0</v>
          </cell>
          <cell r="J756">
            <v>0</v>
          </cell>
          <cell r="K756">
            <v>0</v>
          </cell>
        </row>
        <row r="757">
          <cell r="A757" t="str">
            <v>-</v>
          </cell>
          <cell r="B757" t="str">
            <v>PACTO RETROVENTA CON T/C EN U.F.</v>
          </cell>
          <cell r="C757">
            <v>0</v>
          </cell>
          <cell r="D757">
            <v>0</v>
          </cell>
          <cell r="E757">
            <v>0</v>
          </cell>
          <cell r="F757">
            <v>0</v>
          </cell>
          <cell r="G757">
            <v>0</v>
          </cell>
          <cell r="H757">
            <v>0</v>
          </cell>
          <cell r="I757">
            <v>0</v>
          </cell>
          <cell r="J757">
            <v>0</v>
          </cell>
          <cell r="K757">
            <v>0</v>
          </cell>
        </row>
        <row r="758">
          <cell r="A758" t="str">
            <v>-</v>
          </cell>
          <cell r="B758" t="str">
            <v>C REPROG DEUDAS SECTOR PROD EXPR EN US$ AC1578,</v>
          </cell>
          <cell r="C758">
            <v>0</v>
          </cell>
          <cell r="D758">
            <v>0</v>
          </cell>
          <cell r="E758">
            <v>0</v>
          </cell>
          <cell r="F758">
            <v>0</v>
          </cell>
          <cell r="G758">
            <v>0</v>
          </cell>
          <cell r="H758">
            <v>0</v>
          </cell>
          <cell r="I758">
            <v>0</v>
          </cell>
          <cell r="J758">
            <v>0</v>
          </cell>
          <cell r="K758">
            <v>0</v>
          </cell>
        </row>
        <row r="759">
          <cell r="A759" t="str">
            <v>-</v>
          </cell>
          <cell r="B759" t="str">
            <v xml:space="preserve">BINES RECIBIDOS EN PAGO O ADJUDICADOS </v>
          </cell>
          <cell r="C759">
            <v>0</v>
          </cell>
          <cell r="D759">
            <v>0</v>
          </cell>
          <cell r="E759">
            <v>0</v>
          </cell>
          <cell r="F759">
            <v>0</v>
          </cell>
          <cell r="G759">
            <v>0</v>
          </cell>
          <cell r="H759">
            <v>0</v>
          </cell>
          <cell r="I759">
            <v>0</v>
          </cell>
          <cell r="J759">
            <v>0</v>
          </cell>
          <cell r="K759">
            <v>0</v>
          </cell>
        </row>
        <row r="760">
          <cell r="A760" t="str">
            <v>-</v>
          </cell>
          <cell r="B760" t="str">
            <v>CAMBIO ACUERDO 1578 (DESDOLARIZACION)</v>
          </cell>
          <cell r="C760">
            <v>0</v>
          </cell>
          <cell r="D760">
            <v>0</v>
          </cell>
          <cell r="E760">
            <v>0</v>
          </cell>
          <cell r="F760">
            <v>0</v>
          </cell>
          <cell r="G760">
            <v>0</v>
          </cell>
          <cell r="H760">
            <v>0</v>
          </cell>
          <cell r="I760">
            <v>0</v>
          </cell>
          <cell r="J760">
            <v>0</v>
          </cell>
          <cell r="K760">
            <v>0</v>
          </cell>
        </row>
        <row r="761">
          <cell r="A761" t="str">
            <v>-</v>
          </cell>
          <cell r="B761" t="str">
            <v>CUENTA CORRIENTE CON CORFO LEY N 18401</v>
          </cell>
          <cell r="C761">
            <v>0</v>
          </cell>
          <cell r="D761">
            <v>0</v>
          </cell>
          <cell r="E761">
            <v>0</v>
          </cell>
          <cell r="F761">
            <v>0</v>
          </cell>
          <cell r="G761">
            <v>0</v>
          </cell>
          <cell r="H761">
            <v>0</v>
          </cell>
          <cell r="I761">
            <v>0</v>
          </cell>
          <cell r="J761">
            <v>0</v>
          </cell>
          <cell r="K761">
            <v>0</v>
          </cell>
        </row>
        <row r="762">
          <cell r="A762" t="str">
            <v>-</v>
          </cell>
          <cell r="B762" t="str">
            <v>TRANSFERENCIA FISCAL ARTICULO 13 LEY 18401</v>
          </cell>
          <cell r="C762">
            <v>0</v>
          </cell>
          <cell r="D762">
            <v>0</v>
          </cell>
          <cell r="E762">
            <v>0</v>
          </cell>
          <cell r="F762">
            <v>0</v>
          </cell>
          <cell r="G762">
            <v>0</v>
          </cell>
          <cell r="H762">
            <v>0</v>
          </cell>
          <cell r="I762">
            <v>0</v>
          </cell>
          <cell r="J762">
            <v>0</v>
          </cell>
          <cell r="K762">
            <v>0</v>
          </cell>
        </row>
        <row r="763">
          <cell r="A763" t="str">
            <v>-</v>
          </cell>
          <cell r="B763" t="str">
            <v xml:space="preserve">REAJ.P/REC.DE TRANSF.FISCAL ART 13 LEY N 18401 </v>
          </cell>
          <cell r="C763">
            <v>0</v>
          </cell>
          <cell r="D763">
            <v>0</v>
          </cell>
          <cell r="E763">
            <v>0</v>
          </cell>
          <cell r="F763">
            <v>0</v>
          </cell>
          <cell r="G763">
            <v>0</v>
          </cell>
          <cell r="H763">
            <v>0</v>
          </cell>
          <cell r="I763">
            <v>0</v>
          </cell>
          <cell r="J763">
            <v>0</v>
          </cell>
          <cell r="K763">
            <v>0</v>
          </cell>
        </row>
        <row r="764">
          <cell r="A764" t="str">
            <v>-</v>
          </cell>
          <cell r="B764" t="str">
            <v>PACTO RETROVENTA CAP IV E 3 CNF</v>
          </cell>
          <cell r="C764">
            <v>0</v>
          </cell>
          <cell r="D764">
            <v>0</v>
          </cell>
          <cell r="E764">
            <v>0</v>
          </cell>
          <cell r="F764">
            <v>0</v>
          </cell>
          <cell r="G764">
            <v>0</v>
          </cell>
          <cell r="H764">
            <v>0</v>
          </cell>
          <cell r="I764">
            <v>0</v>
          </cell>
          <cell r="J764">
            <v>0</v>
          </cell>
          <cell r="K764">
            <v>0</v>
          </cell>
        </row>
        <row r="765">
          <cell r="A765" t="str">
            <v>-</v>
          </cell>
          <cell r="B765" t="str">
            <v xml:space="preserve">CAMBIO SALDO PRECIO PAGARE ADQUIRIDO AL BECH EXPR, </v>
          </cell>
          <cell r="C765">
            <v>0</v>
          </cell>
          <cell r="D765">
            <v>0</v>
          </cell>
          <cell r="E765">
            <v>0</v>
          </cell>
          <cell r="F765">
            <v>0</v>
          </cell>
          <cell r="G765">
            <v>0</v>
          </cell>
          <cell r="H765">
            <v>0</v>
          </cell>
          <cell r="I765">
            <v>0</v>
          </cell>
          <cell r="J765">
            <v>0</v>
          </cell>
          <cell r="K765">
            <v>0</v>
          </cell>
        </row>
        <row r="766">
          <cell r="A766" t="str">
            <v>13ECEZN</v>
          </cell>
          <cell r="B766" t="str">
            <v xml:space="preserve">CTA CTE ADMINISTRACION BCO.CONTINENTAL L.18430 </v>
          </cell>
          <cell r="C766">
            <v>0</v>
          </cell>
          <cell r="D766">
            <v>0</v>
          </cell>
          <cell r="E766">
            <v>0</v>
          </cell>
          <cell r="F766">
            <v>0</v>
          </cell>
          <cell r="G766">
            <v>0</v>
          </cell>
          <cell r="H766">
            <v>0</v>
          </cell>
          <cell r="I766">
            <v>0</v>
          </cell>
          <cell r="J766">
            <v>0</v>
          </cell>
          <cell r="K766">
            <v>0</v>
          </cell>
        </row>
        <row r="767">
          <cell r="A767" t="str">
            <v>-</v>
          </cell>
          <cell r="B767" t="str">
            <v>CAMBIO DE REMMIMBY</v>
          </cell>
          <cell r="C767">
            <v>0</v>
          </cell>
          <cell r="D767">
            <v>0</v>
          </cell>
          <cell r="E767">
            <v>0</v>
          </cell>
          <cell r="F767">
            <v>0</v>
          </cell>
          <cell r="G767">
            <v>0</v>
          </cell>
          <cell r="H767">
            <v>0</v>
          </cell>
          <cell r="I767">
            <v>0</v>
          </cell>
          <cell r="J767">
            <v>0</v>
          </cell>
          <cell r="K767">
            <v>0</v>
          </cell>
        </row>
        <row r="768">
          <cell r="A768" t="str">
            <v>-</v>
          </cell>
          <cell r="B768" t="str">
            <v xml:space="preserve">CAMBIO CERTIFICADOS DE DEPOSITOS EXPR EN US$ ACDO, </v>
          </cell>
          <cell r="C768">
            <v>0</v>
          </cell>
          <cell r="D768">
            <v>0</v>
          </cell>
          <cell r="E768">
            <v>0</v>
          </cell>
          <cell r="F768">
            <v>0</v>
          </cell>
          <cell r="G768">
            <v>0</v>
          </cell>
          <cell r="H768">
            <v>0</v>
          </cell>
          <cell r="I768">
            <v>0</v>
          </cell>
          <cell r="J768">
            <v>0</v>
          </cell>
          <cell r="K768">
            <v>0</v>
          </cell>
        </row>
        <row r="769">
          <cell r="A769" t="str">
            <v>-</v>
          </cell>
          <cell r="B769" t="str">
            <v xml:space="preserve">CUENTA CORRIENTE ADMINISTRACION BCNV LEY 18412 </v>
          </cell>
          <cell r="C769">
            <v>0</v>
          </cell>
          <cell r="D769">
            <v>0</v>
          </cell>
          <cell r="E769">
            <v>0</v>
          </cell>
          <cell r="F769">
            <v>0</v>
          </cell>
          <cell r="G769">
            <v>0</v>
          </cell>
          <cell r="H769">
            <v>0</v>
          </cell>
          <cell r="I769">
            <v>0</v>
          </cell>
          <cell r="J769">
            <v>0</v>
          </cell>
          <cell r="K769">
            <v>0</v>
          </cell>
        </row>
        <row r="770">
          <cell r="A770" t="str">
            <v>-</v>
          </cell>
          <cell r="B770" t="str">
            <v>CREDITO FISCAL COTIZACION ADICIONAL DE SALUD</v>
          </cell>
          <cell r="C770">
            <v>0</v>
          </cell>
          <cell r="D770">
            <v>0</v>
          </cell>
          <cell r="E770">
            <v>0</v>
          </cell>
          <cell r="F770">
            <v>0</v>
          </cell>
          <cell r="G770">
            <v>0</v>
          </cell>
          <cell r="H770">
            <v>0</v>
          </cell>
          <cell r="I770">
            <v>0</v>
          </cell>
          <cell r="J770">
            <v>0</v>
          </cell>
          <cell r="K770">
            <v>0</v>
          </cell>
        </row>
        <row r="771">
          <cell r="A771" t="str">
            <v>-</v>
          </cell>
          <cell r="B771" t="str">
            <v xml:space="preserve">MATERIALES EN EXISTENCIA </v>
          </cell>
          <cell r="C771">
            <v>0</v>
          </cell>
          <cell r="D771">
            <v>0</v>
          </cell>
          <cell r="E771">
            <v>0</v>
          </cell>
          <cell r="F771">
            <v>0</v>
          </cell>
          <cell r="G771">
            <v>0</v>
          </cell>
          <cell r="H771">
            <v>0</v>
          </cell>
          <cell r="I771">
            <v>0</v>
          </cell>
          <cell r="J771">
            <v>0</v>
          </cell>
          <cell r="K771">
            <v>0</v>
          </cell>
        </row>
        <row r="772">
          <cell r="A772" t="str">
            <v>13DREZN</v>
          </cell>
          <cell r="B772" t="str">
            <v xml:space="preserve">CARTERA ADQUIRIDA A INST.FINANCIERAS </v>
          </cell>
          <cell r="C772">
            <v>0</v>
          </cell>
          <cell r="D772">
            <v>0</v>
          </cell>
          <cell r="E772">
            <v>0</v>
          </cell>
          <cell r="F772">
            <v>0</v>
          </cell>
          <cell r="G772">
            <v>0</v>
          </cell>
          <cell r="H772">
            <v>0</v>
          </cell>
          <cell r="I772">
            <v>0</v>
          </cell>
          <cell r="J772">
            <v>0</v>
          </cell>
          <cell r="K772">
            <v>0</v>
          </cell>
        </row>
        <row r="773">
          <cell r="A773" t="str">
            <v>-</v>
          </cell>
          <cell r="B773" t="str">
            <v>REAJ.P.REC.S.CARTERA ADQUIRIDA A INST.FINANC.</v>
          </cell>
          <cell r="C773">
            <v>0</v>
          </cell>
          <cell r="D773">
            <v>0</v>
          </cell>
          <cell r="E773">
            <v>0</v>
          </cell>
          <cell r="F773">
            <v>0</v>
          </cell>
          <cell r="G773">
            <v>0</v>
          </cell>
          <cell r="H773">
            <v>0</v>
          </cell>
          <cell r="I773">
            <v>0</v>
          </cell>
          <cell r="J773">
            <v>0</v>
          </cell>
          <cell r="K773">
            <v>0</v>
          </cell>
        </row>
        <row r="774">
          <cell r="A774" t="str">
            <v>-</v>
          </cell>
          <cell r="B774" t="str">
            <v xml:space="preserve">COMPRA CARTERA C/PACTO REVENTA PAG.LETRAS AC.1555, </v>
          </cell>
          <cell r="C774">
            <v>0</v>
          </cell>
          <cell r="D774">
            <v>0</v>
          </cell>
          <cell r="E774">
            <v>0</v>
          </cell>
          <cell r="F774">
            <v>0</v>
          </cell>
          <cell r="G774">
            <v>0</v>
          </cell>
          <cell r="H774">
            <v>0</v>
          </cell>
          <cell r="I774">
            <v>0</v>
          </cell>
          <cell r="J774">
            <v>0</v>
          </cell>
          <cell r="K774">
            <v>0</v>
          </cell>
        </row>
        <row r="775">
          <cell r="A775" t="str">
            <v>-</v>
          </cell>
          <cell r="B775" t="str">
            <v>REAJ.COMP.CART.C/PACTO REVTA.PAG.C.LETRAS AC.1555</v>
          </cell>
          <cell r="C775">
            <v>0</v>
          </cell>
          <cell r="D775">
            <v>0</v>
          </cell>
          <cell r="E775">
            <v>0</v>
          </cell>
          <cell r="F775">
            <v>0</v>
          </cell>
          <cell r="G775">
            <v>0</v>
          </cell>
          <cell r="H775">
            <v>0</v>
          </cell>
          <cell r="I775">
            <v>0</v>
          </cell>
          <cell r="J775">
            <v>0</v>
          </cell>
          <cell r="K775">
            <v>0</v>
          </cell>
        </row>
        <row r="776">
          <cell r="A776" t="str">
            <v>12BHWZN</v>
          </cell>
          <cell r="B776" t="str">
            <v xml:space="preserve">  .PERDIDAS MONETARIAS MN</v>
          </cell>
          <cell r="C776">
            <v>132492</v>
          </cell>
          <cell r="D776">
            <v>266435</v>
          </cell>
          <cell r="E776">
            <v>130419</v>
          </cell>
          <cell r="F776">
            <v>204500</v>
          </cell>
          <cell r="G776">
            <v>155015</v>
          </cell>
          <cell r="H776">
            <v>279386</v>
          </cell>
          <cell r="I776">
            <v>178327</v>
          </cell>
          <cell r="J776">
            <v>257036</v>
          </cell>
          <cell r="K776">
            <v>601702</v>
          </cell>
        </row>
        <row r="777">
          <cell r="A777" t="str">
            <v>13PANZN</v>
          </cell>
          <cell r="B777" t="str">
            <v>REAJUSTES PAGADOS</v>
          </cell>
          <cell r="C777">
            <v>0</v>
          </cell>
          <cell r="D777">
            <v>0</v>
          </cell>
          <cell r="E777">
            <v>0</v>
          </cell>
          <cell r="F777">
            <v>0</v>
          </cell>
          <cell r="G777">
            <v>0</v>
          </cell>
          <cell r="H777">
            <v>0</v>
          </cell>
          <cell r="I777">
            <v>0</v>
          </cell>
          <cell r="J777">
            <v>0</v>
          </cell>
          <cell r="K777">
            <v>0</v>
          </cell>
        </row>
        <row r="778">
          <cell r="A778" t="str">
            <v>13PBNZN</v>
          </cell>
          <cell r="B778" t="str">
            <v xml:space="preserve">REAJUSTES PAGADOS S/OBL.FIS.P.ADM.LC.PROG OI BC </v>
          </cell>
          <cell r="C778">
            <v>0</v>
          </cell>
          <cell r="D778">
            <v>0</v>
          </cell>
          <cell r="E778">
            <v>0</v>
          </cell>
          <cell r="F778">
            <v>0</v>
          </cell>
          <cell r="G778">
            <v>0</v>
          </cell>
          <cell r="H778">
            <v>0</v>
          </cell>
          <cell r="I778">
            <v>0</v>
          </cell>
          <cell r="J778">
            <v>0</v>
          </cell>
          <cell r="K778">
            <v>0</v>
          </cell>
        </row>
        <row r="779">
          <cell r="A779" t="str">
            <v>13PCNZN</v>
          </cell>
          <cell r="B779" t="str">
            <v>REAJUSTES PAGADOS S/OBL.FIS.P.ADM.LC.PROG OI BECH, BBC, BCC,</v>
          </cell>
          <cell r="C779">
            <v>0</v>
          </cell>
          <cell r="D779">
            <v>0</v>
          </cell>
          <cell r="E779">
            <v>0</v>
          </cell>
          <cell r="F779">
            <v>0</v>
          </cell>
          <cell r="G779">
            <v>0</v>
          </cell>
          <cell r="H779">
            <v>0</v>
          </cell>
          <cell r="I779">
            <v>0</v>
          </cell>
          <cell r="J779">
            <v>0</v>
          </cell>
          <cell r="K779">
            <v>0</v>
          </cell>
        </row>
        <row r="780">
          <cell r="A780" t="str">
            <v>13PDNZN</v>
          </cell>
          <cell r="B780" t="str">
            <v>REAJUSTES PAGADOS S/OBL.FIS.P.ADM.LC.PROG OI O.INS</v>
          </cell>
          <cell r="C780">
            <v>0</v>
          </cell>
          <cell r="D780">
            <v>0</v>
          </cell>
          <cell r="E780">
            <v>0</v>
          </cell>
          <cell r="F780">
            <v>0</v>
          </cell>
          <cell r="G780">
            <v>0</v>
          </cell>
          <cell r="H780">
            <v>0</v>
          </cell>
          <cell r="I780">
            <v>0</v>
          </cell>
          <cell r="J780">
            <v>0</v>
          </cell>
          <cell r="K780">
            <v>0</v>
          </cell>
        </row>
        <row r="781">
          <cell r="A781" t="str">
            <v>13PENZN</v>
          </cell>
          <cell r="B781" t="str">
            <v>REAJUSTES PAGADOS S/OBL.FIS.P.ADM.LC.PROG OI INS.S,</v>
          </cell>
          <cell r="C781">
            <v>0</v>
          </cell>
          <cell r="D781">
            <v>0</v>
          </cell>
          <cell r="E781">
            <v>0</v>
          </cell>
          <cell r="F781">
            <v>0</v>
          </cell>
          <cell r="G781">
            <v>0</v>
          </cell>
          <cell r="H781">
            <v>0</v>
          </cell>
          <cell r="I781">
            <v>0</v>
          </cell>
          <cell r="J781">
            <v>0</v>
          </cell>
          <cell r="K781">
            <v>0</v>
          </cell>
        </row>
        <row r="782">
          <cell r="A782" t="str">
            <v>13PFNZN</v>
          </cell>
          <cell r="B782" t="str">
            <v>REAJUSTES PAGADOS POR PRBC SOC.FIN.</v>
          </cell>
          <cell r="C782">
            <v>-180</v>
          </cell>
          <cell r="D782">
            <v>-208</v>
          </cell>
          <cell r="E782">
            <v>-118</v>
          </cell>
          <cell r="F782">
            <v>-79</v>
          </cell>
          <cell r="G782">
            <v>-79</v>
          </cell>
          <cell r="H782">
            <v>-84</v>
          </cell>
          <cell r="I782">
            <v>-86</v>
          </cell>
          <cell r="J782">
            <v>-87</v>
          </cell>
          <cell r="K782">
            <v>-87</v>
          </cell>
        </row>
        <row r="783">
          <cell r="A783" t="str">
            <v>13PGNZN</v>
          </cell>
          <cell r="B783" t="str">
            <v xml:space="preserve">REAJUSTES PAGADOS POR PRBC-INTS.S.ENCAJE </v>
          </cell>
          <cell r="C783">
            <v>33060</v>
          </cell>
          <cell r="D783">
            <v>66689</v>
          </cell>
          <cell r="E783">
            <v>21486</v>
          </cell>
          <cell r="F783">
            <v>-19673</v>
          </cell>
          <cell r="G783">
            <v>-4562</v>
          </cell>
          <cell r="H783">
            <v>-40369</v>
          </cell>
          <cell r="I783">
            <v>-18566</v>
          </cell>
          <cell r="J783">
            <v>-36227</v>
          </cell>
          <cell r="K783">
            <v>-135783</v>
          </cell>
        </row>
        <row r="784">
          <cell r="A784" t="str">
            <v>13PHNZN</v>
          </cell>
          <cell r="B784" t="str">
            <v>REAJUSTES PAGADOS S/DEPOSITOS TESGRAL</v>
          </cell>
          <cell r="C784">
            <v>0</v>
          </cell>
          <cell r="D784">
            <v>0</v>
          </cell>
          <cell r="E784">
            <v>0</v>
          </cell>
          <cell r="F784">
            <v>0</v>
          </cell>
          <cell r="G784">
            <v>0</v>
          </cell>
          <cell r="H784">
            <v>0</v>
          </cell>
          <cell r="I784">
            <v>0</v>
          </cell>
          <cell r="J784">
            <v>0</v>
          </cell>
          <cell r="K784">
            <v>0</v>
          </cell>
        </row>
        <row r="785">
          <cell r="A785" t="str">
            <v>13PINZN</v>
          </cell>
          <cell r="B785" t="str">
            <v xml:space="preserve">REAJUSTES PAGADOS S/PAGARES DIF.CAMBIARIO </v>
          </cell>
          <cell r="C785">
            <v>0</v>
          </cell>
          <cell r="D785">
            <v>0</v>
          </cell>
          <cell r="E785">
            <v>0</v>
          </cell>
          <cell r="F785">
            <v>0</v>
          </cell>
          <cell r="G785">
            <v>0</v>
          </cell>
          <cell r="H785">
            <v>0</v>
          </cell>
          <cell r="I785">
            <v>0</v>
          </cell>
          <cell r="J785">
            <v>0</v>
          </cell>
          <cell r="K785">
            <v>0</v>
          </cell>
        </row>
        <row r="786">
          <cell r="A786" t="str">
            <v>13PJNZN</v>
          </cell>
          <cell r="B786" t="str">
            <v xml:space="preserve">REAJUSTES PAGADOS S/PAGARES BC.LETRAS DE CREDITO </v>
          </cell>
          <cell r="C786">
            <v>0</v>
          </cell>
          <cell r="D786">
            <v>0</v>
          </cell>
          <cell r="E786">
            <v>0</v>
          </cell>
          <cell r="F786">
            <v>0</v>
          </cell>
          <cell r="G786">
            <v>0</v>
          </cell>
          <cell r="H786">
            <v>0</v>
          </cell>
          <cell r="I786">
            <v>0</v>
          </cell>
          <cell r="J786">
            <v>0</v>
          </cell>
          <cell r="K786">
            <v>0</v>
          </cell>
        </row>
        <row r="787">
          <cell r="A787" t="str">
            <v>13PKNZN</v>
          </cell>
          <cell r="B787" t="str">
            <v>REAJUSTES PAGADOS S/PAGARES BC.REPROGRAMAC.DEUDAS</v>
          </cell>
          <cell r="C787">
            <v>0</v>
          </cell>
          <cell r="D787">
            <v>0</v>
          </cell>
          <cell r="E787">
            <v>0</v>
          </cell>
          <cell r="F787">
            <v>0</v>
          </cell>
          <cell r="G787">
            <v>0</v>
          </cell>
          <cell r="H787">
            <v>0</v>
          </cell>
          <cell r="I787">
            <v>0</v>
          </cell>
          <cell r="J787">
            <v>0</v>
          </cell>
          <cell r="K787">
            <v>0</v>
          </cell>
        </row>
        <row r="788">
          <cell r="A788" t="str">
            <v>13PLNZN</v>
          </cell>
          <cell r="B788" t="str">
            <v>REAJUSTES PAGADOS S/PAGARES BC.ADQ.BONOS BANCARIOS</v>
          </cell>
          <cell r="C788">
            <v>0</v>
          </cell>
          <cell r="D788">
            <v>0</v>
          </cell>
          <cell r="E788">
            <v>0</v>
          </cell>
          <cell r="F788">
            <v>0</v>
          </cell>
          <cell r="G788">
            <v>0</v>
          </cell>
          <cell r="H788">
            <v>0</v>
          </cell>
          <cell r="I788">
            <v>0</v>
          </cell>
          <cell r="J788">
            <v>0</v>
          </cell>
          <cell r="K788">
            <v>0</v>
          </cell>
        </row>
        <row r="789">
          <cell r="A789" t="str">
            <v>13PMNZN</v>
          </cell>
          <cell r="B789" t="str">
            <v xml:space="preserve">REAJUSTES PAGADOS S/OBLIGAC.C.BANCO ESTADO </v>
          </cell>
          <cell r="C789">
            <v>0</v>
          </cell>
          <cell r="D789">
            <v>0</v>
          </cell>
          <cell r="E789">
            <v>0</v>
          </cell>
          <cell r="F789">
            <v>0</v>
          </cell>
          <cell r="G789">
            <v>0</v>
          </cell>
          <cell r="H789">
            <v>0</v>
          </cell>
          <cell r="I789">
            <v>0</v>
          </cell>
          <cell r="J789">
            <v>0</v>
          </cell>
          <cell r="K789">
            <v>0</v>
          </cell>
        </row>
        <row r="790">
          <cell r="A790" t="str">
            <v>13PNNZN</v>
          </cell>
          <cell r="B790" t="str">
            <v>REAJUSTES PAGADOS S/PAGARES REPROG.DEUDAS HIPOT.</v>
          </cell>
          <cell r="C790">
            <v>0</v>
          </cell>
          <cell r="D790">
            <v>0</v>
          </cell>
          <cell r="E790">
            <v>0</v>
          </cell>
          <cell r="F790">
            <v>0</v>
          </cell>
          <cell r="G790">
            <v>0</v>
          </cell>
          <cell r="H790">
            <v>0</v>
          </cell>
          <cell r="I790">
            <v>0</v>
          </cell>
          <cell r="J790">
            <v>0</v>
          </cell>
          <cell r="K790">
            <v>0</v>
          </cell>
        </row>
        <row r="791">
          <cell r="A791" t="str">
            <v>13PPNZN</v>
          </cell>
          <cell r="B791" t="str">
            <v xml:space="preserve">REAJUSTES PAGADOS S/LETRAS EM.CPRA.CART.ACDO 1555, </v>
          </cell>
          <cell r="C791">
            <v>0</v>
          </cell>
          <cell r="D791">
            <v>0</v>
          </cell>
          <cell r="E791">
            <v>0</v>
          </cell>
          <cell r="F791">
            <v>0</v>
          </cell>
          <cell r="G791">
            <v>0</v>
          </cell>
          <cell r="H791">
            <v>0</v>
          </cell>
          <cell r="I791">
            <v>0</v>
          </cell>
          <cell r="J791">
            <v>0</v>
          </cell>
          <cell r="K791">
            <v>0</v>
          </cell>
        </row>
        <row r="792">
          <cell r="A792" t="str">
            <v>13PQNZN</v>
          </cell>
          <cell r="B792" t="str">
            <v xml:space="preserve">REAJUSTES PAGADOS S/PAGARES CPRA.CART.ACDO.1555, </v>
          </cell>
          <cell r="C792">
            <v>0</v>
          </cell>
          <cell r="D792">
            <v>0</v>
          </cell>
          <cell r="E792">
            <v>0</v>
          </cell>
          <cell r="F792">
            <v>0</v>
          </cell>
          <cell r="G792">
            <v>0</v>
          </cell>
          <cell r="H792">
            <v>0</v>
          </cell>
          <cell r="I792">
            <v>0</v>
          </cell>
          <cell r="J792">
            <v>0</v>
          </cell>
          <cell r="K792">
            <v>0</v>
          </cell>
        </row>
        <row r="793">
          <cell r="A793" t="str">
            <v>13PRNZN</v>
          </cell>
          <cell r="B793" t="str">
            <v>REAJUSTES PAGADOS S/PAGARES BC REPROG.CREDITO CONS</v>
          </cell>
          <cell r="C793">
            <v>0</v>
          </cell>
          <cell r="D793">
            <v>0</v>
          </cell>
          <cell r="E793">
            <v>0</v>
          </cell>
          <cell r="F793">
            <v>0</v>
          </cell>
          <cell r="G793">
            <v>0</v>
          </cell>
          <cell r="H793">
            <v>0</v>
          </cell>
          <cell r="I793">
            <v>0</v>
          </cell>
          <cell r="J793">
            <v>0</v>
          </cell>
          <cell r="K793">
            <v>0</v>
          </cell>
        </row>
        <row r="794">
          <cell r="A794" t="str">
            <v>13PSNZN</v>
          </cell>
          <cell r="B794" t="str">
            <v xml:space="preserve">REAJUSTES PAGADOS S/DEPOS.REPROG.DEUDAS SEC.PROD., </v>
          </cell>
          <cell r="C794">
            <v>0</v>
          </cell>
          <cell r="D794">
            <v>0</v>
          </cell>
          <cell r="E794">
            <v>0</v>
          </cell>
          <cell r="F794">
            <v>0</v>
          </cell>
          <cell r="G794">
            <v>0</v>
          </cell>
          <cell r="H794">
            <v>0</v>
          </cell>
          <cell r="I794">
            <v>0</v>
          </cell>
          <cell r="J794">
            <v>0</v>
          </cell>
          <cell r="K794">
            <v>0</v>
          </cell>
        </row>
        <row r="795">
          <cell r="A795" t="str">
            <v>13PTNZN</v>
          </cell>
          <cell r="B795" t="str">
            <v xml:space="preserve">REAJUSTES PAGADOS S/PAGARES BC REPR.DEV.SEC.PROD., </v>
          </cell>
          <cell r="C795">
            <v>0</v>
          </cell>
          <cell r="D795">
            <v>0</v>
          </cell>
          <cell r="E795">
            <v>0</v>
          </cell>
          <cell r="F795">
            <v>0</v>
          </cell>
          <cell r="G795">
            <v>0</v>
          </cell>
          <cell r="H795">
            <v>0</v>
          </cell>
          <cell r="I795">
            <v>0</v>
          </cell>
          <cell r="J795">
            <v>0</v>
          </cell>
          <cell r="K795">
            <v>0</v>
          </cell>
        </row>
        <row r="796">
          <cell r="A796" t="str">
            <v>13PXNZN</v>
          </cell>
          <cell r="B796" t="str">
            <v>REVAL.CRED.CITIBANK-CHILE AC.1634</v>
          </cell>
          <cell r="C796">
            <v>0</v>
          </cell>
          <cell r="D796">
            <v>0</v>
          </cell>
          <cell r="E796">
            <v>0</v>
          </cell>
          <cell r="F796">
            <v>0</v>
          </cell>
          <cell r="G796">
            <v>0</v>
          </cell>
          <cell r="H796">
            <v>0</v>
          </cell>
          <cell r="I796">
            <v>0</v>
          </cell>
          <cell r="J796">
            <v>0</v>
          </cell>
          <cell r="K796">
            <v>0</v>
          </cell>
        </row>
        <row r="797">
          <cell r="A797" t="str">
            <v>13PYNZN</v>
          </cell>
          <cell r="B797" t="str">
            <v xml:space="preserve">REAJ.PAG.P.CERTIFICADO DE DEPOSITO AC 1695 </v>
          </cell>
          <cell r="C797">
            <v>0</v>
          </cell>
          <cell r="D797">
            <v>0</v>
          </cell>
          <cell r="E797">
            <v>0</v>
          </cell>
          <cell r="F797">
            <v>0</v>
          </cell>
          <cell r="G797">
            <v>0</v>
          </cell>
          <cell r="H797">
            <v>0</v>
          </cell>
          <cell r="I797">
            <v>0</v>
          </cell>
          <cell r="J797">
            <v>0</v>
          </cell>
          <cell r="K797">
            <v>0</v>
          </cell>
        </row>
        <row r="798">
          <cell r="A798" t="str">
            <v>13EHNZN</v>
          </cell>
          <cell r="B798" t="str">
            <v>REVALORIZ.TIT.RECON.DEUDA CAP.19 C.CAMB.INTERN.</v>
          </cell>
          <cell r="C798">
            <v>0</v>
          </cell>
          <cell r="D798">
            <v>0</v>
          </cell>
          <cell r="E798">
            <v>0</v>
          </cell>
          <cell r="F798">
            <v>0</v>
          </cell>
          <cell r="G798">
            <v>0</v>
          </cell>
          <cell r="H798">
            <v>0</v>
          </cell>
          <cell r="I798">
            <v>0</v>
          </cell>
          <cell r="J798">
            <v>0</v>
          </cell>
          <cell r="K798">
            <v>0</v>
          </cell>
        </row>
        <row r="799">
          <cell r="A799" t="str">
            <v>13EJNZN</v>
          </cell>
          <cell r="B799" t="str">
            <v>REAJ.PAG.P/CERTIF.EXPRESADOS EN UF ACDO.1691</v>
          </cell>
          <cell r="C799">
            <v>0</v>
          </cell>
          <cell r="D799">
            <v>0</v>
          </cell>
          <cell r="E799">
            <v>0</v>
          </cell>
          <cell r="F799">
            <v>0</v>
          </cell>
          <cell r="G799">
            <v>0</v>
          </cell>
          <cell r="H799">
            <v>0</v>
          </cell>
          <cell r="I799">
            <v>0</v>
          </cell>
          <cell r="J799">
            <v>0</v>
          </cell>
          <cell r="K799">
            <v>0</v>
          </cell>
        </row>
        <row r="800">
          <cell r="A800" t="str">
            <v>13EKNZN</v>
          </cell>
          <cell r="B800" t="str">
            <v xml:space="preserve">REAJ.PAG.S/OBLIG.P/CONV.DE CRED.REDEN.AC.1674 </v>
          </cell>
          <cell r="C800">
            <v>0</v>
          </cell>
          <cell r="D800">
            <v>0</v>
          </cell>
          <cell r="E800">
            <v>0</v>
          </cell>
          <cell r="F800">
            <v>0</v>
          </cell>
          <cell r="G800">
            <v>0</v>
          </cell>
          <cell r="H800">
            <v>0</v>
          </cell>
          <cell r="I800">
            <v>0</v>
          </cell>
          <cell r="J800">
            <v>0</v>
          </cell>
          <cell r="K800">
            <v>0</v>
          </cell>
        </row>
        <row r="801">
          <cell r="A801" t="str">
            <v>13ELNZN</v>
          </cell>
          <cell r="B801" t="str">
            <v>REAJ.PAG.S/PAGARES BC REPROG.DEUD.INST.FIN.LIQ.158,</v>
          </cell>
          <cell r="C801">
            <v>0</v>
          </cell>
          <cell r="D801">
            <v>0</v>
          </cell>
          <cell r="E801">
            <v>0</v>
          </cell>
          <cell r="F801">
            <v>0</v>
          </cell>
          <cell r="G801">
            <v>0</v>
          </cell>
          <cell r="H801">
            <v>0</v>
          </cell>
          <cell r="I801">
            <v>0</v>
          </cell>
          <cell r="J801">
            <v>0</v>
          </cell>
          <cell r="K801">
            <v>0</v>
          </cell>
        </row>
        <row r="802">
          <cell r="A802" t="str">
            <v>13EMNZN</v>
          </cell>
          <cell r="B802" t="str">
            <v xml:space="preserve">REAJ.PAG.POR DEPOSITOS PARA RESERVA TECNICA, </v>
          </cell>
          <cell r="C802">
            <v>0</v>
          </cell>
          <cell r="D802">
            <v>0</v>
          </cell>
          <cell r="E802">
            <v>0</v>
          </cell>
          <cell r="F802">
            <v>0</v>
          </cell>
          <cell r="G802">
            <v>0</v>
          </cell>
          <cell r="H802">
            <v>0</v>
          </cell>
          <cell r="I802">
            <v>0</v>
          </cell>
          <cell r="J802">
            <v>0</v>
          </cell>
          <cell r="K802">
            <v>0</v>
          </cell>
        </row>
        <row r="803">
          <cell r="A803" t="str">
            <v>13ENNZN</v>
          </cell>
          <cell r="B803" t="str">
            <v xml:space="preserve">REAJ.PAG.P/EFECTOS DE COMERCIO REDENOM.TIT.DEU.EXT, </v>
          </cell>
          <cell r="C803">
            <v>-350</v>
          </cell>
          <cell r="D803">
            <v>-405</v>
          </cell>
          <cell r="E803">
            <v>264</v>
          </cell>
          <cell r="F803">
            <v>1455</v>
          </cell>
          <cell r="G803">
            <v>1776</v>
          </cell>
          <cell r="H803">
            <v>1433</v>
          </cell>
          <cell r="I803">
            <v>1301</v>
          </cell>
          <cell r="J803">
            <v>1224</v>
          </cell>
          <cell r="K803">
            <v>1344</v>
          </cell>
        </row>
        <row r="804">
          <cell r="A804" t="str">
            <v>13EPNZN</v>
          </cell>
          <cell r="B804" t="str">
            <v xml:space="preserve">REAJ.PAG.P.PAGARES REAJ.TASA DE INTERES FLOTANTE </v>
          </cell>
          <cell r="C804">
            <v>-2</v>
          </cell>
          <cell r="D804">
            <v>-3</v>
          </cell>
          <cell r="E804">
            <v>2</v>
          </cell>
          <cell r="F804">
            <v>8</v>
          </cell>
          <cell r="G804">
            <v>9</v>
          </cell>
          <cell r="H804">
            <v>8</v>
          </cell>
          <cell r="I804">
            <v>8</v>
          </cell>
          <cell r="J804">
            <v>8</v>
          </cell>
          <cell r="K804">
            <v>8</v>
          </cell>
        </row>
        <row r="805">
          <cell r="A805" t="str">
            <v>13EQNZN</v>
          </cell>
          <cell r="B805" t="str">
            <v>REAJ.PAG.DE C/DEL BANCO POR SALDOS EN CTAS.ESP</v>
          </cell>
          <cell r="C805">
            <v>-335</v>
          </cell>
          <cell r="D805">
            <v>-387</v>
          </cell>
          <cell r="E805">
            <v>253</v>
          </cell>
          <cell r="F805">
            <v>1404</v>
          </cell>
          <cell r="G805">
            <v>1743</v>
          </cell>
          <cell r="H805">
            <v>1743</v>
          </cell>
          <cell r="I805">
            <v>1743</v>
          </cell>
          <cell r="J805">
            <v>1743</v>
          </cell>
          <cell r="K805">
            <v>1743</v>
          </cell>
        </row>
        <row r="806">
          <cell r="A806" t="str">
            <v>13ERNZN</v>
          </cell>
          <cell r="B806" t="str">
            <v>REAJ.PAG.POR PAGARES EN UF ACDO.1836</v>
          </cell>
          <cell r="C806">
            <v>-523</v>
          </cell>
          <cell r="D806">
            <v>-602</v>
          </cell>
          <cell r="E806">
            <v>375</v>
          </cell>
          <cell r="F806">
            <v>418</v>
          </cell>
          <cell r="G806">
            <v>418</v>
          </cell>
          <cell r="H806">
            <v>418</v>
          </cell>
          <cell r="I806">
            <v>418</v>
          </cell>
          <cell r="J806">
            <v>418</v>
          </cell>
          <cell r="K806">
            <v>418</v>
          </cell>
        </row>
        <row r="807">
          <cell r="A807" t="str">
            <v>13ETNZN</v>
          </cell>
          <cell r="B807" t="str">
            <v>REAJ.PAG.P/DEP.A PLAZO EN UF BECH AC.1868</v>
          </cell>
          <cell r="C807">
            <v>0</v>
          </cell>
          <cell r="D807">
            <v>0</v>
          </cell>
          <cell r="E807">
            <v>0</v>
          </cell>
          <cell r="F807">
            <v>0</v>
          </cell>
          <cell r="G807">
            <v>0</v>
          </cell>
          <cell r="H807">
            <v>0</v>
          </cell>
          <cell r="I807">
            <v>0</v>
          </cell>
          <cell r="J807">
            <v>0</v>
          </cell>
          <cell r="K807">
            <v>0</v>
          </cell>
        </row>
        <row r="808">
          <cell r="A808" t="str">
            <v>13EUNZN</v>
          </cell>
          <cell r="B808" t="str">
            <v xml:space="preserve">REAJ.PAG.S/PAGARES REAJUSTABLES C.PAGO CUPONES PRC, </v>
          </cell>
          <cell r="C808">
            <v>80179</v>
          </cell>
          <cell r="D808">
            <v>162508</v>
          </cell>
          <cell r="E808">
            <v>79647</v>
          </cell>
          <cell r="F808">
            <v>45278</v>
          </cell>
          <cell r="G808">
            <v>77314</v>
          </cell>
          <cell r="H808">
            <v>13437</v>
          </cell>
          <cell r="I808">
            <v>38375</v>
          </cell>
          <cell r="J808">
            <v>11804</v>
          </cell>
          <cell r="K808">
            <v>-103730</v>
          </cell>
        </row>
        <row r="809">
          <cell r="A809" t="str">
            <v>13EZNZN</v>
          </cell>
          <cell r="B809" t="str">
            <v xml:space="preserve">REAJ.POR PAGAR S/PAGARES UF BECH.DEUD.ASUM.DE BUF, </v>
          </cell>
          <cell r="C809">
            <v>0</v>
          </cell>
          <cell r="D809">
            <v>0</v>
          </cell>
          <cell r="E809">
            <v>0</v>
          </cell>
          <cell r="F809">
            <v>0</v>
          </cell>
          <cell r="G809">
            <v>0</v>
          </cell>
          <cell r="H809">
            <v>0</v>
          </cell>
          <cell r="I809">
            <v>0</v>
          </cell>
          <cell r="J809">
            <v>0</v>
          </cell>
          <cell r="K809">
            <v>0</v>
          </cell>
        </row>
        <row r="810">
          <cell r="A810" t="str">
            <v>13PZNZN</v>
          </cell>
          <cell r="B810" t="str">
            <v xml:space="preserve">REAJ.PAGADOS POR SALDO PRECIO EXPRESADO EN US$ 162, </v>
          </cell>
          <cell r="C810">
            <v>0</v>
          </cell>
          <cell r="D810">
            <v>0</v>
          </cell>
          <cell r="E810">
            <v>0</v>
          </cell>
          <cell r="F810">
            <v>0</v>
          </cell>
          <cell r="G810">
            <v>0</v>
          </cell>
          <cell r="H810">
            <v>0</v>
          </cell>
          <cell r="I810">
            <v>0</v>
          </cell>
          <cell r="J810">
            <v>0</v>
          </cell>
          <cell r="K810">
            <v>0</v>
          </cell>
        </row>
        <row r="811">
          <cell r="A811" t="str">
            <v>13QBNZN</v>
          </cell>
          <cell r="B811" t="str">
            <v xml:space="preserve">REAJ.PAG.ACUERDO MARCO SOBRE MEDIO AMBIENTE, BBC, </v>
          </cell>
          <cell r="C811">
            <v>736</v>
          </cell>
          <cell r="D811">
            <v>969</v>
          </cell>
          <cell r="E811">
            <v>651</v>
          </cell>
          <cell r="F811">
            <v>752</v>
          </cell>
          <cell r="G811">
            <v>752</v>
          </cell>
          <cell r="H811">
            <v>752</v>
          </cell>
          <cell r="I811">
            <v>752</v>
          </cell>
          <cell r="J811">
            <v>752</v>
          </cell>
          <cell r="K811">
            <v>752</v>
          </cell>
        </row>
        <row r="812">
          <cell r="A812" t="str">
            <v>13PUNZN</v>
          </cell>
          <cell r="B812" t="str">
            <v>PERDIDAS CAMBIO MONETARIAS</v>
          </cell>
          <cell r="C812">
            <v>17750</v>
          </cell>
          <cell r="D812">
            <v>33270</v>
          </cell>
          <cell r="E812">
            <v>17693</v>
          </cell>
          <cell r="F812">
            <v>152519</v>
          </cell>
          <cell r="G812">
            <v>55394</v>
          </cell>
          <cell r="H812">
            <v>280524</v>
          </cell>
          <cell r="I812">
            <v>133159</v>
          </cell>
          <cell r="J812">
            <v>253983</v>
          </cell>
          <cell r="K812">
            <v>808816</v>
          </cell>
        </row>
        <row r="813">
          <cell r="A813" t="str">
            <v>13PVNZN</v>
          </cell>
          <cell r="B813" t="str">
            <v>PROD.REVAL.CTAS.C.ORG.INTER.</v>
          </cell>
          <cell r="C813">
            <v>0</v>
          </cell>
          <cell r="D813">
            <v>0</v>
          </cell>
          <cell r="E813">
            <v>0</v>
          </cell>
          <cell r="F813">
            <v>0</v>
          </cell>
          <cell r="G813">
            <v>0</v>
          </cell>
          <cell r="H813">
            <v>1246</v>
          </cell>
          <cell r="I813">
            <v>0</v>
          </cell>
          <cell r="J813">
            <v>1701</v>
          </cell>
          <cell r="K813">
            <v>3890</v>
          </cell>
        </row>
        <row r="814">
          <cell r="A814" t="str">
            <v>13PWNZN</v>
          </cell>
          <cell r="B814" t="str">
            <v>CORRECCION MONETARIA DEBE</v>
          </cell>
          <cell r="C814">
            <v>2157</v>
          </cell>
          <cell r="D814">
            <v>4604</v>
          </cell>
          <cell r="E814">
            <v>10166</v>
          </cell>
          <cell r="F814">
            <v>22418</v>
          </cell>
          <cell r="G814">
            <v>22250</v>
          </cell>
          <cell r="H814">
            <v>20278</v>
          </cell>
          <cell r="I814">
            <v>21223</v>
          </cell>
          <cell r="J814">
            <v>21717</v>
          </cell>
          <cell r="K814">
            <v>24331</v>
          </cell>
        </row>
        <row r="815">
          <cell r="A815" t="str">
            <v>13ESNZN</v>
          </cell>
          <cell r="B815" t="str">
            <v>PERDIDAS</v>
          </cell>
          <cell r="C815">
            <v>0</v>
          </cell>
          <cell r="D815">
            <v>0</v>
          </cell>
          <cell r="E815">
            <v>0</v>
          </cell>
          <cell r="F815">
            <v>0</v>
          </cell>
          <cell r="G815">
            <v>0</v>
          </cell>
          <cell r="H815">
            <v>0</v>
          </cell>
          <cell r="I815">
            <v>0</v>
          </cell>
          <cell r="J815">
            <v>0</v>
          </cell>
          <cell r="K815">
            <v>0</v>
          </cell>
        </row>
        <row r="816">
          <cell r="A816" t="str">
            <v>12BIWZN</v>
          </cell>
          <cell r="B816" t="str">
            <v xml:space="preserve">  .OTROS ACTIVOS M/N</v>
          </cell>
          <cell r="C816">
            <v>88777</v>
          </cell>
          <cell r="D816">
            <v>161789</v>
          </cell>
          <cell r="E816">
            <v>236559</v>
          </cell>
          <cell r="F816">
            <v>310794</v>
          </cell>
          <cell r="G816">
            <v>389934</v>
          </cell>
          <cell r="H816">
            <v>457116</v>
          </cell>
          <cell r="I816">
            <v>532048</v>
          </cell>
          <cell r="J816">
            <v>601989</v>
          </cell>
          <cell r="K816">
            <v>742202</v>
          </cell>
        </row>
        <row r="817">
          <cell r="A817" t="str">
            <v>12BJWZN</v>
          </cell>
          <cell r="B817" t="str">
            <v xml:space="preserve"> . .GASTOS DE OPERACIÓN M/N</v>
          </cell>
          <cell r="C817">
            <v>87285</v>
          </cell>
          <cell r="D817">
            <v>159286</v>
          </cell>
          <cell r="E817">
            <v>232090</v>
          </cell>
          <cell r="F817">
            <v>303975</v>
          </cell>
          <cell r="G817">
            <v>381511</v>
          </cell>
          <cell r="H817">
            <v>447278</v>
          </cell>
          <cell r="I817">
            <v>519937</v>
          </cell>
          <cell r="J817">
            <v>587900</v>
          </cell>
          <cell r="K817">
            <v>726283</v>
          </cell>
        </row>
        <row r="818">
          <cell r="A818" t="str">
            <v>12BKWZN</v>
          </cell>
          <cell r="B818" t="str">
            <v xml:space="preserve"> .. GASTOS APOYO OPERACIONAL M/N</v>
          </cell>
          <cell r="C818">
            <v>1492</v>
          </cell>
          <cell r="D818">
            <v>2503</v>
          </cell>
          <cell r="E818">
            <v>4469</v>
          </cell>
          <cell r="F818">
            <v>6819</v>
          </cell>
          <cell r="G818">
            <v>8423</v>
          </cell>
          <cell r="H818">
            <v>9838</v>
          </cell>
          <cell r="I818">
            <v>12111</v>
          </cell>
          <cell r="J818">
            <v>14089</v>
          </cell>
          <cell r="K818">
            <v>15919</v>
          </cell>
        </row>
        <row r="819">
          <cell r="A819" t="str">
            <v>12BIXZN</v>
          </cell>
          <cell r="B819" t="str">
            <v xml:space="preserve">  .OTROS ACTIVOS M/E</v>
          </cell>
          <cell r="C819">
            <v>5110</v>
          </cell>
          <cell r="D819">
            <v>4985</v>
          </cell>
          <cell r="E819">
            <v>12423</v>
          </cell>
          <cell r="F819">
            <v>17537</v>
          </cell>
          <cell r="G819">
            <v>16267</v>
          </cell>
          <cell r="H819">
            <v>24431</v>
          </cell>
          <cell r="I819">
            <v>62768</v>
          </cell>
          <cell r="J819">
            <v>67567</v>
          </cell>
          <cell r="K819">
            <v>48849</v>
          </cell>
        </row>
        <row r="820">
          <cell r="A820" t="str">
            <v>12BJXZN</v>
          </cell>
          <cell r="B820" t="str">
            <v xml:space="preserve">  .  .GASTOS DE OPERACIÓN M/E</v>
          </cell>
          <cell r="C820">
            <v>4942</v>
          </cell>
          <cell r="D820">
            <v>4697</v>
          </cell>
          <cell r="E820">
            <v>12203</v>
          </cell>
          <cell r="F820">
            <v>17033</v>
          </cell>
          <cell r="G820">
            <v>15811</v>
          </cell>
          <cell r="H820">
            <v>23538</v>
          </cell>
          <cell r="I820">
            <v>60053</v>
          </cell>
          <cell r="J820">
            <v>64864</v>
          </cell>
          <cell r="K820">
            <v>47582</v>
          </cell>
        </row>
        <row r="821">
          <cell r="A821" t="str">
            <v>12BKXZN</v>
          </cell>
          <cell r="B821" t="str">
            <v xml:space="preserve">  .  .GASTOS APOYO OPERACIONAL M/E</v>
          </cell>
          <cell r="C821">
            <v>168</v>
          </cell>
          <cell r="D821">
            <v>288</v>
          </cell>
          <cell r="E821">
            <v>220</v>
          </cell>
          <cell r="F821">
            <v>504</v>
          </cell>
          <cell r="G821">
            <v>456</v>
          </cell>
          <cell r="H821">
            <v>893</v>
          </cell>
          <cell r="I821">
            <v>2715</v>
          </cell>
          <cell r="J821">
            <v>2703</v>
          </cell>
          <cell r="K821">
            <v>1267</v>
          </cell>
        </row>
        <row r="822">
          <cell r="A822" t="str">
            <v>17S .ZN</v>
          </cell>
          <cell r="B822" t="str">
            <v>P A S I V O S</v>
          </cell>
          <cell r="C822">
            <v>37125901</v>
          </cell>
          <cell r="D822">
            <v>38047866</v>
          </cell>
          <cell r="E822">
            <v>36798617</v>
          </cell>
          <cell r="F822">
            <v>35621949</v>
          </cell>
          <cell r="G822">
            <v>35910882</v>
          </cell>
          <cell r="H822">
            <v>35001873</v>
          </cell>
          <cell r="I822">
            <v>35119459</v>
          </cell>
          <cell r="J822">
            <v>34767781</v>
          </cell>
          <cell r="K822">
            <v>34077292</v>
          </cell>
        </row>
        <row r="823">
          <cell r="A823" t="str">
            <v>14BAWZN</v>
          </cell>
          <cell r="B823" t="str">
            <v xml:space="preserve">  .PASIVOS C/EXTERIOR MN</v>
          </cell>
          <cell r="C823">
            <v>820322</v>
          </cell>
          <cell r="D823">
            <v>838287</v>
          </cell>
          <cell r="E823">
            <v>810904</v>
          </cell>
          <cell r="F823">
            <v>462730</v>
          </cell>
          <cell r="G823">
            <v>488737</v>
          </cell>
          <cell r="H823">
            <v>501250</v>
          </cell>
          <cell r="I823">
            <v>455005</v>
          </cell>
          <cell r="J823">
            <v>446217</v>
          </cell>
          <cell r="K823">
            <v>402426</v>
          </cell>
        </row>
        <row r="824">
          <cell r="A824" t="str">
            <v>17CCEZN</v>
          </cell>
          <cell r="B824" t="str">
            <v xml:space="preserve">FONDO MONETARIO INTERNACIONAL (CREDITOS) </v>
          </cell>
          <cell r="C824">
            <v>0</v>
          </cell>
          <cell r="D824">
            <v>0</v>
          </cell>
          <cell r="E824">
            <v>0</v>
          </cell>
          <cell r="F824">
            <v>0</v>
          </cell>
          <cell r="G824">
            <v>0</v>
          </cell>
          <cell r="H824">
            <v>0</v>
          </cell>
          <cell r="I824">
            <v>0</v>
          </cell>
          <cell r="J824">
            <v>0</v>
          </cell>
          <cell r="K824">
            <v>0</v>
          </cell>
        </row>
        <row r="825">
          <cell r="A825" t="str">
            <v>-</v>
          </cell>
          <cell r="B825" t="str">
            <v xml:space="preserve">FONDO MONETARIO INTERNACIONAL (CREDITOS) </v>
          </cell>
          <cell r="C825">
            <v>0</v>
          </cell>
          <cell r="D825">
            <v>0</v>
          </cell>
          <cell r="E825">
            <v>0</v>
          </cell>
          <cell r="F825">
            <v>0</v>
          </cell>
          <cell r="G825">
            <v>0</v>
          </cell>
          <cell r="H825">
            <v>0</v>
          </cell>
          <cell r="I825">
            <v>0</v>
          </cell>
          <cell r="J825">
            <v>0</v>
          </cell>
          <cell r="K825">
            <v>0</v>
          </cell>
        </row>
        <row r="826">
          <cell r="A826" t="str">
            <v>-</v>
          </cell>
          <cell r="B826" t="str">
            <v>DEPOSITOS A PLAZO DE BCOS DEL EXTERIOR,</v>
          </cell>
          <cell r="C826">
            <v>0</v>
          </cell>
          <cell r="D826">
            <v>0</v>
          </cell>
          <cell r="E826">
            <v>0</v>
          </cell>
          <cell r="F826">
            <v>0</v>
          </cell>
          <cell r="G826">
            <v>0</v>
          </cell>
          <cell r="H826">
            <v>0</v>
          </cell>
          <cell r="I826">
            <v>0</v>
          </cell>
          <cell r="J826">
            <v>0</v>
          </cell>
          <cell r="K826">
            <v>0</v>
          </cell>
        </row>
        <row r="827">
          <cell r="A827" t="str">
            <v>-</v>
          </cell>
          <cell r="B827" t="str">
            <v>DESC.BONOS GOB-INST-EXT</v>
          </cell>
          <cell r="C827">
            <v>0</v>
          </cell>
          <cell r="D827">
            <v>0</v>
          </cell>
          <cell r="E827">
            <v>0</v>
          </cell>
          <cell r="F827">
            <v>0</v>
          </cell>
          <cell r="G827">
            <v>0</v>
          </cell>
          <cell r="H827">
            <v>0</v>
          </cell>
          <cell r="I827">
            <v>0</v>
          </cell>
          <cell r="J827">
            <v>0</v>
          </cell>
          <cell r="K827">
            <v>0</v>
          </cell>
        </row>
        <row r="828">
          <cell r="A828" t="str">
            <v>-</v>
          </cell>
          <cell r="B828" t="str">
            <v>DESCTO.S/CERT.DEP.BC.EXTRJ.</v>
          </cell>
          <cell r="C828">
            <v>0</v>
          </cell>
          <cell r="D828">
            <v>0</v>
          </cell>
          <cell r="E828">
            <v>0</v>
          </cell>
          <cell r="F828">
            <v>0</v>
          </cell>
          <cell r="G828">
            <v>0</v>
          </cell>
          <cell r="H828">
            <v>0</v>
          </cell>
          <cell r="I828">
            <v>0</v>
          </cell>
          <cell r="J828">
            <v>0</v>
          </cell>
          <cell r="K828">
            <v>0</v>
          </cell>
        </row>
        <row r="829">
          <cell r="A829" t="str">
            <v>-</v>
          </cell>
          <cell r="B829" t="str">
            <v>DESC.S/CERTIF.SCHULDSCHEIND.</v>
          </cell>
          <cell r="C829">
            <v>0</v>
          </cell>
          <cell r="D829">
            <v>0</v>
          </cell>
          <cell r="E829">
            <v>0</v>
          </cell>
          <cell r="F829">
            <v>0</v>
          </cell>
          <cell r="G829">
            <v>0</v>
          </cell>
          <cell r="H829">
            <v>0</v>
          </cell>
          <cell r="I829">
            <v>0</v>
          </cell>
          <cell r="J829">
            <v>0</v>
          </cell>
          <cell r="K829">
            <v>0</v>
          </cell>
        </row>
        <row r="830">
          <cell r="A830" t="str">
            <v>-</v>
          </cell>
          <cell r="B830" t="str">
            <v>DESCUENTO SOBRE PAGARES Y LETRAS</v>
          </cell>
          <cell r="C830">
            <v>0</v>
          </cell>
          <cell r="D830">
            <v>0</v>
          </cell>
          <cell r="E830">
            <v>0</v>
          </cell>
          <cell r="F830">
            <v>0</v>
          </cell>
          <cell r="G830">
            <v>0</v>
          </cell>
          <cell r="H830">
            <v>0</v>
          </cell>
          <cell r="I830">
            <v>0</v>
          </cell>
          <cell r="J830">
            <v>0</v>
          </cell>
          <cell r="K830">
            <v>0</v>
          </cell>
        </row>
        <row r="831">
          <cell r="A831" t="str">
            <v>-</v>
          </cell>
          <cell r="B831" t="str">
            <v xml:space="preserve">DESC. S/LET.DEL TESORO DE GOB. EXTRANJEROS </v>
          </cell>
          <cell r="C831">
            <v>0</v>
          </cell>
          <cell r="D831">
            <v>0</v>
          </cell>
          <cell r="E831">
            <v>0</v>
          </cell>
          <cell r="F831">
            <v>0</v>
          </cell>
          <cell r="G831">
            <v>0</v>
          </cell>
          <cell r="H831">
            <v>0</v>
          </cell>
          <cell r="I831">
            <v>0</v>
          </cell>
          <cell r="J831">
            <v>0</v>
          </cell>
          <cell r="K831">
            <v>0</v>
          </cell>
        </row>
        <row r="832">
          <cell r="A832" t="str">
            <v>-</v>
          </cell>
          <cell r="B832" t="str">
            <v xml:space="preserve">DESCUENTOS SOBRE CERTIFICADOS DE DEPOSITOS </v>
          </cell>
          <cell r="C832">
            <v>0</v>
          </cell>
          <cell r="D832">
            <v>0</v>
          </cell>
          <cell r="E832">
            <v>0</v>
          </cell>
          <cell r="F832">
            <v>0</v>
          </cell>
          <cell r="G832">
            <v>0</v>
          </cell>
          <cell r="H832">
            <v>0</v>
          </cell>
          <cell r="I832">
            <v>0</v>
          </cell>
          <cell r="J832">
            <v>0</v>
          </cell>
          <cell r="K832">
            <v>0</v>
          </cell>
        </row>
        <row r="833">
          <cell r="A833" t="str">
            <v>-</v>
          </cell>
          <cell r="B833" t="str">
            <v xml:space="preserve">AJUSTE A VALOR MERCADO DE INVERSIONES EN EL EXTERI, </v>
          </cell>
          <cell r="C833">
            <v>0</v>
          </cell>
          <cell r="D833">
            <v>0</v>
          </cell>
          <cell r="E833">
            <v>0</v>
          </cell>
          <cell r="F833">
            <v>0</v>
          </cell>
          <cell r="G833">
            <v>0</v>
          </cell>
          <cell r="H833">
            <v>0</v>
          </cell>
          <cell r="I833">
            <v>0</v>
          </cell>
          <cell r="J833">
            <v>0</v>
          </cell>
          <cell r="K833">
            <v>0</v>
          </cell>
        </row>
        <row r="834">
          <cell r="A834" t="str">
            <v>17BWNZN</v>
          </cell>
          <cell r="B834" t="str">
            <v>CORREC MONETARIA PROV TENENCIAS PLATA HABER,</v>
          </cell>
          <cell r="C834">
            <v>0</v>
          </cell>
          <cell r="D834">
            <v>0</v>
          </cell>
          <cell r="E834">
            <v>0</v>
          </cell>
          <cell r="F834">
            <v>0</v>
          </cell>
          <cell r="G834">
            <v>0</v>
          </cell>
          <cell r="H834">
            <v>0</v>
          </cell>
          <cell r="I834">
            <v>0</v>
          </cell>
          <cell r="J834">
            <v>0</v>
          </cell>
          <cell r="K834">
            <v>0</v>
          </cell>
        </row>
        <row r="835">
          <cell r="A835" t="str">
            <v>17CBEZN</v>
          </cell>
          <cell r="B835" t="str">
            <v>FONDO MONETARIO INTERNACIONAL (DEPOSITOS)</v>
          </cell>
          <cell r="C835">
            <v>820322</v>
          </cell>
          <cell r="D835">
            <v>838287</v>
          </cell>
          <cell r="E835">
            <v>810904</v>
          </cell>
          <cell r="F835">
            <v>462730</v>
          </cell>
          <cell r="G835">
            <v>488737</v>
          </cell>
          <cell r="H835">
            <v>501250</v>
          </cell>
          <cell r="I835">
            <v>455005</v>
          </cell>
          <cell r="J835">
            <v>446217</v>
          </cell>
          <cell r="K835">
            <v>402426</v>
          </cell>
        </row>
        <row r="836">
          <cell r="A836" t="str">
            <v>14BAXZN</v>
          </cell>
          <cell r="B836" t="str">
            <v xml:space="preserve">  .PASIVOS C/EXTERIOR ME</v>
          </cell>
          <cell r="C836">
            <v>22721</v>
          </cell>
          <cell r="D836">
            <v>20051</v>
          </cell>
          <cell r="E836">
            <v>23173</v>
          </cell>
          <cell r="F836">
            <v>25549</v>
          </cell>
          <cell r="G836">
            <v>16208</v>
          </cell>
          <cell r="H836">
            <v>20769</v>
          </cell>
          <cell r="I836">
            <v>60200</v>
          </cell>
          <cell r="J836">
            <v>51914</v>
          </cell>
          <cell r="K836">
            <v>23938</v>
          </cell>
        </row>
        <row r="837">
          <cell r="A837" t="str">
            <v>-</v>
          </cell>
          <cell r="B837" t="str">
            <v xml:space="preserve">FONDO MONETARIO INTERNACIONAL (CREDITOS) </v>
          </cell>
          <cell r="C837">
            <v>0</v>
          </cell>
          <cell r="D837">
            <v>0</v>
          </cell>
          <cell r="E837">
            <v>0</v>
          </cell>
          <cell r="F837">
            <v>0</v>
          </cell>
          <cell r="G837">
            <v>0</v>
          </cell>
          <cell r="H837">
            <v>0</v>
          </cell>
          <cell r="I837">
            <v>0</v>
          </cell>
          <cell r="J837">
            <v>0</v>
          </cell>
          <cell r="K837">
            <v>0</v>
          </cell>
        </row>
        <row r="838">
          <cell r="A838" t="str">
            <v>16ANEZN</v>
          </cell>
          <cell r="B838" t="str">
            <v>CONV.RECIPROCOS CREDIT</v>
          </cell>
          <cell r="C838">
            <v>3282</v>
          </cell>
          <cell r="D838">
            <v>3813</v>
          </cell>
          <cell r="E838">
            <v>4710</v>
          </cell>
          <cell r="F838">
            <v>6628</v>
          </cell>
          <cell r="G838">
            <v>1613</v>
          </cell>
          <cell r="H838">
            <v>2663</v>
          </cell>
          <cell r="I838">
            <v>3932</v>
          </cell>
          <cell r="J838">
            <v>6932</v>
          </cell>
          <cell r="K838">
            <v>1297</v>
          </cell>
        </row>
        <row r="839">
          <cell r="A839" t="str">
            <v>15HIEZN</v>
          </cell>
          <cell r="B839" t="str">
            <v>DEPOSITOS A PLAZO DE BCOS DEL EXTERIOR</v>
          </cell>
          <cell r="C839">
            <v>0</v>
          </cell>
          <cell r="D839">
            <v>0</v>
          </cell>
          <cell r="E839">
            <v>0</v>
          </cell>
          <cell r="F839">
            <v>0</v>
          </cell>
          <cell r="G839">
            <v>0</v>
          </cell>
          <cell r="H839">
            <v>0</v>
          </cell>
          <cell r="I839">
            <v>0</v>
          </cell>
          <cell r="J839">
            <v>0</v>
          </cell>
          <cell r="K839">
            <v>0</v>
          </cell>
        </row>
        <row r="840">
          <cell r="A840" t="str">
            <v>17BPEZN</v>
          </cell>
          <cell r="B840" t="str">
            <v>DESC.BONOS GOB-INST-EXT</v>
          </cell>
          <cell r="C840">
            <v>16304</v>
          </cell>
          <cell r="D840">
            <v>15750</v>
          </cell>
          <cell r="E840">
            <v>15153</v>
          </cell>
          <cell r="F840">
            <v>14254</v>
          </cell>
          <cell r="G840">
            <v>14073</v>
          </cell>
          <cell r="H840">
            <v>12248</v>
          </cell>
          <cell r="I840">
            <v>19888</v>
          </cell>
          <cell r="J840">
            <v>17322</v>
          </cell>
          <cell r="K840">
            <v>16456</v>
          </cell>
        </row>
        <row r="841">
          <cell r="A841" t="str">
            <v>17BREZN</v>
          </cell>
          <cell r="B841" t="str">
            <v>DESCTO.S/CERT.DEP.BC.EXTRJ.</v>
          </cell>
          <cell r="C841">
            <v>0</v>
          </cell>
          <cell r="D841">
            <v>0</v>
          </cell>
          <cell r="E841">
            <v>0</v>
          </cell>
          <cell r="F841">
            <v>0</v>
          </cell>
          <cell r="G841">
            <v>0</v>
          </cell>
          <cell r="H841">
            <v>0</v>
          </cell>
          <cell r="I841">
            <v>0</v>
          </cell>
          <cell r="J841">
            <v>0</v>
          </cell>
          <cell r="K841">
            <v>0</v>
          </cell>
        </row>
        <row r="842">
          <cell r="A842" t="str">
            <v>17BSEZN</v>
          </cell>
          <cell r="B842" t="str">
            <v>DESC.S/CERTIF.SCHULDSCHEIND.</v>
          </cell>
          <cell r="C842">
            <v>0</v>
          </cell>
          <cell r="D842">
            <v>0</v>
          </cell>
          <cell r="E842">
            <v>0</v>
          </cell>
          <cell r="F842">
            <v>0</v>
          </cell>
          <cell r="G842">
            <v>0</v>
          </cell>
          <cell r="H842">
            <v>0</v>
          </cell>
          <cell r="I842">
            <v>0</v>
          </cell>
          <cell r="J842">
            <v>0</v>
          </cell>
          <cell r="K842">
            <v>0</v>
          </cell>
        </row>
        <row r="843">
          <cell r="A843" t="str">
            <v>16LDEZN</v>
          </cell>
          <cell r="B843" t="str">
            <v xml:space="preserve">DESCUENTO SOBRE PAGARES Y LETRAS </v>
          </cell>
          <cell r="C843">
            <v>0</v>
          </cell>
          <cell r="D843">
            <v>0</v>
          </cell>
          <cell r="E843">
            <v>0</v>
          </cell>
          <cell r="F843">
            <v>0</v>
          </cell>
          <cell r="G843">
            <v>0</v>
          </cell>
          <cell r="H843">
            <v>0</v>
          </cell>
          <cell r="I843">
            <v>0</v>
          </cell>
          <cell r="J843">
            <v>0</v>
          </cell>
          <cell r="K843">
            <v>0</v>
          </cell>
        </row>
        <row r="844">
          <cell r="A844" t="str">
            <v>17BUEZN</v>
          </cell>
          <cell r="B844" t="str">
            <v xml:space="preserve">DESC. S/LET.DEL TESORO DE GOB. EXTRANJEROS </v>
          </cell>
          <cell r="C844">
            <v>0</v>
          </cell>
          <cell r="D844">
            <v>0</v>
          </cell>
          <cell r="E844">
            <v>0</v>
          </cell>
          <cell r="F844">
            <v>0</v>
          </cell>
          <cell r="G844">
            <v>0</v>
          </cell>
          <cell r="H844">
            <v>0</v>
          </cell>
          <cell r="I844">
            <v>0</v>
          </cell>
          <cell r="J844">
            <v>0</v>
          </cell>
          <cell r="K844">
            <v>0</v>
          </cell>
        </row>
        <row r="845">
          <cell r="A845" t="str">
            <v>16AREZN</v>
          </cell>
          <cell r="B845" t="str">
            <v xml:space="preserve">DESCUENTOS SOBRE CERTIFICADOS DE DEPOSITOS </v>
          </cell>
          <cell r="C845">
            <v>0</v>
          </cell>
          <cell r="D845">
            <v>0</v>
          </cell>
          <cell r="E845">
            <v>0</v>
          </cell>
          <cell r="F845">
            <v>0</v>
          </cell>
          <cell r="G845">
            <v>0</v>
          </cell>
          <cell r="H845">
            <v>0</v>
          </cell>
          <cell r="I845">
            <v>0</v>
          </cell>
          <cell r="J845">
            <v>0</v>
          </cell>
          <cell r="K845">
            <v>0</v>
          </cell>
        </row>
        <row r="846">
          <cell r="A846" t="str">
            <v>16EREZN</v>
          </cell>
          <cell r="B846" t="str">
            <v xml:space="preserve">AJUSTE A VALOR MERCADO DE INVERSIONES EN EL EXTERI, </v>
          </cell>
          <cell r="C846">
            <v>2526</v>
          </cell>
          <cell r="D846">
            <v>77</v>
          </cell>
          <cell r="E846">
            <v>2546</v>
          </cell>
          <cell r="F846">
            <v>3466</v>
          </cell>
          <cell r="G846">
            <v>58</v>
          </cell>
          <cell r="H846">
            <v>5076</v>
          </cell>
          <cell r="I846">
            <v>28231</v>
          </cell>
          <cell r="J846">
            <v>20771</v>
          </cell>
          <cell r="K846">
            <v>4759</v>
          </cell>
        </row>
        <row r="847">
          <cell r="A847" t="str">
            <v>-</v>
          </cell>
          <cell r="B847" t="str">
            <v>CORREC MONETARIA PROV TENENCIAS PLATA HABER,</v>
          </cell>
          <cell r="C847">
            <v>0</v>
          </cell>
          <cell r="D847">
            <v>0</v>
          </cell>
          <cell r="E847">
            <v>0</v>
          </cell>
          <cell r="F847">
            <v>0</v>
          </cell>
          <cell r="G847">
            <v>0</v>
          </cell>
          <cell r="H847">
            <v>0</v>
          </cell>
          <cell r="I847">
            <v>0</v>
          </cell>
          <cell r="J847">
            <v>0</v>
          </cell>
          <cell r="K847">
            <v>0</v>
          </cell>
        </row>
        <row r="848">
          <cell r="A848" t="str">
            <v>-</v>
          </cell>
          <cell r="B848" t="str">
            <v xml:space="preserve">FONDO MONETARIO INTERNACIONAL (DEPOSITOS) </v>
          </cell>
          <cell r="C848">
            <v>0</v>
          </cell>
          <cell r="D848">
            <v>0</v>
          </cell>
          <cell r="E848">
            <v>0</v>
          </cell>
          <cell r="F848">
            <v>0</v>
          </cell>
          <cell r="G848">
            <v>0</v>
          </cell>
          <cell r="H848">
            <v>0</v>
          </cell>
          <cell r="I848">
            <v>0</v>
          </cell>
          <cell r="J848">
            <v>0</v>
          </cell>
          <cell r="K848">
            <v>0</v>
          </cell>
        </row>
        <row r="849">
          <cell r="A849" t="str">
            <v>16AUEZN</v>
          </cell>
          <cell r="B849" t="str">
            <v>DSCTO.S/INSTR.DE INVERS.J.P.MORGAN INV.</v>
          </cell>
          <cell r="C849">
            <v>158</v>
          </cell>
          <cell r="D849">
            <v>158</v>
          </cell>
          <cell r="E849">
            <v>177</v>
          </cell>
          <cell r="F849">
            <v>171</v>
          </cell>
          <cell r="G849">
            <v>104</v>
          </cell>
          <cell r="H849">
            <v>100</v>
          </cell>
          <cell r="I849">
            <v>136</v>
          </cell>
          <cell r="J849">
            <v>261</v>
          </cell>
          <cell r="K849">
            <v>294</v>
          </cell>
        </row>
        <row r="850">
          <cell r="A850" t="str">
            <v>16AVEZN</v>
          </cell>
          <cell r="B850" t="str">
            <v>DSCTO.S/INSTR.DE INVERS.J.P.MORGAN GRENFELL ASSETS.</v>
          </cell>
          <cell r="C850">
            <v>0</v>
          </cell>
          <cell r="D850">
            <v>0</v>
          </cell>
          <cell r="E850">
            <v>0</v>
          </cell>
          <cell r="F850">
            <v>0</v>
          </cell>
          <cell r="G850">
            <v>0</v>
          </cell>
          <cell r="H850">
            <v>0</v>
          </cell>
          <cell r="I850">
            <v>0</v>
          </cell>
          <cell r="J850">
            <v>0</v>
          </cell>
          <cell r="K850">
            <v>0</v>
          </cell>
        </row>
        <row r="851">
          <cell r="A851" t="str">
            <v>16AWEZN</v>
          </cell>
          <cell r="B851" t="str">
            <v>AJUSTE A VALOR MODO DE INV. J.P.MORGAN INV.</v>
          </cell>
          <cell r="C851">
            <v>0</v>
          </cell>
          <cell r="D851">
            <v>0</v>
          </cell>
          <cell r="E851">
            <v>282</v>
          </cell>
          <cell r="F851">
            <v>319</v>
          </cell>
          <cell r="G851">
            <v>10</v>
          </cell>
          <cell r="H851">
            <v>173</v>
          </cell>
          <cell r="I851">
            <v>2945</v>
          </cell>
          <cell r="J851">
            <v>2441</v>
          </cell>
          <cell r="K851">
            <v>357</v>
          </cell>
        </row>
        <row r="852">
          <cell r="A852" t="str">
            <v>16AXEZN</v>
          </cell>
          <cell r="B852" t="str">
            <v>DESC.S.INSTRUMENTOS DE INV. DRESDNER BANK</v>
          </cell>
          <cell r="C852">
            <v>259</v>
          </cell>
          <cell r="D852">
            <v>239</v>
          </cell>
          <cell r="E852">
            <v>116</v>
          </cell>
          <cell r="F852">
            <v>328</v>
          </cell>
          <cell r="G852">
            <v>330</v>
          </cell>
          <cell r="H852">
            <v>320</v>
          </cell>
          <cell r="I852">
            <v>221</v>
          </cell>
          <cell r="J852">
            <v>242</v>
          </cell>
          <cell r="K852">
            <v>126</v>
          </cell>
        </row>
        <row r="853">
          <cell r="A853" t="str">
            <v>16AYEZN</v>
          </cell>
          <cell r="B853" t="str">
            <v>AJUSTE A VALOR MODO DE INV. MORGAN GRENFELL</v>
          </cell>
          <cell r="C853">
            <v>0</v>
          </cell>
          <cell r="D853">
            <v>0</v>
          </cell>
          <cell r="E853">
            <v>0</v>
          </cell>
          <cell r="F853">
            <v>0</v>
          </cell>
          <cell r="G853">
            <v>0</v>
          </cell>
          <cell r="H853">
            <v>0</v>
          </cell>
          <cell r="I853">
            <v>0</v>
          </cell>
          <cell r="J853">
            <v>0</v>
          </cell>
          <cell r="K853">
            <v>0</v>
          </cell>
        </row>
        <row r="854">
          <cell r="A854" t="str">
            <v>16AZEZN</v>
          </cell>
          <cell r="B854" t="str">
            <v>AJUSTE A VALOR MODO DE INV. DRESDNER BANK</v>
          </cell>
          <cell r="C854">
            <v>192</v>
          </cell>
          <cell r="D854">
            <v>14</v>
          </cell>
          <cell r="E854">
            <v>189</v>
          </cell>
          <cell r="F854">
            <v>238</v>
          </cell>
          <cell r="G854">
            <v>13</v>
          </cell>
          <cell r="H854">
            <v>108</v>
          </cell>
          <cell r="I854">
            <v>3102</v>
          </cell>
          <cell r="J854">
            <v>2198</v>
          </cell>
          <cell r="K854">
            <v>223</v>
          </cell>
        </row>
        <row r="855">
          <cell r="A855" t="str">
            <v>22817BWEZN...</v>
          </cell>
          <cell r="B855" t="str">
            <v>DESCUENTOS S/INSTRUMENTOS DE INVERSION SSGA</v>
          </cell>
          <cell r="C855">
            <v>0</v>
          </cell>
          <cell r="D855">
            <v>0</v>
          </cell>
          <cell r="E855">
            <v>0</v>
          </cell>
          <cell r="F855">
            <v>0</v>
          </cell>
          <cell r="G855">
            <v>0</v>
          </cell>
          <cell r="H855">
            <v>0</v>
          </cell>
          <cell r="I855">
            <v>0</v>
          </cell>
          <cell r="J855">
            <v>181</v>
          </cell>
          <cell r="K855">
            <v>334</v>
          </cell>
        </row>
        <row r="856">
          <cell r="A856" t="str">
            <v>22816AOEZN...</v>
          </cell>
          <cell r="B856" t="str">
            <v>AJUSTE A VALOR DE MCDO DE INV EN EL EXTER</v>
          </cell>
          <cell r="C856">
            <v>0</v>
          </cell>
          <cell r="D856">
            <v>0</v>
          </cell>
          <cell r="E856">
            <v>0</v>
          </cell>
          <cell r="F856">
            <v>145</v>
          </cell>
          <cell r="G856">
            <v>7</v>
          </cell>
          <cell r="H856">
            <v>81</v>
          </cell>
          <cell r="I856">
            <v>1745</v>
          </cell>
          <cell r="J856">
            <v>1566</v>
          </cell>
          <cell r="K856">
            <v>92</v>
          </cell>
        </row>
        <row r="857">
          <cell r="A857" t="str">
            <v>14BBWZN</v>
          </cell>
          <cell r="B857" t="str">
            <v xml:space="preserve">  .PASIVOS EXTERNOS M/L PZO.MN</v>
          </cell>
          <cell r="C857">
            <v>148352</v>
          </cell>
          <cell r="D857">
            <v>83789</v>
          </cell>
          <cell r="E857">
            <v>81926</v>
          </cell>
          <cell r="F857">
            <v>80138</v>
          </cell>
          <cell r="G857">
            <v>80550</v>
          </cell>
          <cell r="H857">
            <v>68681</v>
          </cell>
          <cell r="I857">
            <v>69155</v>
          </cell>
          <cell r="J857">
            <v>68606</v>
          </cell>
          <cell r="K857">
            <v>66643</v>
          </cell>
        </row>
        <row r="858">
          <cell r="A858" t="str">
            <v>-</v>
          </cell>
          <cell r="B858" t="str">
            <v>PTMO.CONV.KREDITANSTALT ME, BBC, BCC, NAC</v>
          </cell>
          <cell r="C858">
            <v>0</v>
          </cell>
          <cell r="D858">
            <v>0</v>
          </cell>
          <cell r="E858">
            <v>0</v>
          </cell>
          <cell r="F858">
            <v>0</v>
          </cell>
          <cell r="G858">
            <v>0</v>
          </cell>
          <cell r="H858">
            <v>0</v>
          </cell>
          <cell r="I858">
            <v>0</v>
          </cell>
          <cell r="J858">
            <v>0</v>
          </cell>
          <cell r="K858">
            <v>0</v>
          </cell>
        </row>
        <row r="859">
          <cell r="A859" t="str">
            <v>-</v>
          </cell>
          <cell r="B859" t="str">
            <v>CREDIT.BANK OF NOVA SCOTIA ME, BBC, BCC, NAC</v>
          </cell>
          <cell r="C859">
            <v>0</v>
          </cell>
          <cell r="D859">
            <v>0</v>
          </cell>
          <cell r="E859">
            <v>0</v>
          </cell>
          <cell r="F859">
            <v>0</v>
          </cell>
          <cell r="G859">
            <v>0</v>
          </cell>
          <cell r="H859">
            <v>0</v>
          </cell>
          <cell r="I859">
            <v>0</v>
          </cell>
          <cell r="J859">
            <v>0</v>
          </cell>
          <cell r="K859">
            <v>0</v>
          </cell>
        </row>
        <row r="860">
          <cell r="A860" t="str">
            <v>-</v>
          </cell>
          <cell r="B860" t="str">
            <v>CRED.NATIONALE PARIS ME, BBC, BCC, NAC</v>
          </cell>
          <cell r="C860">
            <v>0</v>
          </cell>
          <cell r="D860">
            <v>0</v>
          </cell>
          <cell r="E860">
            <v>0</v>
          </cell>
          <cell r="F860">
            <v>0</v>
          </cell>
          <cell r="G860">
            <v>0</v>
          </cell>
          <cell r="H860">
            <v>0</v>
          </cell>
          <cell r="I860">
            <v>0</v>
          </cell>
          <cell r="J860">
            <v>0</v>
          </cell>
          <cell r="K860">
            <v>0</v>
          </cell>
        </row>
        <row r="861">
          <cell r="A861" t="str">
            <v>-</v>
          </cell>
          <cell r="B861" t="str">
            <v>CREDITO BID  ME, BBC, BCC, NAC</v>
          </cell>
          <cell r="C861">
            <v>0</v>
          </cell>
          <cell r="D861">
            <v>0</v>
          </cell>
          <cell r="E861">
            <v>0</v>
          </cell>
          <cell r="F861">
            <v>0</v>
          </cell>
          <cell r="G861">
            <v>0</v>
          </cell>
          <cell r="H861">
            <v>0</v>
          </cell>
          <cell r="I861">
            <v>0</v>
          </cell>
          <cell r="J861">
            <v>0</v>
          </cell>
          <cell r="K861">
            <v>0</v>
          </cell>
        </row>
        <row r="862">
          <cell r="A862" t="str">
            <v>-</v>
          </cell>
          <cell r="B862" t="str">
            <v>CRED.CONSOR.BCOS.SUIZOS. ME, BBC, BCC, NAC</v>
          </cell>
          <cell r="C862">
            <v>0</v>
          </cell>
          <cell r="D862">
            <v>0</v>
          </cell>
          <cell r="E862">
            <v>0</v>
          </cell>
          <cell r="F862">
            <v>0</v>
          </cell>
          <cell r="G862">
            <v>0</v>
          </cell>
          <cell r="H862">
            <v>0</v>
          </cell>
          <cell r="I862">
            <v>0</v>
          </cell>
          <cell r="J862">
            <v>0</v>
          </cell>
          <cell r="K862">
            <v>0</v>
          </cell>
        </row>
        <row r="863">
          <cell r="A863" t="str">
            <v>-</v>
          </cell>
          <cell r="B863" t="str">
            <v>SERCOBE-ESPANA   ME, BBC, BCC, NAC</v>
          </cell>
          <cell r="C863">
            <v>0</v>
          </cell>
          <cell r="D863">
            <v>0</v>
          </cell>
          <cell r="E863">
            <v>0</v>
          </cell>
          <cell r="F863">
            <v>0</v>
          </cell>
          <cell r="G863">
            <v>0</v>
          </cell>
          <cell r="H863">
            <v>0</v>
          </cell>
          <cell r="I863">
            <v>0</v>
          </cell>
          <cell r="J863">
            <v>0</v>
          </cell>
          <cell r="K863">
            <v>0</v>
          </cell>
        </row>
        <row r="864">
          <cell r="A864" t="str">
            <v>-</v>
          </cell>
          <cell r="B864" t="str">
            <v>CRED.CONSOR.BCOS.BELGAS ME, BBC, BCC, NAC</v>
          </cell>
          <cell r="C864">
            <v>0</v>
          </cell>
          <cell r="D864">
            <v>0</v>
          </cell>
          <cell r="E864">
            <v>0</v>
          </cell>
          <cell r="F864">
            <v>0</v>
          </cell>
          <cell r="G864">
            <v>0</v>
          </cell>
          <cell r="H864">
            <v>0</v>
          </cell>
          <cell r="I864">
            <v>0</v>
          </cell>
          <cell r="J864">
            <v>0</v>
          </cell>
          <cell r="K864">
            <v>0</v>
          </cell>
        </row>
        <row r="865">
          <cell r="A865" t="str">
            <v>-</v>
          </cell>
          <cell r="B865" t="str">
            <v>CREDITO CHECOSLOVAQUIA  ME, BBC, BCC, NAC</v>
          </cell>
          <cell r="C865">
            <v>0</v>
          </cell>
          <cell r="D865">
            <v>0</v>
          </cell>
          <cell r="E865">
            <v>0</v>
          </cell>
          <cell r="F865">
            <v>0</v>
          </cell>
          <cell r="G865">
            <v>0</v>
          </cell>
          <cell r="H865">
            <v>0</v>
          </cell>
          <cell r="I865">
            <v>0</v>
          </cell>
          <cell r="J865">
            <v>0</v>
          </cell>
          <cell r="K865">
            <v>0</v>
          </cell>
        </row>
        <row r="866">
          <cell r="A866" t="str">
            <v>-</v>
          </cell>
          <cell r="B866" t="str">
            <v>CREDITO AID  ME, BBC, BCC, NAC</v>
          </cell>
          <cell r="C866">
            <v>0</v>
          </cell>
          <cell r="D866">
            <v>0</v>
          </cell>
          <cell r="E866">
            <v>0</v>
          </cell>
          <cell r="F866">
            <v>0</v>
          </cell>
          <cell r="G866">
            <v>0</v>
          </cell>
          <cell r="H866">
            <v>0</v>
          </cell>
          <cell r="I866">
            <v>0</v>
          </cell>
          <cell r="J866">
            <v>0</v>
          </cell>
          <cell r="K866">
            <v>0</v>
          </cell>
        </row>
        <row r="867">
          <cell r="A867" t="str">
            <v>-</v>
          </cell>
          <cell r="B867" t="str">
            <v>BANK OF TOKYO  ME, BBC, BCC, NAC</v>
          </cell>
          <cell r="C867">
            <v>0</v>
          </cell>
          <cell r="D867">
            <v>0</v>
          </cell>
          <cell r="E867">
            <v>0</v>
          </cell>
          <cell r="F867">
            <v>0</v>
          </cell>
          <cell r="G867">
            <v>0</v>
          </cell>
          <cell r="H867">
            <v>0</v>
          </cell>
          <cell r="I867">
            <v>0</v>
          </cell>
          <cell r="J867">
            <v>0</v>
          </cell>
          <cell r="K867">
            <v>0</v>
          </cell>
        </row>
        <row r="868">
          <cell r="A868" t="str">
            <v>-</v>
          </cell>
          <cell r="B868" t="str">
            <v>BANCO DO BRASIL ME, BBC, BCC, NAC</v>
          </cell>
          <cell r="C868">
            <v>0</v>
          </cell>
          <cell r="D868">
            <v>0</v>
          </cell>
          <cell r="E868">
            <v>0</v>
          </cell>
          <cell r="F868">
            <v>0</v>
          </cell>
          <cell r="G868">
            <v>0</v>
          </cell>
          <cell r="H868">
            <v>0</v>
          </cell>
          <cell r="I868">
            <v>0</v>
          </cell>
          <cell r="J868">
            <v>0</v>
          </cell>
          <cell r="K868">
            <v>0</v>
          </cell>
        </row>
        <row r="869">
          <cell r="A869" t="str">
            <v>-</v>
          </cell>
          <cell r="B869" t="str">
            <v>CONSOR.BCOS.AGTE.W.FARGO ME, BBC, BCC, NAC</v>
          </cell>
          <cell r="C869">
            <v>0</v>
          </cell>
          <cell r="D869">
            <v>0</v>
          </cell>
          <cell r="E869">
            <v>0</v>
          </cell>
          <cell r="F869">
            <v>0</v>
          </cell>
          <cell r="G869">
            <v>0</v>
          </cell>
          <cell r="H869">
            <v>0</v>
          </cell>
          <cell r="I869">
            <v>0</v>
          </cell>
          <cell r="J869">
            <v>0</v>
          </cell>
          <cell r="K869">
            <v>0</v>
          </cell>
        </row>
        <row r="870">
          <cell r="A870" t="str">
            <v>-</v>
          </cell>
          <cell r="B870" t="str">
            <v>CREDI.BANCO EXT.ESPANA  ME, BBC, BCC, NAC</v>
          </cell>
          <cell r="C870">
            <v>0</v>
          </cell>
          <cell r="D870">
            <v>0</v>
          </cell>
          <cell r="E870">
            <v>0</v>
          </cell>
          <cell r="F870">
            <v>0</v>
          </cell>
          <cell r="G870">
            <v>0</v>
          </cell>
          <cell r="H870">
            <v>0</v>
          </cell>
          <cell r="I870">
            <v>0</v>
          </cell>
          <cell r="J870">
            <v>0</v>
          </cell>
          <cell r="K870">
            <v>0</v>
          </cell>
        </row>
        <row r="871">
          <cell r="A871" t="str">
            <v>-</v>
          </cell>
          <cell r="B871" t="str">
            <v>CREDITO BULGARIA ME, BBC, BCC, NAC</v>
          </cell>
          <cell r="C871">
            <v>0</v>
          </cell>
          <cell r="D871">
            <v>0</v>
          </cell>
          <cell r="E871">
            <v>0</v>
          </cell>
          <cell r="F871">
            <v>0</v>
          </cell>
          <cell r="G871">
            <v>0</v>
          </cell>
          <cell r="H871">
            <v>0</v>
          </cell>
          <cell r="I871">
            <v>0</v>
          </cell>
          <cell r="J871">
            <v>0</v>
          </cell>
          <cell r="K871">
            <v>0</v>
          </cell>
        </row>
        <row r="872">
          <cell r="A872" t="str">
            <v>-</v>
          </cell>
          <cell r="B872" t="str">
            <v>BCO.NAC.COM.EXTER-MEXICO ME, BBC, BCC, NAC</v>
          </cell>
          <cell r="C872">
            <v>0</v>
          </cell>
          <cell r="D872">
            <v>0</v>
          </cell>
          <cell r="E872">
            <v>0</v>
          </cell>
          <cell r="F872">
            <v>0</v>
          </cell>
          <cell r="G872">
            <v>0</v>
          </cell>
          <cell r="H872">
            <v>0</v>
          </cell>
          <cell r="I872">
            <v>0</v>
          </cell>
          <cell r="J872">
            <v>0</v>
          </cell>
          <cell r="K872">
            <v>0</v>
          </cell>
        </row>
        <row r="873">
          <cell r="A873" t="str">
            <v>-</v>
          </cell>
          <cell r="B873" t="str">
            <v>CREDI.REP.DEMOCR.ALEMANIA  ME, BBC, BCC, NAC</v>
          </cell>
          <cell r="C873">
            <v>0</v>
          </cell>
          <cell r="D873">
            <v>0</v>
          </cell>
          <cell r="E873">
            <v>0</v>
          </cell>
          <cell r="F873">
            <v>0</v>
          </cell>
          <cell r="G873">
            <v>0</v>
          </cell>
          <cell r="H873">
            <v>0</v>
          </cell>
          <cell r="I873">
            <v>0</v>
          </cell>
          <cell r="J873">
            <v>0</v>
          </cell>
          <cell r="K873">
            <v>0</v>
          </cell>
        </row>
        <row r="874">
          <cell r="A874" t="str">
            <v>-</v>
          </cell>
          <cell r="B874" t="str">
            <v>CRED.ARGENTINO  ME, BBC, BCC, NAC</v>
          </cell>
          <cell r="C874">
            <v>0</v>
          </cell>
          <cell r="D874">
            <v>0</v>
          </cell>
          <cell r="E874">
            <v>0</v>
          </cell>
          <cell r="F874">
            <v>0</v>
          </cell>
          <cell r="G874">
            <v>0</v>
          </cell>
          <cell r="H874">
            <v>0</v>
          </cell>
          <cell r="I874">
            <v>0</v>
          </cell>
          <cell r="J874">
            <v>0</v>
          </cell>
          <cell r="K874">
            <v>0</v>
          </cell>
        </row>
        <row r="875">
          <cell r="A875" t="str">
            <v>-</v>
          </cell>
          <cell r="B875" t="str">
            <v>CREDITO MANUFACTURERS HANOVER TRUST CO NEW YORK, BBC, BCC, N</v>
          </cell>
          <cell r="C875">
            <v>0</v>
          </cell>
          <cell r="D875">
            <v>0</v>
          </cell>
          <cell r="E875">
            <v>0</v>
          </cell>
          <cell r="F875">
            <v>0</v>
          </cell>
          <cell r="G875">
            <v>0</v>
          </cell>
          <cell r="H875">
            <v>0</v>
          </cell>
          <cell r="I875">
            <v>0</v>
          </cell>
          <cell r="J875">
            <v>0</v>
          </cell>
          <cell r="K875">
            <v>0</v>
          </cell>
        </row>
        <row r="876">
          <cell r="A876" t="str">
            <v>-</v>
          </cell>
          <cell r="B876" t="str">
            <v>CRED.WESTDEUTSCHG LANDESBANK, BBC, BCC, NAC</v>
          </cell>
          <cell r="C876">
            <v>0</v>
          </cell>
          <cell r="D876">
            <v>0</v>
          </cell>
          <cell r="E876">
            <v>0</v>
          </cell>
          <cell r="F876">
            <v>0</v>
          </cell>
          <cell r="G876">
            <v>0</v>
          </cell>
          <cell r="H876">
            <v>0</v>
          </cell>
          <cell r="I876">
            <v>0</v>
          </cell>
          <cell r="J876">
            <v>0</v>
          </cell>
          <cell r="K876">
            <v>0</v>
          </cell>
        </row>
        <row r="877">
          <cell r="A877" t="str">
            <v>-</v>
          </cell>
          <cell r="B877" t="str">
            <v>CRED.LLOYDS BANK INTERNATIONAL ME, BBC, BCC, NAC</v>
          </cell>
          <cell r="C877">
            <v>0</v>
          </cell>
          <cell r="D877">
            <v>0</v>
          </cell>
          <cell r="E877">
            <v>0</v>
          </cell>
          <cell r="F877">
            <v>0</v>
          </cell>
          <cell r="G877">
            <v>0</v>
          </cell>
          <cell r="H877">
            <v>0</v>
          </cell>
          <cell r="I877">
            <v>0</v>
          </cell>
          <cell r="J877">
            <v>0</v>
          </cell>
          <cell r="K877">
            <v>0</v>
          </cell>
        </row>
        <row r="878">
          <cell r="A878" t="str">
            <v>-</v>
          </cell>
          <cell r="B878" t="str">
            <v>CREDITO AUSTRIA, BBC, BCC, NAC</v>
          </cell>
          <cell r="C878">
            <v>0</v>
          </cell>
          <cell r="D878">
            <v>0</v>
          </cell>
          <cell r="E878">
            <v>0</v>
          </cell>
          <cell r="F878">
            <v>0</v>
          </cell>
          <cell r="G878">
            <v>0</v>
          </cell>
          <cell r="H878">
            <v>0</v>
          </cell>
          <cell r="I878">
            <v>0</v>
          </cell>
          <cell r="J878">
            <v>0</v>
          </cell>
          <cell r="K878">
            <v>0</v>
          </cell>
        </row>
        <row r="879">
          <cell r="A879" t="str">
            <v>-</v>
          </cell>
          <cell r="B879" t="str">
            <v>CREDITO  PERU  ME, BBC, BCC, NAC</v>
          </cell>
          <cell r="C879">
            <v>0</v>
          </cell>
          <cell r="D879">
            <v>0</v>
          </cell>
          <cell r="E879">
            <v>0</v>
          </cell>
          <cell r="F879">
            <v>0</v>
          </cell>
          <cell r="G879">
            <v>0</v>
          </cell>
          <cell r="H879">
            <v>0</v>
          </cell>
          <cell r="I879">
            <v>0</v>
          </cell>
          <cell r="J879">
            <v>0</v>
          </cell>
          <cell r="K879">
            <v>0</v>
          </cell>
        </row>
        <row r="880">
          <cell r="A880" t="str">
            <v>-</v>
          </cell>
          <cell r="B880" t="str">
            <v>CREDITO THE MITSUI BANK LIMITED, BBC, BCC, NAC</v>
          </cell>
          <cell r="C880">
            <v>0</v>
          </cell>
          <cell r="D880">
            <v>0</v>
          </cell>
          <cell r="E880">
            <v>0</v>
          </cell>
          <cell r="F880">
            <v>0</v>
          </cell>
          <cell r="G880">
            <v>0</v>
          </cell>
          <cell r="H880">
            <v>0</v>
          </cell>
          <cell r="I880">
            <v>0</v>
          </cell>
          <cell r="J880">
            <v>0</v>
          </cell>
          <cell r="K880">
            <v>0</v>
          </cell>
        </row>
        <row r="881">
          <cell r="A881" t="str">
            <v>-</v>
          </cell>
          <cell r="B881" t="str">
            <v>CANADIAN IMPERIAL BANK OF COMMERCE LONDON UK ME, BBC, BCC, N</v>
          </cell>
          <cell r="C881">
            <v>0</v>
          </cell>
          <cell r="D881">
            <v>0</v>
          </cell>
          <cell r="E881">
            <v>0</v>
          </cell>
          <cell r="F881">
            <v>0</v>
          </cell>
          <cell r="G881">
            <v>0</v>
          </cell>
          <cell r="H881">
            <v>0</v>
          </cell>
          <cell r="I881">
            <v>0</v>
          </cell>
          <cell r="J881">
            <v>0</v>
          </cell>
          <cell r="K881">
            <v>0</v>
          </cell>
        </row>
        <row r="882">
          <cell r="A882" t="str">
            <v>-</v>
          </cell>
          <cell r="B882" t="str">
            <v>CRED. THE FIRST NATIONAL BANK OF CHICAGO LTD.ME, BBC, BCC, N</v>
          </cell>
          <cell r="C882">
            <v>0</v>
          </cell>
          <cell r="D882">
            <v>0</v>
          </cell>
          <cell r="E882">
            <v>0</v>
          </cell>
          <cell r="F882">
            <v>0</v>
          </cell>
          <cell r="G882">
            <v>0</v>
          </cell>
          <cell r="H882">
            <v>0</v>
          </cell>
          <cell r="I882">
            <v>0</v>
          </cell>
          <cell r="J882">
            <v>0</v>
          </cell>
          <cell r="K882">
            <v>0</v>
          </cell>
        </row>
        <row r="883">
          <cell r="A883" t="str">
            <v>-</v>
          </cell>
          <cell r="B883" t="str">
            <v>RENEG.83-84 (MANUFA HANOVER) US$ 1.300 MILL.ME, BBC, BCC, NA</v>
          </cell>
          <cell r="C883">
            <v>0</v>
          </cell>
          <cell r="D883">
            <v>0</v>
          </cell>
          <cell r="E883">
            <v>0</v>
          </cell>
          <cell r="F883">
            <v>0</v>
          </cell>
          <cell r="G883">
            <v>0</v>
          </cell>
          <cell r="H883">
            <v>0</v>
          </cell>
          <cell r="I883">
            <v>0</v>
          </cell>
          <cell r="J883">
            <v>0</v>
          </cell>
          <cell r="K883">
            <v>0</v>
          </cell>
        </row>
        <row r="884">
          <cell r="A884" t="str">
            <v>-</v>
          </cell>
          <cell r="B884" t="str">
            <v>CONVENIO DE REESTRUCTURACION DE LA DEUDA EXTERNA M, BBC, BCC</v>
          </cell>
          <cell r="C884">
            <v>0</v>
          </cell>
          <cell r="D884">
            <v>0</v>
          </cell>
          <cell r="E884">
            <v>0</v>
          </cell>
          <cell r="F884">
            <v>0</v>
          </cell>
          <cell r="G884">
            <v>0</v>
          </cell>
          <cell r="H884">
            <v>0</v>
          </cell>
          <cell r="I884">
            <v>0</v>
          </cell>
          <cell r="J884">
            <v>0</v>
          </cell>
          <cell r="K884">
            <v>0</v>
          </cell>
        </row>
        <row r="885">
          <cell r="A885" t="str">
            <v>-</v>
          </cell>
          <cell r="B885" t="str">
            <v>CRED.RENEG.83-84 (MANUFACT.HANOVER) US$ 780 MILL.M, BBC, BCC</v>
          </cell>
          <cell r="C885">
            <v>0</v>
          </cell>
          <cell r="D885">
            <v>0</v>
          </cell>
          <cell r="E885">
            <v>0</v>
          </cell>
          <cell r="F885">
            <v>0</v>
          </cell>
          <cell r="G885">
            <v>0</v>
          </cell>
          <cell r="H885">
            <v>0</v>
          </cell>
          <cell r="I885">
            <v>0</v>
          </cell>
          <cell r="J885">
            <v>0</v>
          </cell>
          <cell r="K885">
            <v>0</v>
          </cell>
        </row>
        <row r="886">
          <cell r="A886" t="str">
            <v>-</v>
          </cell>
          <cell r="B886" t="str">
            <v>CREDITO CREDIT SUISSE PANAMA ME, BBC, BCC, NAC</v>
          </cell>
          <cell r="C886">
            <v>0</v>
          </cell>
          <cell r="D886">
            <v>0</v>
          </cell>
          <cell r="E886">
            <v>0</v>
          </cell>
          <cell r="F886">
            <v>0</v>
          </cell>
          <cell r="G886">
            <v>0</v>
          </cell>
          <cell r="H886">
            <v>0</v>
          </cell>
          <cell r="I886">
            <v>0</v>
          </cell>
          <cell r="J886">
            <v>0</v>
          </cell>
          <cell r="K886">
            <v>0</v>
          </cell>
        </row>
        <row r="887">
          <cell r="A887" t="str">
            <v>-</v>
          </cell>
          <cell r="B887" t="str">
            <v>CONVENIO CRED.US$785 MILL.AG.MANUFACTURERS HANOVER, BBC, BCC</v>
          </cell>
          <cell r="C887">
            <v>0</v>
          </cell>
          <cell r="D887">
            <v>0</v>
          </cell>
          <cell r="E887">
            <v>0</v>
          </cell>
          <cell r="F887">
            <v>0</v>
          </cell>
          <cell r="G887">
            <v>0</v>
          </cell>
          <cell r="H887">
            <v>0</v>
          </cell>
          <cell r="I887">
            <v>0</v>
          </cell>
          <cell r="J887">
            <v>0</v>
          </cell>
          <cell r="K887">
            <v>0</v>
          </cell>
        </row>
        <row r="888">
          <cell r="A888" t="str">
            <v>-</v>
          </cell>
          <cell r="B888" t="str">
            <v>PASIVOS CON EL EXTERIOR DEL BCO.CONTIN.ASUM POR BC, BBC, BCC</v>
          </cell>
          <cell r="C888">
            <v>0</v>
          </cell>
          <cell r="D888">
            <v>0</v>
          </cell>
          <cell r="E888">
            <v>0</v>
          </cell>
          <cell r="F888">
            <v>0</v>
          </cell>
          <cell r="G888">
            <v>0</v>
          </cell>
          <cell r="H888">
            <v>0</v>
          </cell>
          <cell r="I888">
            <v>0</v>
          </cell>
          <cell r="J888">
            <v>0</v>
          </cell>
          <cell r="K888">
            <v>0</v>
          </cell>
        </row>
        <row r="889">
          <cell r="A889" t="str">
            <v>-</v>
          </cell>
          <cell r="B889" t="str">
            <v>REESTRUCTURACION DEUDA EXTERNA (1985/1987) ME, BBC, BCC, NAC</v>
          </cell>
          <cell r="C889">
            <v>0</v>
          </cell>
          <cell r="D889">
            <v>0</v>
          </cell>
          <cell r="E889">
            <v>0</v>
          </cell>
          <cell r="F889">
            <v>0</v>
          </cell>
          <cell r="G889">
            <v>0</v>
          </cell>
          <cell r="H889">
            <v>0</v>
          </cell>
          <cell r="I889">
            <v>0</v>
          </cell>
          <cell r="J889">
            <v>0</v>
          </cell>
          <cell r="K889">
            <v>0</v>
          </cell>
        </row>
        <row r="890">
          <cell r="A890" t="str">
            <v>-</v>
          </cell>
          <cell r="B890" t="str">
            <v>REESTRUCTURACION DEUDA EXTERNA 1988-1991 ME, BBC, BCC, NAC</v>
          </cell>
          <cell r="C890">
            <v>0</v>
          </cell>
          <cell r="D890">
            <v>0</v>
          </cell>
          <cell r="E890">
            <v>0</v>
          </cell>
          <cell r="F890">
            <v>0</v>
          </cell>
          <cell r="G890">
            <v>0</v>
          </cell>
          <cell r="H890">
            <v>0</v>
          </cell>
          <cell r="I890">
            <v>0</v>
          </cell>
          <cell r="J890">
            <v>0</v>
          </cell>
          <cell r="K890">
            <v>0</v>
          </cell>
        </row>
        <row r="891">
          <cell r="A891" t="str">
            <v>-</v>
          </cell>
          <cell r="B891" t="str">
            <v>LINEA CREDITO CONTRATO EURODOLARES ME, BBC, BCC, NAC</v>
          </cell>
          <cell r="C891">
            <v>0</v>
          </cell>
          <cell r="D891">
            <v>0</v>
          </cell>
          <cell r="E891">
            <v>0</v>
          </cell>
          <cell r="F891">
            <v>0</v>
          </cell>
          <cell r="G891">
            <v>0</v>
          </cell>
          <cell r="H891">
            <v>0</v>
          </cell>
          <cell r="I891">
            <v>0</v>
          </cell>
          <cell r="J891">
            <v>0</v>
          </cell>
          <cell r="K891">
            <v>0</v>
          </cell>
        </row>
        <row r="892">
          <cell r="A892" t="str">
            <v>-</v>
          </cell>
          <cell r="B892" t="str">
            <v>CREDITO RECIB.C.GAR.DE INST.FINANC.(REPOS), BBC, BCC, NAC</v>
          </cell>
          <cell r="C892">
            <v>0</v>
          </cell>
          <cell r="D892">
            <v>0</v>
          </cell>
          <cell r="E892">
            <v>0</v>
          </cell>
          <cell r="F892">
            <v>0</v>
          </cell>
          <cell r="G892">
            <v>0</v>
          </cell>
          <cell r="H892">
            <v>0</v>
          </cell>
          <cell r="I892">
            <v>0</v>
          </cell>
          <cell r="J892">
            <v>0</v>
          </cell>
          <cell r="K892">
            <v>0</v>
          </cell>
        </row>
        <row r="893">
          <cell r="A893" t="str">
            <v>-</v>
          </cell>
          <cell r="B893" t="str">
            <v>V.A. PAISES SOCIAL. SUJ.RENEG., BBC, BCC, NAC</v>
          </cell>
          <cell r="C893">
            <v>0</v>
          </cell>
          <cell r="D893">
            <v>0</v>
          </cell>
          <cell r="E893">
            <v>0</v>
          </cell>
          <cell r="F893">
            <v>0</v>
          </cell>
          <cell r="G893">
            <v>0</v>
          </cell>
          <cell r="H893">
            <v>0</v>
          </cell>
          <cell r="I893">
            <v>0</v>
          </cell>
          <cell r="J893">
            <v>0</v>
          </cell>
          <cell r="K893">
            <v>0</v>
          </cell>
        </row>
        <row r="894">
          <cell r="A894" t="str">
            <v>-</v>
          </cell>
          <cell r="B894" t="str">
            <v>RENEG.DEUDA EXTERNA ME, BBC, BCC, NAC</v>
          </cell>
          <cell r="C894">
            <v>0</v>
          </cell>
          <cell r="D894">
            <v>0</v>
          </cell>
          <cell r="E894">
            <v>0</v>
          </cell>
          <cell r="F894">
            <v>0</v>
          </cell>
          <cell r="G894">
            <v>0</v>
          </cell>
          <cell r="H894">
            <v>0</v>
          </cell>
          <cell r="I894">
            <v>0</v>
          </cell>
          <cell r="J894">
            <v>0</v>
          </cell>
          <cell r="K894">
            <v>0</v>
          </cell>
        </row>
        <row r="895">
          <cell r="A895" t="str">
            <v>-</v>
          </cell>
          <cell r="B895" t="str">
            <v>DEPOSITOS A PLAZO BCOS. DEL EXTERIOR ME, BBC, BCC, NAC</v>
          </cell>
          <cell r="C895">
            <v>0</v>
          </cell>
          <cell r="D895">
            <v>0</v>
          </cell>
          <cell r="E895">
            <v>0</v>
          </cell>
          <cell r="F895">
            <v>0</v>
          </cell>
          <cell r="G895">
            <v>0</v>
          </cell>
          <cell r="H895">
            <v>0</v>
          </cell>
          <cell r="I895">
            <v>0</v>
          </cell>
          <cell r="J895">
            <v>0</v>
          </cell>
          <cell r="K895">
            <v>0</v>
          </cell>
        </row>
        <row r="896">
          <cell r="A896" t="str">
            <v>-</v>
          </cell>
          <cell r="B896" t="str">
            <v>PAGARE PLAN FINANCIERO 1983-1984 ACDO'1496  ME, BBC, BCC, NA</v>
          </cell>
          <cell r="C896">
            <v>0</v>
          </cell>
          <cell r="D896">
            <v>0</v>
          </cell>
          <cell r="E896">
            <v>0</v>
          </cell>
          <cell r="F896">
            <v>0</v>
          </cell>
          <cell r="G896">
            <v>0</v>
          </cell>
          <cell r="H896">
            <v>0</v>
          </cell>
          <cell r="I896">
            <v>0</v>
          </cell>
          <cell r="J896">
            <v>0</v>
          </cell>
          <cell r="K896">
            <v>0</v>
          </cell>
        </row>
        <row r="897">
          <cell r="A897" t="str">
            <v>-</v>
          </cell>
          <cell r="B897" t="str">
            <v xml:space="preserve">DEPS.AMORTIZAC.DIFERIDOS DE CDTOS.EXT.AC.1506 ME, BBC, BCC, </v>
          </cell>
          <cell r="C897">
            <v>0</v>
          </cell>
          <cell r="D897">
            <v>0</v>
          </cell>
          <cell r="E897">
            <v>0</v>
          </cell>
          <cell r="F897">
            <v>0</v>
          </cell>
          <cell r="G897">
            <v>0</v>
          </cell>
          <cell r="H897">
            <v>0</v>
          </cell>
          <cell r="I897">
            <v>0</v>
          </cell>
          <cell r="J897">
            <v>0</v>
          </cell>
          <cell r="K897">
            <v>0</v>
          </cell>
        </row>
        <row r="898">
          <cell r="A898" t="str">
            <v>-</v>
          </cell>
          <cell r="B898" t="str">
            <v>DEPOSITOS DE BANCOS DEL EXTERIOR P.PLAN FINANC.ME, BBC, BCC,</v>
          </cell>
          <cell r="C898">
            <v>0</v>
          </cell>
          <cell r="D898">
            <v>0</v>
          </cell>
          <cell r="E898">
            <v>0</v>
          </cell>
          <cell r="F898">
            <v>0</v>
          </cell>
          <cell r="G898">
            <v>0</v>
          </cell>
          <cell r="H898">
            <v>0</v>
          </cell>
          <cell r="I898">
            <v>0</v>
          </cell>
          <cell r="J898">
            <v>0</v>
          </cell>
          <cell r="K898">
            <v>0</v>
          </cell>
        </row>
        <row r="899">
          <cell r="A899" t="str">
            <v>-</v>
          </cell>
          <cell r="B899" t="str">
            <v>DEPOSITOS A CTA.PROGRAMA REESTRUCT.DEUDA EXTERNA M, BBC, BCC</v>
          </cell>
          <cell r="C899">
            <v>0</v>
          </cell>
          <cell r="D899">
            <v>0</v>
          </cell>
          <cell r="E899">
            <v>0</v>
          </cell>
          <cell r="F899">
            <v>0</v>
          </cell>
          <cell r="G899">
            <v>0</v>
          </cell>
          <cell r="H899">
            <v>0</v>
          </cell>
          <cell r="I899">
            <v>0</v>
          </cell>
          <cell r="J899">
            <v>0</v>
          </cell>
          <cell r="K899">
            <v>0</v>
          </cell>
        </row>
        <row r="900">
          <cell r="A900" t="str">
            <v>-</v>
          </cell>
          <cell r="B900" t="str">
            <v>DEPOS.AMORTIZACION DIFERIDAS DE CRED.EXT.AC.1619 M, BBC, BCC</v>
          </cell>
          <cell r="C900">
            <v>0</v>
          </cell>
          <cell r="D900">
            <v>0</v>
          </cell>
          <cell r="E900">
            <v>0</v>
          </cell>
          <cell r="F900">
            <v>0</v>
          </cell>
          <cell r="G900">
            <v>0</v>
          </cell>
          <cell r="H900">
            <v>0</v>
          </cell>
          <cell r="I900">
            <v>0</v>
          </cell>
          <cell r="J900">
            <v>0</v>
          </cell>
          <cell r="K900">
            <v>0</v>
          </cell>
        </row>
        <row r="901">
          <cell r="A901" t="str">
            <v>16DXNZN</v>
          </cell>
          <cell r="B901" t="str">
            <v>DEPOSITOS BANCO EXTERIOR DE ESPANA SA ACDO 1872</v>
          </cell>
          <cell r="C901">
            <v>0</v>
          </cell>
          <cell r="D901">
            <v>0</v>
          </cell>
          <cell r="E901">
            <v>0</v>
          </cell>
          <cell r="F901">
            <v>0</v>
          </cell>
          <cell r="G901">
            <v>0</v>
          </cell>
          <cell r="H901">
            <v>0</v>
          </cell>
          <cell r="I901">
            <v>0</v>
          </cell>
          <cell r="J901">
            <v>0</v>
          </cell>
          <cell r="K901">
            <v>0</v>
          </cell>
        </row>
        <row r="902">
          <cell r="A902" t="str">
            <v>-</v>
          </cell>
          <cell r="B902" t="str">
            <v xml:space="preserve">CTA.CTE CORREDORES OPERACIONES A FUTURO HABER </v>
          </cell>
          <cell r="C902">
            <v>0</v>
          </cell>
          <cell r="D902">
            <v>0</v>
          </cell>
          <cell r="E902">
            <v>0</v>
          </cell>
          <cell r="F902">
            <v>0</v>
          </cell>
          <cell r="G902">
            <v>0</v>
          </cell>
          <cell r="H902">
            <v>0</v>
          </cell>
          <cell r="I902">
            <v>0</v>
          </cell>
          <cell r="J902">
            <v>0</v>
          </cell>
          <cell r="K902">
            <v>0</v>
          </cell>
        </row>
        <row r="903">
          <cell r="A903" t="str">
            <v>17DBEZN</v>
          </cell>
          <cell r="B903" t="str">
            <v xml:space="preserve">CTA. CON BIRF </v>
          </cell>
          <cell r="C903">
            <v>23074</v>
          </cell>
          <cell r="D903">
            <v>23074</v>
          </cell>
          <cell r="E903">
            <v>23074</v>
          </cell>
          <cell r="F903">
            <v>23074</v>
          </cell>
          <cell r="G903">
            <v>23074</v>
          </cell>
          <cell r="H903">
            <v>23061</v>
          </cell>
          <cell r="I903">
            <v>23061</v>
          </cell>
          <cell r="J903">
            <v>23061</v>
          </cell>
          <cell r="K903">
            <v>23058</v>
          </cell>
        </row>
        <row r="904">
          <cell r="A904" t="str">
            <v>17DCEZN</v>
          </cell>
          <cell r="B904" t="str">
            <v xml:space="preserve">CTA.CON BID  </v>
          </cell>
          <cell r="C904">
            <v>58259</v>
          </cell>
          <cell r="D904">
            <v>59781</v>
          </cell>
          <cell r="E904">
            <v>57918</v>
          </cell>
          <cell r="F904">
            <v>56130</v>
          </cell>
          <cell r="G904">
            <v>56542</v>
          </cell>
          <cell r="H904">
            <v>44686</v>
          </cell>
          <cell r="I904">
            <v>45160</v>
          </cell>
          <cell r="J904">
            <v>44611</v>
          </cell>
          <cell r="K904">
            <v>42651</v>
          </cell>
        </row>
        <row r="905">
          <cell r="A905" t="str">
            <v>17DDEZN</v>
          </cell>
          <cell r="B905" t="str">
            <v xml:space="preserve">CTA. CON AIF </v>
          </cell>
          <cell r="C905">
            <v>901</v>
          </cell>
          <cell r="D905">
            <v>901</v>
          </cell>
          <cell r="E905">
            <v>901</v>
          </cell>
          <cell r="F905">
            <v>901</v>
          </cell>
          <cell r="G905">
            <v>901</v>
          </cell>
          <cell r="H905">
            <v>901</v>
          </cell>
          <cell r="I905">
            <v>901</v>
          </cell>
          <cell r="J905">
            <v>901</v>
          </cell>
          <cell r="K905">
            <v>901</v>
          </cell>
        </row>
        <row r="906">
          <cell r="A906" t="str">
            <v>17DEEZN</v>
          </cell>
          <cell r="B906" t="str">
            <v>BID-OBLIG.AUM.CAP.ORDIN.</v>
          </cell>
          <cell r="C906">
            <v>66085</v>
          </cell>
          <cell r="D906">
            <v>0</v>
          </cell>
          <cell r="E906">
            <v>0</v>
          </cell>
          <cell r="F906">
            <v>0</v>
          </cell>
          <cell r="G906">
            <v>0</v>
          </cell>
          <cell r="H906">
            <v>0</v>
          </cell>
          <cell r="I906">
            <v>0</v>
          </cell>
          <cell r="J906">
            <v>0</v>
          </cell>
          <cell r="K906">
            <v>0</v>
          </cell>
        </row>
        <row r="907">
          <cell r="A907" t="str">
            <v>17DIEZN</v>
          </cell>
          <cell r="B907" t="str">
            <v>CTA.CON AIF.CTA.F</v>
          </cell>
          <cell r="C907">
            <v>0</v>
          </cell>
          <cell r="D907">
            <v>0</v>
          </cell>
          <cell r="E907">
            <v>0</v>
          </cell>
          <cell r="F907">
            <v>0</v>
          </cell>
          <cell r="G907">
            <v>0</v>
          </cell>
          <cell r="H907">
            <v>0</v>
          </cell>
          <cell r="I907">
            <v>0</v>
          </cell>
          <cell r="J907">
            <v>0</v>
          </cell>
          <cell r="K907">
            <v>0</v>
          </cell>
        </row>
        <row r="908">
          <cell r="A908" t="str">
            <v>-</v>
          </cell>
          <cell r="B908" t="str">
            <v xml:space="preserve">DIR.VIAL.MOP.FDO.ROT.2DO.PROY.PTMO.BIRF 2297 </v>
          </cell>
          <cell r="C908">
            <v>0</v>
          </cell>
          <cell r="D908">
            <v>0</v>
          </cell>
          <cell r="E908">
            <v>0</v>
          </cell>
          <cell r="F908">
            <v>0</v>
          </cell>
          <cell r="G908">
            <v>0</v>
          </cell>
          <cell r="H908">
            <v>0</v>
          </cell>
          <cell r="I908">
            <v>0</v>
          </cell>
          <cell r="J908">
            <v>0</v>
          </cell>
          <cell r="K908">
            <v>0</v>
          </cell>
        </row>
        <row r="909">
          <cell r="A909" t="str">
            <v>17EUNZN</v>
          </cell>
          <cell r="B909" t="str">
            <v xml:space="preserve">ORGANISMO MULTILATERAL DE GARANTIA DE INVERSIONES, </v>
          </cell>
          <cell r="C909">
            <v>33</v>
          </cell>
          <cell r="D909">
            <v>33</v>
          </cell>
          <cell r="E909">
            <v>33</v>
          </cell>
          <cell r="F909">
            <v>33</v>
          </cell>
          <cell r="G909">
            <v>33</v>
          </cell>
          <cell r="H909">
            <v>33</v>
          </cell>
          <cell r="I909">
            <v>33</v>
          </cell>
          <cell r="J909">
            <v>33</v>
          </cell>
          <cell r="K909">
            <v>33</v>
          </cell>
        </row>
        <row r="910">
          <cell r="A910" t="str">
            <v>-</v>
          </cell>
          <cell r="B910" t="str">
            <v xml:space="preserve">CUENTA ESPECIAL FONDOS ROTATORIOS PARA CRED.EXIMB., </v>
          </cell>
          <cell r="C910">
            <v>0</v>
          </cell>
          <cell r="D910">
            <v>0</v>
          </cell>
          <cell r="E910">
            <v>0</v>
          </cell>
          <cell r="F910">
            <v>0</v>
          </cell>
          <cell r="G910">
            <v>0</v>
          </cell>
          <cell r="H910">
            <v>0</v>
          </cell>
          <cell r="I910">
            <v>0</v>
          </cell>
          <cell r="J910">
            <v>0</v>
          </cell>
          <cell r="K910">
            <v>0</v>
          </cell>
        </row>
        <row r="911">
          <cell r="A911" t="str">
            <v>14BBXZN</v>
          </cell>
          <cell r="B911" t="str">
            <v xml:space="preserve">  .PASIVOS EXTERNOS M/L PZO.ME</v>
          </cell>
          <cell r="C911">
            <v>945</v>
          </cell>
          <cell r="D911">
            <v>68782</v>
          </cell>
          <cell r="E911">
            <v>66392</v>
          </cell>
          <cell r="F911">
            <v>64381</v>
          </cell>
          <cell r="G911">
            <v>64819</v>
          </cell>
          <cell r="H911">
            <v>63643</v>
          </cell>
          <cell r="I911">
            <v>64297</v>
          </cell>
          <cell r="J911">
            <v>63727</v>
          </cell>
          <cell r="K911">
            <v>60605</v>
          </cell>
        </row>
        <row r="912">
          <cell r="A912" t="str">
            <v>16CBEZN</v>
          </cell>
          <cell r="B912" t="str">
            <v>PTMO.CONV.KREDITANSTALT ME, BBC, BCC, EXT</v>
          </cell>
          <cell r="C912">
            <v>0</v>
          </cell>
          <cell r="D912">
            <v>0</v>
          </cell>
          <cell r="E912">
            <v>0</v>
          </cell>
          <cell r="F912">
            <v>0</v>
          </cell>
          <cell r="G912">
            <v>0</v>
          </cell>
          <cell r="H912">
            <v>0</v>
          </cell>
          <cell r="I912">
            <v>0</v>
          </cell>
          <cell r="J912">
            <v>0</v>
          </cell>
          <cell r="K912">
            <v>0</v>
          </cell>
        </row>
        <row r="913">
          <cell r="A913" t="str">
            <v>16DHEZN</v>
          </cell>
          <cell r="B913" t="str">
            <v>CREDIT.BANK OF NOVA SCOTIA ME, BBC, BCC, EXT</v>
          </cell>
          <cell r="C913">
            <v>0</v>
          </cell>
          <cell r="D913">
            <v>0</v>
          </cell>
          <cell r="E913">
            <v>0</v>
          </cell>
          <cell r="F913">
            <v>0</v>
          </cell>
          <cell r="G913">
            <v>0</v>
          </cell>
          <cell r="H913">
            <v>0</v>
          </cell>
          <cell r="I913">
            <v>0</v>
          </cell>
          <cell r="J913">
            <v>0</v>
          </cell>
          <cell r="K913">
            <v>0</v>
          </cell>
        </row>
        <row r="914">
          <cell r="A914" t="str">
            <v>16CEEZN</v>
          </cell>
          <cell r="B914" t="str">
            <v>CRED.NATIONALE PARIS ME, BBC, BCC, EXT</v>
          </cell>
          <cell r="C914">
            <v>0</v>
          </cell>
          <cell r="D914">
            <v>0</v>
          </cell>
          <cell r="E914">
            <v>0</v>
          </cell>
          <cell r="F914">
            <v>0</v>
          </cell>
          <cell r="G914">
            <v>0</v>
          </cell>
          <cell r="H914">
            <v>0</v>
          </cell>
          <cell r="I914">
            <v>0</v>
          </cell>
          <cell r="J914">
            <v>0</v>
          </cell>
          <cell r="K914">
            <v>0</v>
          </cell>
        </row>
        <row r="915">
          <cell r="A915" t="str">
            <v>16CFEZN</v>
          </cell>
          <cell r="B915" t="str">
            <v>CREDITO BID  ME, BBC, BCC, EXT</v>
          </cell>
          <cell r="C915">
            <v>0</v>
          </cell>
          <cell r="D915">
            <v>0</v>
          </cell>
          <cell r="E915">
            <v>0</v>
          </cell>
          <cell r="F915">
            <v>0</v>
          </cell>
          <cell r="G915">
            <v>0</v>
          </cell>
          <cell r="H915">
            <v>0</v>
          </cell>
          <cell r="I915">
            <v>0</v>
          </cell>
          <cell r="J915">
            <v>0</v>
          </cell>
          <cell r="K915">
            <v>0</v>
          </cell>
        </row>
        <row r="916">
          <cell r="A916" t="str">
            <v>16DFEZN</v>
          </cell>
          <cell r="B916" t="str">
            <v>CRED.CONSOR.BCOS.SUIZOS. ME, BBC, BCC, EXT</v>
          </cell>
          <cell r="C916">
            <v>0</v>
          </cell>
          <cell r="D916">
            <v>0</v>
          </cell>
          <cell r="E916">
            <v>0</v>
          </cell>
          <cell r="F916">
            <v>0</v>
          </cell>
          <cell r="G916">
            <v>0</v>
          </cell>
          <cell r="H916">
            <v>0</v>
          </cell>
          <cell r="I916">
            <v>0</v>
          </cell>
          <cell r="J916">
            <v>0</v>
          </cell>
          <cell r="K916">
            <v>0</v>
          </cell>
        </row>
        <row r="917">
          <cell r="A917" t="str">
            <v>16CGEZN</v>
          </cell>
          <cell r="B917" t="str">
            <v>SERCOBE-ESPANA   ME, BBC, BCC, EXT</v>
          </cell>
          <cell r="C917">
            <v>0</v>
          </cell>
          <cell r="D917">
            <v>0</v>
          </cell>
          <cell r="E917">
            <v>0</v>
          </cell>
          <cell r="F917">
            <v>0</v>
          </cell>
          <cell r="G917">
            <v>0</v>
          </cell>
          <cell r="H917">
            <v>0</v>
          </cell>
          <cell r="I917">
            <v>0</v>
          </cell>
          <cell r="J917">
            <v>0</v>
          </cell>
          <cell r="K917">
            <v>0</v>
          </cell>
        </row>
        <row r="918">
          <cell r="A918" t="str">
            <v>16CHEZN</v>
          </cell>
          <cell r="B918" t="str">
            <v>CRED.CONSOR.BCOS.BELGAS ME, BBC, BCC, EXT</v>
          </cell>
          <cell r="C918">
            <v>0</v>
          </cell>
          <cell r="D918">
            <v>0</v>
          </cell>
          <cell r="E918">
            <v>0</v>
          </cell>
          <cell r="F918">
            <v>0</v>
          </cell>
          <cell r="G918">
            <v>0</v>
          </cell>
          <cell r="H918">
            <v>0</v>
          </cell>
          <cell r="I918">
            <v>0</v>
          </cell>
          <cell r="J918">
            <v>0</v>
          </cell>
          <cell r="K918">
            <v>0</v>
          </cell>
        </row>
        <row r="919">
          <cell r="A919" t="str">
            <v>16CIEZN</v>
          </cell>
          <cell r="B919" t="str">
            <v>CREDITO CHECOSLOVAQUIA  ME, BBC, BCC, EXT</v>
          </cell>
          <cell r="C919">
            <v>0</v>
          </cell>
          <cell r="D919">
            <v>0</v>
          </cell>
          <cell r="E919">
            <v>0</v>
          </cell>
          <cell r="F919">
            <v>0</v>
          </cell>
          <cell r="G919">
            <v>0</v>
          </cell>
          <cell r="H919">
            <v>0</v>
          </cell>
          <cell r="I919">
            <v>0</v>
          </cell>
          <cell r="J919">
            <v>0</v>
          </cell>
          <cell r="K919">
            <v>0</v>
          </cell>
        </row>
        <row r="920">
          <cell r="A920" t="str">
            <v>16CJEZN</v>
          </cell>
          <cell r="B920" t="str">
            <v>CREDITO AID  ME, BBC, BCC, EXT</v>
          </cell>
          <cell r="C920">
            <v>945</v>
          </cell>
          <cell r="D920">
            <v>970</v>
          </cell>
          <cell r="E920">
            <v>936</v>
          </cell>
          <cell r="F920">
            <v>908</v>
          </cell>
          <cell r="G920">
            <v>914</v>
          </cell>
          <cell r="H920">
            <v>898</v>
          </cell>
          <cell r="I920">
            <v>795</v>
          </cell>
          <cell r="J920">
            <v>788</v>
          </cell>
          <cell r="K920">
            <v>749</v>
          </cell>
        </row>
        <row r="921">
          <cell r="A921" t="str">
            <v>16CPEZN</v>
          </cell>
          <cell r="B921" t="str">
            <v>BANK OF TOKYO  ME, BBC, BCC, EXT</v>
          </cell>
          <cell r="C921">
            <v>0</v>
          </cell>
          <cell r="D921">
            <v>0</v>
          </cell>
          <cell r="E921">
            <v>0</v>
          </cell>
          <cell r="F921">
            <v>0</v>
          </cell>
          <cell r="G921">
            <v>0</v>
          </cell>
          <cell r="H921">
            <v>0</v>
          </cell>
          <cell r="I921">
            <v>0</v>
          </cell>
          <cell r="J921">
            <v>0</v>
          </cell>
          <cell r="K921">
            <v>0</v>
          </cell>
        </row>
        <row r="922">
          <cell r="A922" t="str">
            <v>16CQEZN</v>
          </cell>
          <cell r="B922" t="str">
            <v>BANCO DO BRASIL ME, BBC, BCC, EXT</v>
          </cell>
          <cell r="C922">
            <v>0</v>
          </cell>
          <cell r="D922">
            <v>0</v>
          </cell>
          <cell r="E922">
            <v>0</v>
          </cell>
          <cell r="F922">
            <v>0</v>
          </cell>
          <cell r="G922">
            <v>0</v>
          </cell>
          <cell r="H922">
            <v>0</v>
          </cell>
          <cell r="I922">
            <v>0</v>
          </cell>
          <cell r="J922">
            <v>0</v>
          </cell>
          <cell r="K922">
            <v>0</v>
          </cell>
        </row>
        <row r="923">
          <cell r="A923" t="str">
            <v>16CCEZN</v>
          </cell>
          <cell r="B923" t="str">
            <v>CONSOR.BCOS.AGTE.W.FARGO ME, BBC, BCC, EXT</v>
          </cell>
          <cell r="C923">
            <v>0</v>
          </cell>
          <cell r="D923">
            <v>0</v>
          </cell>
          <cell r="E923">
            <v>0</v>
          </cell>
          <cell r="F923">
            <v>0</v>
          </cell>
          <cell r="G923">
            <v>0</v>
          </cell>
          <cell r="H923">
            <v>0</v>
          </cell>
          <cell r="I923">
            <v>0</v>
          </cell>
          <cell r="J923">
            <v>0</v>
          </cell>
          <cell r="K923">
            <v>0</v>
          </cell>
        </row>
        <row r="924">
          <cell r="A924" t="str">
            <v>16DIEZN</v>
          </cell>
          <cell r="B924" t="str">
            <v>CREDI.BANCO EXT.ESPANA  ME, BBC, BCC, EXT</v>
          </cell>
          <cell r="C924">
            <v>0</v>
          </cell>
          <cell r="D924">
            <v>0</v>
          </cell>
          <cell r="E924">
            <v>0</v>
          </cell>
          <cell r="F924">
            <v>0</v>
          </cell>
          <cell r="G924">
            <v>0</v>
          </cell>
          <cell r="H924">
            <v>0</v>
          </cell>
          <cell r="I924">
            <v>0</v>
          </cell>
          <cell r="J924">
            <v>0</v>
          </cell>
          <cell r="K924">
            <v>0</v>
          </cell>
        </row>
        <row r="925">
          <cell r="A925" t="str">
            <v>16CUEZN</v>
          </cell>
          <cell r="B925" t="str">
            <v>CREDITO BULGARIA ME, BBC, BCC, EXT</v>
          </cell>
          <cell r="C925">
            <v>0</v>
          </cell>
          <cell r="D925">
            <v>0</v>
          </cell>
          <cell r="E925">
            <v>0</v>
          </cell>
          <cell r="F925">
            <v>0</v>
          </cell>
          <cell r="G925">
            <v>0</v>
          </cell>
          <cell r="H925">
            <v>0</v>
          </cell>
          <cell r="I925">
            <v>0</v>
          </cell>
          <cell r="J925">
            <v>0</v>
          </cell>
          <cell r="K925">
            <v>0</v>
          </cell>
        </row>
        <row r="926">
          <cell r="A926" t="str">
            <v>16CVEZN</v>
          </cell>
          <cell r="B926" t="str">
            <v>BCO.NAC.COM.EXTER-MEXICO ME, BBC, BCC, EXT</v>
          </cell>
          <cell r="C926">
            <v>0</v>
          </cell>
          <cell r="D926">
            <v>0</v>
          </cell>
          <cell r="E926">
            <v>0</v>
          </cell>
          <cell r="F926">
            <v>0</v>
          </cell>
          <cell r="G926">
            <v>0</v>
          </cell>
          <cell r="H926">
            <v>0</v>
          </cell>
          <cell r="I926">
            <v>0</v>
          </cell>
          <cell r="J926">
            <v>0</v>
          </cell>
          <cell r="K926">
            <v>0</v>
          </cell>
        </row>
        <row r="927">
          <cell r="A927" t="str">
            <v>16CWEZN</v>
          </cell>
          <cell r="B927" t="str">
            <v>CREDI.REP.DEMOCR.ALEMANIA  ME, BBC, BCC, EXT</v>
          </cell>
          <cell r="C927">
            <v>0</v>
          </cell>
          <cell r="D927">
            <v>0</v>
          </cell>
          <cell r="E927">
            <v>0</v>
          </cell>
          <cell r="F927">
            <v>0</v>
          </cell>
          <cell r="G927">
            <v>0</v>
          </cell>
          <cell r="H927">
            <v>0</v>
          </cell>
          <cell r="I927">
            <v>0</v>
          </cell>
          <cell r="J927">
            <v>0</v>
          </cell>
          <cell r="K927">
            <v>0</v>
          </cell>
        </row>
        <row r="928">
          <cell r="A928" t="str">
            <v>16DAEZN</v>
          </cell>
          <cell r="B928" t="str">
            <v>CRED.ARGENTINO  ME, BBC, BCC, EXT</v>
          </cell>
          <cell r="C928">
            <v>0</v>
          </cell>
          <cell r="D928">
            <v>0</v>
          </cell>
          <cell r="E928">
            <v>0</v>
          </cell>
          <cell r="F928">
            <v>0</v>
          </cell>
          <cell r="G928">
            <v>0</v>
          </cell>
          <cell r="H928">
            <v>0</v>
          </cell>
          <cell r="I928">
            <v>0</v>
          </cell>
          <cell r="J928">
            <v>0</v>
          </cell>
          <cell r="K928">
            <v>0</v>
          </cell>
        </row>
        <row r="929">
          <cell r="A929" t="str">
            <v>16DPEZN</v>
          </cell>
          <cell r="B929" t="str">
            <v>CREDITO MANUFACTURERS HANOVER TRUST CO NEW YORK, BBC, BCC, E</v>
          </cell>
          <cell r="C929">
            <v>0</v>
          </cell>
          <cell r="D929">
            <v>0</v>
          </cell>
          <cell r="E929">
            <v>0</v>
          </cell>
          <cell r="F929">
            <v>0</v>
          </cell>
          <cell r="G929">
            <v>0</v>
          </cell>
          <cell r="H929">
            <v>0</v>
          </cell>
          <cell r="I929">
            <v>0</v>
          </cell>
          <cell r="J929">
            <v>0</v>
          </cell>
          <cell r="K929">
            <v>0</v>
          </cell>
        </row>
        <row r="930">
          <cell r="A930" t="str">
            <v>16DLEZN</v>
          </cell>
          <cell r="B930" t="str">
            <v>CRED.WESTDEUTSCHG LANDESBANK, BBC, BCC, EXT</v>
          </cell>
          <cell r="C930">
            <v>0</v>
          </cell>
          <cell r="D930">
            <v>0</v>
          </cell>
          <cell r="E930">
            <v>0</v>
          </cell>
          <cell r="F930">
            <v>0</v>
          </cell>
          <cell r="G930">
            <v>0</v>
          </cell>
          <cell r="H930">
            <v>0</v>
          </cell>
          <cell r="I930">
            <v>0</v>
          </cell>
          <cell r="J930">
            <v>0</v>
          </cell>
          <cell r="K930">
            <v>0</v>
          </cell>
        </row>
        <row r="931">
          <cell r="A931" t="str">
            <v>16DMEZN</v>
          </cell>
          <cell r="B931" t="str">
            <v>CRED.LLOYDS BANK INTERNATIONAL ME, BBC, BCC, EXT</v>
          </cell>
          <cell r="C931">
            <v>0</v>
          </cell>
          <cell r="D931">
            <v>0</v>
          </cell>
          <cell r="E931">
            <v>0</v>
          </cell>
          <cell r="F931">
            <v>0</v>
          </cell>
          <cell r="G931">
            <v>0</v>
          </cell>
          <cell r="H931">
            <v>0</v>
          </cell>
          <cell r="I931">
            <v>0</v>
          </cell>
          <cell r="J931">
            <v>0</v>
          </cell>
          <cell r="K931">
            <v>0</v>
          </cell>
        </row>
        <row r="932">
          <cell r="A932" t="str">
            <v>16DNEZN</v>
          </cell>
          <cell r="B932" t="str">
            <v>CREDITO AUSTRIA, BBC, BCC, EXT</v>
          </cell>
          <cell r="C932">
            <v>0</v>
          </cell>
          <cell r="D932">
            <v>0</v>
          </cell>
          <cell r="E932">
            <v>0</v>
          </cell>
          <cell r="F932">
            <v>0</v>
          </cell>
          <cell r="G932">
            <v>0</v>
          </cell>
          <cell r="H932">
            <v>0</v>
          </cell>
          <cell r="I932">
            <v>0</v>
          </cell>
          <cell r="J932">
            <v>0</v>
          </cell>
          <cell r="K932">
            <v>0</v>
          </cell>
        </row>
        <row r="933">
          <cell r="A933" t="str">
            <v>16DKEZN</v>
          </cell>
          <cell r="B933" t="str">
            <v>CREDITO  PERU  ME, BBC, BCC, EXT</v>
          </cell>
          <cell r="C933">
            <v>0</v>
          </cell>
          <cell r="D933">
            <v>0</v>
          </cell>
          <cell r="E933">
            <v>0</v>
          </cell>
          <cell r="F933">
            <v>0</v>
          </cell>
          <cell r="G933">
            <v>0</v>
          </cell>
          <cell r="H933">
            <v>0</v>
          </cell>
          <cell r="I933">
            <v>0</v>
          </cell>
          <cell r="J933">
            <v>0</v>
          </cell>
          <cell r="K933">
            <v>0</v>
          </cell>
        </row>
        <row r="934">
          <cell r="A934" t="str">
            <v>16DQEZN</v>
          </cell>
          <cell r="B934" t="str">
            <v>CREDITO THE MITSUI BANK LIMITED, BBC, BCC, EXT</v>
          </cell>
          <cell r="C934">
            <v>0</v>
          </cell>
          <cell r="D934">
            <v>0</v>
          </cell>
          <cell r="E934">
            <v>0</v>
          </cell>
          <cell r="F934">
            <v>0</v>
          </cell>
          <cell r="G934">
            <v>0</v>
          </cell>
          <cell r="H934">
            <v>0</v>
          </cell>
          <cell r="I934">
            <v>0</v>
          </cell>
          <cell r="J934">
            <v>0</v>
          </cell>
          <cell r="K934">
            <v>0</v>
          </cell>
        </row>
        <row r="935">
          <cell r="A935" t="str">
            <v>16CYEZN</v>
          </cell>
          <cell r="B935" t="str">
            <v>CANADIAN IMPERIAL BANK OF COMMERCE LONDON UK ME, BBC, BCC, E</v>
          </cell>
          <cell r="C935">
            <v>0</v>
          </cell>
          <cell r="D935">
            <v>0</v>
          </cell>
          <cell r="E935">
            <v>0</v>
          </cell>
          <cell r="F935">
            <v>0</v>
          </cell>
          <cell r="G935">
            <v>0</v>
          </cell>
          <cell r="H935">
            <v>0</v>
          </cell>
          <cell r="I935">
            <v>0</v>
          </cell>
          <cell r="J935">
            <v>0</v>
          </cell>
          <cell r="K935">
            <v>0</v>
          </cell>
        </row>
        <row r="936">
          <cell r="A936" t="str">
            <v>16CZEZN</v>
          </cell>
          <cell r="B936" t="str">
            <v>CRED. THE FIRST NATIONAL BANK OF CHICAGO LTD.ME, BBC, BCC, E</v>
          </cell>
          <cell r="C936">
            <v>0</v>
          </cell>
          <cell r="D936">
            <v>0</v>
          </cell>
          <cell r="E936">
            <v>0</v>
          </cell>
          <cell r="F936">
            <v>0</v>
          </cell>
          <cell r="G936">
            <v>0</v>
          </cell>
          <cell r="H936">
            <v>0</v>
          </cell>
          <cell r="I936">
            <v>0</v>
          </cell>
          <cell r="J936">
            <v>0</v>
          </cell>
          <cell r="K936">
            <v>0</v>
          </cell>
        </row>
        <row r="937">
          <cell r="A937" t="str">
            <v>16DREZN</v>
          </cell>
          <cell r="B937" t="str">
            <v>RENEG.83-84 (MANUFA HANOVER) US$ 1.300 MILL.ME, BBC, BCC, EX</v>
          </cell>
          <cell r="C937">
            <v>0</v>
          </cell>
          <cell r="D937">
            <v>0</v>
          </cell>
          <cell r="E937">
            <v>0</v>
          </cell>
          <cell r="F937">
            <v>0</v>
          </cell>
          <cell r="G937">
            <v>0</v>
          </cell>
          <cell r="H937">
            <v>0</v>
          </cell>
          <cell r="I937">
            <v>0</v>
          </cell>
          <cell r="J937">
            <v>0</v>
          </cell>
          <cell r="K937">
            <v>0</v>
          </cell>
        </row>
        <row r="938">
          <cell r="A938" t="str">
            <v>16DTEZN</v>
          </cell>
          <cell r="B938" t="str">
            <v>CONVENIO DE REESTRUCTURACION DE LA DEUDA EXTERNA M, BBC, BCC</v>
          </cell>
          <cell r="C938">
            <v>0</v>
          </cell>
          <cell r="D938">
            <v>0</v>
          </cell>
          <cell r="E938">
            <v>0</v>
          </cell>
          <cell r="F938">
            <v>0</v>
          </cell>
          <cell r="G938">
            <v>0</v>
          </cell>
          <cell r="H938">
            <v>0</v>
          </cell>
          <cell r="I938">
            <v>0</v>
          </cell>
          <cell r="J938">
            <v>0</v>
          </cell>
          <cell r="K938">
            <v>0</v>
          </cell>
        </row>
        <row r="939">
          <cell r="A939" t="str">
            <v>16DUEZN</v>
          </cell>
          <cell r="B939" t="str">
            <v>CRED.RENEG.83-84 (MANUFACT.HANOVER) US$ 780 MILL.M, BBC, BCC</v>
          </cell>
          <cell r="C939">
            <v>0</v>
          </cell>
          <cell r="D939">
            <v>0</v>
          </cell>
          <cell r="E939">
            <v>0</v>
          </cell>
          <cell r="F939">
            <v>0</v>
          </cell>
          <cell r="G939">
            <v>0</v>
          </cell>
          <cell r="H939">
            <v>0</v>
          </cell>
          <cell r="I939">
            <v>0</v>
          </cell>
          <cell r="J939">
            <v>0</v>
          </cell>
          <cell r="K939">
            <v>0</v>
          </cell>
        </row>
        <row r="940">
          <cell r="A940" t="str">
            <v>16DVEZN</v>
          </cell>
          <cell r="B940" t="str">
            <v>CREDITO CREDIT SUISSE PANAMA ME, BBC, BCC, EXT</v>
          </cell>
          <cell r="C940">
            <v>0</v>
          </cell>
          <cell r="D940">
            <v>0</v>
          </cell>
          <cell r="E940">
            <v>0</v>
          </cell>
          <cell r="F940">
            <v>0</v>
          </cell>
          <cell r="G940">
            <v>0</v>
          </cell>
          <cell r="H940">
            <v>0</v>
          </cell>
          <cell r="I940">
            <v>0</v>
          </cell>
          <cell r="J940">
            <v>0</v>
          </cell>
          <cell r="K940">
            <v>0</v>
          </cell>
        </row>
        <row r="941">
          <cell r="A941" t="str">
            <v>16DYEZN</v>
          </cell>
          <cell r="B941" t="str">
            <v>CONVENIO CRED.US$785 MILL.AG.MANUFACTURERS HANOVER, BBC, BCC</v>
          </cell>
          <cell r="C941">
            <v>0</v>
          </cell>
          <cell r="D941">
            <v>0</v>
          </cell>
          <cell r="E941">
            <v>0</v>
          </cell>
          <cell r="F941">
            <v>0</v>
          </cell>
          <cell r="G941">
            <v>0</v>
          </cell>
          <cell r="H941">
            <v>0</v>
          </cell>
          <cell r="I941">
            <v>0</v>
          </cell>
          <cell r="J941">
            <v>0</v>
          </cell>
          <cell r="K941">
            <v>0</v>
          </cell>
        </row>
        <row r="942">
          <cell r="A942" t="str">
            <v>16ASEZN</v>
          </cell>
          <cell r="B942" t="str">
            <v>PASIVOS CON EL EXTERIOR DEL BCO.CONTIN.ASUM POR BC, BBC, BCC</v>
          </cell>
          <cell r="C942">
            <v>0</v>
          </cell>
          <cell r="D942">
            <v>0</v>
          </cell>
          <cell r="E942">
            <v>0</v>
          </cell>
          <cell r="F942">
            <v>0</v>
          </cell>
          <cell r="G942">
            <v>0</v>
          </cell>
          <cell r="H942">
            <v>0</v>
          </cell>
          <cell r="I942">
            <v>0</v>
          </cell>
          <cell r="J942">
            <v>0</v>
          </cell>
          <cell r="K942">
            <v>0</v>
          </cell>
        </row>
        <row r="943">
          <cell r="A943" t="str">
            <v>16DZEZN</v>
          </cell>
          <cell r="B943" t="str">
            <v>REESTRUCTURACION DEUDA EXTERNA (1985/1987) ME, BBC, BCC, EXT</v>
          </cell>
          <cell r="C943">
            <v>0</v>
          </cell>
          <cell r="D943">
            <v>0</v>
          </cell>
          <cell r="E943">
            <v>0</v>
          </cell>
          <cell r="F943">
            <v>0</v>
          </cell>
          <cell r="G943">
            <v>0</v>
          </cell>
          <cell r="H943">
            <v>0</v>
          </cell>
          <cell r="I943">
            <v>0</v>
          </cell>
          <cell r="J943">
            <v>0</v>
          </cell>
          <cell r="K943">
            <v>0</v>
          </cell>
        </row>
        <row r="944">
          <cell r="A944" t="str">
            <v>16ATEZN</v>
          </cell>
          <cell r="B944" t="str">
            <v>REESTRUCTURACION DEUDA EXTERNA 1988-1991 ME, BBC, BCC, EXT</v>
          </cell>
          <cell r="C944">
            <v>0</v>
          </cell>
          <cell r="D944">
            <v>0</v>
          </cell>
          <cell r="E944">
            <v>0</v>
          </cell>
          <cell r="F944">
            <v>0</v>
          </cell>
          <cell r="G944">
            <v>0</v>
          </cell>
          <cell r="H944">
            <v>0</v>
          </cell>
          <cell r="I944">
            <v>0</v>
          </cell>
          <cell r="J944">
            <v>0</v>
          </cell>
          <cell r="K944">
            <v>0</v>
          </cell>
        </row>
        <row r="945">
          <cell r="A945" t="str">
            <v>16COEZN</v>
          </cell>
          <cell r="B945" t="str">
            <v>LINEA CREDITO CONTRATO EURODOLARES ME, BBC, BCC, EXT</v>
          </cell>
          <cell r="C945">
            <v>0</v>
          </cell>
          <cell r="D945">
            <v>0</v>
          </cell>
          <cell r="E945">
            <v>0</v>
          </cell>
          <cell r="F945">
            <v>0</v>
          </cell>
          <cell r="G945">
            <v>0</v>
          </cell>
          <cell r="H945">
            <v>0</v>
          </cell>
          <cell r="I945">
            <v>0</v>
          </cell>
          <cell r="J945">
            <v>0</v>
          </cell>
          <cell r="K945">
            <v>0</v>
          </cell>
        </row>
        <row r="946">
          <cell r="A946" t="str">
            <v>16EBEZN</v>
          </cell>
          <cell r="B946" t="str">
            <v>CREDITO RECIB.C.GAR.DE INST.FINANC.(REPOS), BBC, BCC, EXT</v>
          </cell>
          <cell r="C946">
            <v>0</v>
          </cell>
          <cell r="D946">
            <v>0</v>
          </cell>
          <cell r="E946">
            <v>0</v>
          </cell>
          <cell r="F946">
            <v>0</v>
          </cell>
          <cell r="G946">
            <v>0</v>
          </cell>
          <cell r="H946">
            <v>0</v>
          </cell>
          <cell r="I946">
            <v>0</v>
          </cell>
          <cell r="J946">
            <v>0</v>
          </cell>
          <cell r="K946">
            <v>0</v>
          </cell>
        </row>
        <row r="947">
          <cell r="A947" t="str">
            <v>16BQEZN</v>
          </cell>
          <cell r="B947" t="str">
            <v>V.A. PAISES SOCIAL. SUJ.RENEG., BBC, BCC, EXT</v>
          </cell>
          <cell r="C947">
            <v>0</v>
          </cell>
          <cell r="D947">
            <v>0</v>
          </cell>
          <cell r="E947">
            <v>0</v>
          </cell>
          <cell r="F947">
            <v>0</v>
          </cell>
          <cell r="G947">
            <v>0</v>
          </cell>
          <cell r="H947">
            <v>0</v>
          </cell>
          <cell r="I947">
            <v>0</v>
          </cell>
          <cell r="J947">
            <v>0</v>
          </cell>
          <cell r="K947">
            <v>0</v>
          </cell>
        </row>
        <row r="948">
          <cell r="A948" t="str">
            <v>16CNEZN</v>
          </cell>
          <cell r="B948" t="str">
            <v>RENEG.DEUDA EXTERNA ME, BBC, BCC, EXT</v>
          </cell>
          <cell r="C948">
            <v>0</v>
          </cell>
          <cell r="D948">
            <v>0</v>
          </cell>
          <cell r="E948">
            <v>0</v>
          </cell>
          <cell r="F948">
            <v>0</v>
          </cell>
          <cell r="G948">
            <v>0</v>
          </cell>
          <cell r="H948">
            <v>0</v>
          </cell>
          <cell r="I948">
            <v>0</v>
          </cell>
          <cell r="J948">
            <v>0</v>
          </cell>
          <cell r="K948">
            <v>0</v>
          </cell>
        </row>
        <row r="949">
          <cell r="A949" t="str">
            <v>16LEEZN</v>
          </cell>
          <cell r="B949" t="str">
            <v>DEPOSITOS A PLAZO BCOS. DEL EXTERIOR ME, BBC, BCC, EXT</v>
          </cell>
          <cell r="C949">
            <v>0</v>
          </cell>
          <cell r="D949">
            <v>0</v>
          </cell>
          <cell r="E949">
            <v>0</v>
          </cell>
          <cell r="F949">
            <v>0</v>
          </cell>
          <cell r="G949">
            <v>0</v>
          </cell>
          <cell r="H949">
            <v>0</v>
          </cell>
          <cell r="I949">
            <v>0</v>
          </cell>
          <cell r="J949">
            <v>0</v>
          </cell>
          <cell r="K949">
            <v>0</v>
          </cell>
        </row>
        <row r="950">
          <cell r="A950" t="str">
            <v>16DDEZN</v>
          </cell>
          <cell r="B950" t="str">
            <v>PAGARE PLAN FINANCIERO 1983-1984 ACDO'1496  ME, BBC, BCC, EX</v>
          </cell>
          <cell r="C950">
            <v>0</v>
          </cell>
          <cell r="D950">
            <v>0</v>
          </cell>
          <cell r="E950">
            <v>0</v>
          </cell>
          <cell r="F950">
            <v>0</v>
          </cell>
          <cell r="G950">
            <v>0</v>
          </cell>
          <cell r="H950">
            <v>0</v>
          </cell>
          <cell r="I950">
            <v>0</v>
          </cell>
          <cell r="J950">
            <v>0</v>
          </cell>
          <cell r="K950">
            <v>0</v>
          </cell>
        </row>
        <row r="951">
          <cell r="A951" t="str">
            <v>16CXEZN</v>
          </cell>
          <cell r="B951" t="str">
            <v xml:space="preserve">DEPS.AMORTIZAC.DIFERIDOS DE CDTOS.EXT.AC.1506 ME, BBC, BCC, </v>
          </cell>
          <cell r="C951">
            <v>0</v>
          </cell>
          <cell r="D951">
            <v>0</v>
          </cell>
          <cell r="E951">
            <v>0</v>
          </cell>
          <cell r="F951">
            <v>0</v>
          </cell>
          <cell r="G951">
            <v>0</v>
          </cell>
          <cell r="H951">
            <v>0</v>
          </cell>
          <cell r="I951">
            <v>0</v>
          </cell>
          <cell r="J951">
            <v>0</v>
          </cell>
          <cell r="K951">
            <v>0</v>
          </cell>
        </row>
        <row r="952">
          <cell r="A952" t="str">
            <v>16AMEZN</v>
          </cell>
          <cell r="B952" t="str">
            <v>DEPOSITOS DE BANCOS DEL EXTERIOR P.PLAN FINANC.ME, BBC, BCC,</v>
          </cell>
          <cell r="C952">
            <v>0</v>
          </cell>
          <cell r="D952">
            <v>0</v>
          </cell>
          <cell r="E952">
            <v>0</v>
          </cell>
          <cell r="F952">
            <v>0</v>
          </cell>
          <cell r="G952">
            <v>0</v>
          </cell>
          <cell r="H952">
            <v>0</v>
          </cell>
          <cell r="I952">
            <v>0</v>
          </cell>
          <cell r="J952">
            <v>0</v>
          </cell>
          <cell r="K952">
            <v>0</v>
          </cell>
        </row>
        <row r="953">
          <cell r="A953" t="str">
            <v>16DSEZN</v>
          </cell>
          <cell r="B953" t="str">
            <v>DEPOSITOS A CTA.PROGRAMA REESTRUCT.DEUDA EXTERNA M, BBC, BCC</v>
          </cell>
          <cell r="C953">
            <v>0</v>
          </cell>
          <cell r="D953">
            <v>0</v>
          </cell>
          <cell r="E953">
            <v>0</v>
          </cell>
          <cell r="F953">
            <v>0</v>
          </cell>
          <cell r="G953">
            <v>0</v>
          </cell>
          <cell r="H953">
            <v>0</v>
          </cell>
          <cell r="I953">
            <v>0</v>
          </cell>
          <cell r="J953">
            <v>0</v>
          </cell>
          <cell r="K953">
            <v>0</v>
          </cell>
        </row>
        <row r="954">
          <cell r="A954" t="str">
            <v>16DWEZN</v>
          </cell>
          <cell r="B954" t="str">
            <v>DEPOS.AMORTIZACION DIFERIDAS DE CRED.EXT.AC.1619 M, BBC, BCC</v>
          </cell>
          <cell r="C954">
            <v>0</v>
          </cell>
          <cell r="D954">
            <v>0</v>
          </cell>
          <cell r="E954">
            <v>0</v>
          </cell>
          <cell r="F954">
            <v>0</v>
          </cell>
          <cell r="G954">
            <v>0</v>
          </cell>
          <cell r="H954">
            <v>0</v>
          </cell>
          <cell r="I954">
            <v>0</v>
          </cell>
          <cell r="J954">
            <v>0</v>
          </cell>
          <cell r="K954">
            <v>0</v>
          </cell>
        </row>
        <row r="955">
          <cell r="A955" t="str">
            <v>16DXEZN</v>
          </cell>
          <cell r="B955" t="str">
            <v>DEPOSITOS BANCO EXTERIOR DE ESPANA SA ACDO 1872 MN, BBC, BCC</v>
          </cell>
          <cell r="C955">
            <v>0</v>
          </cell>
          <cell r="D955">
            <v>0</v>
          </cell>
          <cell r="E955">
            <v>0</v>
          </cell>
          <cell r="F955">
            <v>0</v>
          </cell>
          <cell r="G955">
            <v>0</v>
          </cell>
          <cell r="H955">
            <v>0</v>
          </cell>
          <cell r="I955">
            <v>0</v>
          </cell>
          <cell r="J955">
            <v>0</v>
          </cell>
          <cell r="K955">
            <v>0</v>
          </cell>
        </row>
        <row r="956">
          <cell r="A956" t="str">
            <v>16EAEZN</v>
          </cell>
          <cell r="B956" t="str">
            <v xml:space="preserve">CTA.CTE CORREDORES OPERACIONES A FUTURO HABER ME, BBC, BCC, </v>
          </cell>
          <cell r="C956">
            <v>0</v>
          </cell>
          <cell r="D956">
            <v>0</v>
          </cell>
          <cell r="E956">
            <v>0</v>
          </cell>
          <cell r="F956">
            <v>0</v>
          </cell>
          <cell r="G956">
            <v>0</v>
          </cell>
          <cell r="H956">
            <v>0</v>
          </cell>
          <cell r="I956">
            <v>0</v>
          </cell>
          <cell r="J956">
            <v>0</v>
          </cell>
          <cell r="K956">
            <v>0</v>
          </cell>
        </row>
        <row r="957">
          <cell r="A957" t="str">
            <v>-</v>
          </cell>
          <cell r="B957" t="str">
            <v>CTA. CON BIRF MN, BBC, BCC, EXT</v>
          </cell>
          <cell r="C957">
            <v>0</v>
          </cell>
          <cell r="D957">
            <v>0</v>
          </cell>
          <cell r="E957">
            <v>0</v>
          </cell>
          <cell r="F957">
            <v>0</v>
          </cell>
          <cell r="G957">
            <v>0</v>
          </cell>
          <cell r="H957">
            <v>0</v>
          </cell>
          <cell r="I957">
            <v>0</v>
          </cell>
          <cell r="J957">
            <v>0</v>
          </cell>
          <cell r="K957">
            <v>0</v>
          </cell>
        </row>
        <row r="958">
          <cell r="A958" t="str">
            <v>-</v>
          </cell>
          <cell r="B958" t="str">
            <v>CTA.CON BID  MN, BBC, BCC, EXT</v>
          </cell>
          <cell r="C958">
            <v>0</v>
          </cell>
          <cell r="D958">
            <v>0</v>
          </cell>
          <cell r="E958">
            <v>0</v>
          </cell>
          <cell r="F958">
            <v>0</v>
          </cell>
          <cell r="G958">
            <v>0</v>
          </cell>
          <cell r="H958">
            <v>0</v>
          </cell>
          <cell r="I958">
            <v>0</v>
          </cell>
          <cell r="J958">
            <v>0</v>
          </cell>
          <cell r="K958">
            <v>0</v>
          </cell>
        </row>
        <row r="959">
          <cell r="A959" t="str">
            <v>-</v>
          </cell>
          <cell r="B959" t="str">
            <v>CTA. CON AIF MN, BBC, BCC, EXT</v>
          </cell>
          <cell r="C959">
            <v>0</v>
          </cell>
          <cell r="D959">
            <v>0</v>
          </cell>
          <cell r="E959">
            <v>0</v>
          </cell>
          <cell r="F959">
            <v>0</v>
          </cell>
          <cell r="G959">
            <v>0</v>
          </cell>
          <cell r="H959">
            <v>0</v>
          </cell>
          <cell r="I959">
            <v>0</v>
          </cell>
          <cell r="J959">
            <v>0</v>
          </cell>
          <cell r="K959">
            <v>0</v>
          </cell>
        </row>
        <row r="960">
          <cell r="A960" t="str">
            <v>17EBEZN</v>
          </cell>
          <cell r="B960" t="str">
            <v>BID-OBLIG.AUM.CAP.ORDIN. ME, BBC, BCC, EXT</v>
          </cell>
          <cell r="C960">
            <v>0</v>
          </cell>
          <cell r="D960">
            <v>67812</v>
          </cell>
          <cell r="E960">
            <v>65456</v>
          </cell>
          <cell r="F960">
            <v>63473</v>
          </cell>
          <cell r="G960">
            <v>63905</v>
          </cell>
          <cell r="H960">
            <v>62745</v>
          </cell>
          <cell r="I960">
            <v>63502</v>
          </cell>
          <cell r="J960">
            <v>62939</v>
          </cell>
          <cell r="K960">
            <v>59856</v>
          </cell>
        </row>
        <row r="961">
          <cell r="A961" t="str">
            <v>-</v>
          </cell>
          <cell r="B961" t="str">
            <v>CTA.CON AIF.CTA.F MN, BBC, BCC, EXT</v>
          </cell>
          <cell r="C961">
            <v>0</v>
          </cell>
          <cell r="D961">
            <v>0</v>
          </cell>
          <cell r="E961">
            <v>0</v>
          </cell>
          <cell r="F961">
            <v>0</v>
          </cell>
          <cell r="G961">
            <v>0</v>
          </cell>
          <cell r="H961">
            <v>0</v>
          </cell>
          <cell r="I961">
            <v>0</v>
          </cell>
          <cell r="J961">
            <v>0</v>
          </cell>
          <cell r="K961">
            <v>0</v>
          </cell>
        </row>
        <row r="962">
          <cell r="A962" t="str">
            <v>17DUEZN</v>
          </cell>
          <cell r="B962" t="str">
            <v>DIR.VIAL.MOP.FDO.ROT.2DO.PROY.PTMO.BIRF 2297 ME, BBC, BCC, E</v>
          </cell>
          <cell r="C962">
            <v>0</v>
          </cell>
          <cell r="D962">
            <v>0</v>
          </cell>
          <cell r="E962">
            <v>0</v>
          </cell>
          <cell r="F962">
            <v>0</v>
          </cell>
          <cell r="G962">
            <v>0</v>
          </cell>
          <cell r="H962">
            <v>0</v>
          </cell>
          <cell r="I962">
            <v>0</v>
          </cell>
          <cell r="J962">
            <v>0</v>
          </cell>
          <cell r="K962">
            <v>0</v>
          </cell>
        </row>
        <row r="963">
          <cell r="A963" t="str">
            <v>-</v>
          </cell>
          <cell r="B963" t="str">
            <v>ORGANISMO MULTILATERAL DE GARANTIA DE INVERSIONES, BBC, BCC,</v>
          </cell>
          <cell r="C963">
            <v>0</v>
          </cell>
          <cell r="D963">
            <v>0</v>
          </cell>
          <cell r="E963">
            <v>0</v>
          </cell>
          <cell r="F963">
            <v>0</v>
          </cell>
          <cell r="G963">
            <v>0</v>
          </cell>
          <cell r="H963">
            <v>0</v>
          </cell>
          <cell r="I963">
            <v>0</v>
          </cell>
          <cell r="J963">
            <v>0</v>
          </cell>
          <cell r="K963">
            <v>0</v>
          </cell>
        </row>
        <row r="964">
          <cell r="A964" t="str">
            <v>17EZEZN</v>
          </cell>
          <cell r="B964" t="str">
            <v>CUENTA ESPECIAL FONDOS ROTATORIOS PARA CRED.EXIMB., BBC, BCC</v>
          </cell>
          <cell r="C964">
            <v>0</v>
          </cell>
          <cell r="D964">
            <v>0</v>
          </cell>
          <cell r="E964">
            <v>0</v>
          </cell>
          <cell r="F964">
            <v>0</v>
          </cell>
          <cell r="G964">
            <v>0</v>
          </cell>
          <cell r="H964">
            <v>0</v>
          </cell>
          <cell r="I964">
            <v>0</v>
          </cell>
          <cell r="J964">
            <v>0</v>
          </cell>
          <cell r="K964">
            <v>0</v>
          </cell>
        </row>
        <row r="965">
          <cell r="A965" t="str">
            <v>14BCWZN</v>
          </cell>
          <cell r="B965" t="str">
            <v xml:space="preserve">  .OTROS PASIVOS C/EXTERIOR MN</v>
          </cell>
          <cell r="C965">
            <v>0</v>
          </cell>
          <cell r="D965">
            <v>0</v>
          </cell>
          <cell r="E965">
            <v>0</v>
          </cell>
          <cell r="F965">
            <v>0</v>
          </cell>
          <cell r="G965">
            <v>0</v>
          </cell>
          <cell r="H965">
            <v>0</v>
          </cell>
          <cell r="I965">
            <v>0</v>
          </cell>
          <cell r="J965">
            <v>0</v>
          </cell>
          <cell r="K965">
            <v>0</v>
          </cell>
        </row>
        <row r="966">
          <cell r="A966" t="str">
            <v>-</v>
          </cell>
          <cell r="B966" t="str">
            <v>INTERESES POR PAGAR ME, BBC, BCC, NAC</v>
          </cell>
          <cell r="C966">
            <v>0</v>
          </cell>
          <cell r="D966">
            <v>0</v>
          </cell>
          <cell r="E966">
            <v>0</v>
          </cell>
          <cell r="F966">
            <v>0</v>
          </cell>
          <cell r="G966">
            <v>0</v>
          </cell>
          <cell r="H966">
            <v>0</v>
          </cell>
          <cell r="I966">
            <v>0</v>
          </cell>
          <cell r="J966">
            <v>0</v>
          </cell>
          <cell r="K966">
            <v>0</v>
          </cell>
        </row>
        <row r="967">
          <cell r="A967" t="str">
            <v>14GLNZN</v>
          </cell>
          <cell r="B967" t="str">
            <v>COMISIONES POR PAGAR ME, BBC, BCC, NAC</v>
          </cell>
          <cell r="C967">
            <v>0</v>
          </cell>
          <cell r="D967">
            <v>0</v>
          </cell>
          <cell r="E967">
            <v>0</v>
          </cell>
          <cell r="F967">
            <v>0</v>
          </cell>
          <cell r="G967">
            <v>0</v>
          </cell>
          <cell r="H967">
            <v>0</v>
          </cell>
          <cell r="I967">
            <v>0</v>
          </cell>
          <cell r="J967">
            <v>0</v>
          </cell>
          <cell r="K967">
            <v>0</v>
          </cell>
        </row>
        <row r="968">
          <cell r="A968" t="str">
            <v>-</v>
          </cell>
          <cell r="B968" t="str">
            <v>PERDIDAS POR PAGAR SOBRE CONTRATOS COBERT.FUTURO M, BBC, BCC</v>
          </cell>
          <cell r="C968">
            <v>0</v>
          </cell>
          <cell r="D968">
            <v>0</v>
          </cell>
          <cell r="E968">
            <v>0</v>
          </cell>
          <cell r="F968">
            <v>0</v>
          </cell>
          <cell r="G968">
            <v>0</v>
          </cell>
          <cell r="H968">
            <v>0</v>
          </cell>
          <cell r="I968">
            <v>0</v>
          </cell>
          <cell r="J968">
            <v>0</v>
          </cell>
          <cell r="K968">
            <v>0</v>
          </cell>
        </row>
        <row r="969">
          <cell r="A969" t="str">
            <v>-</v>
          </cell>
          <cell r="B969" t="str">
            <v>VARIOS ACREEDORES INTS.POR CANC.CON ORIGEN C.18-19, BBC, BCC</v>
          </cell>
          <cell r="C969">
            <v>0</v>
          </cell>
          <cell r="D969">
            <v>0</v>
          </cell>
          <cell r="E969">
            <v>0</v>
          </cell>
          <cell r="F969">
            <v>0</v>
          </cell>
          <cell r="G969">
            <v>0</v>
          </cell>
          <cell r="H969">
            <v>0</v>
          </cell>
          <cell r="I969">
            <v>0</v>
          </cell>
          <cell r="J969">
            <v>0</v>
          </cell>
          <cell r="K969">
            <v>0</v>
          </cell>
        </row>
        <row r="970">
          <cell r="A970" t="str">
            <v>-</v>
          </cell>
          <cell r="B970" t="str">
            <v>DIFERENCIA DE PRECIO POR PAGAR POR SWAP ORO, BBC, BCC, NAC</v>
          </cell>
          <cell r="C970">
            <v>0</v>
          </cell>
          <cell r="D970">
            <v>0</v>
          </cell>
          <cell r="E970">
            <v>0</v>
          </cell>
          <cell r="F970">
            <v>0</v>
          </cell>
          <cell r="G970">
            <v>0</v>
          </cell>
          <cell r="H970">
            <v>0</v>
          </cell>
          <cell r="I970">
            <v>0</v>
          </cell>
          <cell r="J970">
            <v>0</v>
          </cell>
          <cell r="K970">
            <v>0</v>
          </cell>
        </row>
        <row r="971">
          <cell r="A971" t="str">
            <v>-</v>
          </cell>
          <cell r="B971" t="str">
            <v>ASIGNACIONES DEG, BBC, BCC, NAC</v>
          </cell>
          <cell r="C971">
            <v>0</v>
          </cell>
          <cell r="D971">
            <v>0</v>
          </cell>
          <cell r="E971">
            <v>0</v>
          </cell>
          <cell r="F971">
            <v>0</v>
          </cell>
          <cell r="G971">
            <v>0</v>
          </cell>
          <cell r="H971">
            <v>0</v>
          </cell>
          <cell r="I971">
            <v>0</v>
          </cell>
          <cell r="J971">
            <v>0</v>
          </cell>
          <cell r="K971">
            <v>0</v>
          </cell>
        </row>
        <row r="972">
          <cell r="A972" t="str">
            <v>-</v>
          </cell>
          <cell r="B972" t="str">
            <v>OBLIGACION DE RECOMPRA ORO VENDIDO ME, BBC, BCC, NAC</v>
          </cell>
          <cell r="C972">
            <v>0</v>
          </cell>
          <cell r="D972">
            <v>0</v>
          </cell>
          <cell r="E972">
            <v>0</v>
          </cell>
          <cell r="F972">
            <v>0</v>
          </cell>
          <cell r="G972">
            <v>0</v>
          </cell>
          <cell r="H972">
            <v>0</v>
          </cell>
          <cell r="I972">
            <v>0</v>
          </cell>
          <cell r="J972">
            <v>0</v>
          </cell>
          <cell r="K972">
            <v>0</v>
          </cell>
        </row>
        <row r="973">
          <cell r="A973" t="str">
            <v>14BCXZN</v>
          </cell>
          <cell r="B973" t="str">
            <v xml:space="preserve">  .OTROS PASIVOS C/EXTERIOR ME</v>
          </cell>
          <cell r="C973">
            <v>124252</v>
          </cell>
          <cell r="D973">
            <v>126539</v>
          </cell>
          <cell r="E973">
            <v>122594</v>
          </cell>
          <cell r="F973">
            <v>119935</v>
          </cell>
          <cell r="G973">
            <v>123510</v>
          </cell>
          <cell r="H973">
            <v>119802</v>
          </cell>
          <cell r="I973">
            <v>120626</v>
          </cell>
          <cell r="J973">
            <v>117997</v>
          </cell>
          <cell r="K973">
            <v>116610</v>
          </cell>
        </row>
        <row r="974">
          <cell r="A974" t="str">
            <v>17BGEZN</v>
          </cell>
          <cell r="B974" t="str">
            <v>INTERESES POR PAGAR ME, BBC, BCC, EXT</v>
          </cell>
          <cell r="C974">
            <v>612</v>
          </cell>
          <cell r="D974">
            <v>190</v>
          </cell>
          <cell r="E974">
            <v>374</v>
          </cell>
          <cell r="F974">
            <v>548</v>
          </cell>
          <cell r="G974">
            <v>11</v>
          </cell>
          <cell r="H974">
            <v>343</v>
          </cell>
          <cell r="I974">
            <v>494</v>
          </cell>
          <cell r="J974">
            <v>180</v>
          </cell>
          <cell r="K974">
            <v>304</v>
          </cell>
        </row>
        <row r="975">
          <cell r="A975" t="str">
            <v>14GLEZN</v>
          </cell>
          <cell r="B975" t="str">
            <v>COMISIONES POR PAGAR ME, BBC, BCC, EXT</v>
          </cell>
          <cell r="C975">
            <v>0</v>
          </cell>
          <cell r="D975">
            <v>0</v>
          </cell>
          <cell r="E975">
            <v>0</v>
          </cell>
          <cell r="F975">
            <v>0</v>
          </cell>
          <cell r="G975">
            <v>0</v>
          </cell>
          <cell r="H975">
            <v>0</v>
          </cell>
          <cell r="I975">
            <v>0</v>
          </cell>
          <cell r="J975">
            <v>0</v>
          </cell>
          <cell r="K975">
            <v>0</v>
          </cell>
        </row>
        <row r="976">
          <cell r="A976" t="str">
            <v>14GIEZN</v>
          </cell>
          <cell r="B976" t="str">
            <v>PERDIDAS POR PAGAR SOBRE CONTRATOS COBERT.FUTURO M, BBC, BCC</v>
          </cell>
          <cell r="C976">
            <v>0</v>
          </cell>
          <cell r="D976">
            <v>0</v>
          </cell>
          <cell r="E976">
            <v>0</v>
          </cell>
          <cell r="F976">
            <v>0</v>
          </cell>
          <cell r="G976">
            <v>0</v>
          </cell>
          <cell r="H976">
            <v>0</v>
          </cell>
          <cell r="I976">
            <v>0</v>
          </cell>
          <cell r="J976">
            <v>0</v>
          </cell>
          <cell r="K976">
            <v>0</v>
          </cell>
        </row>
        <row r="977">
          <cell r="A977" t="str">
            <v>17EIEZN</v>
          </cell>
          <cell r="B977" t="str">
            <v>VARIOS ACREEDORES INTS.POR CANC.CON ORIGEN C.18-19, BBC, BCC</v>
          </cell>
          <cell r="C977">
            <v>393</v>
          </cell>
          <cell r="D977">
            <v>403</v>
          </cell>
          <cell r="E977">
            <v>389</v>
          </cell>
          <cell r="F977">
            <v>377</v>
          </cell>
          <cell r="G977">
            <v>380</v>
          </cell>
          <cell r="H977">
            <v>373</v>
          </cell>
          <cell r="I977">
            <v>377</v>
          </cell>
          <cell r="J977">
            <v>374</v>
          </cell>
          <cell r="K977">
            <v>356</v>
          </cell>
        </row>
        <row r="978">
          <cell r="A978" t="str">
            <v>14GOEZN</v>
          </cell>
          <cell r="B978" t="str">
            <v>DIFERENCIA DE PRECIO POR PAGAR POR SWAP ORO, BBC, BCC, EXT</v>
          </cell>
          <cell r="C978">
            <v>0</v>
          </cell>
          <cell r="D978">
            <v>0</v>
          </cell>
          <cell r="E978">
            <v>0</v>
          </cell>
          <cell r="F978">
            <v>0</v>
          </cell>
          <cell r="G978">
            <v>0</v>
          </cell>
          <cell r="H978">
            <v>0</v>
          </cell>
          <cell r="I978">
            <v>0</v>
          </cell>
          <cell r="J978">
            <v>0</v>
          </cell>
          <cell r="K978">
            <v>0</v>
          </cell>
        </row>
        <row r="979">
          <cell r="A979" t="str">
            <v xml:space="preserve"> .1BDEZN</v>
          </cell>
          <cell r="B979" t="str">
            <v>ASIGNACIONES DEG, BBC, BCC, EXT</v>
          </cell>
          <cell r="C979">
            <v>123247</v>
          </cell>
          <cell r="D979">
            <v>125946</v>
          </cell>
          <cell r="E979">
            <v>121831</v>
          </cell>
          <cell r="F979">
            <v>119010</v>
          </cell>
          <cell r="G979">
            <v>123119</v>
          </cell>
          <cell r="H979">
            <v>119086</v>
          </cell>
          <cell r="I979">
            <v>119755</v>
          </cell>
          <cell r="J979">
            <v>117443</v>
          </cell>
          <cell r="K979">
            <v>115950</v>
          </cell>
        </row>
        <row r="980">
          <cell r="A980" t="str">
            <v>17BOEZN</v>
          </cell>
          <cell r="B980" t="str">
            <v>OBLIGACION DE RECOMPRA ORO VENDIDO ME, BBC, BCC, EXT</v>
          </cell>
          <cell r="C980">
            <v>0</v>
          </cell>
          <cell r="D980">
            <v>0</v>
          </cell>
          <cell r="E980">
            <v>0</v>
          </cell>
          <cell r="F980">
            <v>0</v>
          </cell>
          <cell r="G980">
            <v>0</v>
          </cell>
          <cell r="H980">
            <v>0</v>
          </cell>
          <cell r="I980">
            <v>0</v>
          </cell>
          <cell r="J980">
            <v>0</v>
          </cell>
          <cell r="K980">
            <v>0</v>
          </cell>
        </row>
        <row r="981">
          <cell r="A981" t="str">
            <v>17FNEZN</v>
          </cell>
          <cell r="B981" t="str">
            <v>AJUSTE A VALOR DE MERCADO POR, BBC, BCC, NAC</v>
          </cell>
          <cell r="C981">
            <v>0</v>
          </cell>
          <cell r="D981">
            <v>0</v>
          </cell>
          <cell r="E981">
            <v>0</v>
          </cell>
          <cell r="F981">
            <v>0</v>
          </cell>
          <cell r="G981">
            <v>0</v>
          </cell>
          <cell r="H981">
            <v>0</v>
          </cell>
          <cell r="I981">
            <v>0</v>
          </cell>
          <cell r="J981">
            <v>0</v>
          </cell>
          <cell r="K981">
            <v>0</v>
          </cell>
        </row>
        <row r="982">
          <cell r="A982" t="str">
            <v>14BDWZN</v>
          </cell>
          <cell r="B982" t="str">
            <v xml:space="preserve">  .BILLETES Y MONEDAS EN CIRC.</v>
          </cell>
          <cell r="C982">
            <v>3640919</v>
          </cell>
          <cell r="D982">
            <v>3606886</v>
          </cell>
          <cell r="E982">
            <v>3501935</v>
          </cell>
          <cell r="F982">
            <v>3800155</v>
          </cell>
          <cell r="G982">
            <v>3742105</v>
          </cell>
          <cell r="H982">
            <v>3821842</v>
          </cell>
          <cell r="I982">
            <v>3750427</v>
          </cell>
          <cell r="J982">
            <v>3695592</v>
          </cell>
          <cell r="K982">
            <v>3630794</v>
          </cell>
        </row>
        <row r="983">
          <cell r="A983" t="str">
            <v>14ABNZN</v>
          </cell>
          <cell r="B983" t="str">
            <v>BILLETES DEL BANCO, BBC, BCC, NAC</v>
          </cell>
          <cell r="C983">
            <v>3526314</v>
          </cell>
          <cell r="D983">
            <v>3487492</v>
          </cell>
          <cell r="E983">
            <v>3387199</v>
          </cell>
          <cell r="F983">
            <v>3683576</v>
          </cell>
          <cell r="G983">
            <v>3622883</v>
          </cell>
          <cell r="H983">
            <v>3701572</v>
          </cell>
          <cell r="I983">
            <v>3628367</v>
          </cell>
          <cell r="J983">
            <v>3571125</v>
          </cell>
          <cell r="K983">
            <v>3503894</v>
          </cell>
        </row>
        <row r="984">
          <cell r="A984" t="str">
            <v>14ADNZN</v>
          </cell>
          <cell r="B984" t="str">
            <v>MONEDA DIVISIONARIA MN, BBC, BCC, NAC</v>
          </cell>
          <cell r="C984">
            <v>112411</v>
          </cell>
          <cell r="D984">
            <v>112496</v>
          </cell>
          <cell r="E984">
            <v>114676</v>
          </cell>
          <cell r="F984">
            <v>116504</v>
          </cell>
          <cell r="G984">
            <v>118333</v>
          </cell>
          <cell r="H984">
            <v>120161</v>
          </cell>
          <cell r="I984">
            <v>121990</v>
          </cell>
          <cell r="J984">
            <v>124232</v>
          </cell>
          <cell r="K984">
            <v>126069</v>
          </cell>
        </row>
        <row r="985">
          <cell r="A985" t="str">
            <v>14DBNZN</v>
          </cell>
          <cell r="B985" t="str">
            <v>CUENTAS CORRIENTES ADMINISTRATIVAS DEL BANCO, BBC, BCC, NAC</v>
          </cell>
          <cell r="C985">
            <v>2158</v>
          </cell>
          <cell r="D985">
            <v>6882</v>
          </cell>
          <cell r="E985">
            <v>28</v>
          </cell>
          <cell r="F985">
            <v>35</v>
          </cell>
          <cell r="G985">
            <v>829</v>
          </cell>
          <cell r="H985">
            <v>78</v>
          </cell>
          <cell r="I985">
            <v>62</v>
          </cell>
          <cell r="J985">
            <v>208</v>
          </cell>
          <cell r="K985">
            <v>802</v>
          </cell>
        </row>
        <row r="986">
          <cell r="A986" t="str">
            <v>14DCNZN</v>
          </cell>
          <cell r="B986" t="str">
            <v>CHEQUES DE LA GERENCIA MN, BBC, BCC, NAC</v>
          </cell>
          <cell r="C986">
            <v>36</v>
          </cell>
          <cell r="D986">
            <v>16</v>
          </cell>
          <cell r="E986">
            <v>32</v>
          </cell>
          <cell r="F986">
            <v>40</v>
          </cell>
          <cell r="G986">
            <v>60</v>
          </cell>
          <cell r="H986">
            <v>31</v>
          </cell>
          <cell r="I986">
            <v>8</v>
          </cell>
          <cell r="J986">
            <v>27</v>
          </cell>
          <cell r="K986">
            <v>29</v>
          </cell>
        </row>
        <row r="987">
          <cell r="A987" t="str">
            <v>14AKNZN</v>
          </cell>
          <cell r="B987" t="str">
            <v>CTAS.CTES.SECTOR NO FINANCIERO MN, BBC, BCC, NAC</v>
          </cell>
          <cell r="C987">
            <v>0</v>
          </cell>
          <cell r="D987">
            <v>0</v>
          </cell>
          <cell r="E987">
            <v>0</v>
          </cell>
          <cell r="F987">
            <v>0</v>
          </cell>
          <cell r="G987">
            <v>0</v>
          </cell>
          <cell r="H987">
            <v>0</v>
          </cell>
          <cell r="I987">
            <v>0</v>
          </cell>
          <cell r="J987">
            <v>0</v>
          </cell>
          <cell r="K987">
            <v>0</v>
          </cell>
        </row>
        <row r="988">
          <cell r="A988" t="str">
            <v>14BEWZN</v>
          </cell>
          <cell r="B988" t="str">
            <v xml:space="preserve">  .DEPOSITOS DE INST.FINANC.MN</v>
          </cell>
          <cell r="C988">
            <v>117952</v>
          </cell>
          <cell r="D988">
            <v>261020</v>
          </cell>
          <cell r="E988">
            <v>164882</v>
          </cell>
          <cell r="F988">
            <v>98029</v>
          </cell>
          <cell r="G988">
            <v>218355</v>
          </cell>
          <cell r="H988">
            <v>156257</v>
          </cell>
          <cell r="I988">
            <v>225488</v>
          </cell>
          <cell r="J988">
            <v>118351</v>
          </cell>
          <cell r="K988">
            <v>156812</v>
          </cell>
        </row>
        <row r="989">
          <cell r="A989" t="str">
            <v>14FCNZN</v>
          </cell>
          <cell r="B989" t="str">
            <v>CTAS.CTES.BCO.ESTADO MN, BBC, BCC, NAC</v>
          </cell>
          <cell r="C989">
            <v>26537</v>
          </cell>
          <cell r="D989">
            <v>59330</v>
          </cell>
          <cell r="E989">
            <v>4317</v>
          </cell>
          <cell r="F989">
            <v>3777</v>
          </cell>
          <cell r="G989">
            <v>47044</v>
          </cell>
          <cell r="H989">
            <v>11895</v>
          </cell>
          <cell r="I989">
            <v>12688</v>
          </cell>
          <cell r="J989">
            <v>3450</v>
          </cell>
          <cell r="K989">
            <v>22357</v>
          </cell>
        </row>
        <row r="990">
          <cell r="A990" t="str">
            <v>14FENZN</v>
          </cell>
          <cell r="B990" t="str">
            <v>DEPOSITOS PARA RESERVA TECNICA BANCO DEL ESTADO  M, BBC, BCC</v>
          </cell>
          <cell r="C990">
            <v>0</v>
          </cell>
          <cell r="D990">
            <v>0</v>
          </cell>
          <cell r="E990">
            <v>0</v>
          </cell>
          <cell r="F990">
            <v>0</v>
          </cell>
          <cell r="G990">
            <v>0</v>
          </cell>
          <cell r="H990">
            <v>0</v>
          </cell>
          <cell r="I990">
            <v>0</v>
          </cell>
          <cell r="J990">
            <v>0</v>
          </cell>
          <cell r="K990">
            <v>0</v>
          </cell>
        </row>
        <row r="991">
          <cell r="A991" t="str">
            <v>14FFNZN</v>
          </cell>
          <cell r="B991" t="str">
            <v>REAJ P/PAG DEP.RES.TECNICA BECH MN, BBC, BCC, NAC</v>
          </cell>
          <cell r="C991">
            <v>0</v>
          </cell>
          <cell r="D991">
            <v>0</v>
          </cell>
          <cell r="E991">
            <v>0</v>
          </cell>
          <cell r="F991">
            <v>0</v>
          </cell>
          <cell r="G991">
            <v>0</v>
          </cell>
          <cell r="H991">
            <v>0</v>
          </cell>
          <cell r="I991">
            <v>0</v>
          </cell>
          <cell r="J991">
            <v>0</v>
          </cell>
          <cell r="K991">
            <v>0</v>
          </cell>
        </row>
        <row r="992">
          <cell r="A992" t="str">
            <v>14FBNZN</v>
          </cell>
          <cell r="B992" t="str">
            <v>CTAS.CTES.INSTITUCIONES FINANCIERAS PRIVADAS MN, BBC, BCC, N</v>
          </cell>
          <cell r="C992">
            <v>88263</v>
          </cell>
          <cell r="D992">
            <v>198538</v>
          </cell>
          <cell r="E992">
            <v>157408</v>
          </cell>
          <cell r="F992">
            <v>93232</v>
          </cell>
          <cell r="G992">
            <v>170291</v>
          </cell>
          <cell r="H992">
            <v>143342</v>
          </cell>
          <cell r="I992">
            <v>211779</v>
          </cell>
          <cell r="J992">
            <v>113881</v>
          </cell>
          <cell r="K992">
            <v>133428</v>
          </cell>
        </row>
        <row r="993">
          <cell r="A993" t="str">
            <v>14FDNZN</v>
          </cell>
          <cell r="B993" t="str">
            <v>RETENCIONES JUDICIALES EN CTAS.CTES MN, BBC, BCC, NAC</v>
          </cell>
          <cell r="C993">
            <v>3152</v>
          </cell>
          <cell r="D993">
            <v>3152</v>
          </cell>
          <cell r="E993">
            <v>3157</v>
          </cell>
          <cell r="F993">
            <v>1020</v>
          </cell>
          <cell r="G993">
            <v>1020</v>
          </cell>
          <cell r="H993">
            <v>1020</v>
          </cell>
          <cell r="I993">
            <v>1021</v>
          </cell>
          <cell r="J993">
            <v>1020</v>
          </cell>
          <cell r="K993">
            <v>1027</v>
          </cell>
        </row>
        <row r="994">
          <cell r="A994" t="str">
            <v>14DDNZN</v>
          </cell>
          <cell r="B994" t="str">
            <v>DEPOSITO PARA RESERVA TECNICA INSTITUC.FINANCIERAS, BBC, BCC</v>
          </cell>
          <cell r="C994">
            <v>0</v>
          </cell>
          <cell r="D994">
            <v>0</v>
          </cell>
          <cell r="E994">
            <v>0</v>
          </cell>
          <cell r="F994">
            <v>0</v>
          </cell>
          <cell r="G994">
            <v>0</v>
          </cell>
          <cell r="H994">
            <v>0</v>
          </cell>
          <cell r="I994">
            <v>0</v>
          </cell>
          <cell r="J994">
            <v>0</v>
          </cell>
          <cell r="K994">
            <v>0</v>
          </cell>
        </row>
        <row r="995">
          <cell r="A995" t="str">
            <v>14DENZN</v>
          </cell>
          <cell r="B995" t="str">
            <v>REAJ.P.PGAR P.DEPOSITOS P.RESERVA TEC.INST.FINANC., BBC, BCC</v>
          </cell>
          <cell r="C995">
            <v>0</v>
          </cell>
          <cell r="D995">
            <v>0</v>
          </cell>
          <cell r="E995">
            <v>0</v>
          </cell>
          <cell r="F995">
            <v>0</v>
          </cell>
          <cell r="G995">
            <v>0</v>
          </cell>
          <cell r="H995">
            <v>0</v>
          </cell>
          <cell r="I995">
            <v>0</v>
          </cell>
          <cell r="J995">
            <v>0</v>
          </cell>
          <cell r="K995">
            <v>0</v>
          </cell>
        </row>
        <row r="996">
          <cell r="A996" t="str">
            <v>14BEXZN</v>
          </cell>
          <cell r="B996" t="str">
            <v xml:space="preserve">  .DEPOSITOS DE INST.FINANC.ME</v>
          </cell>
          <cell r="C996">
            <v>0</v>
          </cell>
          <cell r="D996">
            <v>0</v>
          </cell>
          <cell r="E996">
            <v>0</v>
          </cell>
          <cell r="F996">
            <v>0</v>
          </cell>
          <cell r="G996">
            <v>0</v>
          </cell>
          <cell r="H996">
            <v>0</v>
          </cell>
          <cell r="I996">
            <v>0</v>
          </cell>
          <cell r="J996">
            <v>0</v>
          </cell>
          <cell r="K996">
            <v>0</v>
          </cell>
        </row>
        <row r="997">
          <cell r="A997" t="str">
            <v>-</v>
          </cell>
          <cell r="B997" t="str">
            <v>CTAS.CTES.BCO.ESTADO MN, BBC, BCC, EXT</v>
          </cell>
          <cell r="C997">
            <v>0</v>
          </cell>
          <cell r="D997">
            <v>0</v>
          </cell>
          <cell r="E997">
            <v>0</v>
          </cell>
          <cell r="F997">
            <v>0</v>
          </cell>
          <cell r="G997">
            <v>0</v>
          </cell>
          <cell r="H997">
            <v>0</v>
          </cell>
          <cell r="I997">
            <v>0</v>
          </cell>
          <cell r="J997">
            <v>0</v>
          </cell>
          <cell r="K997">
            <v>0</v>
          </cell>
        </row>
        <row r="998">
          <cell r="A998" t="str">
            <v>-</v>
          </cell>
          <cell r="B998" t="str">
            <v>DEPOSITOS PARA RESERVA TECNICA BANCO DEL ESTADO  M, BBC, BCC</v>
          </cell>
          <cell r="C998">
            <v>0</v>
          </cell>
          <cell r="D998">
            <v>0</v>
          </cell>
          <cell r="E998">
            <v>0</v>
          </cell>
          <cell r="F998">
            <v>0</v>
          </cell>
          <cell r="G998">
            <v>0</v>
          </cell>
          <cell r="H998">
            <v>0</v>
          </cell>
          <cell r="I998">
            <v>0</v>
          </cell>
          <cell r="J998">
            <v>0</v>
          </cell>
          <cell r="K998">
            <v>0</v>
          </cell>
        </row>
        <row r="999">
          <cell r="A999" t="str">
            <v>-</v>
          </cell>
          <cell r="B999" t="str">
            <v>REAJ P/PAG DEP.RES.TECNICA BECH MN, BBC, BCC, EXT</v>
          </cell>
          <cell r="C999">
            <v>0</v>
          </cell>
          <cell r="D999">
            <v>0</v>
          </cell>
          <cell r="E999">
            <v>0</v>
          </cell>
          <cell r="F999">
            <v>0</v>
          </cell>
          <cell r="G999">
            <v>0</v>
          </cell>
          <cell r="H999">
            <v>0</v>
          </cell>
          <cell r="I999">
            <v>0</v>
          </cell>
          <cell r="J999">
            <v>0</v>
          </cell>
          <cell r="K999">
            <v>0</v>
          </cell>
        </row>
        <row r="1000">
          <cell r="A1000" t="str">
            <v>-</v>
          </cell>
          <cell r="B1000" t="str">
            <v>CTAS.CTES.INSTITUCIONES FINANCIERAS PRIVADAS MN, BBC, BCC, E</v>
          </cell>
          <cell r="C1000">
            <v>0</v>
          </cell>
          <cell r="D1000">
            <v>0</v>
          </cell>
          <cell r="E1000">
            <v>0</v>
          </cell>
          <cell r="F1000">
            <v>0</v>
          </cell>
          <cell r="G1000">
            <v>0</v>
          </cell>
          <cell r="H1000">
            <v>0</v>
          </cell>
          <cell r="I1000">
            <v>0</v>
          </cell>
          <cell r="J1000">
            <v>0</v>
          </cell>
          <cell r="K1000">
            <v>0</v>
          </cell>
        </row>
        <row r="1001">
          <cell r="A1001" t="str">
            <v>14FDEZN</v>
          </cell>
          <cell r="B1001" t="str">
            <v>RETENCIONES JUDICIALES EN CTAS.CTES MN, BBC, BCC, EXT</v>
          </cell>
          <cell r="C1001">
            <v>0</v>
          </cell>
          <cell r="D1001">
            <v>0</v>
          </cell>
          <cell r="E1001">
            <v>0</v>
          </cell>
          <cell r="F1001">
            <v>0</v>
          </cell>
          <cell r="G1001">
            <v>0</v>
          </cell>
          <cell r="H1001">
            <v>0</v>
          </cell>
          <cell r="I1001">
            <v>0</v>
          </cell>
          <cell r="J1001">
            <v>0</v>
          </cell>
          <cell r="K1001">
            <v>0</v>
          </cell>
        </row>
        <row r="1002">
          <cell r="A1002" t="str">
            <v>-</v>
          </cell>
          <cell r="B1002" t="str">
            <v>DEPOSITO PARA RESERVA TECNICA INSTITUC.FINANCIERAS, BBC, BCC</v>
          </cell>
          <cell r="C1002">
            <v>0</v>
          </cell>
          <cell r="D1002">
            <v>0</v>
          </cell>
          <cell r="E1002">
            <v>0</v>
          </cell>
          <cell r="F1002">
            <v>0</v>
          </cell>
          <cell r="G1002">
            <v>0</v>
          </cell>
          <cell r="H1002">
            <v>0</v>
          </cell>
          <cell r="I1002">
            <v>0</v>
          </cell>
          <cell r="J1002">
            <v>0</v>
          </cell>
          <cell r="K1002">
            <v>0</v>
          </cell>
        </row>
        <row r="1003">
          <cell r="A1003" t="str">
            <v>-</v>
          </cell>
          <cell r="B1003" t="str">
            <v>REAJ.P.PGAR P.DEPOSITOS P.RESERVA TEC.INST.FINANC., BBC, BCC</v>
          </cell>
          <cell r="C1003">
            <v>0</v>
          </cell>
          <cell r="D1003">
            <v>0</v>
          </cell>
          <cell r="E1003">
            <v>0</v>
          </cell>
          <cell r="F1003">
            <v>0</v>
          </cell>
          <cell r="G1003">
            <v>0</v>
          </cell>
          <cell r="H1003">
            <v>0</v>
          </cell>
          <cell r="I1003">
            <v>0</v>
          </cell>
          <cell r="J1003">
            <v>0</v>
          </cell>
          <cell r="K1003">
            <v>0</v>
          </cell>
        </row>
        <row r="1004">
          <cell r="A1004" t="str">
            <v>-</v>
          </cell>
          <cell r="B1004" t="str">
            <v>CTAS.CTES.SINAP Y OTR.INST.MN, BBC, BCC, EXT</v>
          </cell>
          <cell r="C1004">
            <v>0</v>
          </cell>
          <cell r="D1004">
            <v>0</v>
          </cell>
          <cell r="E1004">
            <v>0</v>
          </cell>
          <cell r="F1004">
            <v>0</v>
          </cell>
          <cell r="G1004">
            <v>0</v>
          </cell>
          <cell r="H1004">
            <v>0</v>
          </cell>
          <cell r="I1004">
            <v>0</v>
          </cell>
          <cell r="J1004">
            <v>0</v>
          </cell>
          <cell r="K1004">
            <v>0</v>
          </cell>
        </row>
        <row r="1005">
          <cell r="A1005" t="str">
            <v>14BFWZN</v>
          </cell>
          <cell r="B1005" t="str">
            <v xml:space="preserve">  .DEPOS.Y OBLIG.FISCO MN</v>
          </cell>
          <cell r="C1005">
            <v>148139</v>
          </cell>
          <cell r="D1005">
            <v>139883</v>
          </cell>
          <cell r="E1005">
            <v>161360</v>
          </cell>
          <cell r="F1005">
            <v>137653</v>
          </cell>
          <cell r="G1005">
            <v>31134</v>
          </cell>
          <cell r="H1005">
            <v>16476</v>
          </cell>
          <cell r="I1005">
            <v>16528</v>
          </cell>
          <cell r="J1005">
            <v>17393</v>
          </cell>
          <cell r="K1005">
            <v>19627</v>
          </cell>
        </row>
        <row r="1006">
          <cell r="A1006" t="str">
            <v>17EANZN</v>
          </cell>
          <cell r="B1006" t="str">
            <v>CTAS.CTES.FISCO ME, BBC, BCC, NAC</v>
          </cell>
          <cell r="C1006">
            <v>123470</v>
          </cell>
          <cell r="D1006">
            <v>115136</v>
          </cell>
          <cell r="E1006">
            <v>137074</v>
          </cell>
          <cell r="F1006">
            <v>122289</v>
          </cell>
          <cell r="G1006">
            <v>15877</v>
          </cell>
          <cell r="H1006">
            <v>1323</v>
          </cell>
          <cell r="I1006">
            <v>1456</v>
          </cell>
          <cell r="J1006">
            <v>2451</v>
          </cell>
          <cell r="K1006">
            <v>4791</v>
          </cell>
        </row>
        <row r="1007">
          <cell r="A1007" t="str">
            <v>-</v>
          </cell>
          <cell r="B1007" t="str">
            <v>CUENTA ESPECIAL TESORERIA GENERAL DE LA REPUBLICA, BBC, BCC,</v>
          </cell>
          <cell r="C1007">
            <v>0</v>
          </cell>
          <cell r="D1007">
            <v>0</v>
          </cell>
          <cell r="E1007">
            <v>0</v>
          </cell>
          <cell r="F1007">
            <v>0</v>
          </cell>
          <cell r="G1007">
            <v>0</v>
          </cell>
          <cell r="H1007">
            <v>0</v>
          </cell>
          <cell r="I1007">
            <v>0</v>
          </cell>
          <cell r="J1007">
            <v>0</v>
          </cell>
          <cell r="K1007">
            <v>0</v>
          </cell>
        </row>
        <row r="1008">
          <cell r="A1008" t="str">
            <v>-</v>
          </cell>
          <cell r="B1008" t="str">
            <v>OBLIG.FISCO S/CRE.EXT.CANC.ME, BBC, BCC, NAC</v>
          </cell>
          <cell r="C1008">
            <v>0</v>
          </cell>
          <cell r="D1008">
            <v>0</v>
          </cell>
          <cell r="E1008">
            <v>0</v>
          </cell>
          <cell r="F1008">
            <v>0</v>
          </cell>
          <cell r="G1008">
            <v>0</v>
          </cell>
          <cell r="H1008">
            <v>0</v>
          </cell>
          <cell r="I1008">
            <v>0</v>
          </cell>
          <cell r="J1008">
            <v>0</v>
          </cell>
          <cell r="K1008">
            <v>0</v>
          </cell>
        </row>
        <row r="1009">
          <cell r="A1009" t="str">
            <v>-</v>
          </cell>
          <cell r="B1009" t="str">
            <v>OBLIG.C.FISCO P.ADM LC.PROGR.ORGAN.INTERNAC.(P/C)M, BBC, BCC</v>
          </cell>
          <cell r="C1009">
            <v>0</v>
          </cell>
          <cell r="D1009">
            <v>0</v>
          </cell>
          <cell r="E1009">
            <v>0</v>
          </cell>
          <cell r="F1009">
            <v>0</v>
          </cell>
          <cell r="G1009">
            <v>0</v>
          </cell>
          <cell r="H1009">
            <v>0</v>
          </cell>
          <cell r="I1009">
            <v>0</v>
          </cell>
          <cell r="J1009">
            <v>0</v>
          </cell>
          <cell r="K1009">
            <v>0</v>
          </cell>
        </row>
        <row r="1010">
          <cell r="A1010" t="str">
            <v>17CLNZN</v>
          </cell>
          <cell r="B1010" t="str">
            <v>OBLIG.C.FISCO P.ADM LC.PROGR.ORGAN.INTERNAC.(COL), BBC, BCC,</v>
          </cell>
          <cell r="C1010">
            <v>307</v>
          </cell>
          <cell r="D1010">
            <v>305</v>
          </cell>
          <cell r="E1010">
            <v>303</v>
          </cell>
          <cell r="F1010">
            <v>301</v>
          </cell>
          <cell r="G1010">
            <v>298</v>
          </cell>
          <cell r="H1010">
            <v>296</v>
          </cell>
          <cell r="I1010">
            <v>294</v>
          </cell>
          <cell r="J1010">
            <v>292</v>
          </cell>
          <cell r="K1010">
            <v>290</v>
          </cell>
        </row>
        <row r="1011">
          <cell r="A1011" t="str">
            <v>17CMNZN</v>
          </cell>
          <cell r="B1011" t="str">
            <v>REAJ.P.PAGAR S.OBLIG.C.FISCO P.ADM.LC PR.ORG.INT.M, BBC, BCC</v>
          </cell>
          <cell r="C1011">
            <v>15373</v>
          </cell>
          <cell r="D1011">
            <v>15270</v>
          </cell>
          <cell r="E1011">
            <v>15166</v>
          </cell>
          <cell r="F1011">
            <v>15063</v>
          </cell>
          <cell r="G1011">
            <v>14959</v>
          </cell>
          <cell r="H1011">
            <v>14856</v>
          </cell>
          <cell r="I1011">
            <v>14753</v>
          </cell>
          <cell r="J1011">
            <v>14649</v>
          </cell>
          <cell r="K1011">
            <v>14546</v>
          </cell>
        </row>
        <row r="1012">
          <cell r="A1012" t="str">
            <v>17AFNZN</v>
          </cell>
          <cell r="B1012" t="str">
            <v>DEPOSITOS TESGRAL MN, BBC, BCC, NAC</v>
          </cell>
          <cell r="C1012">
            <v>0</v>
          </cell>
          <cell r="D1012">
            <v>0</v>
          </cell>
          <cell r="E1012">
            <v>0</v>
          </cell>
          <cell r="F1012">
            <v>0</v>
          </cell>
          <cell r="G1012">
            <v>0</v>
          </cell>
          <cell r="H1012">
            <v>0</v>
          </cell>
          <cell r="I1012">
            <v>0</v>
          </cell>
          <cell r="J1012">
            <v>0</v>
          </cell>
          <cell r="K1012">
            <v>0</v>
          </cell>
        </row>
        <row r="1013">
          <cell r="A1013" t="str">
            <v>17AKNZN</v>
          </cell>
          <cell r="B1013" t="str">
            <v>REAJUSTES POR PAGAR SOBRE DEPOSITOS TESGRAL MN, BBC, BCC, NA</v>
          </cell>
          <cell r="C1013">
            <v>0</v>
          </cell>
          <cell r="D1013">
            <v>0</v>
          </cell>
          <cell r="E1013">
            <v>0</v>
          </cell>
          <cell r="F1013">
            <v>0</v>
          </cell>
          <cell r="G1013">
            <v>0</v>
          </cell>
          <cell r="H1013">
            <v>0</v>
          </cell>
          <cell r="I1013">
            <v>0</v>
          </cell>
          <cell r="J1013">
            <v>0</v>
          </cell>
          <cell r="K1013">
            <v>0</v>
          </cell>
        </row>
        <row r="1014">
          <cell r="A1014" t="str">
            <v>17AMNZN</v>
          </cell>
          <cell r="B1014" t="str">
            <v>OBLIGAC.C.FISCO P.ADM.L.CDTO.PROG.ORG.INT. ME, BBC, BCC, NAC</v>
          </cell>
          <cell r="C1014">
            <v>0</v>
          </cell>
          <cell r="D1014">
            <v>0</v>
          </cell>
          <cell r="E1014">
            <v>0</v>
          </cell>
          <cell r="F1014">
            <v>0</v>
          </cell>
          <cell r="G1014">
            <v>0</v>
          </cell>
          <cell r="H1014">
            <v>0</v>
          </cell>
          <cell r="I1014">
            <v>0</v>
          </cell>
          <cell r="J1014">
            <v>0</v>
          </cell>
          <cell r="K1014">
            <v>0</v>
          </cell>
        </row>
        <row r="1015">
          <cell r="A1015" t="str">
            <v>-</v>
          </cell>
          <cell r="B1015" t="str">
            <v>OBLIGACIONES C.FISCO S.CREDITO EXTERNO, BBC, BCC, NAC</v>
          </cell>
          <cell r="C1015">
            <v>0</v>
          </cell>
          <cell r="D1015">
            <v>0</v>
          </cell>
          <cell r="E1015">
            <v>0</v>
          </cell>
          <cell r="F1015">
            <v>0</v>
          </cell>
          <cell r="G1015">
            <v>0</v>
          </cell>
          <cell r="H1015">
            <v>0</v>
          </cell>
          <cell r="I1015">
            <v>0</v>
          </cell>
          <cell r="J1015">
            <v>0</v>
          </cell>
          <cell r="K1015">
            <v>0</v>
          </cell>
        </row>
        <row r="1016">
          <cell r="A1016" t="str">
            <v>-</v>
          </cell>
          <cell r="B1016" t="str">
            <v>CREDITO US$300 MILL. COFINANCIAMIENTO BCO.MUNDIAL, BBC, BCC,</v>
          </cell>
          <cell r="C1016">
            <v>0</v>
          </cell>
          <cell r="D1016">
            <v>0</v>
          </cell>
          <cell r="E1016">
            <v>0</v>
          </cell>
          <cell r="F1016">
            <v>0</v>
          </cell>
          <cell r="G1016">
            <v>0</v>
          </cell>
          <cell r="H1016">
            <v>0</v>
          </cell>
          <cell r="I1016">
            <v>0</v>
          </cell>
          <cell r="J1016">
            <v>0</v>
          </cell>
          <cell r="K1016">
            <v>0</v>
          </cell>
        </row>
        <row r="1017">
          <cell r="A1017" t="str">
            <v>-</v>
          </cell>
          <cell r="B1017" t="str">
            <v>AC.RENEG.BILATERAL C/GBNOS EXTRANJEROS ME, BBC, BCC, NAC</v>
          </cell>
          <cell r="C1017">
            <v>0</v>
          </cell>
          <cell r="D1017">
            <v>0</v>
          </cell>
          <cell r="E1017">
            <v>0</v>
          </cell>
          <cell r="F1017">
            <v>0</v>
          </cell>
          <cell r="G1017">
            <v>0</v>
          </cell>
          <cell r="H1017">
            <v>0</v>
          </cell>
          <cell r="I1017">
            <v>0</v>
          </cell>
          <cell r="J1017">
            <v>0</v>
          </cell>
          <cell r="K1017">
            <v>0</v>
          </cell>
        </row>
        <row r="1018">
          <cell r="A1018" t="str">
            <v>-</v>
          </cell>
          <cell r="B1018" t="str">
            <v>AC.RENEG.BILAT.GOBIERNOS EXTRANJ 1987-88 ME, BBC, BCC, NAC</v>
          </cell>
          <cell r="C1018">
            <v>0</v>
          </cell>
          <cell r="D1018">
            <v>0</v>
          </cell>
          <cell r="E1018">
            <v>0</v>
          </cell>
          <cell r="F1018">
            <v>0</v>
          </cell>
          <cell r="G1018">
            <v>0</v>
          </cell>
          <cell r="H1018">
            <v>0</v>
          </cell>
          <cell r="I1018">
            <v>0</v>
          </cell>
          <cell r="J1018">
            <v>0</v>
          </cell>
          <cell r="K1018">
            <v>0</v>
          </cell>
        </row>
        <row r="1019">
          <cell r="A1019" t="str">
            <v>-</v>
          </cell>
          <cell r="B1019" t="str">
            <v xml:space="preserve">FONDO DE COMPENSACION PARA LOS INGRESOS COBRE ME, BBC, BCC, </v>
          </cell>
          <cell r="C1019">
            <v>0</v>
          </cell>
          <cell r="D1019">
            <v>0</v>
          </cell>
          <cell r="E1019">
            <v>0</v>
          </cell>
          <cell r="F1019">
            <v>0</v>
          </cell>
          <cell r="G1019">
            <v>0</v>
          </cell>
          <cell r="H1019">
            <v>0</v>
          </cell>
          <cell r="I1019">
            <v>0</v>
          </cell>
          <cell r="J1019">
            <v>0</v>
          </cell>
          <cell r="K1019">
            <v>0</v>
          </cell>
        </row>
        <row r="1020">
          <cell r="A1020" t="str">
            <v>-</v>
          </cell>
          <cell r="B1020" t="str">
            <v xml:space="preserve">TESGRAL-FONDO DE ESTABILIZACION DE PREC.PETROLEO, BBC, BCC, </v>
          </cell>
          <cell r="C1020">
            <v>0</v>
          </cell>
          <cell r="D1020">
            <v>0</v>
          </cell>
          <cell r="E1020">
            <v>0</v>
          </cell>
          <cell r="F1020">
            <v>0</v>
          </cell>
          <cell r="G1020">
            <v>0</v>
          </cell>
          <cell r="H1020">
            <v>0</v>
          </cell>
          <cell r="I1020">
            <v>0</v>
          </cell>
          <cell r="J1020">
            <v>0</v>
          </cell>
          <cell r="K1020">
            <v>0</v>
          </cell>
        </row>
        <row r="1021">
          <cell r="A1021" t="str">
            <v>-</v>
          </cell>
          <cell r="B1021" t="str">
            <v>CONVENIO DONACION AID, BBC, BCC, NAC</v>
          </cell>
          <cell r="C1021">
            <v>0</v>
          </cell>
          <cell r="D1021">
            <v>0</v>
          </cell>
          <cell r="E1021">
            <v>0</v>
          </cell>
          <cell r="F1021">
            <v>0</v>
          </cell>
          <cell r="G1021">
            <v>0</v>
          </cell>
          <cell r="H1021">
            <v>0</v>
          </cell>
          <cell r="I1021">
            <v>0</v>
          </cell>
          <cell r="J1021">
            <v>0</v>
          </cell>
          <cell r="K1021">
            <v>0</v>
          </cell>
        </row>
        <row r="1022">
          <cell r="A1022" t="str">
            <v>-</v>
          </cell>
          <cell r="B1022" t="str">
            <v>CUENTA ESPECIAL TESGRAL BONOS DECR.HAC.935, BBC, BCC, NAC</v>
          </cell>
          <cell r="C1022">
            <v>0</v>
          </cell>
          <cell r="D1022">
            <v>0</v>
          </cell>
          <cell r="E1022">
            <v>0</v>
          </cell>
          <cell r="F1022">
            <v>0</v>
          </cell>
          <cell r="G1022">
            <v>0</v>
          </cell>
          <cell r="H1022">
            <v>0</v>
          </cell>
          <cell r="I1022">
            <v>0</v>
          </cell>
          <cell r="J1022">
            <v>0</v>
          </cell>
          <cell r="K1022">
            <v>0</v>
          </cell>
        </row>
        <row r="1023">
          <cell r="A1023" t="str">
            <v>-</v>
          </cell>
          <cell r="B1023" t="str">
            <v>CUENTA ESPECIAL TESGRAL (DONACIONES), BBC, BCC, NAC</v>
          </cell>
          <cell r="C1023">
            <v>0</v>
          </cell>
          <cell r="D1023">
            <v>0</v>
          </cell>
          <cell r="E1023">
            <v>0</v>
          </cell>
          <cell r="F1023">
            <v>0</v>
          </cell>
          <cell r="G1023">
            <v>0</v>
          </cell>
          <cell r="H1023">
            <v>0</v>
          </cell>
          <cell r="I1023">
            <v>0</v>
          </cell>
          <cell r="J1023">
            <v>0</v>
          </cell>
          <cell r="K1023">
            <v>0</v>
          </cell>
        </row>
        <row r="1024">
          <cell r="A1024" t="str">
            <v>17FFNZN</v>
          </cell>
          <cell r="B1024" t="str">
            <v>ACUERDO MARCO SOBRE MEDIO AMBIENTE MN, BBC, BCC, NAC</v>
          </cell>
          <cell r="C1024">
            <v>0</v>
          </cell>
          <cell r="D1024">
            <v>0</v>
          </cell>
          <cell r="E1024">
            <v>0</v>
          </cell>
          <cell r="F1024">
            <v>0</v>
          </cell>
          <cell r="G1024">
            <v>0</v>
          </cell>
          <cell r="H1024">
            <v>0</v>
          </cell>
          <cell r="I1024">
            <v>0</v>
          </cell>
          <cell r="J1024">
            <v>0</v>
          </cell>
          <cell r="K1024">
            <v>0</v>
          </cell>
        </row>
        <row r="1025">
          <cell r="A1025" t="str">
            <v>17FINZN</v>
          </cell>
          <cell r="B1025" t="str">
            <v>CUENTA ESPECIAL TESGRAL DEPOSITOS A PLAZO AC.235-0, BBC, BCC</v>
          </cell>
          <cell r="C1025">
            <v>8917</v>
          </cell>
          <cell r="D1025">
            <v>8917</v>
          </cell>
          <cell r="E1025">
            <v>8917</v>
          </cell>
          <cell r="F1025">
            <v>0</v>
          </cell>
          <cell r="G1025">
            <v>0</v>
          </cell>
          <cell r="H1025">
            <v>0</v>
          </cell>
          <cell r="I1025">
            <v>0</v>
          </cell>
          <cell r="J1025">
            <v>0</v>
          </cell>
          <cell r="K1025">
            <v>0</v>
          </cell>
        </row>
        <row r="1026">
          <cell r="A1026" t="str">
            <v>17FJNZN</v>
          </cell>
          <cell r="B1026" t="str">
            <v>CUENTA ESPECIAL (INICIATIVA PARA LAS AMERICAS), BBC, BCC, NA</v>
          </cell>
          <cell r="C1026">
            <v>88</v>
          </cell>
          <cell r="D1026">
            <v>38</v>
          </cell>
          <cell r="E1026">
            <v>0</v>
          </cell>
          <cell r="F1026">
            <v>0</v>
          </cell>
          <cell r="G1026">
            <v>0</v>
          </cell>
          <cell r="H1026">
            <v>1</v>
          </cell>
          <cell r="I1026">
            <v>25</v>
          </cell>
          <cell r="J1026">
            <v>1</v>
          </cell>
          <cell r="K1026">
            <v>0</v>
          </cell>
        </row>
        <row r="1027">
          <cell r="A1027" t="str">
            <v>17FKNZN</v>
          </cell>
          <cell r="B1027" t="str">
            <v>REAJ.P.PAGAR CTA.ESP.TESGRAL (INICIATIVA PARA ..), BBC, BCC,</v>
          </cell>
          <cell r="C1027">
            <v>-16</v>
          </cell>
          <cell r="D1027">
            <v>217</v>
          </cell>
          <cell r="E1027">
            <v>-100</v>
          </cell>
          <cell r="F1027">
            <v>0</v>
          </cell>
          <cell r="G1027">
            <v>0</v>
          </cell>
          <cell r="H1027">
            <v>0</v>
          </cell>
          <cell r="I1027">
            <v>0</v>
          </cell>
          <cell r="J1027">
            <v>0</v>
          </cell>
          <cell r="K1027">
            <v>0</v>
          </cell>
        </row>
        <row r="1028">
          <cell r="A1028" t="str">
            <v>-</v>
          </cell>
          <cell r="B1028" t="str">
            <v>DONACION PROGRAMA PAIS ME, BBC, BCC, NAC</v>
          </cell>
          <cell r="C1028">
            <v>0</v>
          </cell>
          <cell r="D1028">
            <v>0</v>
          </cell>
          <cell r="E1028">
            <v>0</v>
          </cell>
          <cell r="F1028">
            <v>0</v>
          </cell>
          <cell r="G1028">
            <v>0</v>
          </cell>
          <cell r="H1028">
            <v>0</v>
          </cell>
          <cell r="I1028">
            <v>0</v>
          </cell>
          <cell r="J1028">
            <v>0</v>
          </cell>
          <cell r="K1028">
            <v>0</v>
          </cell>
        </row>
        <row r="1029">
          <cell r="A1029" t="str">
            <v>17FMNZN</v>
          </cell>
          <cell r="B1029" t="str">
            <v>CUENTA ESPECIAL TESGRAL (CONTR, BBC, BCC, NAC</v>
          </cell>
          <cell r="C1029">
            <v>0</v>
          </cell>
          <cell r="D1029">
            <v>0</v>
          </cell>
          <cell r="E1029">
            <v>0</v>
          </cell>
          <cell r="F1029">
            <v>0</v>
          </cell>
          <cell r="G1029">
            <v>0</v>
          </cell>
          <cell r="H1029">
            <v>0</v>
          </cell>
          <cell r="I1029">
            <v>0</v>
          </cell>
          <cell r="J1029">
            <v>0</v>
          </cell>
          <cell r="K1029">
            <v>0</v>
          </cell>
        </row>
        <row r="1030">
          <cell r="A1030" t="str">
            <v>14BFXZN</v>
          </cell>
          <cell r="B1030" t="str">
            <v xml:space="preserve">  .DEPOS.Y OBLIG.FISCO ME</v>
          </cell>
          <cell r="C1030">
            <v>993924</v>
          </cell>
          <cell r="D1030">
            <v>941187</v>
          </cell>
          <cell r="E1030">
            <v>882288</v>
          </cell>
          <cell r="F1030">
            <v>345407</v>
          </cell>
          <cell r="G1030">
            <v>267257</v>
          </cell>
          <cell r="H1030">
            <v>141013</v>
          </cell>
          <cell r="I1030">
            <v>100477</v>
          </cell>
          <cell r="J1030">
            <v>121567</v>
          </cell>
          <cell r="K1030">
            <v>136353</v>
          </cell>
        </row>
        <row r="1031">
          <cell r="A1031" t="str">
            <v>15ABEZN</v>
          </cell>
          <cell r="B1031" t="str">
            <v>CTAS.CTES.FISCO ME, BBC, BCC, EXT</v>
          </cell>
          <cell r="C1031">
            <v>70185</v>
          </cell>
          <cell r="D1031">
            <v>73315</v>
          </cell>
          <cell r="E1031">
            <v>57949</v>
          </cell>
          <cell r="F1031">
            <v>54765</v>
          </cell>
          <cell r="G1031">
            <v>62930</v>
          </cell>
          <cell r="H1031">
            <v>36789</v>
          </cell>
          <cell r="I1031">
            <v>25173</v>
          </cell>
          <cell r="J1031">
            <v>50786</v>
          </cell>
          <cell r="K1031">
            <v>51538</v>
          </cell>
        </row>
        <row r="1032">
          <cell r="A1032" t="str">
            <v>15AGEZN</v>
          </cell>
          <cell r="B1032" t="str">
            <v>CUENTA ESPECIAL TESORERIA GENERAL DE LA REPUBLICA, BBC, BCC,</v>
          </cell>
          <cell r="C1032">
            <v>0</v>
          </cell>
          <cell r="D1032">
            <v>0</v>
          </cell>
          <cell r="E1032">
            <v>0</v>
          </cell>
          <cell r="F1032">
            <v>0</v>
          </cell>
          <cell r="G1032">
            <v>0</v>
          </cell>
          <cell r="H1032">
            <v>0</v>
          </cell>
          <cell r="I1032">
            <v>0</v>
          </cell>
          <cell r="J1032">
            <v>0</v>
          </cell>
          <cell r="K1032">
            <v>0</v>
          </cell>
        </row>
        <row r="1033">
          <cell r="A1033" t="str">
            <v>16BLEZN</v>
          </cell>
          <cell r="B1033" t="str">
            <v>OBLIG.FISCO S/CRE.EXT.CANC.ME, BBC, BCC, EXT</v>
          </cell>
          <cell r="C1033">
            <v>1036</v>
          </cell>
          <cell r="D1033">
            <v>1062</v>
          </cell>
          <cell r="E1033">
            <v>1027</v>
          </cell>
          <cell r="F1033">
            <v>1022</v>
          </cell>
          <cell r="G1033">
            <v>1105</v>
          </cell>
          <cell r="H1033">
            <v>833</v>
          </cell>
          <cell r="I1033">
            <v>838</v>
          </cell>
          <cell r="J1033">
            <v>795</v>
          </cell>
          <cell r="K1033">
            <v>807</v>
          </cell>
        </row>
        <row r="1034">
          <cell r="A1034" t="str">
            <v>17CKEZN</v>
          </cell>
          <cell r="B1034" t="str">
            <v>OBLIG.C.FISCO P.ADM LC.PROGR.ORGAN.INTERNAC.(P/C)M, BBC, BCC</v>
          </cell>
          <cell r="C1034">
            <v>0</v>
          </cell>
          <cell r="D1034">
            <v>188</v>
          </cell>
          <cell r="E1034">
            <v>358</v>
          </cell>
          <cell r="F1034">
            <v>521</v>
          </cell>
          <cell r="G1034">
            <v>0</v>
          </cell>
          <cell r="H1034">
            <v>171</v>
          </cell>
          <cell r="I1034">
            <v>0</v>
          </cell>
          <cell r="J1034">
            <v>167</v>
          </cell>
          <cell r="K1034">
            <v>317</v>
          </cell>
        </row>
        <row r="1035">
          <cell r="A1035" t="str">
            <v>17CLEZN</v>
          </cell>
          <cell r="B1035" t="str">
            <v>OBLIG.C.FISCO P.ADM LC.PROGR.ORGAN.INTERNAC.(COL), BBC, BCC,</v>
          </cell>
          <cell r="C1035">
            <v>0</v>
          </cell>
          <cell r="D1035">
            <v>0</v>
          </cell>
          <cell r="E1035">
            <v>0</v>
          </cell>
          <cell r="F1035">
            <v>0</v>
          </cell>
          <cell r="G1035">
            <v>0</v>
          </cell>
          <cell r="H1035">
            <v>0</v>
          </cell>
          <cell r="I1035">
            <v>0</v>
          </cell>
          <cell r="J1035">
            <v>0</v>
          </cell>
          <cell r="K1035">
            <v>0</v>
          </cell>
        </row>
        <row r="1036">
          <cell r="A1036" t="str">
            <v>-</v>
          </cell>
          <cell r="B1036" t="str">
            <v>REAJ.P.PAGAR S.OBLIG.C.FISCO P.ADM.LC PR.ORG.INT.M, BBC, BCC</v>
          </cell>
          <cell r="C1036">
            <v>0</v>
          </cell>
          <cell r="D1036">
            <v>0</v>
          </cell>
          <cell r="E1036">
            <v>0</v>
          </cell>
          <cell r="F1036">
            <v>0</v>
          </cell>
          <cell r="G1036">
            <v>0</v>
          </cell>
          <cell r="H1036">
            <v>0</v>
          </cell>
          <cell r="I1036">
            <v>0</v>
          </cell>
          <cell r="J1036">
            <v>0</v>
          </cell>
          <cell r="K1036">
            <v>0</v>
          </cell>
        </row>
        <row r="1037">
          <cell r="A1037" t="str">
            <v>-</v>
          </cell>
          <cell r="B1037" t="str">
            <v>DEPOSITOS TESGRAL MN, BBC, BCC, EXT</v>
          </cell>
          <cell r="C1037">
            <v>0</v>
          </cell>
          <cell r="D1037">
            <v>0</v>
          </cell>
          <cell r="E1037">
            <v>0</v>
          </cell>
          <cell r="F1037">
            <v>0</v>
          </cell>
          <cell r="G1037">
            <v>0</v>
          </cell>
          <cell r="H1037">
            <v>0</v>
          </cell>
          <cell r="I1037">
            <v>0</v>
          </cell>
          <cell r="J1037">
            <v>0</v>
          </cell>
          <cell r="K1037">
            <v>0</v>
          </cell>
        </row>
        <row r="1038">
          <cell r="A1038" t="str">
            <v>-</v>
          </cell>
          <cell r="B1038" t="str">
            <v>REAJUSTES POR PAGAR SOBRE DEPOSITOS TESGRAL MN, BBC, BCC, EX</v>
          </cell>
          <cell r="C1038">
            <v>0</v>
          </cell>
          <cell r="D1038">
            <v>0</v>
          </cell>
          <cell r="E1038">
            <v>0</v>
          </cell>
          <cell r="F1038">
            <v>0</v>
          </cell>
          <cell r="G1038">
            <v>0</v>
          </cell>
          <cell r="H1038">
            <v>0</v>
          </cell>
          <cell r="I1038">
            <v>0</v>
          </cell>
          <cell r="J1038">
            <v>0</v>
          </cell>
          <cell r="K1038">
            <v>0</v>
          </cell>
        </row>
        <row r="1039">
          <cell r="A1039" t="str">
            <v>17AMEZN</v>
          </cell>
          <cell r="B1039" t="str">
            <v>OBLIGAC.C.FISCO P.ADM.L.CDTO.PROG.ORG.INT. ME, BBC, BCC, EXT</v>
          </cell>
          <cell r="C1039">
            <v>0</v>
          </cell>
          <cell r="D1039">
            <v>0</v>
          </cell>
          <cell r="E1039">
            <v>0</v>
          </cell>
          <cell r="F1039">
            <v>0</v>
          </cell>
          <cell r="G1039">
            <v>0</v>
          </cell>
          <cell r="H1039">
            <v>0</v>
          </cell>
          <cell r="I1039">
            <v>0</v>
          </cell>
          <cell r="J1039">
            <v>0</v>
          </cell>
          <cell r="K1039">
            <v>0</v>
          </cell>
        </row>
        <row r="1040">
          <cell r="A1040" t="str">
            <v>17APEZN</v>
          </cell>
          <cell r="B1040" t="str">
            <v>OBLIGACIONES C.FISCO S.CREDITO EXTERNO, BBC, BCC, EXT</v>
          </cell>
          <cell r="C1040">
            <v>42</v>
          </cell>
          <cell r="D1040">
            <v>553</v>
          </cell>
          <cell r="E1040">
            <v>376</v>
          </cell>
          <cell r="F1040">
            <v>554</v>
          </cell>
          <cell r="G1040">
            <v>0</v>
          </cell>
          <cell r="H1040">
            <v>108</v>
          </cell>
          <cell r="I1040">
            <v>0</v>
          </cell>
          <cell r="J1040">
            <v>308</v>
          </cell>
          <cell r="K1040">
            <v>163</v>
          </cell>
        </row>
        <row r="1041">
          <cell r="A1041" t="str">
            <v>17AQEZN</v>
          </cell>
          <cell r="B1041" t="str">
            <v>CREDITO US$300 MILL. COFINANCIAMIENTO BCO.MUNDIAL, BBC, BCC,</v>
          </cell>
          <cell r="C1041">
            <v>0</v>
          </cell>
          <cell r="D1041">
            <v>0</v>
          </cell>
          <cell r="E1041">
            <v>0</v>
          </cell>
          <cell r="F1041">
            <v>0</v>
          </cell>
          <cell r="G1041">
            <v>0</v>
          </cell>
          <cell r="H1041">
            <v>0</v>
          </cell>
          <cell r="I1041">
            <v>0</v>
          </cell>
          <cell r="J1041">
            <v>0</v>
          </cell>
          <cell r="K1041">
            <v>0</v>
          </cell>
        </row>
        <row r="1042">
          <cell r="A1042" t="str">
            <v>17AREZN</v>
          </cell>
          <cell r="B1042" t="str">
            <v>AC.RENEG.BILATERAL C/GBNOS EXTRANJEROS ME, BBC, BCC, EXT</v>
          </cell>
          <cell r="C1042">
            <v>0</v>
          </cell>
          <cell r="D1042">
            <v>0</v>
          </cell>
          <cell r="E1042">
            <v>0</v>
          </cell>
          <cell r="F1042">
            <v>0</v>
          </cell>
          <cell r="G1042">
            <v>0</v>
          </cell>
          <cell r="H1042">
            <v>0</v>
          </cell>
          <cell r="I1042">
            <v>0</v>
          </cell>
          <cell r="J1042">
            <v>0</v>
          </cell>
          <cell r="K1042">
            <v>0</v>
          </cell>
        </row>
        <row r="1043">
          <cell r="A1043" t="str">
            <v>17AWEZN</v>
          </cell>
          <cell r="B1043" t="str">
            <v>AC.RENEG.BILAT.GOBIERNOS EXTRANJ 1987-88 ME, BBC, BCC, EXT</v>
          </cell>
          <cell r="C1043">
            <v>0</v>
          </cell>
          <cell r="D1043">
            <v>0</v>
          </cell>
          <cell r="E1043">
            <v>0</v>
          </cell>
          <cell r="F1043">
            <v>0</v>
          </cell>
          <cell r="G1043">
            <v>0</v>
          </cell>
          <cell r="H1043">
            <v>0</v>
          </cell>
          <cell r="I1043">
            <v>0</v>
          </cell>
          <cell r="J1043">
            <v>0</v>
          </cell>
          <cell r="K1043">
            <v>0</v>
          </cell>
        </row>
        <row r="1044">
          <cell r="A1044" t="str">
            <v>17ANEZN</v>
          </cell>
          <cell r="B1044" t="str">
            <v xml:space="preserve">FONDO DE COMPENSACION PARA LOS INGRESOS COBRE ME, BBC, BCC, </v>
          </cell>
          <cell r="C1044">
            <v>137360</v>
          </cell>
          <cell r="D1044">
            <v>140951</v>
          </cell>
          <cell r="E1044">
            <v>126267</v>
          </cell>
          <cell r="F1044">
            <v>122441</v>
          </cell>
          <cell r="G1044">
            <v>95839</v>
          </cell>
          <cell r="H1044">
            <v>94099</v>
          </cell>
          <cell r="I1044">
            <v>67008</v>
          </cell>
          <cell r="J1044">
            <v>62716</v>
          </cell>
          <cell r="K1044">
            <v>59644</v>
          </cell>
        </row>
        <row r="1045">
          <cell r="A1045" t="str">
            <v>17AOEZN</v>
          </cell>
          <cell r="B1045" t="str">
            <v xml:space="preserve">TESGRAL-FONDO DE ESTABILIZACION DE PREC.PETROLEO, BBC, BCC, </v>
          </cell>
          <cell r="C1045">
            <v>18254</v>
          </cell>
          <cell r="D1045">
            <v>13238</v>
          </cell>
          <cell r="E1045">
            <v>9223</v>
          </cell>
          <cell r="F1045">
            <v>7776</v>
          </cell>
          <cell r="G1045">
            <v>7292</v>
          </cell>
          <cell r="H1045">
            <v>7101</v>
          </cell>
          <cell r="I1045">
            <v>6631</v>
          </cell>
          <cell r="J1045">
            <v>5984</v>
          </cell>
          <cell r="K1045">
            <v>5154</v>
          </cell>
        </row>
        <row r="1046">
          <cell r="A1046" t="str">
            <v>-</v>
          </cell>
          <cell r="B1046" t="str">
            <v>CONVENIO DONACION AID, BBC, BCC, EXT</v>
          </cell>
          <cell r="C1046">
            <v>0</v>
          </cell>
          <cell r="D1046">
            <v>0</v>
          </cell>
          <cell r="E1046">
            <v>0</v>
          </cell>
          <cell r="F1046">
            <v>0</v>
          </cell>
          <cell r="G1046">
            <v>0</v>
          </cell>
          <cell r="H1046">
            <v>0</v>
          </cell>
          <cell r="I1046">
            <v>0</v>
          </cell>
          <cell r="J1046">
            <v>0</v>
          </cell>
          <cell r="K1046">
            <v>0</v>
          </cell>
        </row>
        <row r="1047">
          <cell r="A1047" t="str">
            <v>17FBEZN</v>
          </cell>
          <cell r="B1047" t="str">
            <v>CUENTA ESPECIAL TESGRAL BONOS DECR.HAC.935, BBC, BCC, EXT</v>
          </cell>
          <cell r="C1047">
            <v>0</v>
          </cell>
          <cell r="D1047">
            <v>0</v>
          </cell>
          <cell r="E1047">
            <v>0</v>
          </cell>
          <cell r="F1047">
            <v>0</v>
          </cell>
          <cell r="G1047">
            <v>0</v>
          </cell>
          <cell r="H1047">
            <v>0</v>
          </cell>
          <cell r="I1047">
            <v>0</v>
          </cell>
          <cell r="J1047">
            <v>0</v>
          </cell>
          <cell r="K1047">
            <v>0</v>
          </cell>
        </row>
        <row r="1048">
          <cell r="A1048" t="str">
            <v>17FCEZN</v>
          </cell>
          <cell r="B1048" t="str">
            <v>CUENTA ESPECIAL TESGRAL (DONACIONES), BBC, BCC, EXT</v>
          </cell>
          <cell r="C1048">
            <v>764</v>
          </cell>
          <cell r="D1048">
            <v>845</v>
          </cell>
          <cell r="E1048">
            <v>757</v>
          </cell>
          <cell r="F1048">
            <v>734</v>
          </cell>
          <cell r="G1048">
            <v>766</v>
          </cell>
          <cell r="H1048">
            <v>726</v>
          </cell>
          <cell r="I1048">
            <v>735</v>
          </cell>
          <cell r="J1048">
            <v>754</v>
          </cell>
          <cell r="K1048">
            <v>717</v>
          </cell>
        </row>
        <row r="1049">
          <cell r="A1049" t="str">
            <v>-</v>
          </cell>
          <cell r="B1049" t="str">
            <v>ACUERDO MARCO SOBRE MEDIO AMBIENTE MN, BBC, BCC, EXT</v>
          </cell>
          <cell r="C1049">
            <v>0</v>
          </cell>
          <cell r="D1049">
            <v>0</v>
          </cell>
          <cell r="E1049">
            <v>0</v>
          </cell>
          <cell r="F1049">
            <v>0</v>
          </cell>
          <cell r="G1049">
            <v>0</v>
          </cell>
          <cell r="H1049">
            <v>0</v>
          </cell>
          <cell r="I1049">
            <v>0</v>
          </cell>
          <cell r="J1049">
            <v>0</v>
          </cell>
          <cell r="K1049">
            <v>0</v>
          </cell>
        </row>
        <row r="1050">
          <cell r="A1050" t="str">
            <v>17FIEZN</v>
          </cell>
          <cell r="B1050" t="str">
            <v>CUENTA ESPECIAL TESGRAL DEPOSITOS A PLAZO AC.235-0, BBC, BCC</v>
          </cell>
          <cell r="C1050">
            <v>762362</v>
          </cell>
          <cell r="D1050">
            <v>706941</v>
          </cell>
          <cell r="E1050">
            <v>682380</v>
          </cell>
          <cell r="F1050">
            <v>153760</v>
          </cell>
          <cell r="G1050">
            <v>98116</v>
          </cell>
          <cell r="H1050">
            <v>0</v>
          </cell>
          <cell r="I1050">
            <v>0</v>
          </cell>
          <cell r="J1050">
            <v>0</v>
          </cell>
          <cell r="K1050">
            <v>17959</v>
          </cell>
        </row>
        <row r="1051">
          <cell r="A1051" t="str">
            <v>-</v>
          </cell>
          <cell r="B1051" t="str">
            <v>CUENTA ESPECIAL (INICIATIVA PARA LAS AMERICAS), BBC, BCC, EX</v>
          </cell>
          <cell r="C1051">
            <v>0</v>
          </cell>
          <cell r="D1051">
            <v>0</v>
          </cell>
          <cell r="E1051">
            <v>0</v>
          </cell>
          <cell r="F1051">
            <v>0</v>
          </cell>
          <cell r="G1051">
            <v>0</v>
          </cell>
          <cell r="H1051">
            <v>0</v>
          </cell>
          <cell r="I1051">
            <v>0</v>
          </cell>
          <cell r="J1051">
            <v>0</v>
          </cell>
          <cell r="K1051">
            <v>0</v>
          </cell>
        </row>
        <row r="1052">
          <cell r="A1052" t="str">
            <v>-</v>
          </cell>
          <cell r="B1052" t="str">
            <v>REAJ.P.PAGAR CTA.ESP.TESGRAL (INICIATIVA PARA ..), BBC, BCC,</v>
          </cell>
          <cell r="C1052">
            <v>0</v>
          </cell>
          <cell r="D1052">
            <v>0</v>
          </cell>
          <cell r="E1052">
            <v>0</v>
          </cell>
          <cell r="F1052">
            <v>0</v>
          </cell>
          <cell r="G1052">
            <v>0</v>
          </cell>
          <cell r="H1052">
            <v>0</v>
          </cell>
          <cell r="I1052">
            <v>0</v>
          </cell>
          <cell r="J1052">
            <v>0</v>
          </cell>
          <cell r="K1052">
            <v>0</v>
          </cell>
        </row>
        <row r="1053">
          <cell r="A1053" t="str">
            <v>17FLEZN</v>
          </cell>
          <cell r="B1053" t="str">
            <v>DONACION PROGRAMA PAIS ME, BBC, BCC, EXT</v>
          </cell>
          <cell r="C1053">
            <v>28</v>
          </cell>
          <cell r="D1053">
            <v>99</v>
          </cell>
          <cell r="E1053">
            <v>95</v>
          </cell>
          <cell r="F1053">
            <v>92</v>
          </cell>
          <cell r="G1053">
            <v>93</v>
          </cell>
          <cell r="H1053">
            <v>91</v>
          </cell>
          <cell r="I1053">
            <v>92</v>
          </cell>
          <cell r="J1053">
            <v>57</v>
          </cell>
          <cell r="K1053">
            <v>54</v>
          </cell>
        </row>
        <row r="1054">
          <cell r="A1054" t="str">
            <v>17FMEZN</v>
          </cell>
          <cell r="B1054" t="str">
            <v>CUENTA ESPECIAL TESGRAL (CONTR, BBC, BCC, EXT</v>
          </cell>
          <cell r="C1054">
            <v>2714</v>
          </cell>
          <cell r="D1054">
            <v>2785</v>
          </cell>
          <cell r="E1054">
            <v>2688</v>
          </cell>
          <cell r="F1054">
            <v>2607</v>
          </cell>
          <cell r="G1054">
            <v>0</v>
          </cell>
          <cell r="H1054">
            <v>0</v>
          </cell>
          <cell r="I1054">
            <v>0</v>
          </cell>
          <cell r="J1054">
            <v>0</v>
          </cell>
          <cell r="K1054">
            <v>0</v>
          </cell>
        </row>
        <row r="1055">
          <cell r="A1055" t="str">
            <v>17FOEZN</v>
          </cell>
          <cell r="B1055" t="str">
            <v>OBLIGAC. CON FISCO S/CREDITO EXTERNO-FIDA</v>
          </cell>
          <cell r="C1055">
            <v>28</v>
          </cell>
          <cell r="D1055">
            <v>29</v>
          </cell>
          <cell r="E1055">
            <v>28</v>
          </cell>
          <cell r="F1055">
            <v>27</v>
          </cell>
          <cell r="G1055">
            <v>0</v>
          </cell>
          <cell r="H1055">
            <v>0</v>
          </cell>
          <cell r="I1055">
            <v>0</v>
          </cell>
          <cell r="J1055">
            <v>0</v>
          </cell>
          <cell r="K1055">
            <v>0</v>
          </cell>
        </row>
        <row r="1056">
          <cell r="A1056" t="str">
            <v>17FQEZN</v>
          </cell>
          <cell r="B1056" t="str">
            <v>CUENTA ESPECIAL TEGRAL, FONDO DE INFRAEST.</v>
          </cell>
          <cell r="C1056">
            <v>1151</v>
          </cell>
          <cell r="D1056">
            <v>1181</v>
          </cell>
          <cell r="E1056">
            <v>1140</v>
          </cell>
          <cell r="F1056">
            <v>1108</v>
          </cell>
          <cell r="G1056">
            <v>1116</v>
          </cell>
          <cell r="H1056">
            <v>1095</v>
          </cell>
          <cell r="I1056">
            <v>0</v>
          </cell>
          <cell r="J1056">
            <v>0</v>
          </cell>
          <cell r="K1056">
            <v>0</v>
          </cell>
        </row>
        <row r="1057">
          <cell r="A1057" t="str">
            <v>14BGWZN</v>
          </cell>
          <cell r="B1057" t="str">
            <v xml:space="preserve">  .OTRAS OBLIGACIONES MN</v>
          </cell>
          <cell r="C1057">
            <v>10869</v>
          </cell>
          <cell r="D1057">
            <v>7354</v>
          </cell>
          <cell r="E1057">
            <v>12882</v>
          </cell>
          <cell r="F1057">
            <v>2147</v>
          </cell>
          <cell r="G1057">
            <v>2989</v>
          </cell>
          <cell r="H1057">
            <v>2510</v>
          </cell>
          <cell r="I1057">
            <v>3439</v>
          </cell>
          <cell r="J1057">
            <v>2485</v>
          </cell>
          <cell r="K1057">
            <v>61868</v>
          </cell>
        </row>
        <row r="1058">
          <cell r="A1058" t="str">
            <v>14BBNZN</v>
          </cell>
          <cell r="B1058" t="str">
            <v>CUENTAS CORRIENTES AAP NACIONAL MN, BBC, BCC, NAC</v>
          </cell>
          <cell r="C1058">
            <v>0</v>
          </cell>
          <cell r="D1058">
            <v>0</v>
          </cell>
          <cell r="E1058">
            <v>0</v>
          </cell>
          <cell r="F1058">
            <v>0</v>
          </cell>
          <cell r="G1058">
            <v>0</v>
          </cell>
          <cell r="H1058">
            <v>0</v>
          </cell>
          <cell r="I1058">
            <v>0</v>
          </cell>
          <cell r="J1058">
            <v>0</v>
          </cell>
          <cell r="K1058">
            <v>0</v>
          </cell>
        </row>
        <row r="1059">
          <cell r="A1059" t="str">
            <v>-</v>
          </cell>
          <cell r="B1059" t="str">
            <v xml:space="preserve">CUENTAS CORRIENTES SINAP Y OROS ORG. FINANCIEROS, BBC, BCC, </v>
          </cell>
          <cell r="C1059">
            <v>0</v>
          </cell>
          <cell r="D1059">
            <v>0</v>
          </cell>
          <cell r="E1059">
            <v>0</v>
          </cell>
          <cell r="F1059">
            <v>0</v>
          </cell>
          <cell r="G1059">
            <v>0</v>
          </cell>
          <cell r="H1059">
            <v>0</v>
          </cell>
          <cell r="I1059">
            <v>0</v>
          </cell>
          <cell r="J1059">
            <v>0</v>
          </cell>
          <cell r="K1059">
            <v>0</v>
          </cell>
        </row>
        <row r="1060">
          <cell r="A1060" t="str">
            <v>15DBNZN</v>
          </cell>
          <cell r="B1060" t="str">
            <v>CTAS.CTES.BCOS.COMERC.ME, BBC, BCC, NAC</v>
          </cell>
          <cell r="C1060">
            <v>0</v>
          </cell>
          <cell r="D1060">
            <v>0</v>
          </cell>
          <cell r="E1060">
            <v>0</v>
          </cell>
          <cell r="F1060">
            <v>0</v>
          </cell>
          <cell r="G1060">
            <v>0</v>
          </cell>
          <cell r="H1060">
            <v>0</v>
          </cell>
          <cell r="I1060">
            <v>0</v>
          </cell>
          <cell r="J1060">
            <v>0</v>
          </cell>
          <cell r="K1060">
            <v>0</v>
          </cell>
        </row>
        <row r="1061">
          <cell r="A1061" t="str">
            <v>-</v>
          </cell>
          <cell r="B1061" t="str">
            <v>CTAS.CTES.BCO.ESTADO  ME, BBC, BCC, NAC</v>
          </cell>
          <cell r="C1061">
            <v>0</v>
          </cell>
          <cell r="D1061">
            <v>0</v>
          </cell>
          <cell r="E1061">
            <v>0</v>
          </cell>
          <cell r="F1061">
            <v>0</v>
          </cell>
          <cell r="G1061">
            <v>0</v>
          </cell>
          <cell r="H1061">
            <v>0</v>
          </cell>
          <cell r="I1061">
            <v>0</v>
          </cell>
          <cell r="J1061">
            <v>0</v>
          </cell>
          <cell r="K1061">
            <v>0</v>
          </cell>
        </row>
        <row r="1062">
          <cell r="A1062" t="str">
            <v>15ADNZN</v>
          </cell>
          <cell r="B1062" t="str">
            <v>CTAS. CTES. INSTITUCIONES SEMIFISCALES ME, BBC, BCC, NAC</v>
          </cell>
          <cell r="C1062">
            <v>0</v>
          </cell>
          <cell r="D1062">
            <v>0</v>
          </cell>
          <cell r="E1062">
            <v>0</v>
          </cell>
          <cell r="F1062">
            <v>0</v>
          </cell>
          <cell r="G1062">
            <v>0</v>
          </cell>
          <cell r="H1062">
            <v>0</v>
          </cell>
          <cell r="I1062">
            <v>0</v>
          </cell>
          <cell r="J1062">
            <v>0</v>
          </cell>
          <cell r="K1062">
            <v>0</v>
          </cell>
        </row>
        <row r="1063">
          <cell r="A1063" t="str">
            <v>14CBNZN</v>
          </cell>
          <cell r="B1063" t="str">
            <v>CTAS.CTES.CODELCO-CHILE  ME, BBC, BCC, NAC</v>
          </cell>
          <cell r="C1063">
            <v>0</v>
          </cell>
          <cell r="D1063">
            <v>0</v>
          </cell>
          <cell r="E1063">
            <v>0</v>
          </cell>
          <cell r="F1063">
            <v>1</v>
          </cell>
          <cell r="G1063">
            <v>1</v>
          </cell>
          <cell r="H1063">
            <v>1</v>
          </cell>
          <cell r="I1063">
            <v>1</v>
          </cell>
          <cell r="J1063">
            <v>1</v>
          </cell>
          <cell r="K1063">
            <v>1</v>
          </cell>
        </row>
        <row r="1064">
          <cell r="A1064" t="str">
            <v>17DGEZN</v>
          </cell>
          <cell r="B1064" t="str">
            <v>CUENTAS CTES.ORG.INTERNAC. ME, BBC, BCC, NAC</v>
          </cell>
          <cell r="C1064">
            <v>0</v>
          </cell>
          <cell r="D1064">
            <v>0</v>
          </cell>
          <cell r="E1064">
            <v>0</v>
          </cell>
          <cell r="F1064">
            <v>0</v>
          </cell>
          <cell r="G1064">
            <v>0</v>
          </cell>
          <cell r="H1064">
            <v>0</v>
          </cell>
          <cell r="I1064">
            <v>0</v>
          </cell>
          <cell r="J1064">
            <v>0</v>
          </cell>
          <cell r="K1064">
            <v>0</v>
          </cell>
        </row>
        <row r="1065">
          <cell r="A1065" t="str">
            <v>-</v>
          </cell>
          <cell r="B1065" t="str">
            <v>CTAS.CTES. SECTOR NO FINANCIERO  ME, BBC, BCC, NAC</v>
          </cell>
          <cell r="C1065">
            <v>0</v>
          </cell>
          <cell r="D1065">
            <v>0</v>
          </cell>
          <cell r="E1065">
            <v>0</v>
          </cell>
          <cell r="F1065">
            <v>0</v>
          </cell>
          <cell r="G1065">
            <v>0</v>
          </cell>
          <cell r="H1065">
            <v>0</v>
          </cell>
          <cell r="I1065">
            <v>0</v>
          </cell>
          <cell r="J1065">
            <v>0</v>
          </cell>
          <cell r="K1065">
            <v>0</v>
          </cell>
        </row>
        <row r="1066">
          <cell r="A1066" t="str">
            <v>17DHNZN</v>
          </cell>
          <cell r="B1066" t="str">
            <v>RETENCIONES JUDICIALES EN CTAS.CTES.MN, BBC, BCC, NAC</v>
          </cell>
          <cell r="C1066">
            <v>0</v>
          </cell>
          <cell r="D1066">
            <v>0</v>
          </cell>
          <cell r="E1066">
            <v>0</v>
          </cell>
          <cell r="F1066">
            <v>0</v>
          </cell>
          <cell r="G1066">
            <v>0</v>
          </cell>
          <cell r="H1066">
            <v>0</v>
          </cell>
          <cell r="I1066">
            <v>0</v>
          </cell>
          <cell r="J1066">
            <v>0</v>
          </cell>
          <cell r="K1066">
            <v>0</v>
          </cell>
        </row>
        <row r="1067">
          <cell r="A1067" t="str">
            <v>-</v>
          </cell>
          <cell r="B1067" t="str">
            <v>DEPOSITOS TERCEROS BLANQUEO DIVISAS DL 110, BBC, BCC, NAC</v>
          </cell>
          <cell r="C1067">
            <v>0</v>
          </cell>
          <cell r="D1067">
            <v>0</v>
          </cell>
          <cell r="E1067">
            <v>0</v>
          </cell>
          <cell r="F1067">
            <v>0</v>
          </cell>
          <cell r="G1067">
            <v>0</v>
          </cell>
          <cell r="H1067">
            <v>0</v>
          </cell>
          <cell r="I1067">
            <v>0</v>
          </cell>
          <cell r="J1067">
            <v>0</v>
          </cell>
          <cell r="K1067">
            <v>0</v>
          </cell>
        </row>
        <row r="1068">
          <cell r="A1068" t="str">
            <v>-</v>
          </cell>
          <cell r="B1068" t="str">
            <v>DEP.CHEQUES ME RECIB.COBR.ME, BBC, BCC, NAC</v>
          </cell>
          <cell r="C1068">
            <v>0</v>
          </cell>
          <cell r="D1068">
            <v>0</v>
          </cell>
          <cell r="E1068">
            <v>0</v>
          </cell>
          <cell r="F1068">
            <v>0</v>
          </cell>
          <cell r="G1068">
            <v>0</v>
          </cell>
          <cell r="H1068">
            <v>0</v>
          </cell>
          <cell r="I1068">
            <v>0</v>
          </cell>
          <cell r="J1068">
            <v>0</v>
          </cell>
          <cell r="K1068">
            <v>0</v>
          </cell>
        </row>
        <row r="1069">
          <cell r="A1069" t="str">
            <v>14IBNZN</v>
          </cell>
          <cell r="B1069" t="str">
            <v>VARIOS ACREEDORES MN, BBC, BCC, NAC</v>
          </cell>
          <cell r="C1069">
            <v>7</v>
          </cell>
          <cell r="D1069">
            <v>8</v>
          </cell>
          <cell r="E1069">
            <v>13</v>
          </cell>
          <cell r="F1069">
            <v>13</v>
          </cell>
          <cell r="G1069">
            <v>11</v>
          </cell>
          <cell r="H1069">
            <v>10</v>
          </cell>
          <cell r="I1069">
            <v>11</v>
          </cell>
          <cell r="J1069">
            <v>7</v>
          </cell>
          <cell r="K1069">
            <v>6</v>
          </cell>
        </row>
        <row r="1070">
          <cell r="A1070" t="str">
            <v>-</v>
          </cell>
          <cell r="B1070" t="str">
            <v>CHEQUES DE LA GERENCIA ME, BBC, BCC, NAC</v>
          </cell>
          <cell r="C1070">
            <v>0</v>
          </cell>
          <cell r="D1070">
            <v>0</v>
          </cell>
          <cell r="E1070">
            <v>0</v>
          </cell>
          <cell r="F1070">
            <v>0</v>
          </cell>
          <cell r="G1070">
            <v>0</v>
          </cell>
          <cell r="H1070">
            <v>0</v>
          </cell>
          <cell r="I1070">
            <v>0</v>
          </cell>
          <cell r="J1070">
            <v>0</v>
          </cell>
          <cell r="K1070">
            <v>0</v>
          </cell>
        </row>
        <row r="1071">
          <cell r="A1071" t="str">
            <v>-</v>
          </cell>
          <cell r="B1071" t="str">
            <v>V.A.TESGRAL  ME, BBC, BCC, NAC</v>
          </cell>
          <cell r="C1071">
            <v>0</v>
          </cell>
          <cell r="D1071">
            <v>0</v>
          </cell>
          <cell r="E1071">
            <v>0</v>
          </cell>
          <cell r="F1071">
            <v>0</v>
          </cell>
          <cell r="G1071">
            <v>0</v>
          </cell>
          <cell r="H1071">
            <v>0</v>
          </cell>
          <cell r="I1071">
            <v>0</v>
          </cell>
          <cell r="J1071">
            <v>0</v>
          </cell>
          <cell r="K1071">
            <v>0</v>
          </cell>
        </row>
        <row r="1072">
          <cell r="A1072" t="str">
            <v>-</v>
          </cell>
          <cell r="B1072" t="str">
            <v>TRANSF.BCOS.POR EFECTUAR  ME, BBC, BCC, NAC</v>
          </cell>
          <cell r="C1072">
            <v>0</v>
          </cell>
          <cell r="D1072">
            <v>0</v>
          </cell>
          <cell r="E1072">
            <v>0</v>
          </cell>
          <cell r="F1072">
            <v>0</v>
          </cell>
          <cell r="G1072">
            <v>0</v>
          </cell>
          <cell r="H1072">
            <v>0</v>
          </cell>
          <cell r="I1072">
            <v>0</v>
          </cell>
          <cell r="J1072">
            <v>0</v>
          </cell>
          <cell r="K1072">
            <v>0</v>
          </cell>
        </row>
        <row r="1073">
          <cell r="A1073" t="str">
            <v>17BDNZN</v>
          </cell>
          <cell r="B1073" t="str">
            <v>VRIOS.ACREED.PART.SUJ.PRESC.ME, BBC, BCC, NAC</v>
          </cell>
          <cell r="C1073">
            <v>0</v>
          </cell>
          <cell r="D1073">
            <v>0</v>
          </cell>
          <cell r="E1073">
            <v>0</v>
          </cell>
          <cell r="F1073">
            <v>0</v>
          </cell>
          <cell r="G1073">
            <v>0</v>
          </cell>
          <cell r="H1073">
            <v>0</v>
          </cell>
          <cell r="I1073">
            <v>0</v>
          </cell>
          <cell r="J1073">
            <v>0</v>
          </cell>
          <cell r="K1073">
            <v>0</v>
          </cell>
        </row>
        <row r="1074">
          <cell r="A1074" t="str">
            <v>-</v>
          </cell>
          <cell r="B1074" t="str">
            <v>VRIOS.ACREED.CHEQ.GIR.NO COBR., BBC, BCC, NAC</v>
          </cell>
          <cell r="C1074">
            <v>0</v>
          </cell>
          <cell r="D1074">
            <v>0</v>
          </cell>
          <cell r="E1074">
            <v>0</v>
          </cell>
          <cell r="F1074">
            <v>0</v>
          </cell>
          <cell r="G1074">
            <v>0</v>
          </cell>
          <cell r="H1074">
            <v>0</v>
          </cell>
          <cell r="I1074">
            <v>0</v>
          </cell>
          <cell r="J1074">
            <v>0</v>
          </cell>
          <cell r="K1074">
            <v>0</v>
          </cell>
        </row>
        <row r="1075">
          <cell r="A1075" t="str">
            <v>-</v>
          </cell>
          <cell r="B1075" t="str">
            <v>VRIOS.ACREED.FISCO DL 1444 ME, BBC, BCC, NAC</v>
          </cell>
          <cell r="C1075">
            <v>0</v>
          </cell>
          <cell r="D1075">
            <v>0</v>
          </cell>
          <cell r="E1075">
            <v>0</v>
          </cell>
          <cell r="F1075">
            <v>0</v>
          </cell>
          <cell r="G1075">
            <v>0</v>
          </cell>
          <cell r="H1075">
            <v>0</v>
          </cell>
          <cell r="I1075">
            <v>0</v>
          </cell>
          <cell r="J1075">
            <v>0</v>
          </cell>
          <cell r="K1075">
            <v>0</v>
          </cell>
        </row>
        <row r="1076">
          <cell r="A1076" t="str">
            <v>14IINZN</v>
          </cell>
          <cell r="B1076" t="str">
            <v>SALD. INMOVILIZ. DL 2099 ME, BBC, BCC, NAC</v>
          </cell>
          <cell r="C1076">
            <v>49</v>
          </cell>
          <cell r="D1076">
            <v>49</v>
          </cell>
          <cell r="E1076">
            <v>49</v>
          </cell>
          <cell r="F1076">
            <v>49</v>
          </cell>
          <cell r="G1076">
            <v>48</v>
          </cell>
          <cell r="H1076">
            <v>56</v>
          </cell>
          <cell r="I1076">
            <v>56</v>
          </cell>
          <cell r="J1076">
            <v>55</v>
          </cell>
          <cell r="K1076">
            <v>55</v>
          </cell>
        </row>
        <row r="1077">
          <cell r="A1077" t="str">
            <v>15HGNZN</v>
          </cell>
          <cell r="B1077" t="str">
            <v>DEP. OBLIGATORIOS POR CREDITOS DEL EXTERIOR, BBC, BCC, NAC</v>
          </cell>
          <cell r="C1077">
            <v>0</v>
          </cell>
          <cell r="D1077">
            <v>0</v>
          </cell>
          <cell r="E1077">
            <v>0</v>
          </cell>
          <cell r="F1077">
            <v>0</v>
          </cell>
          <cell r="G1077">
            <v>0</v>
          </cell>
          <cell r="H1077">
            <v>0</v>
          </cell>
          <cell r="I1077">
            <v>0</v>
          </cell>
          <cell r="J1077">
            <v>0</v>
          </cell>
          <cell r="K1077">
            <v>0</v>
          </cell>
        </row>
        <row r="1078">
          <cell r="A1078" t="str">
            <v>17BXNZN</v>
          </cell>
          <cell r="B1078" t="str">
            <v>ACREENCIAS VARIAS PARA SECCION PREVISION MN, BBC, BCC, NAC</v>
          </cell>
          <cell r="C1078">
            <v>1</v>
          </cell>
          <cell r="D1078">
            <v>1</v>
          </cell>
          <cell r="E1078">
            <v>1</v>
          </cell>
          <cell r="F1078">
            <v>1</v>
          </cell>
          <cell r="G1078">
            <v>1</v>
          </cell>
          <cell r="H1078">
            <v>1</v>
          </cell>
          <cell r="I1078">
            <v>1</v>
          </cell>
          <cell r="J1078">
            <v>1</v>
          </cell>
          <cell r="K1078">
            <v>1</v>
          </cell>
        </row>
        <row r="1079">
          <cell r="A1079" t="str">
            <v>14ICNZN</v>
          </cell>
          <cell r="B1079" t="str">
            <v>RETENC.IMPTOS.SEC.PRIV. MN, BBC, BCC, NAC</v>
          </cell>
          <cell r="C1079">
            <v>100</v>
          </cell>
          <cell r="D1079">
            <v>123</v>
          </cell>
          <cell r="E1079">
            <v>91</v>
          </cell>
          <cell r="F1079">
            <v>140</v>
          </cell>
          <cell r="G1079">
            <v>92</v>
          </cell>
          <cell r="H1079">
            <v>77</v>
          </cell>
          <cell r="I1079">
            <v>97</v>
          </cell>
          <cell r="J1079">
            <v>103</v>
          </cell>
          <cell r="K1079">
            <v>111</v>
          </cell>
        </row>
        <row r="1080">
          <cell r="A1080" t="str">
            <v>17BCNZN</v>
          </cell>
          <cell r="B1080" t="str">
            <v>FDO.RECONSTR.ECON.NACIONAL MN, BBC, BCC, NAC</v>
          </cell>
          <cell r="C1080">
            <v>0</v>
          </cell>
          <cell r="D1080">
            <v>0</v>
          </cell>
          <cell r="E1080">
            <v>0</v>
          </cell>
          <cell r="F1080">
            <v>0</v>
          </cell>
          <cell r="G1080">
            <v>0</v>
          </cell>
          <cell r="H1080">
            <v>0</v>
          </cell>
          <cell r="I1080">
            <v>0</v>
          </cell>
          <cell r="J1080">
            <v>0</v>
          </cell>
          <cell r="K1080">
            <v>0</v>
          </cell>
        </row>
        <row r="1081">
          <cell r="A1081" t="str">
            <v>14GDNZN</v>
          </cell>
          <cell r="B1081" t="str">
            <v>SUPINT.DE BCOS.E INST.FINANCIERAS DEP.GTIA.ART36 M, BBC, BCC</v>
          </cell>
          <cell r="C1081">
            <v>0</v>
          </cell>
          <cell r="D1081">
            <v>0</v>
          </cell>
          <cell r="E1081">
            <v>0</v>
          </cell>
          <cell r="F1081">
            <v>0</v>
          </cell>
          <cell r="G1081">
            <v>0</v>
          </cell>
          <cell r="H1081">
            <v>0</v>
          </cell>
          <cell r="I1081">
            <v>0</v>
          </cell>
          <cell r="J1081">
            <v>0</v>
          </cell>
          <cell r="K1081">
            <v>0</v>
          </cell>
        </row>
        <row r="1082">
          <cell r="A1082" t="str">
            <v>17BINZN</v>
          </cell>
          <cell r="B1082" t="str">
            <v>CUENTAS Y DOCTOS.POR PAGAR MN, BBC, BCC, NAC</v>
          </cell>
          <cell r="C1082">
            <v>10372</v>
          </cell>
          <cell r="D1082">
            <v>6815</v>
          </cell>
          <cell r="E1082">
            <v>1384</v>
          </cell>
          <cell r="F1082">
            <v>1608</v>
          </cell>
          <cell r="G1082">
            <v>2499</v>
          </cell>
          <cell r="H1082">
            <v>2030</v>
          </cell>
          <cell r="I1082">
            <v>2951</v>
          </cell>
          <cell r="J1082">
            <v>1993</v>
          </cell>
          <cell r="K1082">
            <v>61361</v>
          </cell>
        </row>
        <row r="1083">
          <cell r="A1083" t="str">
            <v>16BDNZN</v>
          </cell>
          <cell r="B1083" t="str">
            <v>IMPTO.VTAS.SERV.IVA-DEB.FISC., BBC, BCC, NAC</v>
          </cell>
          <cell r="C1083">
            <v>3</v>
          </cell>
          <cell r="D1083">
            <v>3</v>
          </cell>
          <cell r="E1083">
            <v>3</v>
          </cell>
          <cell r="F1083">
            <v>3</v>
          </cell>
          <cell r="G1083">
            <v>3</v>
          </cell>
          <cell r="H1083">
            <v>3</v>
          </cell>
          <cell r="I1083">
            <v>3</v>
          </cell>
          <cell r="J1083">
            <v>2</v>
          </cell>
          <cell r="K1083">
            <v>3</v>
          </cell>
        </row>
        <row r="1084">
          <cell r="A1084" t="str">
            <v>16BENZN</v>
          </cell>
          <cell r="B1084" t="str">
            <v>MULTAS POR ENTERAR TESOR. MN, BBC, BCC, NAC</v>
          </cell>
          <cell r="C1084">
            <v>0</v>
          </cell>
          <cell r="D1084">
            <v>0</v>
          </cell>
          <cell r="E1084">
            <v>0</v>
          </cell>
          <cell r="F1084">
            <v>0</v>
          </cell>
          <cell r="G1084">
            <v>0</v>
          </cell>
          <cell r="H1084">
            <v>0</v>
          </cell>
          <cell r="I1084">
            <v>0</v>
          </cell>
          <cell r="J1084">
            <v>0</v>
          </cell>
          <cell r="K1084">
            <v>0</v>
          </cell>
        </row>
        <row r="1085">
          <cell r="A1085" t="str">
            <v>14GENZN</v>
          </cell>
          <cell r="B1085" t="str">
            <v>DEP.CONST.ENCAJE-CORFO MN, BBC, BCC, NAC</v>
          </cell>
          <cell r="C1085">
            <v>0</v>
          </cell>
          <cell r="D1085">
            <v>0</v>
          </cell>
          <cell r="E1085">
            <v>0</v>
          </cell>
          <cell r="F1085">
            <v>0</v>
          </cell>
          <cell r="G1085">
            <v>0</v>
          </cell>
          <cell r="H1085">
            <v>0</v>
          </cell>
          <cell r="I1085">
            <v>0</v>
          </cell>
          <cell r="J1085">
            <v>0</v>
          </cell>
          <cell r="K1085">
            <v>0</v>
          </cell>
        </row>
        <row r="1086">
          <cell r="A1086" t="str">
            <v>14IHNZN</v>
          </cell>
          <cell r="B1086" t="str">
            <v>ACREEDORES POR VENCIM. DE CAR EX VHR, BBC, BCC, NAC</v>
          </cell>
          <cell r="C1086">
            <v>152</v>
          </cell>
          <cell r="D1086">
            <v>150</v>
          </cell>
          <cell r="E1086">
            <v>154</v>
          </cell>
          <cell r="F1086">
            <v>151</v>
          </cell>
          <cell r="G1086">
            <v>154</v>
          </cell>
          <cell r="H1086">
            <v>154</v>
          </cell>
          <cell r="I1086">
            <v>151</v>
          </cell>
          <cell r="J1086">
            <v>151</v>
          </cell>
          <cell r="K1086">
            <v>162</v>
          </cell>
        </row>
        <row r="1087">
          <cell r="A1087" t="str">
            <v>17BZNZN</v>
          </cell>
          <cell r="B1087" t="str">
            <v xml:space="preserve">COTIZ.AL FDO.INDEMNIZACION VOLUNTARIA P.DEVOLVER, BBC, BCC, </v>
          </cell>
          <cell r="C1087">
            <v>0</v>
          </cell>
          <cell r="D1087">
            <v>0</v>
          </cell>
          <cell r="E1087">
            <v>0</v>
          </cell>
          <cell r="F1087">
            <v>0</v>
          </cell>
          <cell r="G1087">
            <v>0</v>
          </cell>
          <cell r="H1087">
            <v>0</v>
          </cell>
          <cell r="I1087">
            <v>0</v>
          </cell>
          <cell r="J1087">
            <v>0</v>
          </cell>
          <cell r="K1087">
            <v>0</v>
          </cell>
        </row>
        <row r="1088">
          <cell r="A1088" t="str">
            <v>17AJNZN</v>
          </cell>
          <cell r="B1088" t="str">
            <v>CORREC.MONET.PROV.S/COTIZ.AL FDO DE IND.VOLUN.P/DE, BBC, BCC</v>
          </cell>
          <cell r="C1088">
            <v>0</v>
          </cell>
          <cell r="D1088">
            <v>0</v>
          </cell>
          <cell r="E1088">
            <v>0</v>
          </cell>
          <cell r="F1088">
            <v>0</v>
          </cell>
          <cell r="G1088">
            <v>0</v>
          </cell>
          <cell r="H1088">
            <v>0</v>
          </cell>
          <cell r="I1088">
            <v>0</v>
          </cell>
          <cell r="J1088">
            <v>0</v>
          </cell>
          <cell r="K1088">
            <v>0</v>
          </cell>
        </row>
        <row r="1089">
          <cell r="A1089" t="str">
            <v>-</v>
          </cell>
          <cell r="B1089" t="str">
            <v>DEP.OBLIG.P.CREDITOS DEL SISTEMA BANCARIO, BBC, BCC, NAC</v>
          </cell>
          <cell r="C1089">
            <v>0</v>
          </cell>
          <cell r="D1089">
            <v>0</v>
          </cell>
          <cell r="E1089">
            <v>0</v>
          </cell>
          <cell r="F1089">
            <v>0</v>
          </cell>
          <cell r="G1089">
            <v>0</v>
          </cell>
          <cell r="H1089">
            <v>0</v>
          </cell>
          <cell r="I1089">
            <v>0</v>
          </cell>
          <cell r="J1089">
            <v>0</v>
          </cell>
          <cell r="K1089">
            <v>0</v>
          </cell>
        </row>
        <row r="1090">
          <cell r="A1090" t="str">
            <v>14GMNZN</v>
          </cell>
          <cell r="B1090" t="str">
            <v>SALDO PRECIO POR PAGARES ADQ.AL BCO.DEL ESTADO ME, BBC, BCC,</v>
          </cell>
          <cell r="C1090">
            <v>0</v>
          </cell>
          <cell r="D1090">
            <v>0</v>
          </cell>
          <cell r="E1090">
            <v>0</v>
          </cell>
          <cell r="F1090">
            <v>0</v>
          </cell>
          <cell r="G1090">
            <v>0</v>
          </cell>
          <cell r="H1090">
            <v>0</v>
          </cell>
          <cell r="I1090">
            <v>0</v>
          </cell>
          <cell r="J1090">
            <v>0</v>
          </cell>
          <cell r="K1090">
            <v>0</v>
          </cell>
        </row>
        <row r="1091">
          <cell r="A1091" t="str">
            <v>15FDNZN</v>
          </cell>
          <cell r="B1091" t="str">
            <v>DEP.A PLAZO BCOS.NACIONALES Y SECTOR PUBLICO, BBC, BCC, NAC</v>
          </cell>
          <cell r="C1091">
            <v>0</v>
          </cell>
          <cell r="D1091">
            <v>0</v>
          </cell>
          <cell r="E1091">
            <v>0</v>
          </cell>
          <cell r="F1091">
            <v>0</v>
          </cell>
          <cell r="G1091">
            <v>0</v>
          </cell>
          <cell r="H1091">
            <v>0</v>
          </cell>
          <cell r="I1091">
            <v>0</v>
          </cell>
          <cell r="J1091">
            <v>0</v>
          </cell>
          <cell r="K1091">
            <v>0</v>
          </cell>
        </row>
        <row r="1092">
          <cell r="A1092" t="str">
            <v>-</v>
          </cell>
          <cell r="B1092" t="str">
            <v>DEPOS.OBLIG.P.CRED.DEL EXTERIOR ENTREGADOS EN GAR., BBC, BCC</v>
          </cell>
          <cell r="C1092">
            <v>0</v>
          </cell>
          <cell r="D1092">
            <v>0</v>
          </cell>
          <cell r="E1092">
            <v>0</v>
          </cell>
          <cell r="F1092">
            <v>0</v>
          </cell>
          <cell r="G1092">
            <v>0</v>
          </cell>
          <cell r="H1092">
            <v>0</v>
          </cell>
          <cell r="I1092">
            <v>0</v>
          </cell>
          <cell r="J1092">
            <v>0</v>
          </cell>
          <cell r="K1092">
            <v>0</v>
          </cell>
        </row>
        <row r="1093">
          <cell r="A1093" t="str">
            <v>17ECNZN</v>
          </cell>
          <cell r="B1093" t="str">
            <v>OBLIG. C. EL BCO. DEL ESTADO  MN, BBC, BCC, NAC</v>
          </cell>
          <cell r="C1093">
            <v>0</v>
          </cell>
          <cell r="D1093">
            <v>0</v>
          </cell>
          <cell r="E1093">
            <v>0</v>
          </cell>
          <cell r="F1093">
            <v>0</v>
          </cell>
          <cell r="G1093">
            <v>0</v>
          </cell>
          <cell r="H1093">
            <v>0</v>
          </cell>
          <cell r="I1093">
            <v>0</v>
          </cell>
          <cell r="J1093">
            <v>0</v>
          </cell>
          <cell r="K1093">
            <v>0</v>
          </cell>
        </row>
        <row r="1094">
          <cell r="A1094" t="str">
            <v>-</v>
          </cell>
          <cell r="B1094" t="str">
            <v>5%  DEPOSITOS OPERACIONES DE IMPORTACION ME, BBC, BCC, NAC</v>
          </cell>
          <cell r="C1094">
            <v>0</v>
          </cell>
          <cell r="D1094">
            <v>0</v>
          </cell>
          <cell r="E1094">
            <v>0</v>
          </cell>
          <cell r="F1094">
            <v>0</v>
          </cell>
          <cell r="G1094">
            <v>0</v>
          </cell>
          <cell r="H1094">
            <v>0</v>
          </cell>
          <cell r="I1094">
            <v>0</v>
          </cell>
          <cell r="J1094">
            <v>0</v>
          </cell>
          <cell r="K1094">
            <v>0</v>
          </cell>
        </row>
        <row r="1095">
          <cell r="A1095" t="str">
            <v>-</v>
          </cell>
          <cell r="B1095" t="str">
            <v>DEPOSITOS ACDO 1470, BBC, BCC, NAC</v>
          </cell>
          <cell r="C1095">
            <v>0</v>
          </cell>
          <cell r="D1095">
            <v>0</v>
          </cell>
          <cell r="E1095">
            <v>0</v>
          </cell>
          <cell r="F1095">
            <v>0</v>
          </cell>
          <cell r="G1095">
            <v>0</v>
          </cell>
          <cell r="H1095">
            <v>0</v>
          </cell>
          <cell r="I1095">
            <v>0</v>
          </cell>
          <cell r="J1095">
            <v>0</v>
          </cell>
          <cell r="K1095">
            <v>0</v>
          </cell>
        </row>
        <row r="1096">
          <cell r="A1096" t="str">
            <v>15FFNZN</v>
          </cell>
          <cell r="B1096" t="str">
            <v>REAJ.P.PAGAR S.DEP.A PLAZO BCOS.NAC.Y SEC.PUBLICO, BBC, BCC,</v>
          </cell>
          <cell r="C1096">
            <v>0</v>
          </cell>
          <cell r="D1096">
            <v>0</v>
          </cell>
          <cell r="E1096">
            <v>0</v>
          </cell>
          <cell r="F1096">
            <v>0</v>
          </cell>
          <cell r="G1096">
            <v>0</v>
          </cell>
          <cell r="H1096">
            <v>0</v>
          </cell>
          <cell r="I1096">
            <v>0</v>
          </cell>
          <cell r="J1096">
            <v>0</v>
          </cell>
          <cell r="K1096">
            <v>0</v>
          </cell>
        </row>
        <row r="1097">
          <cell r="A1097" t="str">
            <v>-</v>
          </cell>
          <cell r="B1097" t="str">
            <v>DEP.BCO.ESTADO PARA LINEA REFINANCIAMIENTO, BBC, BCC, NAC</v>
          </cell>
          <cell r="C1097">
            <v>0</v>
          </cell>
          <cell r="D1097">
            <v>0</v>
          </cell>
          <cell r="E1097">
            <v>0</v>
          </cell>
          <cell r="F1097">
            <v>0</v>
          </cell>
          <cell r="G1097">
            <v>0</v>
          </cell>
          <cell r="H1097">
            <v>0</v>
          </cell>
          <cell r="I1097">
            <v>0</v>
          </cell>
          <cell r="J1097">
            <v>0</v>
          </cell>
          <cell r="K1097">
            <v>0</v>
          </cell>
        </row>
        <row r="1098">
          <cell r="A1098" t="str">
            <v>15AENZN</v>
          </cell>
          <cell r="B1098" t="str">
            <v>RETENCIONES P.ENTERAR EN INST.DE PREVISION, BBC, BCC, NAC</v>
          </cell>
          <cell r="C1098">
            <v>157</v>
          </cell>
          <cell r="D1098">
            <v>157</v>
          </cell>
          <cell r="E1098">
            <v>153</v>
          </cell>
          <cell r="F1098">
            <v>168</v>
          </cell>
          <cell r="G1098">
            <v>159</v>
          </cell>
          <cell r="H1098">
            <v>158</v>
          </cell>
          <cell r="I1098">
            <v>167</v>
          </cell>
          <cell r="J1098">
            <v>169</v>
          </cell>
          <cell r="K1098">
            <v>166</v>
          </cell>
        </row>
        <row r="1099">
          <cell r="A1099" t="str">
            <v>-</v>
          </cell>
          <cell r="B1099" t="str">
            <v>DEP.A PLAZO EMPRESAS PUBLICAS EXPRESADAS EN US$, BBC, BCC, N</v>
          </cell>
          <cell r="C1099">
            <v>0</v>
          </cell>
          <cell r="D1099">
            <v>0</v>
          </cell>
          <cell r="E1099">
            <v>0</v>
          </cell>
          <cell r="F1099">
            <v>0</v>
          </cell>
          <cell r="G1099">
            <v>0</v>
          </cell>
          <cell r="H1099">
            <v>0</v>
          </cell>
          <cell r="I1099">
            <v>0</v>
          </cell>
          <cell r="J1099">
            <v>0</v>
          </cell>
          <cell r="K1099">
            <v>0</v>
          </cell>
        </row>
        <row r="1100">
          <cell r="A1100" t="str">
            <v>14AGNZN</v>
          </cell>
          <cell r="B1100" t="str">
            <v>DEP.TRANSITORIO P/SUSCRIP.B.C.P/INST.SEC.PUBLICO M, BBC, BCC</v>
          </cell>
          <cell r="C1100">
            <v>0</v>
          </cell>
          <cell r="D1100">
            <v>0</v>
          </cell>
          <cell r="E1100">
            <v>0</v>
          </cell>
          <cell r="F1100">
            <v>0</v>
          </cell>
          <cell r="G1100">
            <v>0</v>
          </cell>
          <cell r="H1100">
            <v>0</v>
          </cell>
          <cell r="I1100">
            <v>0</v>
          </cell>
          <cell r="J1100">
            <v>0</v>
          </cell>
          <cell r="K1100">
            <v>0</v>
          </cell>
        </row>
        <row r="1101">
          <cell r="A1101" t="str">
            <v>-</v>
          </cell>
          <cell r="B1101" t="str">
            <v>DEP.A PLAZO BANCO DEL ESTADO DE CHILE  ME, BBC, BCC, NAC</v>
          </cell>
          <cell r="C1101">
            <v>0</v>
          </cell>
          <cell r="D1101">
            <v>0</v>
          </cell>
          <cell r="E1101">
            <v>0</v>
          </cell>
          <cell r="F1101">
            <v>0</v>
          </cell>
          <cell r="G1101">
            <v>0</v>
          </cell>
          <cell r="H1101">
            <v>0</v>
          </cell>
          <cell r="I1101">
            <v>0</v>
          </cell>
          <cell r="J1101">
            <v>0</v>
          </cell>
          <cell r="K1101">
            <v>0</v>
          </cell>
        </row>
        <row r="1102">
          <cell r="A1102" t="str">
            <v>14AINZN</v>
          </cell>
          <cell r="B1102" t="str">
            <v>DIFERENCIAL CAMBIARIO ACDO.1484 POR PAGAR MN, BBC, BCC, NAC</v>
          </cell>
          <cell r="C1102">
            <v>0</v>
          </cell>
          <cell r="D1102">
            <v>0</v>
          </cell>
          <cell r="E1102">
            <v>0</v>
          </cell>
          <cell r="F1102">
            <v>0</v>
          </cell>
          <cell r="G1102">
            <v>0</v>
          </cell>
          <cell r="H1102">
            <v>0</v>
          </cell>
          <cell r="I1102">
            <v>0</v>
          </cell>
          <cell r="J1102">
            <v>0</v>
          </cell>
          <cell r="K1102">
            <v>0</v>
          </cell>
        </row>
        <row r="1103">
          <cell r="A1103" t="str">
            <v>-</v>
          </cell>
          <cell r="B1103" t="str">
            <v>DEPOS.S.OPERAC.IMPORTACION P.VTA ANTIC.DIVISAS  ME, BBC, BCC</v>
          </cell>
          <cell r="C1103">
            <v>0</v>
          </cell>
          <cell r="D1103">
            <v>0</v>
          </cell>
          <cell r="E1103">
            <v>0</v>
          </cell>
          <cell r="F1103">
            <v>0</v>
          </cell>
          <cell r="G1103">
            <v>0</v>
          </cell>
          <cell r="H1103">
            <v>0</v>
          </cell>
          <cell r="I1103">
            <v>0</v>
          </cell>
          <cell r="J1103">
            <v>0</v>
          </cell>
          <cell r="K1103">
            <v>0</v>
          </cell>
        </row>
        <row r="1104">
          <cell r="A1104" t="str">
            <v>14GQNZN</v>
          </cell>
          <cell r="B1104" t="str">
            <v>PAGARE POR EMITIR P.REPROGRAMACION DE DEUDAS, BBC, BCC, NAC</v>
          </cell>
          <cell r="C1104">
            <v>0</v>
          </cell>
          <cell r="D1104">
            <v>0</v>
          </cell>
          <cell r="E1104">
            <v>0</v>
          </cell>
          <cell r="F1104">
            <v>0</v>
          </cell>
          <cell r="G1104">
            <v>0</v>
          </cell>
          <cell r="H1104">
            <v>0</v>
          </cell>
          <cell r="I1104">
            <v>0</v>
          </cell>
          <cell r="J1104">
            <v>0</v>
          </cell>
          <cell r="K1104">
            <v>0</v>
          </cell>
        </row>
        <row r="1105">
          <cell r="A1105" t="str">
            <v>14GTNZN</v>
          </cell>
          <cell r="B1105" t="str">
            <v>REAJ.POR PAGAR S.OBLIF.C.BCO.ESTADO MN, BBC, BCC, NAC</v>
          </cell>
          <cell r="C1105">
            <v>0</v>
          </cell>
          <cell r="D1105">
            <v>0</v>
          </cell>
          <cell r="E1105">
            <v>0</v>
          </cell>
          <cell r="F1105">
            <v>0</v>
          </cell>
          <cell r="G1105">
            <v>0</v>
          </cell>
          <cell r="H1105">
            <v>0</v>
          </cell>
          <cell r="I1105">
            <v>0</v>
          </cell>
          <cell r="J1105">
            <v>0</v>
          </cell>
          <cell r="K1105">
            <v>0</v>
          </cell>
        </row>
        <row r="1106">
          <cell r="A1106" t="str">
            <v>-</v>
          </cell>
          <cell r="B1106" t="str">
            <v>DEP.BECH P.FINANC.C.GTIA CREDITICIA DEL C.C.C., BBC, BCC, NA</v>
          </cell>
          <cell r="C1106">
            <v>0</v>
          </cell>
          <cell r="D1106">
            <v>0</v>
          </cell>
          <cell r="E1106">
            <v>0</v>
          </cell>
          <cell r="F1106">
            <v>0</v>
          </cell>
          <cell r="G1106">
            <v>0</v>
          </cell>
          <cell r="H1106">
            <v>0</v>
          </cell>
          <cell r="I1106">
            <v>0</v>
          </cell>
          <cell r="J1106">
            <v>0</v>
          </cell>
          <cell r="K1106">
            <v>0</v>
          </cell>
        </row>
        <row r="1107">
          <cell r="A1107" t="str">
            <v>14GUNZN</v>
          </cell>
          <cell r="B1107" t="str">
            <v>DEP.P.REPROG.DEUDAS SECTOR PRODUCTIVO ACDO.1578 ME, BBC, BCC</v>
          </cell>
          <cell r="C1107">
            <v>0</v>
          </cell>
          <cell r="D1107">
            <v>0</v>
          </cell>
          <cell r="E1107">
            <v>0</v>
          </cell>
          <cell r="F1107">
            <v>0</v>
          </cell>
          <cell r="G1107">
            <v>0</v>
          </cell>
          <cell r="H1107">
            <v>0</v>
          </cell>
          <cell r="I1107">
            <v>0</v>
          </cell>
          <cell r="J1107">
            <v>0</v>
          </cell>
          <cell r="K1107">
            <v>0</v>
          </cell>
        </row>
        <row r="1108">
          <cell r="A1108" t="str">
            <v>14GVNZN</v>
          </cell>
          <cell r="B1108" t="str">
            <v>REAJ.P.PAGAR S.DEPOS.P.REPROD.DEUDAS SEC.PRODUC.ME, BBC, BCC</v>
          </cell>
          <cell r="C1108">
            <v>0</v>
          </cell>
          <cell r="D1108">
            <v>0</v>
          </cell>
          <cell r="E1108">
            <v>0</v>
          </cell>
          <cell r="F1108">
            <v>0</v>
          </cell>
          <cell r="G1108">
            <v>0</v>
          </cell>
          <cell r="H1108">
            <v>0</v>
          </cell>
          <cell r="I1108">
            <v>0</v>
          </cell>
          <cell r="J1108">
            <v>0</v>
          </cell>
          <cell r="K1108">
            <v>0</v>
          </cell>
        </row>
        <row r="1109">
          <cell r="A1109" t="str">
            <v>-</v>
          </cell>
          <cell r="B1109" t="str">
            <v>CAPTACIONES CORTO PLAZO EMPRESAS BANCARIAS ME., BBC, BCC, NA</v>
          </cell>
          <cell r="C1109">
            <v>0</v>
          </cell>
          <cell r="D1109">
            <v>0</v>
          </cell>
          <cell r="E1109">
            <v>0</v>
          </cell>
          <cell r="F1109">
            <v>0</v>
          </cell>
          <cell r="G1109">
            <v>0</v>
          </cell>
          <cell r="H1109">
            <v>0</v>
          </cell>
          <cell r="I1109">
            <v>0</v>
          </cell>
          <cell r="J1109">
            <v>0</v>
          </cell>
          <cell r="K1109">
            <v>0</v>
          </cell>
        </row>
        <row r="1110">
          <cell r="A1110" t="str">
            <v>14GXNZN</v>
          </cell>
          <cell r="B1110" t="str">
            <v>CREDITO CITIBANK CHILE (ACUERDO 1634)MN, BBC, BCC, NAC</v>
          </cell>
          <cell r="C1110">
            <v>0</v>
          </cell>
          <cell r="D1110">
            <v>0</v>
          </cell>
          <cell r="E1110">
            <v>0</v>
          </cell>
          <cell r="F1110">
            <v>0</v>
          </cell>
          <cell r="G1110">
            <v>0</v>
          </cell>
          <cell r="H1110">
            <v>0</v>
          </cell>
          <cell r="I1110">
            <v>0</v>
          </cell>
          <cell r="J1110">
            <v>0</v>
          </cell>
          <cell r="K1110">
            <v>0</v>
          </cell>
        </row>
        <row r="1111">
          <cell r="A1111" t="str">
            <v>-</v>
          </cell>
          <cell r="B1111" t="str">
            <v>CERT.DEP.INTRANSF.EXP EN US$ POR EMITIR AC.1649 ME, BBC, BCC</v>
          </cell>
          <cell r="C1111">
            <v>0</v>
          </cell>
          <cell r="D1111">
            <v>0</v>
          </cell>
          <cell r="E1111">
            <v>0</v>
          </cell>
          <cell r="F1111">
            <v>0</v>
          </cell>
          <cell r="G1111">
            <v>0</v>
          </cell>
          <cell r="H1111">
            <v>0</v>
          </cell>
          <cell r="I1111">
            <v>0</v>
          </cell>
          <cell r="J1111">
            <v>0</v>
          </cell>
          <cell r="K1111">
            <v>0</v>
          </cell>
        </row>
        <row r="1112">
          <cell r="A1112" t="str">
            <v>-</v>
          </cell>
          <cell r="B1112" t="str">
            <v>DEPOSITOS ME TRANSITORIOS ACDO 1657-09 ME, BBC, BCC, NAC</v>
          </cell>
          <cell r="C1112">
            <v>0</v>
          </cell>
          <cell r="D1112">
            <v>0</v>
          </cell>
          <cell r="E1112">
            <v>0</v>
          </cell>
          <cell r="F1112">
            <v>0</v>
          </cell>
          <cell r="G1112">
            <v>0</v>
          </cell>
          <cell r="H1112">
            <v>0</v>
          </cell>
          <cell r="I1112">
            <v>0</v>
          </cell>
          <cell r="J1112">
            <v>0</v>
          </cell>
          <cell r="K1112">
            <v>0</v>
          </cell>
        </row>
        <row r="1113">
          <cell r="A1113" t="str">
            <v>-</v>
          </cell>
          <cell r="B1113" t="str">
            <v>DEPOSITOS ME C/LINEA ACDO.1657-09-A  ME, BBC, BCC, NAC</v>
          </cell>
          <cell r="C1113">
            <v>0</v>
          </cell>
          <cell r="D1113">
            <v>0</v>
          </cell>
          <cell r="E1113">
            <v>0</v>
          </cell>
          <cell r="F1113">
            <v>0</v>
          </cell>
          <cell r="G1113">
            <v>0</v>
          </cell>
          <cell r="H1113">
            <v>0</v>
          </cell>
          <cell r="I1113">
            <v>0</v>
          </cell>
          <cell r="J1113">
            <v>0</v>
          </cell>
          <cell r="K1113">
            <v>0</v>
          </cell>
        </row>
        <row r="1114">
          <cell r="A1114" t="str">
            <v>-</v>
          </cell>
          <cell r="B1114" t="str">
            <v>DEPOSITOS ME SIN LINEA ACDO.1657-10, BBC, BCC, NAC</v>
          </cell>
          <cell r="C1114">
            <v>0</v>
          </cell>
          <cell r="D1114">
            <v>0</v>
          </cell>
          <cell r="E1114">
            <v>0</v>
          </cell>
          <cell r="F1114">
            <v>0</v>
          </cell>
          <cell r="G1114">
            <v>0</v>
          </cell>
          <cell r="H1114">
            <v>0</v>
          </cell>
          <cell r="I1114">
            <v>0</v>
          </cell>
          <cell r="J1114">
            <v>0</v>
          </cell>
          <cell r="K1114">
            <v>0</v>
          </cell>
        </row>
        <row r="1115">
          <cell r="A1115" t="str">
            <v>-</v>
          </cell>
          <cell r="B1115" t="str">
            <v>CUENTA ESPECIAL ACUERDO 1657-11, BBC, BCC, NAC</v>
          </cell>
          <cell r="C1115">
            <v>0</v>
          </cell>
          <cell r="D1115">
            <v>0</v>
          </cell>
          <cell r="E1115">
            <v>0</v>
          </cell>
          <cell r="F1115">
            <v>0</v>
          </cell>
          <cell r="G1115">
            <v>0</v>
          </cell>
          <cell r="H1115">
            <v>0</v>
          </cell>
          <cell r="I1115">
            <v>0</v>
          </cell>
          <cell r="J1115">
            <v>0</v>
          </cell>
          <cell r="K1115">
            <v>0</v>
          </cell>
        </row>
        <row r="1116">
          <cell r="A1116" t="str">
            <v>-</v>
          </cell>
          <cell r="B1116" t="str">
            <v>DEPOSITOS ME TRANSITORIOS ACDO 1686, BBC, BCC, NAC</v>
          </cell>
          <cell r="C1116">
            <v>0</v>
          </cell>
          <cell r="D1116">
            <v>0</v>
          </cell>
          <cell r="E1116">
            <v>0</v>
          </cell>
          <cell r="F1116">
            <v>0</v>
          </cell>
          <cell r="G1116">
            <v>0</v>
          </cell>
          <cell r="H1116">
            <v>0</v>
          </cell>
          <cell r="I1116">
            <v>0</v>
          </cell>
          <cell r="J1116">
            <v>0</v>
          </cell>
          <cell r="K1116">
            <v>0</v>
          </cell>
        </row>
        <row r="1117">
          <cell r="A1117" t="str">
            <v>-</v>
          </cell>
          <cell r="B1117" t="str">
            <v>DEPOSITOS ME CON CREDITO ACDO 1686, BBC, BCC, NAC</v>
          </cell>
          <cell r="C1117">
            <v>0</v>
          </cell>
          <cell r="D1117">
            <v>0</v>
          </cell>
          <cell r="E1117">
            <v>0</v>
          </cell>
          <cell r="F1117">
            <v>0</v>
          </cell>
          <cell r="G1117">
            <v>0</v>
          </cell>
          <cell r="H1117">
            <v>0</v>
          </cell>
          <cell r="I1117">
            <v>0</v>
          </cell>
          <cell r="J1117">
            <v>0</v>
          </cell>
          <cell r="K1117">
            <v>0</v>
          </cell>
        </row>
        <row r="1118">
          <cell r="A1118" t="str">
            <v>17AUNZN</v>
          </cell>
          <cell r="B1118" t="str">
            <v>PASIVOS INTERNOS B.CONTINENTAL ASUMIDOS BC.AC.1674, BBC, BCC</v>
          </cell>
          <cell r="C1118">
            <v>0</v>
          </cell>
          <cell r="D1118">
            <v>0</v>
          </cell>
          <cell r="E1118">
            <v>0</v>
          </cell>
          <cell r="F1118">
            <v>0</v>
          </cell>
          <cell r="G1118">
            <v>0</v>
          </cell>
          <cell r="H1118">
            <v>0</v>
          </cell>
          <cell r="I1118">
            <v>0</v>
          </cell>
          <cell r="J1118">
            <v>0</v>
          </cell>
          <cell r="K1118">
            <v>0</v>
          </cell>
        </row>
        <row r="1119">
          <cell r="A1119" t="str">
            <v>17AVNZN</v>
          </cell>
          <cell r="B1119" t="str">
            <v>CUENTA ESPECIAL ENCAJE ACUERDO 143-01-91D705, BBC, BCC, NAC</v>
          </cell>
          <cell r="C1119">
            <v>0</v>
          </cell>
          <cell r="D1119">
            <v>0</v>
          </cell>
          <cell r="E1119">
            <v>0</v>
          </cell>
          <cell r="F1119">
            <v>0</v>
          </cell>
          <cell r="G1119">
            <v>0</v>
          </cell>
          <cell r="H1119">
            <v>0</v>
          </cell>
          <cell r="I1119">
            <v>0</v>
          </cell>
          <cell r="J1119">
            <v>0</v>
          </cell>
          <cell r="K1119">
            <v>0</v>
          </cell>
        </row>
        <row r="1120">
          <cell r="A1120" t="str">
            <v>-</v>
          </cell>
          <cell r="B1120" t="str">
            <v>DEPOSITOS CUENTA N 2 ACUERDO 1686 ME, BBC, BCC, NAC</v>
          </cell>
          <cell r="C1120">
            <v>0</v>
          </cell>
          <cell r="D1120">
            <v>0</v>
          </cell>
          <cell r="E1120">
            <v>0</v>
          </cell>
          <cell r="F1120">
            <v>0</v>
          </cell>
          <cell r="G1120">
            <v>0</v>
          </cell>
          <cell r="H1120">
            <v>0</v>
          </cell>
          <cell r="I1120">
            <v>0</v>
          </cell>
          <cell r="J1120">
            <v>0</v>
          </cell>
          <cell r="K1120">
            <v>0</v>
          </cell>
        </row>
        <row r="1121">
          <cell r="A1121" t="str">
            <v>14HPNZN</v>
          </cell>
          <cell r="B1121" t="str">
            <v>COMISIONES A BENEFICIO FISCAL P.GAR.DEL ESTADO MN, BBC, BCC,</v>
          </cell>
          <cell r="C1121">
            <v>0</v>
          </cell>
          <cell r="D1121">
            <v>0</v>
          </cell>
          <cell r="E1121">
            <v>0</v>
          </cell>
          <cell r="F1121">
            <v>0</v>
          </cell>
          <cell r="G1121">
            <v>0</v>
          </cell>
          <cell r="H1121">
            <v>0</v>
          </cell>
          <cell r="I1121">
            <v>0</v>
          </cell>
          <cell r="J1121">
            <v>0</v>
          </cell>
          <cell r="K1121">
            <v>0</v>
          </cell>
        </row>
        <row r="1122">
          <cell r="A1122" t="str">
            <v>-</v>
          </cell>
          <cell r="B1122" t="str">
            <v>DEPOSITO A LA VISTA "DIVISAS DE POSICION" ME, BBC, BCC, NAC</v>
          </cell>
          <cell r="C1122">
            <v>0</v>
          </cell>
          <cell r="D1122">
            <v>0</v>
          </cell>
          <cell r="E1122">
            <v>0</v>
          </cell>
          <cell r="F1122">
            <v>0</v>
          </cell>
          <cell r="G1122">
            <v>0</v>
          </cell>
          <cell r="H1122">
            <v>0</v>
          </cell>
          <cell r="I1122">
            <v>0</v>
          </cell>
          <cell r="J1122">
            <v>0</v>
          </cell>
          <cell r="K1122">
            <v>0</v>
          </cell>
        </row>
        <row r="1123">
          <cell r="A1123" t="str">
            <v>14HQNZN</v>
          </cell>
          <cell r="B1123" t="str">
            <v>CUPONES NO COBRADOS P.REDENOM.TITULOS DEUDA EXT.MN, BBC, BCC</v>
          </cell>
          <cell r="C1123">
            <v>0</v>
          </cell>
          <cell r="D1123">
            <v>0</v>
          </cell>
          <cell r="E1123">
            <v>0</v>
          </cell>
          <cell r="F1123">
            <v>0</v>
          </cell>
          <cell r="G1123">
            <v>0</v>
          </cell>
          <cell r="H1123">
            <v>0</v>
          </cell>
          <cell r="I1123">
            <v>0</v>
          </cell>
          <cell r="J1123">
            <v>0</v>
          </cell>
          <cell r="K1123">
            <v>0</v>
          </cell>
        </row>
        <row r="1124">
          <cell r="A1124" t="str">
            <v>14HVNZN</v>
          </cell>
          <cell r="B1124" t="str">
            <v>CUPONES VENCIDOS POR PAGAR PTF MN., BBC, BCC, NAC</v>
          </cell>
          <cell r="C1124">
            <v>0</v>
          </cell>
          <cell r="D1124">
            <v>0</v>
          </cell>
          <cell r="E1124">
            <v>0</v>
          </cell>
          <cell r="F1124">
            <v>0</v>
          </cell>
          <cell r="G1124">
            <v>0</v>
          </cell>
          <cell r="H1124">
            <v>0</v>
          </cell>
          <cell r="I1124">
            <v>0</v>
          </cell>
          <cell r="J1124">
            <v>0</v>
          </cell>
          <cell r="K1124">
            <v>0</v>
          </cell>
        </row>
        <row r="1125">
          <cell r="A1125" t="str">
            <v>14IWNZN</v>
          </cell>
          <cell r="B1125" t="str">
            <v>DEPOSITOS A PLAZO EN UF BECH ACDO 1868 MN, BBC, BCC, NAC</v>
          </cell>
          <cell r="C1125">
            <v>0</v>
          </cell>
          <cell r="D1125">
            <v>0</v>
          </cell>
          <cell r="E1125">
            <v>0</v>
          </cell>
          <cell r="F1125">
            <v>0</v>
          </cell>
          <cell r="G1125">
            <v>0</v>
          </cell>
          <cell r="H1125">
            <v>0</v>
          </cell>
          <cell r="I1125">
            <v>0</v>
          </cell>
          <cell r="J1125">
            <v>0</v>
          </cell>
          <cell r="K1125">
            <v>0</v>
          </cell>
        </row>
        <row r="1126">
          <cell r="A1126" t="str">
            <v>14IXNZN</v>
          </cell>
          <cell r="B1126" t="str">
            <v>REAJ PGAR DEPOSITOS A PLAZO UF BECH AC.1868 MN, BBC, BCC, NA</v>
          </cell>
          <cell r="C1126">
            <v>0</v>
          </cell>
          <cell r="D1126">
            <v>0</v>
          </cell>
          <cell r="E1126">
            <v>0</v>
          </cell>
          <cell r="F1126">
            <v>0</v>
          </cell>
          <cell r="G1126">
            <v>0</v>
          </cell>
          <cell r="H1126">
            <v>0</v>
          </cell>
          <cell r="I1126">
            <v>0</v>
          </cell>
          <cell r="J1126">
            <v>0</v>
          </cell>
          <cell r="K1126">
            <v>0</v>
          </cell>
        </row>
        <row r="1127">
          <cell r="A1127" t="str">
            <v>-</v>
          </cell>
          <cell r="B1127" t="str">
            <v xml:space="preserve">PRBC COMPRADOS CON PACTO DE RETROVENTA POR PAGAR, BBC, BCC, </v>
          </cell>
          <cell r="C1127">
            <v>0</v>
          </cell>
          <cell r="D1127">
            <v>0</v>
          </cell>
          <cell r="E1127">
            <v>0</v>
          </cell>
          <cell r="F1127">
            <v>0</v>
          </cell>
          <cell r="G1127">
            <v>0</v>
          </cell>
          <cell r="H1127">
            <v>0</v>
          </cell>
          <cell r="I1127">
            <v>0</v>
          </cell>
          <cell r="J1127">
            <v>0</v>
          </cell>
          <cell r="K1127">
            <v>0</v>
          </cell>
        </row>
        <row r="1128">
          <cell r="A1128" t="str">
            <v>-</v>
          </cell>
          <cell r="B1128" t="str">
            <v xml:space="preserve">CUENTA ESP.ENAP CAP HORN METHANOL LTD.AC.1695 ME, BBC, BCC, </v>
          </cell>
          <cell r="C1128">
            <v>0</v>
          </cell>
          <cell r="D1128">
            <v>0</v>
          </cell>
          <cell r="E1128">
            <v>0</v>
          </cell>
          <cell r="F1128">
            <v>0</v>
          </cell>
          <cell r="G1128">
            <v>0</v>
          </cell>
          <cell r="H1128">
            <v>0</v>
          </cell>
          <cell r="I1128">
            <v>0</v>
          </cell>
          <cell r="J1128">
            <v>0</v>
          </cell>
          <cell r="K1128">
            <v>0</v>
          </cell>
        </row>
        <row r="1129">
          <cell r="A1129" t="str">
            <v>-</v>
          </cell>
          <cell r="B1129" t="str">
            <v>DEPOSITOS BANCO DEL ESTADO DE CHILE ACDO. 1917, BBC, BCC, NA</v>
          </cell>
          <cell r="C1129">
            <v>0</v>
          </cell>
          <cell r="D1129">
            <v>0</v>
          </cell>
          <cell r="E1129">
            <v>0</v>
          </cell>
          <cell r="F1129">
            <v>0</v>
          </cell>
          <cell r="G1129">
            <v>0</v>
          </cell>
          <cell r="H1129">
            <v>0</v>
          </cell>
          <cell r="I1129">
            <v>0</v>
          </cell>
          <cell r="J1129">
            <v>0</v>
          </cell>
          <cell r="K1129">
            <v>0</v>
          </cell>
        </row>
        <row r="1130">
          <cell r="A1130" t="str">
            <v>14IZNZN</v>
          </cell>
          <cell r="B1130" t="str">
            <v>CUPONES VENCIDOS POR PAGAR MN, BBC, BCC, NAC</v>
          </cell>
          <cell r="C1130">
            <v>28</v>
          </cell>
          <cell r="D1130">
            <v>48</v>
          </cell>
          <cell r="E1130">
            <v>34</v>
          </cell>
          <cell r="F1130">
            <v>13</v>
          </cell>
          <cell r="G1130">
            <v>21</v>
          </cell>
          <cell r="H1130">
            <v>20</v>
          </cell>
          <cell r="I1130">
            <v>1</v>
          </cell>
          <cell r="J1130">
            <v>3</v>
          </cell>
          <cell r="K1130">
            <v>2</v>
          </cell>
        </row>
        <row r="1131">
          <cell r="A1131" t="str">
            <v>14JENZN</v>
          </cell>
          <cell r="B1131" t="str">
            <v>DEPOSITO DE LIQUIDEZ INSTITUCI, BBC, BCC, NAC</v>
          </cell>
          <cell r="C1131">
            <v>0</v>
          </cell>
          <cell r="D1131">
            <v>0</v>
          </cell>
          <cell r="E1131">
            <v>11000</v>
          </cell>
          <cell r="F1131">
            <v>0</v>
          </cell>
          <cell r="G1131">
            <v>0</v>
          </cell>
          <cell r="H1131">
            <v>0</v>
          </cell>
          <cell r="I1131">
            <v>0</v>
          </cell>
          <cell r="J1131">
            <v>0</v>
          </cell>
          <cell r="K1131">
            <v>0</v>
          </cell>
        </row>
        <row r="1132">
          <cell r="A1132" t="str">
            <v>14BGXZN</v>
          </cell>
          <cell r="B1132" t="str">
            <v xml:space="preserve">  .OTRAS OBLIGACIONES ME</v>
          </cell>
          <cell r="C1132">
            <v>249889</v>
          </cell>
          <cell r="D1132">
            <v>339021</v>
          </cell>
          <cell r="E1132">
            <v>333864</v>
          </cell>
          <cell r="F1132">
            <v>307436</v>
          </cell>
          <cell r="G1132">
            <v>149647</v>
          </cell>
          <cell r="H1132">
            <v>89042</v>
          </cell>
          <cell r="I1132">
            <v>109187</v>
          </cell>
          <cell r="J1132">
            <v>96066</v>
          </cell>
          <cell r="K1132">
            <v>104896</v>
          </cell>
        </row>
        <row r="1133">
          <cell r="A1133" t="str">
            <v>-</v>
          </cell>
          <cell r="B1133" t="str">
            <v>CUENTAS CORRIENTES AAP NACIONAL MN, BBC, BCC, EXT</v>
          </cell>
          <cell r="C1133">
            <v>0</v>
          </cell>
          <cell r="D1133">
            <v>0</v>
          </cell>
          <cell r="E1133">
            <v>0</v>
          </cell>
          <cell r="F1133">
            <v>0</v>
          </cell>
          <cell r="G1133">
            <v>0</v>
          </cell>
          <cell r="H1133">
            <v>0</v>
          </cell>
          <cell r="I1133">
            <v>0</v>
          </cell>
          <cell r="J1133">
            <v>0</v>
          </cell>
          <cell r="K1133">
            <v>0</v>
          </cell>
        </row>
        <row r="1134">
          <cell r="A1134" t="str">
            <v>15EBEZN</v>
          </cell>
          <cell r="B1134" t="str">
            <v xml:space="preserve">CUENTAS CORRIENTES SINAP Y OROS ORG. FINANCIEROS, BBC, BCC, </v>
          </cell>
          <cell r="C1134">
            <v>0</v>
          </cell>
          <cell r="D1134">
            <v>0</v>
          </cell>
          <cell r="E1134">
            <v>0</v>
          </cell>
          <cell r="F1134">
            <v>0</v>
          </cell>
          <cell r="G1134">
            <v>0</v>
          </cell>
          <cell r="H1134">
            <v>0</v>
          </cell>
          <cell r="I1134">
            <v>0</v>
          </cell>
          <cell r="J1134">
            <v>0</v>
          </cell>
          <cell r="K1134">
            <v>0</v>
          </cell>
        </row>
        <row r="1135">
          <cell r="A1135" t="str">
            <v>15DBEZN</v>
          </cell>
          <cell r="B1135" t="str">
            <v>CTAS.CTES.BCOS.COMERC.ME, BBC, BCC, EXT</v>
          </cell>
          <cell r="C1135">
            <v>244528</v>
          </cell>
          <cell r="D1135">
            <v>334884</v>
          </cell>
          <cell r="E1135">
            <v>332403</v>
          </cell>
          <cell r="F1135">
            <v>298176</v>
          </cell>
          <cell r="G1135">
            <v>71949</v>
          </cell>
          <cell r="H1135">
            <v>79025</v>
          </cell>
          <cell r="I1135">
            <v>97930</v>
          </cell>
          <cell r="J1135">
            <v>87309</v>
          </cell>
          <cell r="K1135">
            <v>96161</v>
          </cell>
        </row>
        <row r="1136">
          <cell r="A1136" t="str">
            <v>15DCEZN</v>
          </cell>
          <cell r="B1136" t="str">
            <v>CTAS.CTES.BCO.ESTADO  ME, BBC, BCC, EXT</v>
          </cell>
          <cell r="C1136">
            <v>82</v>
          </cell>
          <cell r="D1136">
            <v>279</v>
          </cell>
          <cell r="E1136">
            <v>315</v>
          </cell>
          <cell r="F1136">
            <v>4630</v>
          </cell>
          <cell r="G1136">
            <v>4464</v>
          </cell>
          <cell r="H1136">
            <v>7678</v>
          </cell>
          <cell r="I1136">
            <v>3842</v>
          </cell>
          <cell r="J1136">
            <v>7497</v>
          </cell>
          <cell r="K1136">
            <v>7557</v>
          </cell>
        </row>
        <row r="1137">
          <cell r="A1137" t="str">
            <v>15ACEZN</v>
          </cell>
          <cell r="B1137" t="str">
            <v>CTAS. CTES. INSTITUCIONES SEMIFISCALES ME, BBC, BCC, EXT</v>
          </cell>
          <cell r="C1137">
            <v>0</v>
          </cell>
          <cell r="D1137">
            <v>0</v>
          </cell>
          <cell r="E1137">
            <v>0</v>
          </cell>
          <cell r="F1137">
            <v>0</v>
          </cell>
          <cell r="G1137">
            <v>0</v>
          </cell>
          <cell r="H1137">
            <v>0</v>
          </cell>
          <cell r="I1137">
            <v>0</v>
          </cell>
          <cell r="J1137">
            <v>0</v>
          </cell>
          <cell r="K1137">
            <v>0</v>
          </cell>
        </row>
        <row r="1138">
          <cell r="A1138" t="str">
            <v>15BBEZN</v>
          </cell>
          <cell r="B1138" t="str">
            <v>CTAS.CTES.CODELCO-CHILE  ME, BBC, BCC, EXT</v>
          </cell>
          <cell r="C1138">
            <v>33</v>
          </cell>
          <cell r="D1138">
            <v>112</v>
          </cell>
          <cell r="E1138">
            <v>112</v>
          </cell>
          <cell r="F1138">
            <v>308</v>
          </cell>
          <cell r="G1138">
            <v>45</v>
          </cell>
          <cell r="H1138">
            <v>51</v>
          </cell>
          <cell r="I1138">
            <v>16</v>
          </cell>
          <cell r="J1138">
            <v>233</v>
          </cell>
          <cell r="K1138">
            <v>45</v>
          </cell>
        </row>
        <row r="1139">
          <cell r="A1139" t="str">
            <v>17EDEZN</v>
          </cell>
          <cell r="B1139" t="str">
            <v>CUENTAS CTES.ORG.INTERNAC. ME, BBC, BCC, EXT</v>
          </cell>
          <cell r="C1139">
            <v>0</v>
          </cell>
          <cell r="D1139">
            <v>0</v>
          </cell>
          <cell r="E1139">
            <v>0</v>
          </cell>
          <cell r="F1139">
            <v>0</v>
          </cell>
          <cell r="G1139">
            <v>0</v>
          </cell>
          <cell r="H1139">
            <v>0</v>
          </cell>
          <cell r="I1139">
            <v>0</v>
          </cell>
          <cell r="J1139">
            <v>0</v>
          </cell>
          <cell r="K1139">
            <v>0</v>
          </cell>
        </row>
        <row r="1140">
          <cell r="A1140" t="str">
            <v>17DTEZN</v>
          </cell>
          <cell r="B1140" t="str">
            <v>CTAS.CTES. SECTOR NO FINANCIERO  ME, BBC, BCC, EXT</v>
          </cell>
          <cell r="C1140">
            <v>0</v>
          </cell>
          <cell r="D1140">
            <v>0</v>
          </cell>
          <cell r="E1140">
            <v>0</v>
          </cell>
          <cell r="F1140">
            <v>0</v>
          </cell>
          <cell r="G1140">
            <v>0</v>
          </cell>
          <cell r="H1140">
            <v>0</v>
          </cell>
          <cell r="I1140">
            <v>0</v>
          </cell>
          <cell r="J1140">
            <v>0</v>
          </cell>
          <cell r="K1140">
            <v>0</v>
          </cell>
        </row>
        <row r="1141">
          <cell r="A1141" t="str">
            <v>17DHEZN</v>
          </cell>
          <cell r="B1141" t="str">
            <v>RETENCIONES JUDICIALES EN CTAS.CTES.MN, BBC, BCC, EXT</v>
          </cell>
          <cell r="C1141">
            <v>0</v>
          </cell>
          <cell r="D1141">
            <v>0</v>
          </cell>
          <cell r="E1141">
            <v>0</v>
          </cell>
          <cell r="F1141">
            <v>0</v>
          </cell>
          <cell r="G1141">
            <v>0</v>
          </cell>
          <cell r="H1141">
            <v>0</v>
          </cell>
          <cell r="I1141">
            <v>0</v>
          </cell>
          <cell r="J1141">
            <v>0</v>
          </cell>
          <cell r="K1141">
            <v>0</v>
          </cell>
        </row>
        <row r="1142">
          <cell r="A1142" t="str">
            <v>15IDEZN</v>
          </cell>
          <cell r="B1142" t="str">
            <v>DEPOSITOS TERCEROS BLANQUEO DIVISAS DL 110, BBC, BCC, EXT</v>
          </cell>
          <cell r="C1142">
            <v>0</v>
          </cell>
          <cell r="D1142">
            <v>0</v>
          </cell>
          <cell r="E1142">
            <v>0</v>
          </cell>
          <cell r="F1142">
            <v>0</v>
          </cell>
          <cell r="G1142">
            <v>0</v>
          </cell>
          <cell r="H1142">
            <v>0</v>
          </cell>
          <cell r="I1142">
            <v>0</v>
          </cell>
          <cell r="J1142">
            <v>0</v>
          </cell>
          <cell r="K1142">
            <v>0</v>
          </cell>
        </row>
        <row r="1143">
          <cell r="A1143" t="str">
            <v>15HBEZN</v>
          </cell>
          <cell r="B1143" t="str">
            <v>DEP.CHEQUES ME RECIB.COBR.ME, BBC, BCC, EXT</v>
          </cell>
          <cell r="C1143">
            <v>0</v>
          </cell>
          <cell r="D1143">
            <v>0</v>
          </cell>
          <cell r="E1143">
            <v>0</v>
          </cell>
          <cell r="F1143">
            <v>0</v>
          </cell>
          <cell r="G1143">
            <v>0</v>
          </cell>
          <cell r="H1143">
            <v>0</v>
          </cell>
          <cell r="I1143">
            <v>0</v>
          </cell>
          <cell r="J1143">
            <v>0</v>
          </cell>
          <cell r="K1143">
            <v>0</v>
          </cell>
        </row>
        <row r="1144">
          <cell r="A1144" t="str">
            <v>15IFEZN</v>
          </cell>
          <cell r="B1144" t="str">
            <v>VARIOS ACREEDORES MN, BBC, BCC, EXT</v>
          </cell>
          <cell r="C1144">
            <v>0</v>
          </cell>
          <cell r="D1144">
            <v>0</v>
          </cell>
          <cell r="E1144">
            <v>0</v>
          </cell>
          <cell r="F1144">
            <v>0</v>
          </cell>
          <cell r="G1144">
            <v>0</v>
          </cell>
          <cell r="H1144">
            <v>0</v>
          </cell>
          <cell r="I1144">
            <v>0</v>
          </cell>
          <cell r="J1144">
            <v>0</v>
          </cell>
          <cell r="K1144">
            <v>0</v>
          </cell>
        </row>
        <row r="1145">
          <cell r="A1145" t="str">
            <v>15CBEZN</v>
          </cell>
          <cell r="B1145" t="str">
            <v>CHEQUES DE LA GERENCIA ME, BBC, BCC, EXT</v>
          </cell>
          <cell r="C1145">
            <v>0</v>
          </cell>
          <cell r="D1145">
            <v>0</v>
          </cell>
          <cell r="E1145">
            <v>0</v>
          </cell>
          <cell r="F1145">
            <v>0</v>
          </cell>
          <cell r="G1145">
            <v>0</v>
          </cell>
          <cell r="H1145">
            <v>0</v>
          </cell>
          <cell r="I1145">
            <v>0</v>
          </cell>
          <cell r="J1145">
            <v>0</v>
          </cell>
          <cell r="K1145">
            <v>0</v>
          </cell>
        </row>
        <row r="1146">
          <cell r="A1146" t="str">
            <v>16LAEZN</v>
          </cell>
          <cell r="B1146" t="str">
            <v>V.A.TESGRAL  ME, BBC, BCC, EXT</v>
          </cell>
          <cell r="C1146">
            <v>0</v>
          </cell>
          <cell r="D1146">
            <v>0</v>
          </cell>
          <cell r="E1146">
            <v>0</v>
          </cell>
          <cell r="F1146">
            <v>0</v>
          </cell>
          <cell r="G1146">
            <v>0</v>
          </cell>
          <cell r="H1146">
            <v>0</v>
          </cell>
          <cell r="I1146">
            <v>0</v>
          </cell>
          <cell r="J1146">
            <v>0</v>
          </cell>
          <cell r="K1146">
            <v>0</v>
          </cell>
        </row>
        <row r="1147">
          <cell r="A1147" t="str">
            <v>15HCEZN</v>
          </cell>
          <cell r="B1147" t="str">
            <v>TRANSF.BCOS.POR EFECTUAR  ME, BBC, BCC, EXT</v>
          </cell>
          <cell r="C1147">
            <v>1469</v>
          </cell>
          <cell r="D1147">
            <v>0</v>
          </cell>
          <cell r="E1147">
            <v>0</v>
          </cell>
          <cell r="F1147">
            <v>528</v>
          </cell>
          <cell r="G1147">
            <v>355</v>
          </cell>
          <cell r="H1147">
            <v>0</v>
          </cell>
          <cell r="I1147">
            <v>6351</v>
          </cell>
          <cell r="J1147">
            <v>0</v>
          </cell>
          <cell r="K1147">
            <v>333</v>
          </cell>
        </row>
        <row r="1148">
          <cell r="A1148" t="str">
            <v>17BDEZN</v>
          </cell>
          <cell r="B1148" t="str">
            <v>VRIOS.ACREED.PART.SUJ.PRESC.ME, BBC, BCC, EXT</v>
          </cell>
          <cell r="C1148">
            <v>0</v>
          </cell>
          <cell r="D1148">
            <v>0</v>
          </cell>
          <cell r="E1148">
            <v>0</v>
          </cell>
          <cell r="F1148">
            <v>0</v>
          </cell>
          <cell r="G1148">
            <v>0</v>
          </cell>
          <cell r="H1148">
            <v>0</v>
          </cell>
          <cell r="I1148">
            <v>0</v>
          </cell>
          <cell r="J1148">
            <v>0</v>
          </cell>
          <cell r="K1148">
            <v>0</v>
          </cell>
        </row>
        <row r="1149">
          <cell r="A1149" t="str">
            <v>17BEEZN</v>
          </cell>
          <cell r="B1149" t="str">
            <v>VRIOS.ACREED.CHEQ.GIR.NO COBR., BBC, BCC, EXT</v>
          </cell>
          <cell r="C1149">
            <v>1</v>
          </cell>
          <cell r="D1149">
            <v>1</v>
          </cell>
          <cell r="E1149">
            <v>1</v>
          </cell>
          <cell r="F1149">
            <v>1</v>
          </cell>
          <cell r="G1149">
            <v>0</v>
          </cell>
          <cell r="H1149">
            <v>0</v>
          </cell>
          <cell r="I1149">
            <v>0</v>
          </cell>
          <cell r="J1149">
            <v>0</v>
          </cell>
          <cell r="K1149">
            <v>0</v>
          </cell>
        </row>
        <row r="1150">
          <cell r="A1150" t="str">
            <v>16BHEZN</v>
          </cell>
          <cell r="B1150" t="str">
            <v>VRIOS.ACREED.FISCO DL 1444 ME, BBC, BCC, EXT</v>
          </cell>
          <cell r="C1150">
            <v>0</v>
          </cell>
          <cell r="D1150">
            <v>0</v>
          </cell>
          <cell r="E1150">
            <v>0</v>
          </cell>
          <cell r="F1150">
            <v>0</v>
          </cell>
          <cell r="G1150">
            <v>0</v>
          </cell>
          <cell r="H1150">
            <v>0</v>
          </cell>
          <cell r="I1150">
            <v>0</v>
          </cell>
          <cell r="J1150">
            <v>0</v>
          </cell>
          <cell r="K1150">
            <v>0</v>
          </cell>
        </row>
        <row r="1151">
          <cell r="A1151" t="str">
            <v>15INEZN</v>
          </cell>
          <cell r="B1151" t="str">
            <v>SALD. INMOVILIZ. DL 2099 ME, BBC, BCC, EXT</v>
          </cell>
          <cell r="C1151">
            <v>98</v>
          </cell>
          <cell r="D1151">
            <v>101</v>
          </cell>
          <cell r="E1151">
            <v>98</v>
          </cell>
          <cell r="F1151">
            <v>95</v>
          </cell>
          <cell r="G1151">
            <v>93</v>
          </cell>
          <cell r="H1151">
            <v>88</v>
          </cell>
          <cell r="I1151">
            <v>89</v>
          </cell>
          <cell r="J1151">
            <v>87</v>
          </cell>
          <cell r="K1151">
            <v>83</v>
          </cell>
        </row>
        <row r="1152">
          <cell r="A1152" t="str">
            <v>15HGEZN</v>
          </cell>
          <cell r="B1152" t="str">
            <v>DEP. OBLIGATORIOS POR CREDITOS DEL EXTERIOR, BBC, BCC, EXT</v>
          </cell>
          <cell r="C1152">
            <v>0</v>
          </cell>
          <cell r="D1152">
            <v>0</v>
          </cell>
          <cell r="E1152">
            <v>0</v>
          </cell>
          <cell r="F1152">
            <v>0</v>
          </cell>
          <cell r="G1152">
            <v>0</v>
          </cell>
          <cell r="H1152">
            <v>0</v>
          </cell>
          <cell r="I1152">
            <v>0</v>
          </cell>
          <cell r="J1152">
            <v>0</v>
          </cell>
          <cell r="K1152">
            <v>0</v>
          </cell>
        </row>
        <row r="1153">
          <cell r="A1153" t="str">
            <v>17BXEZN</v>
          </cell>
          <cell r="B1153" t="str">
            <v>ACREENCIAS VARIAS PARA SECCION PREVISION MN, BBC, BCC, EXT</v>
          </cell>
          <cell r="C1153">
            <v>0</v>
          </cell>
          <cell r="D1153">
            <v>0</v>
          </cell>
          <cell r="E1153">
            <v>0</v>
          </cell>
          <cell r="F1153">
            <v>0</v>
          </cell>
          <cell r="G1153">
            <v>0</v>
          </cell>
          <cell r="H1153">
            <v>0</v>
          </cell>
          <cell r="I1153">
            <v>0</v>
          </cell>
          <cell r="J1153">
            <v>0</v>
          </cell>
          <cell r="K1153">
            <v>0</v>
          </cell>
        </row>
        <row r="1154">
          <cell r="A1154" t="str">
            <v>14ICEZN</v>
          </cell>
          <cell r="B1154" t="str">
            <v>RETENC.IMPTOS.SEC.PRIV. MN, BBC, BCC, EXT</v>
          </cell>
          <cell r="C1154">
            <v>12</v>
          </cell>
          <cell r="D1154">
            <v>3</v>
          </cell>
          <cell r="E1154">
            <v>11</v>
          </cell>
          <cell r="F1154">
            <v>134</v>
          </cell>
          <cell r="G1154">
            <v>11</v>
          </cell>
          <cell r="H1154">
            <v>68</v>
          </cell>
          <cell r="I1154">
            <v>4</v>
          </cell>
          <cell r="J1154">
            <v>30</v>
          </cell>
          <cell r="K1154">
            <v>6</v>
          </cell>
        </row>
        <row r="1155">
          <cell r="A1155" t="str">
            <v>-</v>
          </cell>
          <cell r="B1155" t="str">
            <v>FDO.RECONSTR.ECON.NACIONAL MN, BBC, BCC, EXT</v>
          </cell>
          <cell r="C1155">
            <v>0</v>
          </cell>
          <cell r="D1155">
            <v>0</v>
          </cell>
          <cell r="E1155">
            <v>0</v>
          </cell>
          <cell r="F1155">
            <v>0</v>
          </cell>
          <cell r="G1155">
            <v>0</v>
          </cell>
          <cell r="H1155">
            <v>0</v>
          </cell>
          <cell r="I1155">
            <v>0</v>
          </cell>
          <cell r="J1155">
            <v>0</v>
          </cell>
          <cell r="K1155">
            <v>0</v>
          </cell>
        </row>
        <row r="1156">
          <cell r="A1156" t="str">
            <v>-</v>
          </cell>
          <cell r="B1156" t="str">
            <v>SUPINT.DE BCOS.E INST.FINANCIERAS DEP.GTIA.ART36 M, BBC, BCC</v>
          </cell>
          <cell r="C1156">
            <v>0</v>
          </cell>
          <cell r="D1156">
            <v>0</v>
          </cell>
          <cell r="E1156">
            <v>0</v>
          </cell>
          <cell r="F1156">
            <v>0</v>
          </cell>
          <cell r="G1156">
            <v>0</v>
          </cell>
          <cell r="H1156">
            <v>0</v>
          </cell>
          <cell r="I1156">
            <v>0</v>
          </cell>
          <cell r="J1156">
            <v>0</v>
          </cell>
          <cell r="K1156">
            <v>0</v>
          </cell>
        </row>
        <row r="1157">
          <cell r="A1157" t="str">
            <v>14AJEZN</v>
          </cell>
          <cell r="B1157" t="str">
            <v>CUENTAS Y DOCTOS.POR PAGAR MN, BBC, BCC, EXT</v>
          </cell>
          <cell r="C1157">
            <v>2536</v>
          </cell>
          <cell r="D1157">
            <v>2541</v>
          </cell>
          <cell r="E1157">
            <v>459</v>
          </cell>
          <cell r="F1157">
            <v>997</v>
          </cell>
          <cell r="G1157">
            <v>1264</v>
          </cell>
          <cell r="H1157">
            <v>1687</v>
          </cell>
          <cell r="I1157">
            <v>582</v>
          </cell>
          <cell r="J1157">
            <v>540</v>
          </cell>
          <cell r="K1157">
            <v>360</v>
          </cell>
        </row>
        <row r="1158">
          <cell r="A1158" t="str">
            <v>-</v>
          </cell>
          <cell r="B1158" t="str">
            <v>IMPTO.VTAS.SERV.IVA-DEB.FISC., BBC, BCC, EXT</v>
          </cell>
          <cell r="C1158">
            <v>0</v>
          </cell>
          <cell r="D1158">
            <v>0</v>
          </cell>
          <cell r="E1158">
            <v>0</v>
          </cell>
          <cell r="F1158">
            <v>0</v>
          </cell>
          <cell r="G1158">
            <v>0</v>
          </cell>
          <cell r="H1158">
            <v>0</v>
          </cell>
          <cell r="I1158">
            <v>0</v>
          </cell>
          <cell r="J1158">
            <v>0</v>
          </cell>
          <cell r="K1158">
            <v>0</v>
          </cell>
        </row>
        <row r="1159">
          <cell r="A1159" t="str">
            <v>16BOEZN</v>
          </cell>
          <cell r="B1159" t="str">
            <v>MULTAS POR ENTERAR TESOR. MN, BBC, BCC, EXT</v>
          </cell>
          <cell r="C1159">
            <v>0</v>
          </cell>
          <cell r="D1159">
            <v>0</v>
          </cell>
          <cell r="E1159">
            <v>0</v>
          </cell>
          <cell r="F1159">
            <v>0</v>
          </cell>
          <cell r="G1159">
            <v>0</v>
          </cell>
          <cell r="H1159">
            <v>0</v>
          </cell>
          <cell r="I1159">
            <v>0</v>
          </cell>
          <cell r="J1159">
            <v>0</v>
          </cell>
          <cell r="K1159">
            <v>0</v>
          </cell>
        </row>
        <row r="1160">
          <cell r="A1160" t="str">
            <v>14GEEZN</v>
          </cell>
          <cell r="B1160" t="str">
            <v>DEP.CONST.ENCAJE-CORFO MN, BBC, BCC, EXT</v>
          </cell>
          <cell r="C1160">
            <v>58</v>
          </cell>
          <cell r="D1160">
            <v>60</v>
          </cell>
          <cell r="E1160">
            <v>58</v>
          </cell>
          <cell r="F1160">
            <v>56</v>
          </cell>
          <cell r="G1160">
            <v>56</v>
          </cell>
          <cell r="H1160">
            <v>55</v>
          </cell>
          <cell r="I1160">
            <v>56</v>
          </cell>
          <cell r="J1160">
            <v>56</v>
          </cell>
          <cell r="K1160">
            <v>52</v>
          </cell>
        </row>
        <row r="1161">
          <cell r="A1161" t="str">
            <v>-</v>
          </cell>
          <cell r="B1161" t="str">
            <v>ACREEDORES POR VENCIM. DE CAR EX VHR, BBC, BCC, EXT</v>
          </cell>
          <cell r="C1161">
            <v>0</v>
          </cell>
          <cell r="D1161">
            <v>0</v>
          </cell>
          <cell r="E1161">
            <v>0</v>
          </cell>
          <cell r="F1161">
            <v>0</v>
          </cell>
          <cell r="G1161">
            <v>0</v>
          </cell>
          <cell r="H1161">
            <v>0</v>
          </cell>
          <cell r="I1161">
            <v>0</v>
          </cell>
          <cell r="J1161">
            <v>0</v>
          </cell>
          <cell r="K1161">
            <v>0</v>
          </cell>
        </row>
        <row r="1162">
          <cell r="A1162" t="str">
            <v>-</v>
          </cell>
          <cell r="B1162" t="str">
            <v xml:space="preserve">COTIZ.AL FDO.INDEMNIZACION VOLUNTARIA P.DEVOLVER, BBC, BCC, </v>
          </cell>
          <cell r="C1162">
            <v>0</v>
          </cell>
          <cell r="D1162">
            <v>0</v>
          </cell>
          <cell r="E1162">
            <v>0</v>
          </cell>
          <cell r="F1162">
            <v>0</v>
          </cell>
          <cell r="G1162">
            <v>0</v>
          </cell>
          <cell r="H1162">
            <v>0</v>
          </cell>
          <cell r="I1162">
            <v>0</v>
          </cell>
          <cell r="J1162">
            <v>0</v>
          </cell>
          <cell r="K1162">
            <v>0</v>
          </cell>
        </row>
        <row r="1163">
          <cell r="A1163" t="str">
            <v>-</v>
          </cell>
          <cell r="B1163" t="str">
            <v>CORREC.MONET.PROV.S/COTIZ.AL FDO DE IND.VOLUN.P/DE, BBC, BCC</v>
          </cell>
          <cell r="C1163">
            <v>0</v>
          </cell>
          <cell r="D1163">
            <v>0</v>
          </cell>
          <cell r="E1163">
            <v>0</v>
          </cell>
          <cell r="F1163">
            <v>0</v>
          </cell>
          <cell r="G1163">
            <v>0</v>
          </cell>
          <cell r="H1163">
            <v>0</v>
          </cell>
          <cell r="I1163">
            <v>0</v>
          </cell>
          <cell r="J1163">
            <v>0</v>
          </cell>
          <cell r="K1163">
            <v>0</v>
          </cell>
        </row>
        <row r="1164">
          <cell r="A1164" t="str">
            <v>15HJEZN</v>
          </cell>
          <cell r="B1164" t="str">
            <v>DEP.OBLIG.P.CREDITOS DEL SISTEMA BANCARIO, BBC, BCC, EXT</v>
          </cell>
          <cell r="C1164">
            <v>0</v>
          </cell>
          <cell r="D1164">
            <v>0</v>
          </cell>
          <cell r="E1164">
            <v>0</v>
          </cell>
          <cell r="F1164">
            <v>0</v>
          </cell>
          <cell r="G1164">
            <v>0</v>
          </cell>
          <cell r="H1164">
            <v>0</v>
          </cell>
          <cell r="I1164">
            <v>0</v>
          </cell>
          <cell r="J1164">
            <v>0</v>
          </cell>
          <cell r="K1164">
            <v>0</v>
          </cell>
        </row>
        <row r="1165">
          <cell r="A1165" t="str">
            <v>14GMEZN</v>
          </cell>
          <cell r="B1165" t="str">
            <v>SALDO PRECIO POR PAGARES ADQ.AL BCO.DEL ESTADO ME, BBC, BCC,</v>
          </cell>
          <cell r="C1165">
            <v>0</v>
          </cell>
          <cell r="D1165">
            <v>0</v>
          </cell>
          <cell r="E1165">
            <v>0</v>
          </cell>
          <cell r="F1165">
            <v>0</v>
          </cell>
          <cell r="G1165">
            <v>0</v>
          </cell>
          <cell r="H1165">
            <v>0</v>
          </cell>
          <cell r="I1165">
            <v>0</v>
          </cell>
          <cell r="J1165">
            <v>0</v>
          </cell>
          <cell r="K1165">
            <v>0</v>
          </cell>
        </row>
        <row r="1166">
          <cell r="A1166" t="str">
            <v>17EEEZN</v>
          </cell>
          <cell r="B1166" t="str">
            <v>DEP.A PLAZO BCOS.NACIONALES Y SECTOR PUBLICO, BBC, BCC, EXT</v>
          </cell>
          <cell r="C1166">
            <v>0</v>
          </cell>
          <cell r="D1166">
            <v>0</v>
          </cell>
          <cell r="E1166">
            <v>0</v>
          </cell>
          <cell r="F1166">
            <v>0</v>
          </cell>
          <cell r="G1166">
            <v>0</v>
          </cell>
          <cell r="H1166">
            <v>0</v>
          </cell>
          <cell r="I1166">
            <v>0</v>
          </cell>
          <cell r="J1166">
            <v>0</v>
          </cell>
          <cell r="K1166">
            <v>0</v>
          </cell>
        </row>
        <row r="1167">
          <cell r="A1167" t="str">
            <v>15IQEZN</v>
          </cell>
          <cell r="B1167" t="str">
            <v>DEPOS.OBLIG.P.CRED.DEL EXTERIOR ENTREGADOS EN GAR., BBC, BCC</v>
          </cell>
          <cell r="C1167">
            <v>0</v>
          </cell>
          <cell r="D1167">
            <v>0</v>
          </cell>
          <cell r="E1167">
            <v>0</v>
          </cell>
          <cell r="F1167">
            <v>0</v>
          </cell>
          <cell r="G1167">
            <v>0</v>
          </cell>
          <cell r="H1167">
            <v>0</v>
          </cell>
          <cell r="I1167">
            <v>0</v>
          </cell>
          <cell r="J1167">
            <v>0</v>
          </cell>
          <cell r="K1167">
            <v>0</v>
          </cell>
        </row>
        <row r="1168">
          <cell r="A1168" t="str">
            <v>17ECEZN</v>
          </cell>
          <cell r="B1168" t="str">
            <v>OBLIG. C. EL BCO. DEL ESTADO  MN, BBC, BCC, EXT</v>
          </cell>
          <cell r="C1168">
            <v>0</v>
          </cell>
          <cell r="D1168">
            <v>0</v>
          </cell>
          <cell r="E1168">
            <v>0</v>
          </cell>
          <cell r="F1168">
            <v>0</v>
          </cell>
          <cell r="G1168">
            <v>0</v>
          </cell>
          <cell r="H1168">
            <v>0</v>
          </cell>
          <cell r="I1168">
            <v>0</v>
          </cell>
          <cell r="J1168">
            <v>0</v>
          </cell>
          <cell r="K1168">
            <v>0</v>
          </cell>
        </row>
        <row r="1169">
          <cell r="A1169" t="str">
            <v>15IREZN</v>
          </cell>
          <cell r="B1169" t="str">
            <v>5%  DEPOSITOS OPERACIONES DE IMPORTACION ME, BBC, BCC, EXT</v>
          </cell>
          <cell r="C1169">
            <v>0</v>
          </cell>
          <cell r="D1169">
            <v>0</v>
          </cell>
          <cell r="E1169">
            <v>0</v>
          </cell>
          <cell r="F1169">
            <v>0</v>
          </cell>
          <cell r="G1169">
            <v>0</v>
          </cell>
          <cell r="H1169">
            <v>0</v>
          </cell>
          <cell r="I1169">
            <v>0</v>
          </cell>
          <cell r="J1169">
            <v>0</v>
          </cell>
          <cell r="K1169">
            <v>0</v>
          </cell>
        </row>
        <row r="1170">
          <cell r="A1170" t="str">
            <v>15FEEZN</v>
          </cell>
          <cell r="B1170" t="str">
            <v>DEPOSITOS ACDO 1470, BBC, BCC, EXT</v>
          </cell>
          <cell r="C1170">
            <v>0</v>
          </cell>
          <cell r="D1170">
            <v>0</v>
          </cell>
          <cell r="E1170">
            <v>0</v>
          </cell>
          <cell r="F1170">
            <v>0</v>
          </cell>
          <cell r="G1170">
            <v>0</v>
          </cell>
          <cell r="H1170">
            <v>0</v>
          </cell>
          <cell r="I1170">
            <v>0</v>
          </cell>
          <cell r="J1170">
            <v>0</v>
          </cell>
          <cell r="K1170">
            <v>0</v>
          </cell>
        </row>
        <row r="1171">
          <cell r="A1171" t="str">
            <v>-</v>
          </cell>
          <cell r="B1171" t="str">
            <v>REAJ.P.PAGAR S.DEP.A PLAZO BCOS.NAC.Y SEC.PUBLICO, BBC, BCC,</v>
          </cell>
          <cell r="C1171">
            <v>0</v>
          </cell>
          <cell r="D1171">
            <v>0</v>
          </cell>
          <cell r="E1171">
            <v>0</v>
          </cell>
          <cell r="F1171">
            <v>0</v>
          </cell>
          <cell r="G1171">
            <v>0</v>
          </cell>
          <cell r="H1171">
            <v>0</v>
          </cell>
          <cell r="I1171">
            <v>0</v>
          </cell>
          <cell r="J1171">
            <v>0</v>
          </cell>
          <cell r="K1171">
            <v>0</v>
          </cell>
        </row>
        <row r="1172">
          <cell r="A1172" t="str">
            <v>15FJEZN</v>
          </cell>
          <cell r="B1172" t="str">
            <v>DEP.BCO.ESTADO PARA LINEA REFINANCIAMIENTO, BBC, BCC, EXT</v>
          </cell>
          <cell r="C1172">
            <v>0</v>
          </cell>
          <cell r="D1172">
            <v>0</v>
          </cell>
          <cell r="E1172">
            <v>0</v>
          </cell>
          <cell r="F1172">
            <v>0</v>
          </cell>
          <cell r="G1172">
            <v>0</v>
          </cell>
          <cell r="H1172">
            <v>0</v>
          </cell>
          <cell r="I1172">
            <v>0</v>
          </cell>
          <cell r="J1172">
            <v>0</v>
          </cell>
          <cell r="K1172">
            <v>0</v>
          </cell>
        </row>
        <row r="1173">
          <cell r="A1173" t="str">
            <v>-</v>
          </cell>
          <cell r="B1173" t="str">
            <v>RETENCIONES P.ENTERAR EN INST.DE PREVISION, BBC, BCC, EXT</v>
          </cell>
          <cell r="C1173">
            <v>0</v>
          </cell>
          <cell r="D1173">
            <v>0</v>
          </cell>
          <cell r="E1173">
            <v>0</v>
          </cell>
          <cell r="F1173">
            <v>0</v>
          </cell>
          <cell r="G1173">
            <v>0</v>
          </cell>
          <cell r="H1173">
            <v>0</v>
          </cell>
          <cell r="I1173">
            <v>0</v>
          </cell>
          <cell r="J1173">
            <v>0</v>
          </cell>
          <cell r="K1173">
            <v>0</v>
          </cell>
        </row>
        <row r="1174">
          <cell r="A1174" t="str">
            <v>15AFEZN</v>
          </cell>
          <cell r="B1174" t="str">
            <v>DEP.A PLAZO EMPRESAS PUBLICAS EXPRESADAS EN US$, BBC, BCC, E</v>
          </cell>
          <cell r="C1174">
            <v>0</v>
          </cell>
          <cell r="D1174">
            <v>0</v>
          </cell>
          <cell r="E1174">
            <v>0</v>
          </cell>
          <cell r="F1174">
            <v>0</v>
          </cell>
          <cell r="G1174">
            <v>0</v>
          </cell>
          <cell r="H1174">
            <v>0</v>
          </cell>
          <cell r="I1174">
            <v>0</v>
          </cell>
          <cell r="J1174">
            <v>0</v>
          </cell>
          <cell r="K1174">
            <v>0</v>
          </cell>
        </row>
        <row r="1175">
          <cell r="A1175" t="str">
            <v>-</v>
          </cell>
          <cell r="B1175" t="str">
            <v>DEP.TRANSITORIO P/SUSCRIP.B.C.P/INST.SEC.PUBLICO M, BBC, BCC</v>
          </cell>
          <cell r="C1175">
            <v>0</v>
          </cell>
          <cell r="D1175">
            <v>0</v>
          </cell>
          <cell r="E1175">
            <v>0</v>
          </cell>
          <cell r="F1175">
            <v>0</v>
          </cell>
          <cell r="G1175">
            <v>0</v>
          </cell>
          <cell r="H1175">
            <v>0</v>
          </cell>
          <cell r="I1175">
            <v>0</v>
          </cell>
          <cell r="J1175">
            <v>0</v>
          </cell>
          <cell r="K1175">
            <v>0</v>
          </cell>
        </row>
        <row r="1176">
          <cell r="A1176" t="str">
            <v>14AHEZN</v>
          </cell>
          <cell r="B1176" t="str">
            <v>DEP.A PLAZO BANCO DEL ESTADO DE CHILE  ME, BBC, BCC, EXT</v>
          </cell>
          <cell r="C1176">
            <v>0</v>
          </cell>
          <cell r="D1176">
            <v>0</v>
          </cell>
          <cell r="E1176">
            <v>0</v>
          </cell>
          <cell r="F1176">
            <v>0</v>
          </cell>
          <cell r="G1176">
            <v>0</v>
          </cell>
          <cell r="H1176">
            <v>0</v>
          </cell>
          <cell r="I1176">
            <v>0</v>
          </cell>
          <cell r="J1176">
            <v>0</v>
          </cell>
          <cell r="K1176">
            <v>0</v>
          </cell>
        </row>
        <row r="1177">
          <cell r="A1177" t="str">
            <v>-</v>
          </cell>
          <cell r="B1177" t="str">
            <v>DIFERENCIAL CAMBIARIO ACDO.1484 POR PAGAR MN, BBC, BCC, EXT</v>
          </cell>
          <cell r="C1177">
            <v>0</v>
          </cell>
          <cell r="D1177">
            <v>0</v>
          </cell>
          <cell r="E1177">
            <v>0</v>
          </cell>
          <cell r="F1177">
            <v>0</v>
          </cell>
          <cell r="G1177">
            <v>0</v>
          </cell>
          <cell r="H1177">
            <v>0</v>
          </cell>
          <cell r="I1177">
            <v>0</v>
          </cell>
          <cell r="J1177">
            <v>0</v>
          </cell>
          <cell r="K1177">
            <v>0</v>
          </cell>
        </row>
        <row r="1178">
          <cell r="A1178" t="str">
            <v>14AMEZN</v>
          </cell>
          <cell r="B1178" t="str">
            <v>DEPOS.S.OPERAC.IMPORTACION P.VTA ANTIC.DIVISAS  ME, BBC, BCC</v>
          </cell>
          <cell r="C1178">
            <v>0</v>
          </cell>
          <cell r="D1178">
            <v>0</v>
          </cell>
          <cell r="E1178">
            <v>0</v>
          </cell>
          <cell r="F1178">
            <v>0</v>
          </cell>
          <cell r="G1178">
            <v>0</v>
          </cell>
          <cell r="H1178">
            <v>0</v>
          </cell>
          <cell r="I1178">
            <v>0</v>
          </cell>
          <cell r="J1178">
            <v>0</v>
          </cell>
          <cell r="K1178">
            <v>0</v>
          </cell>
        </row>
        <row r="1179">
          <cell r="A1179" t="str">
            <v>14GQEZN</v>
          </cell>
          <cell r="B1179" t="str">
            <v>PAGARE POR EMITIR P.REPROGRAMACION DE DEUDAS, BBC, BCC, EXT</v>
          </cell>
          <cell r="C1179">
            <v>0</v>
          </cell>
          <cell r="D1179">
            <v>0</v>
          </cell>
          <cell r="E1179">
            <v>0</v>
          </cell>
          <cell r="F1179">
            <v>0</v>
          </cell>
          <cell r="G1179">
            <v>0</v>
          </cell>
          <cell r="H1179">
            <v>0</v>
          </cell>
          <cell r="I1179">
            <v>0</v>
          </cell>
          <cell r="J1179">
            <v>0</v>
          </cell>
          <cell r="K1179">
            <v>0</v>
          </cell>
        </row>
        <row r="1180">
          <cell r="A1180" t="str">
            <v>-</v>
          </cell>
          <cell r="B1180" t="str">
            <v>REAJ.POR PAGAR S.OBLIF.C.BCO.ESTADO MN, BBC, BCC, EXT</v>
          </cell>
          <cell r="C1180">
            <v>0</v>
          </cell>
          <cell r="D1180">
            <v>0</v>
          </cell>
          <cell r="E1180">
            <v>0</v>
          </cell>
          <cell r="F1180">
            <v>0</v>
          </cell>
          <cell r="G1180">
            <v>0</v>
          </cell>
          <cell r="H1180">
            <v>0</v>
          </cell>
          <cell r="I1180">
            <v>0</v>
          </cell>
          <cell r="J1180">
            <v>0</v>
          </cell>
          <cell r="K1180">
            <v>0</v>
          </cell>
        </row>
        <row r="1181">
          <cell r="A1181" t="str">
            <v>14GSEZN</v>
          </cell>
          <cell r="B1181" t="str">
            <v>DEP.BECH P.FINANC.C.GTIA CREDITICIA DEL C.C.C., BBC, BCC, EX</v>
          </cell>
          <cell r="C1181">
            <v>0</v>
          </cell>
          <cell r="D1181">
            <v>0</v>
          </cell>
          <cell r="E1181">
            <v>0</v>
          </cell>
          <cell r="F1181">
            <v>0</v>
          </cell>
          <cell r="G1181">
            <v>0</v>
          </cell>
          <cell r="H1181">
            <v>0</v>
          </cell>
          <cell r="I1181">
            <v>0</v>
          </cell>
          <cell r="J1181">
            <v>0</v>
          </cell>
          <cell r="K1181">
            <v>0</v>
          </cell>
        </row>
        <row r="1182">
          <cell r="A1182" t="str">
            <v>14GUEZN</v>
          </cell>
          <cell r="B1182" t="str">
            <v>DEP.P.REPROG.DEUDAS SECTOR PRODUCTIVO ACDO.1578 ME, BBC, BCC</v>
          </cell>
          <cell r="C1182">
            <v>0</v>
          </cell>
          <cell r="D1182">
            <v>0</v>
          </cell>
          <cell r="E1182">
            <v>0</v>
          </cell>
          <cell r="F1182">
            <v>0</v>
          </cell>
          <cell r="G1182">
            <v>0</v>
          </cell>
          <cell r="H1182">
            <v>0</v>
          </cell>
          <cell r="I1182">
            <v>0</v>
          </cell>
          <cell r="J1182">
            <v>0</v>
          </cell>
          <cell r="K1182">
            <v>0</v>
          </cell>
        </row>
        <row r="1183">
          <cell r="A1183" t="str">
            <v>14GVEZN</v>
          </cell>
          <cell r="B1183" t="str">
            <v>REAJ.P.PAGAR S.DEPOS.P.REPROD.DEUDAS SEC.PRODUC.ME, BBC, BCC</v>
          </cell>
          <cell r="C1183">
            <v>0</v>
          </cell>
          <cell r="D1183">
            <v>0</v>
          </cell>
          <cell r="E1183">
            <v>0</v>
          </cell>
          <cell r="F1183">
            <v>0</v>
          </cell>
          <cell r="G1183">
            <v>0</v>
          </cell>
          <cell r="H1183">
            <v>0</v>
          </cell>
          <cell r="I1183">
            <v>0</v>
          </cell>
          <cell r="J1183">
            <v>0</v>
          </cell>
          <cell r="K1183">
            <v>0</v>
          </cell>
        </row>
        <row r="1184">
          <cell r="A1184" t="str">
            <v>14GWEZN</v>
          </cell>
          <cell r="B1184" t="str">
            <v>CAPTACIONES CORTO PLAZO EMPRESAS BANCARIAS ME., BBC, BCC, EX</v>
          </cell>
          <cell r="C1184">
            <v>0</v>
          </cell>
          <cell r="D1184">
            <v>0</v>
          </cell>
          <cell r="E1184">
            <v>0</v>
          </cell>
          <cell r="F1184">
            <v>2116</v>
          </cell>
          <cell r="G1184">
            <v>71012</v>
          </cell>
          <cell r="H1184">
            <v>0</v>
          </cell>
          <cell r="I1184">
            <v>0</v>
          </cell>
          <cell r="J1184">
            <v>0</v>
          </cell>
          <cell r="K1184">
            <v>0</v>
          </cell>
        </row>
        <row r="1185">
          <cell r="A1185" t="str">
            <v>-</v>
          </cell>
          <cell r="B1185" t="str">
            <v>CREDITO CITIBANK CHILE (ACUERDO 1634)MN, BBC, BCC, EXT</v>
          </cell>
          <cell r="C1185">
            <v>0</v>
          </cell>
          <cell r="D1185">
            <v>0</v>
          </cell>
          <cell r="E1185">
            <v>0</v>
          </cell>
          <cell r="F1185">
            <v>0</v>
          </cell>
          <cell r="G1185">
            <v>0</v>
          </cell>
          <cell r="H1185">
            <v>0</v>
          </cell>
          <cell r="I1185">
            <v>0</v>
          </cell>
          <cell r="J1185">
            <v>0</v>
          </cell>
          <cell r="K1185">
            <v>0</v>
          </cell>
        </row>
        <row r="1186">
          <cell r="A1186" t="str">
            <v>14GYEZN</v>
          </cell>
          <cell r="B1186" t="str">
            <v>CERT.DEP.INTRANSF.EXP EN US$ POR EMITIR AC.1649 ME, BBC, BCC</v>
          </cell>
          <cell r="C1186">
            <v>0</v>
          </cell>
          <cell r="D1186">
            <v>0</v>
          </cell>
          <cell r="E1186">
            <v>0</v>
          </cell>
          <cell r="F1186">
            <v>0</v>
          </cell>
          <cell r="G1186">
            <v>0</v>
          </cell>
          <cell r="H1186">
            <v>0</v>
          </cell>
          <cell r="I1186">
            <v>0</v>
          </cell>
          <cell r="J1186">
            <v>0</v>
          </cell>
          <cell r="K1186">
            <v>0</v>
          </cell>
        </row>
        <row r="1187">
          <cell r="A1187" t="str">
            <v>14GZEZN</v>
          </cell>
          <cell r="B1187" t="str">
            <v>DEPOSITOS ME TRANSITORIOS ACDO 1657-09 ME, BBC, BCC, EXT</v>
          </cell>
          <cell r="C1187">
            <v>0</v>
          </cell>
          <cell r="D1187">
            <v>0</v>
          </cell>
          <cell r="E1187">
            <v>0</v>
          </cell>
          <cell r="F1187">
            <v>0</v>
          </cell>
          <cell r="G1187">
            <v>0</v>
          </cell>
          <cell r="H1187">
            <v>0</v>
          </cell>
          <cell r="I1187">
            <v>0</v>
          </cell>
          <cell r="J1187">
            <v>0</v>
          </cell>
          <cell r="K1187">
            <v>0</v>
          </cell>
        </row>
        <row r="1188">
          <cell r="A1188" t="str">
            <v>14HJEZN</v>
          </cell>
          <cell r="B1188" t="str">
            <v>DEPOSITOS ME C/LINEA ACDO.1657-09-A  ME, BBC, BCC, EXT</v>
          </cell>
          <cell r="C1188">
            <v>0</v>
          </cell>
          <cell r="D1188">
            <v>0</v>
          </cell>
          <cell r="E1188">
            <v>0</v>
          </cell>
          <cell r="F1188">
            <v>0</v>
          </cell>
          <cell r="G1188">
            <v>0</v>
          </cell>
          <cell r="H1188">
            <v>0</v>
          </cell>
          <cell r="I1188">
            <v>0</v>
          </cell>
          <cell r="J1188">
            <v>0</v>
          </cell>
          <cell r="K1188">
            <v>0</v>
          </cell>
        </row>
        <row r="1189">
          <cell r="A1189" t="str">
            <v>14HKEZN</v>
          </cell>
          <cell r="B1189" t="str">
            <v>DEPOSITOS ME SIN LINEA ACDO.1657-10, BBC, BCC, EXT</v>
          </cell>
          <cell r="C1189">
            <v>0</v>
          </cell>
          <cell r="D1189">
            <v>0</v>
          </cell>
          <cell r="E1189">
            <v>0</v>
          </cell>
          <cell r="F1189">
            <v>0</v>
          </cell>
          <cell r="G1189">
            <v>0</v>
          </cell>
          <cell r="H1189">
            <v>0</v>
          </cell>
          <cell r="I1189">
            <v>0</v>
          </cell>
          <cell r="J1189">
            <v>0</v>
          </cell>
          <cell r="K1189">
            <v>0</v>
          </cell>
        </row>
        <row r="1190">
          <cell r="A1190" t="str">
            <v>14HLEZN</v>
          </cell>
          <cell r="B1190" t="str">
            <v>CUENTA ESPECIAL ACUERDO 1657-11, BBC, BCC, EXT</v>
          </cell>
          <cell r="C1190">
            <v>0</v>
          </cell>
          <cell r="D1190">
            <v>0</v>
          </cell>
          <cell r="E1190">
            <v>0</v>
          </cell>
          <cell r="F1190">
            <v>0</v>
          </cell>
          <cell r="G1190">
            <v>0</v>
          </cell>
          <cell r="H1190">
            <v>0</v>
          </cell>
          <cell r="I1190">
            <v>0</v>
          </cell>
          <cell r="J1190">
            <v>0</v>
          </cell>
          <cell r="K1190">
            <v>0</v>
          </cell>
        </row>
        <row r="1191">
          <cell r="A1191" t="str">
            <v>17ASEZN</v>
          </cell>
          <cell r="B1191" t="str">
            <v>DEPOSITOS ME TRANSITORIOS ACDO 1686, BBC, BCC, EXT</v>
          </cell>
          <cell r="C1191">
            <v>0</v>
          </cell>
          <cell r="D1191">
            <v>0</v>
          </cell>
          <cell r="E1191">
            <v>0</v>
          </cell>
          <cell r="F1191">
            <v>0</v>
          </cell>
          <cell r="G1191">
            <v>0</v>
          </cell>
          <cell r="H1191">
            <v>0</v>
          </cell>
          <cell r="I1191">
            <v>0</v>
          </cell>
          <cell r="J1191">
            <v>0</v>
          </cell>
          <cell r="K1191">
            <v>0</v>
          </cell>
        </row>
        <row r="1192">
          <cell r="A1192" t="str">
            <v>17ATEZN</v>
          </cell>
          <cell r="B1192" t="str">
            <v>DEPOSITOS ME CON CREDITO ACDO 1686, BBC, BCC, EXT</v>
          </cell>
          <cell r="C1192">
            <v>1072</v>
          </cell>
          <cell r="D1192">
            <v>1040</v>
          </cell>
          <cell r="E1192">
            <v>407</v>
          </cell>
          <cell r="F1192">
            <v>395</v>
          </cell>
          <cell r="G1192">
            <v>398</v>
          </cell>
          <cell r="H1192">
            <v>390</v>
          </cell>
          <cell r="I1192">
            <v>317</v>
          </cell>
          <cell r="J1192">
            <v>314</v>
          </cell>
          <cell r="K1192">
            <v>299</v>
          </cell>
        </row>
        <row r="1193">
          <cell r="A1193" t="str">
            <v>-</v>
          </cell>
          <cell r="B1193" t="str">
            <v>PASIVOS INTERNOS B.CONTINENTAL ASUMIDOS BC.AC.1674, BBC, BCC</v>
          </cell>
          <cell r="C1193">
            <v>0</v>
          </cell>
          <cell r="D1193">
            <v>0</v>
          </cell>
          <cell r="E1193">
            <v>0</v>
          </cell>
          <cell r="F1193">
            <v>0</v>
          </cell>
          <cell r="G1193">
            <v>0</v>
          </cell>
          <cell r="H1193">
            <v>0</v>
          </cell>
          <cell r="I1193">
            <v>0</v>
          </cell>
          <cell r="J1193">
            <v>0</v>
          </cell>
          <cell r="K1193">
            <v>0</v>
          </cell>
        </row>
        <row r="1194">
          <cell r="A1194" t="str">
            <v>14HOEZN</v>
          </cell>
          <cell r="B1194" t="str">
            <v>CUENTA ESPECIAL ENCAJE ACUERDO 143-01-91D705, BBC, BCC, EXT</v>
          </cell>
          <cell r="C1194">
            <v>0</v>
          </cell>
          <cell r="D1194">
            <v>0</v>
          </cell>
          <cell r="E1194">
            <v>0</v>
          </cell>
          <cell r="F1194">
            <v>0</v>
          </cell>
          <cell r="G1194">
            <v>0</v>
          </cell>
          <cell r="H1194">
            <v>0</v>
          </cell>
          <cell r="I1194">
            <v>0</v>
          </cell>
          <cell r="J1194">
            <v>0</v>
          </cell>
          <cell r="K1194">
            <v>0</v>
          </cell>
        </row>
        <row r="1195">
          <cell r="A1195" t="str">
            <v>14HREZN</v>
          </cell>
          <cell r="B1195" t="str">
            <v>DEPOSITOS CUENTA N 2 ACUERDO 1686 ME, BBC, BCC, EXT</v>
          </cell>
          <cell r="C1195">
            <v>0</v>
          </cell>
          <cell r="D1195">
            <v>0</v>
          </cell>
          <cell r="E1195">
            <v>0</v>
          </cell>
          <cell r="F1195">
            <v>0</v>
          </cell>
          <cell r="G1195">
            <v>0</v>
          </cell>
          <cell r="H1195">
            <v>0</v>
          </cell>
          <cell r="I1195">
            <v>0</v>
          </cell>
          <cell r="J1195">
            <v>0</v>
          </cell>
          <cell r="K1195">
            <v>0</v>
          </cell>
        </row>
        <row r="1196">
          <cell r="A1196" t="str">
            <v>-</v>
          </cell>
          <cell r="B1196" t="str">
            <v>COMISIONES A BENEFICIO FISCAL P.GAR.DEL ESTADO MN, BBC, BCC,</v>
          </cell>
          <cell r="C1196">
            <v>0</v>
          </cell>
          <cell r="D1196">
            <v>0</v>
          </cell>
          <cell r="E1196">
            <v>0</v>
          </cell>
          <cell r="F1196">
            <v>0</v>
          </cell>
          <cell r="G1196">
            <v>0</v>
          </cell>
          <cell r="H1196">
            <v>0</v>
          </cell>
          <cell r="I1196">
            <v>0</v>
          </cell>
          <cell r="J1196">
            <v>0</v>
          </cell>
          <cell r="K1196">
            <v>0</v>
          </cell>
        </row>
        <row r="1197">
          <cell r="A1197" t="str">
            <v>14HNEZN</v>
          </cell>
          <cell r="B1197" t="str">
            <v>DEPOSITO A LA VISTA "DIVISAS DE POSICION" ME, BBC, BCC, EXT</v>
          </cell>
          <cell r="C1197">
            <v>0</v>
          </cell>
          <cell r="D1197">
            <v>0</v>
          </cell>
          <cell r="E1197">
            <v>0</v>
          </cell>
          <cell r="F1197">
            <v>0</v>
          </cell>
          <cell r="G1197">
            <v>0</v>
          </cell>
          <cell r="H1197">
            <v>0</v>
          </cell>
          <cell r="I1197">
            <v>0</v>
          </cell>
          <cell r="J1197">
            <v>0</v>
          </cell>
          <cell r="K1197">
            <v>0</v>
          </cell>
        </row>
        <row r="1198">
          <cell r="A1198" t="str">
            <v>-</v>
          </cell>
          <cell r="B1198" t="str">
            <v>CUPONES NO COBRADOS P.REDENOM.TITULOS DEUDA EXT.MN, BBC, BCC</v>
          </cell>
          <cell r="C1198">
            <v>0</v>
          </cell>
          <cell r="D1198">
            <v>0</v>
          </cell>
          <cell r="E1198">
            <v>0</v>
          </cell>
          <cell r="F1198">
            <v>0</v>
          </cell>
          <cell r="G1198">
            <v>0</v>
          </cell>
          <cell r="H1198">
            <v>0</v>
          </cell>
          <cell r="I1198">
            <v>0</v>
          </cell>
          <cell r="J1198">
            <v>0</v>
          </cell>
          <cell r="K1198">
            <v>0</v>
          </cell>
        </row>
        <row r="1199">
          <cell r="A1199" t="str">
            <v>-</v>
          </cell>
          <cell r="B1199" t="str">
            <v>CUPONES VENCIDOS POR PAGAR PTF MN., BBC, BCC, EXT</v>
          </cell>
          <cell r="C1199">
            <v>0</v>
          </cell>
          <cell r="D1199">
            <v>0</v>
          </cell>
          <cell r="E1199">
            <v>0</v>
          </cell>
          <cell r="F1199">
            <v>0</v>
          </cell>
          <cell r="G1199">
            <v>0</v>
          </cell>
          <cell r="H1199">
            <v>0</v>
          </cell>
          <cell r="I1199">
            <v>0</v>
          </cell>
          <cell r="J1199">
            <v>0</v>
          </cell>
          <cell r="K1199">
            <v>0</v>
          </cell>
        </row>
        <row r="1200">
          <cell r="A1200" t="str">
            <v>-</v>
          </cell>
          <cell r="B1200" t="str">
            <v>DEPOSITOS A PLAZO EN UF BECH ACDO 1868 MN, BBC, BCC, EXT</v>
          </cell>
          <cell r="C1200">
            <v>0</v>
          </cell>
          <cell r="D1200">
            <v>0</v>
          </cell>
          <cell r="E1200">
            <v>0</v>
          </cell>
          <cell r="F1200">
            <v>0</v>
          </cell>
          <cell r="G1200">
            <v>0</v>
          </cell>
          <cell r="H1200">
            <v>0</v>
          </cell>
          <cell r="I1200">
            <v>0</v>
          </cell>
          <cell r="J1200">
            <v>0</v>
          </cell>
          <cell r="K1200">
            <v>0</v>
          </cell>
        </row>
        <row r="1201">
          <cell r="A1201" t="str">
            <v>-</v>
          </cell>
          <cell r="B1201" t="str">
            <v>REAJ PGAR DEPOSITOS A PLAZO UF BECH AC.1868 MN, BBC, BCC, EX</v>
          </cell>
          <cell r="C1201">
            <v>0</v>
          </cell>
          <cell r="D1201">
            <v>0</v>
          </cell>
          <cell r="E1201">
            <v>0</v>
          </cell>
          <cell r="F1201">
            <v>0</v>
          </cell>
          <cell r="G1201">
            <v>0</v>
          </cell>
          <cell r="H1201">
            <v>0</v>
          </cell>
          <cell r="I1201">
            <v>0</v>
          </cell>
          <cell r="J1201">
            <v>0</v>
          </cell>
          <cell r="K1201">
            <v>0</v>
          </cell>
        </row>
        <row r="1202">
          <cell r="A1202" t="str">
            <v>-</v>
          </cell>
          <cell r="B1202" t="str">
            <v xml:space="preserve">PRBC COMPRADOS CON PACTO DE RETROVENTA POR PAGAR, BBC, BCC, </v>
          </cell>
          <cell r="C1202">
            <v>0</v>
          </cell>
          <cell r="D1202">
            <v>0</v>
          </cell>
          <cell r="E1202">
            <v>0</v>
          </cell>
          <cell r="F1202">
            <v>0</v>
          </cell>
          <cell r="G1202">
            <v>0</v>
          </cell>
          <cell r="H1202">
            <v>0</v>
          </cell>
          <cell r="I1202">
            <v>0</v>
          </cell>
          <cell r="J1202">
            <v>0</v>
          </cell>
          <cell r="K1202">
            <v>0</v>
          </cell>
        </row>
        <row r="1203">
          <cell r="A1203" t="str">
            <v>14IYEZN</v>
          </cell>
          <cell r="B1203" t="str">
            <v xml:space="preserve">CUENTA ESP.ENAP CAP HORN METHANOL LTD.AC.1695 ME, BBC, BCC, </v>
          </cell>
          <cell r="C1203">
            <v>0</v>
          </cell>
          <cell r="D1203">
            <v>0</v>
          </cell>
          <cell r="E1203">
            <v>0</v>
          </cell>
          <cell r="F1203">
            <v>0</v>
          </cell>
          <cell r="G1203">
            <v>0</v>
          </cell>
          <cell r="H1203">
            <v>0</v>
          </cell>
          <cell r="I1203">
            <v>0</v>
          </cell>
          <cell r="J1203">
            <v>0</v>
          </cell>
          <cell r="K1203">
            <v>0</v>
          </cell>
        </row>
        <row r="1204">
          <cell r="A1204" t="str">
            <v>-</v>
          </cell>
          <cell r="B1204" t="str">
            <v>DEPOSITOS BANCO DEL ESTADO DE CHILE ACDO. 1917, BBC, BCC, EX</v>
          </cell>
          <cell r="C1204">
            <v>0</v>
          </cell>
          <cell r="D1204">
            <v>0</v>
          </cell>
          <cell r="E1204">
            <v>0</v>
          </cell>
          <cell r="F1204">
            <v>0</v>
          </cell>
          <cell r="G1204">
            <v>0</v>
          </cell>
          <cell r="H1204">
            <v>0</v>
          </cell>
          <cell r="I1204">
            <v>0</v>
          </cell>
          <cell r="J1204">
            <v>0</v>
          </cell>
          <cell r="K1204">
            <v>0</v>
          </cell>
        </row>
        <row r="1205">
          <cell r="A1205" t="str">
            <v>-</v>
          </cell>
          <cell r="B1205" t="str">
            <v>CUPONES VENCIDOS POR PAGAR MN, BBC, BCC, EXT</v>
          </cell>
          <cell r="C1205">
            <v>0</v>
          </cell>
          <cell r="D1205">
            <v>0</v>
          </cell>
          <cell r="E1205">
            <v>0</v>
          </cell>
          <cell r="F1205">
            <v>0</v>
          </cell>
          <cell r="G1205">
            <v>0</v>
          </cell>
          <cell r="H1205">
            <v>0</v>
          </cell>
          <cell r="I1205">
            <v>0</v>
          </cell>
          <cell r="J1205">
            <v>0</v>
          </cell>
          <cell r="K1205">
            <v>0</v>
          </cell>
        </row>
        <row r="1206">
          <cell r="A1206" t="str">
            <v>-</v>
          </cell>
          <cell r="B1206" t="str">
            <v>DEPOSITO DE LIQUIDEZ INSTITUCI, BBC, BCC, EXT</v>
          </cell>
          <cell r="C1206">
            <v>0</v>
          </cell>
          <cell r="D1206">
            <v>0</v>
          </cell>
          <cell r="E1206">
            <v>0</v>
          </cell>
          <cell r="F1206">
            <v>0</v>
          </cell>
          <cell r="G1206">
            <v>0</v>
          </cell>
          <cell r="H1206">
            <v>0</v>
          </cell>
          <cell r="I1206">
            <v>0</v>
          </cell>
          <cell r="J1206">
            <v>0</v>
          </cell>
          <cell r="K1206">
            <v>0</v>
          </cell>
        </row>
        <row r="1207">
          <cell r="A1207" t="str">
            <v>14BHWZN</v>
          </cell>
          <cell r="B1207" t="str">
            <v xml:space="preserve">  .DOCUM.EMIT.P.B.CENTRAL MN</v>
          </cell>
          <cell r="C1207">
            <v>14129895</v>
          </cell>
          <cell r="D1207">
            <v>14019315</v>
          </cell>
          <cell r="E1207">
            <v>14051669</v>
          </cell>
          <cell r="F1207">
            <v>14119554</v>
          </cell>
          <cell r="G1207">
            <v>14103726</v>
          </cell>
          <cell r="H1207">
            <v>14010513</v>
          </cell>
          <cell r="I1207">
            <v>13973850</v>
          </cell>
          <cell r="J1207">
            <v>14055517</v>
          </cell>
          <cell r="K1207">
            <v>13871975</v>
          </cell>
        </row>
        <row r="1208">
          <cell r="A1208" t="str">
            <v>14IDNZN</v>
          </cell>
          <cell r="B1208" t="str">
            <v>CAR-L.16282 ART.26-50 MN, BBC, BCC, NAC</v>
          </cell>
          <cell r="C1208">
            <v>0</v>
          </cell>
          <cell r="D1208">
            <v>0</v>
          </cell>
          <cell r="E1208">
            <v>0</v>
          </cell>
          <cell r="F1208">
            <v>0</v>
          </cell>
          <cell r="G1208">
            <v>0</v>
          </cell>
          <cell r="H1208">
            <v>0</v>
          </cell>
          <cell r="I1208">
            <v>0</v>
          </cell>
          <cell r="J1208">
            <v>0</v>
          </cell>
          <cell r="K1208">
            <v>0</v>
          </cell>
        </row>
        <row r="1209">
          <cell r="A1209" t="str">
            <v>14IENZN</v>
          </cell>
          <cell r="B1209" t="str">
            <v>CAR-ART.22-DL1078-SER-E  MN, BBC, BCC, NAC</v>
          </cell>
          <cell r="C1209">
            <v>0</v>
          </cell>
          <cell r="D1209">
            <v>0</v>
          </cell>
          <cell r="E1209">
            <v>0</v>
          </cell>
          <cell r="F1209">
            <v>0</v>
          </cell>
          <cell r="G1209">
            <v>0</v>
          </cell>
          <cell r="H1209">
            <v>0</v>
          </cell>
          <cell r="I1209">
            <v>0</v>
          </cell>
          <cell r="J1209">
            <v>0</v>
          </cell>
          <cell r="K1209">
            <v>0</v>
          </cell>
        </row>
        <row r="1210">
          <cell r="A1210" t="str">
            <v>14IJNZN</v>
          </cell>
          <cell r="B1210" t="str">
            <v>CAR SERIE F  MN, BBC, BCC, NAC</v>
          </cell>
          <cell r="C1210">
            <v>0</v>
          </cell>
          <cell r="D1210">
            <v>0</v>
          </cell>
          <cell r="E1210">
            <v>0</v>
          </cell>
          <cell r="F1210">
            <v>0</v>
          </cell>
          <cell r="G1210">
            <v>0</v>
          </cell>
          <cell r="H1210">
            <v>0</v>
          </cell>
          <cell r="I1210">
            <v>0</v>
          </cell>
          <cell r="J1210">
            <v>0</v>
          </cell>
          <cell r="K1210">
            <v>0</v>
          </cell>
        </row>
        <row r="1211">
          <cell r="A1211" t="str">
            <v>14IPNZN</v>
          </cell>
          <cell r="B1211" t="str">
            <v>REAJ.POR PAGAR SOBRE CAR, BBC, BCC, NAC</v>
          </cell>
          <cell r="C1211">
            <v>0</v>
          </cell>
          <cell r="D1211">
            <v>0</v>
          </cell>
          <cell r="E1211">
            <v>0</v>
          </cell>
          <cell r="F1211">
            <v>0</v>
          </cell>
          <cell r="G1211">
            <v>0</v>
          </cell>
          <cell r="H1211">
            <v>0</v>
          </cell>
          <cell r="I1211">
            <v>0</v>
          </cell>
          <cell r="J1211">
            <v>0</v>
          </cell>
          <cell r="K1211">
            <v>0</v>
          </cell>
        </row>
        <row r="1212">
          <cell r="A1212" t="str">
            <v>14GFNZN</v>
          </cell>
          <cell r="B1212" t="str">
            <v>PREV.SOCIAL-PAG.BCO.CTRAL.MN, BBC, BCC, NAC</v>
          </cell>
          <cell r="C1212">
            <v>0</v>
          </cell>
          <cell r="D1212">
            <v>0</v>
          </cell>
          <cell r="E1212">
            <v>0</v>
          </cell>
          <cell r="F1212">
            <v>0</v>
          </cell>
          <cell r="G1212">
            <v>0</v>
          </cell>
          <cell r="H1212">
            <v>0</v>
          </cell>
          <cell r="I1212">
            <v>0</v>
          </cell>
          <cell r="J1212">
            <v>0</v>
          </cell>
          <cell r="K1212">
            <v>0</v>
          </cell>
        </row>
        <row r="1213">
          <cell r="A1213" t="str">
            <v>14GHNZN</v>
          </cell>
          <cell r="B1213" t="str">
            <v>REAJ.P/PAGAR PAGARES PREVISION SOCIAL, BBC, BCC, NAC</v>
          </cell>
          <cell r="C1213">
            <v>0</v>
          </cell>
          <cell r="D1213">
            <v>0</v>
          </cell>
          <cell r="E1213">
            <v>0</v>
          </cell>
          <cell r="F1213">
            <v>0</v>
          </cell>
          <cell r="G1213">
            <v>0</v>
          </cell>
          <cell r="H1213">
            <v>0</v>
          </cell>
          <cell r="I1213">
            <v>0</v>
          </cell>
          <cell r="J1213">
            <v>0</v>
          </cell>
          <cell r="K1213">
            <v>0</v>
          </cell>
        </row>
        <row r="1214">
          <cell r="A1214" t="str">
            <v>-</v>
          </cell>
          <cell r="B1214" t="str">
            <v>CERT.P/COBERT.EXIT.CEPAC. ME, BBC, BCC, NAC</v>
          </cell>
          <cell r="C1214">
            <v>0</v>
          </cell>
          <cell r="D1214">
            <v>0</v>
          </cell>
          <cell r="E1214">
            <v>0</v>
          </cell>
          <cell r="F1214">
            <v>0</v>
          </cell>
          <cell r="G1214">
            <v>0</v>
          </cell>
          <cell r="H1214">
            <v>0</v>
          </cell>
          <cell r="I1214">
            <v>0</v>
          </cell>
          <cell r="J1214">
            <v>0</v>
          </cell>
          <cell r="K1214">
            <v>0</v>
          </cell>
        </row>
        <row r="1215">
          <cell r="A1215" t="str">
            <v>14HFNZN</v>
          </cell>
          <cell r="B1215" t="str">
            <v>PAGARES DESCONTABLES BCO. CENT., BBC, BCC, NAC</v>
          </cell>
          <cell r="C1215">
            <v>3070000</v>
          </cell>
          <cell r="D1215">
            <v>2709000</v>
          </cell>
          <cell r="E1215">
            <v>2796000</v>
          </cell>
          <cell r="F1215">
            <v>3020000</v>
          </cell>
          <cell r="G1215">
            <v>2847000</v>
          </cell>
          <cell r="H1215">
            <v>2741000</v>
          </cell>
          <cell r="I1215">
            <v>2526000</v>
          </cell>
          <cell r="J1215">
            <v>2471350</v>
          </cell>
          <cell r="K1215">
            <v>2432500</v>
          </cell>
        </row>
        <row r="1216">
          <cell r="A1216" t="str">
            <v>17CWNZN</v>
          </cell>
          <cell r="B1216" t="str">
            <v>PAGARES REAJUSTABLES DEL BANCO CENTRAL, BBC, BCC, NAC</v>
          </cell>
          <cell r="C1216">
            <v>42187</v>
          </cell>
          <cell r="D1216">
            <v>25979</v>
          </cell>
          <cell r="E1216">
            <v>8110</v>
          </cell>
          <cell r="F1216">
            <v>0</v>
          </cell>
          <cell r="G1216">
            <v>1702</v>
          </cell>
          <cell r="H1216">
            <v>1702</v>
          </cell>
          <cell r="I1216">
            <v>1702</v>
          </cell>
          <cell r="J1216">
            <v>0</v>
          </cell>
          <cell r="K1216">
            <v>0</v>
          </cell>
        </row>
        <row r="1217">
          <cell r="A1217" t="str">
            <v>17CVNZN</v>
          </cell>
          <cell r="B1217" t="str">
            <v>REAJUSTES P/PAGAR SOBRE PDBC MN, BBC, BCC, NAC</v>
          </cell>
          <cell r="C1217">
            <v>1212</v>
          </cell>
          <cell r="D1217">
            <v>714</v>
          </cell>
          <cell r="E1217">
            <v>282</v>
          </cell>
          <cell r="F1217">
            <v>0</v>
          </cell>
          <cell r="G1217">
            <v>0</v>
          </cell>
          <cell r="H1217">
            <v>-6</v>
          </cell>
          <cell r="I1217">
            <v>-8</v>
          </cell>
          <cell r="J1217">
            <v>0</v>
          </cell>
          <cell r="K1217">
            <v>0</v>
          </cell>
        </row>
        <row r="1218">
          <cell r="A1218" t="str">
            <v>17CYNZN</v>
          </cell>
          <cell r="B1218" t="str">
            <v>PAGARES REAJ.POR INTS.SOBRE ENCAJE MN, BBC, BCC, NAC</v>
          </cell>
          <cell r="C1218">
            <v>0</v>
          </cell>
          <cell r="D1218">
            <v>0</v>
          </cell>
          <cell r="E1218">
            <v>0</v>
          </cell>
          <cell r="F1218">
            <v>0</v>
          </cell>
          <cell r="G1218">
            <v>0</v>
          </cell>
          <cell r="H1218">
            <v>0</v>
          </cell>
          <cell r="I1218">
            <v>0</v>
          </cell>
          <cell r="J1218">
            <v>0</v>
          </cell>
          <cell r="K1218">
            <v>0</v>
          </cell>
        </row>
        <row r="1219">
          <cell r="A1219" t="str">
            <v>17CXNZN</v>
          </cell>
          <cell r="B1219" t="str">
            <v>REAJ.P/PAGAR S/PAGARES REAJ.P/INTS.S/ENCAJE MN, BBC, BCC, NA</v>
          </cell>
          <cell r="C1219">
            <v>0</v>
          </cell>
          <cell r="D1219">
            <v>0</v>
          </cell>
          <cell r="E1219">
            <v>0</v>
          </cell>
          <cell r="F1219">
            <v>0</v>
          </cell>
          <cell r="G1219">
            <v>0</v>
          </cell>
          <cell r="H1219">
            <v>0</v>
          </cell>
          <cell r="I1219">
            <v>0</v>
          </cell>
          <cell r="J1219">
            <v>0</v>
          </cell>
          <cell r="K1219">
            <v>0</v>
          </cell>
        </row>
        <row r="1220">
          <cell r="A1220" t="str">
            <v>-</v>
          </cell>
          <cell r="B1220" t="str">
            <v>PAGARES BCO.CENTRAL P.COMPROMISOS ME, BBC, BCC, NAC</v>
          </cell>
          <cell r="C1220">
            <v>0</v>
          </cell>
          <cell r="D1220">
            <v>0</v>
          </cell>
          <cell r="E1220">
            <v>0</v>
          </cell>
          <cell r="F1220">
            <v>0</v>
          </cell>
          <cell r="G1220">
            <v>0</v>
          </cell>
          <cell r="H1220">
            <v>0</v>
          </cell>
          <cell r="I1220">
            <v>0</v>
          </cell>
          <cell r="J1220">
            <v>0</v>
          </cell>
          <cell r="K1220">
            <v>0</v>
          </cell>
        </row>
        <row r="1221">
          <cell r="A1221" t="str">
            <v>-</v>
          </cell>
          <cell r="B1221" t="str">
            <v>PAGARES EN DOLARES USA BANCO CENTRAL DE CHILE, BBC, BCC, NAC</v>
          </cell>
          <cell r="C1221">
            <v>0</v>
          </cell>
          <cell r="D1221">
            <v>0</v>
          </cell>
          <cell r="E1221">
            <v>0</v>
          </cell>
          <cell r="F1221">
            <v>0</v>
          </cell>
          <cell r="G1221">
            <v>0</v>
          </cell>
          <cell r="H1221">
            <v>0</v>
          </cell>
          <cell r="I1221">
            <v>0</v>
          </cell>
          <cell r="J1221">
            <v>0</v>
          </cell>
          <cell r="K1221">
            <v>0</v>
          </cell>
        </row>
        <row r="1222">
          <cell r="A1222" t="str">
            <v>-</v>
          </cell>
          <cell r="B1222" t="str">
            <v>PAGARES EXPRESADOS EN DOLARES USA (ACDO.1470), BBC, BCC, NAC</v>
          </cell>
          <cell r="C1222">
            <v>0</v>
          </cell>
          <cell r="D1222">
            <v>0</v>
          </cell>
          <cell r="E1222">
            <v>0</v>
          </cell>
          <cell r="F1222">
            <v>0</v>
          </cell>
          <cell r="G1222">
            <v>0</v>
          </cell>
          <cell r="H1222">
            <v>0</v>
          </cell>
          <cell r="I1222">
            <v>0</v>
          </cell>
          <cell r="J1222">
            <v>0</v>
          </cell>
          <cell r="K1222">
            <v>0</v>
          </cell>
        </row>
        <row r="1223">
          <cell r="A1223" t="str">
            <v>14GRNZN</v>
          </cell>
          <cell r="B1223" t="str">
            <v>PAGARES BC.P.INST.SEC.PUB.P.DOLAR PREFERENCIAL MN, BBC, BCC,</v>
          </cell>
          <cell r="C1223">
            <v>0</v>
          </cell>
          <cell r="D1223">
            <v>0</v>
          </cell>
          <cell r="E1223">
            <v>0</v>
          </cell>
          <cell r="F1223">
            <v>0</v>
          </cell>
          <cell r="G1223">
            <v>0</v>
          </cell>
          <cell r="H1223">
            <v>0</v>
          </cell>
          <cell r="I1223">
            <v>0</v>
          </cell>
          <cell r="J1223">
            <v>0</v>
          </cell>
          <cell r="K1223">
            <v>0</v>
          </cell>
        </row>
        <row r="1224">
          <cell r="A1224" t="str">
            <v>14ANNZN</v>
          </cell>
          <cell r="B1224" t="str">
            <v>REAJ.P.PAGAR S.PAGARES BC.P.INST.SEC.PUB.P.DOLAR P, BBC, BCC</v>
          </cell>
          <cell r="C1224">
            <v>0</v>
          </cell>
          <cell r="D1224">
            <v>0</v>
          </cell>
          <cell r="E1224">
            <v>0</v>
          </cell>
          <cell r="F1224">
            <v>0</v>
          </cell>
          <cell r="G1224">
            <v>0</v>
          </cell>
          <cell r="H1224">
            <v>0</v>
          </cell>
          <cell r="I1224">
            <v>0</v>
          </cell>
          <cell r="J1224">
            <v>0</v>
          </cell>
          <cell r="K1224">
            <v>0</v>
          </cell>
        </row>
        <row r="1225">
          <cell r="A1225" t="str">
            <v>14APNZN</v>
          </cell>
          <cell r="B1225" t="str">
            <v>PAGARES POR DIFERENCIAL CAMBIARIO ACDO 1484, BBC, BCC, NAC</v>
          </cell>
          <cell r="C1225">
            <v>0</v>
          </cell>
          <cell r="D1225">
            <v>0</v>
          </cell>
          <cell r="E1225">
            <v>0</v>
          </cell>
          <cell r="F1225">
            <v>0</v>
          </cell>
          <cell r="G1225">
            <v>0</v>
          </cell>
          <cell r="H1225">
            <v>0</v>
          </cell>
          <cell r="I1225">
            <v>0</v>
          </cell>
          <cell r="J1225">
            <v>0</v>
          </cell>
          <cell r="K1225">
            <v>0</v>
          </cell>
        </row>
        <row r="1226">
          <cell r="A1226" t="str">
            <v>14AQNZN</v>
          </cell>
          <cell r="B1226" t="str">
            <v>REAJ.P.PAGAR S.PAGARES DIFERENCIAL CAMB.ACDO 1484, BBC, BCC,</v>
          </cell>
          <cell r="C1226">
            <v>0</v>
          </cell>
          <cell r="D1226">
            <v>0</v>
          </cell>
          <cell r="E1226">
            <v>0</v>
          </cell>
          <cell r="F1226">
            <v>0</v>
          </cell>
          <cell r="G1226">
            <v>0</v>
          </cell>
          <cell r="H1226">
            <v>0</v>
          </cell>
          <cell r="I1226">
            <v>0</v>
          </cell>
          <cell r="J1226">
            <v>0</v>
          </cell>
          <cell r="K1226">
            <v>0</v>
          </cell>
        </row>
        <row r="1227">
          <cell r="A1227" t="str">
            <v>14BRNZN</v>
          </cell>
          <cell r="B1227" t="str">
            <v>PAGARES POR DIFERENCIAL CAMBIARIO VENC.REAJUSTADOS, BBC, BCC</v>
          </cell>
          <cell r="C1227">
            <v>18</v>
          </cell>
          <cell r="D1227">
            <v>18</v>
          </cell>
          <cell r="E1227">
            <v>18</v>
          </cell>
          <cell r="F1227">
            <v>18</v>
          </cell>
          <cell r="G1227">
            <v>18</v>
          </cell>
          <cell r="H1227">
            <v>18</v>
          </cell>
          <cell r="I1227">
            <v>18</v>
          </cell>
          <cell r="J1227">
            <v>18</v>
          </cell>
          <cell r="K1227">
            <v>18</v>
          </cell>
        </row>
        <row r="1228">
          <cell r="A1228" t="str">
            <v>14ASNZN</v>
          </cell>
          <cell r="B1228" t="str">
            <v xml:space="preserve">PAGARE BCO.CENTRAL P.ADQ.DE LETRAS DE CREDITO ME, BBC, BCC, </v>
          </cell>
          <cell r="C1228">
            <v>0</v>
          </cell>
          <cell r="D1228">
            <v>0</v>
          </cell>
          <cell r="E1228">
            <v>0</v>
          </cell>
          <cell r="F1228">
            <v>0</v>
          </cell>
          <cell r="G1228">
            <v>0</v>
          </cell>
          <cell r="H1228">
            <v>0</v>
          </cell>
          <cell r="I1228">
            <v>0</v>
          </cell>
          <cell r="J1228">
            <v>0</v>
          </cell>
          <cell r="K1228">
            <v>0</v>
          </cell>
        </row>
        <row r="1229">
          <cell r="A1229" t="str">
            <v>14AWNZN</v>
          </cell>
          <cell r="B1229" t="str">
            <v>REAJ.P.PAGAR S.PAGARE B.C.LETRAS DE CREDITO, BBC, BCC, NAC</v>
          </cell>
          <cell r="C1229">
            <v>0</v>
          </cell>
          <cell r="D1229">
            <v>0</v>
          </cell>
          <cell r="E1229">
            <v>0</v>
          </cell>
          <cell r="F1229">
            <v>0</v>
          </cell>
          <cell r="G1229">
            <v>0</v>
          </cell>
          <cell r="H1229">
            <v>0</v>
          </cell>
          <cell r="I1229">
            <v>0</v>
          </cell>
          <cell r="J1229">
            <v>0</v>
          </cell>
          <cell r="K1229">
            <v>0</v>
          </cell>
        </row>
        <row r="1230">
          <cell r="A1230" t="str">
            <v>14ARNZN</v>
          </cell>
          <cell r="B1230" t="str">
            <v>PAGARES BC.P.REPROGRAMACION DE DEUDAS ME, BBC, BCC, NAC</v>
          </cell>
          <cell r="C1230">
            <v>0</v>
          </cell>
          <cell r="D1230">
            <v>0</v>
          </cell>
          <cell r="E1230">
            <v>0</v>
          </cell>
          <cell r="F1230">
            <v>0</v>
          </cell>
          <cell r="G1230">
            <v>0</v>
          </cell>
          <cell r="H1230">
            <v>0</v>
          </cell>
          <cell r="I1230">
            <v>0</v>
          </cell>
          <cell r="J1230">
            <v>0</v>
          </cell>
          <cell r="K1230">
            <v>0</v>
          </cell>
        </row>
        <row r="1231">
          <cell r="A1231" t="str">
            <v>14ATNZN</v>
          </cell>
          <cell r="B1231" t="str">
            <v>REAJUSTES P.PAGAR S.PAG.BC.POR REPROG.DE DEUDAS MN, BBC, BCC</v>
          </cell>
          <cell r="C1231">
            <v>0</v>
          </cell>
          <cell r="D1231">
            <v>0</v>
          </cell>
          <cell r="E1231">
            <v>0</v>
          </cell>
          <cell r="F1231">
            <v>0</v>
          </cell>
          <cell r="G1231">
            <v>0</v>
          </cell>
          <cell r="H1231">
            <v>0</v>
          </cell>
          <cell r="I1231">
            <v>0</v>
          </cell>
          <cell r="J1231">
            <v>0</v>
          </cell>
          <cell r="K1231">
            <v>0</v>
          </cell>
        </row>
        <row r="1232">
          <cell r="A1232" t="str">
            <v>14AUNZN</v>
          </cell>
          <cell r="B1232" t="str">
            <v>PAGARES BCO.CENTRAL P.ADQUISICION BONOS BANCARIOS, BBC, BCC,</v>
          </cell>
          <cell r="C1232">
            <v>0</v>
          </cell>
          <cell r="D1232">
            <v>0</v>
          </cell>
          <cell r="E1232">
            <v>0</v>
          </cell>
          <cell r="F1232">
            <v>0</v>
          </cell>
          <cell r="G1232">
            <v>0</v>
          </cell>
          <cell r="H1232">
            <v>0</v>
          </cell>
          <cell r="I1232">
            <v>0</v>
          </cell>
          <cell r="J1232">
            <v>0</v>
          </cell>
          <cell r="K1232">
            <v>0</v>
          </cell>
        </row>
        <row r="1233">
          <cell r="A1233" t="str">
            <v>14AXNZN</v>
          </cell>
          <cell r="B1233" t="str">
            <v>PAGARES REAJUSTABLES CON PAGO EN CUPONES(P.R.C), BBC, BCC, N</v>
          </cell>
          <cell r="C1233">
            <v>3631177</v>
          </cell>
          <cell r="D1233">
            <v>3580186</v>
          </cell>
          <cell r="E1233">
            <v>3530674</v>
          </cell>
          <cell r="F1233">
            <v>3481589</v>
          </cell>
          <cell r="G1233">
            <v>3431965</v>
          </cell>
          <cell r="H1233">
            <v>3384491</v>
          </cell>
          <cell r="I1233">
            <v>3329690</v>
          </cell>
          <cell r="J1233">
            <v>3271668</v>
          </cell>
          <cell r="K1233">
            <v>3212483</v>
          </cell>
        </row>
        <row r="1234">
          <cell r="A1234" t="str">
            <v>14AVNZN</v>
          </cell>
          <cell r="B1234" t="str">
            <v xml:space="preserve">REAJ.P.PAGAR S/PAGARES REAJ.C.PAGO CUPONES (PRC), BBC, BCC, </v>
          </cell>
          <cell r="C1234">
            <v>1289686</v>
          </cell>
          <cell r="D1234">
            <v>1350621</v>
          </cell>
          <cell r="E1234">
            <v>1239518</v>
          </cell>
          <cell r="F1234">
            <v>1168368</v>
          </cell>
          <cell r="G1234">
            <v>1173912</v>
          </cell>
          <cell r="H1234">
            <v>1090690</v>
          </cell>
          <cell r="I1234">
            <v>1096897</v>
          </cell>
          <cell r="J1234">
            <v>1051248</v>
          </cell>
          <cell r="K1234">
            <v>908339</v>
          </cell>
        </row>
        <row r="1235">
          <cell r="A1235" t="str">
            <v>14AYNZN</v>
          </cell>
          <cell r="B1235" t="str">
            <v>PAGARES B.CEN.P.REPROGRAMACION DEUDAS HIPOTECARIAS, BBC, BCC</v>
          </cell>
          <cell r="C1235">
            <v>0</v>
          </cell>
          <cell r="D1235">
            <v>0</v>
          </cell>
          <cell r="E1235">
            <v>0</v>
          </cell>
          <cell r="F1235">
            <v>0</v>
          </cell>
          <cell r="G1235">
            <v>0</v>
          </cell>
          <cell r="H1235">
            <v>0</v>
          </cell>
          <cell r="I1235">
            <v>0</v>
          </cell>
          <cell r="J1235">
            <v>0</v>
          </cell>
          <cell r="K1235">
            <v>0</v>
          </cell>
        </row>
        <row r="1236">
          <cell r="A1236" t="str">
            <v>14AZNZN</v>
          </cell>
          <cell r="B1236" t="str">
            <v>REAJ.P.PAGAR.S.PAGARES P.REPROGRAM.DEUDAS HIPOTEC., BBC, BCC</v>
          </cell>
          <cell r="C1236">
            <v>0</v>
          </cell>
          <cell r="D1236">
            <v>0</v>
          </cell>
          <cell r="E1236">
            <v>0</v>
          </cell>
          <cell r="F1236">
            <v>0</v>
          </cell>
          <cell r="G1236">
            <v>0</v>
          </cell>
          <cell r="H1236">
            <v>0</v>
          </cell>
          <cell r="I1236">
            <v>0</v>
          </cell>
          <cell r="J1236">
            <v>0</v>
          </cell>
          <cell r="K1236">
            <v>0</v>
          </cell>
        </row>
        <row r="1237">
          <cell r="A1237" t="str">
            <v>14BCNZN</v>
          </cell>
          <cell r="B1237" t="str">
            <v>PAGARES BCO.CENTRAL P.DOCTOS DE CRED.HIPOT.ADQ.MN, BBC, BCC,</v>
          </cell>
          <cell r="C1237">
            <v>0</v>
          </cell>
          <cell r="D1237">
            <v>0</v>
          </cell>
          <cell r="E1237">
            <v>0</v>
          </cell>
          <cell r="F1237">
            <v>0</v>
          </cell>
          <cell r="G1237">
            <v>0</v>
          </cell>
          <cell r="H1237">
            <v>0</v>
          </cell>
          <cell r="I1237">
            <v>0</v>
          </cell>
          <cell r="J1237">
            <v>0</v>
          </cell>
          <cell r="K1237">
            <v>0</v>
          </cell>
        </row>
        <row r="1238">
          <cell r="A1238" t="str">
            <v>14BENZN</v>
          </cell>
          <cell r="B1238" t="str">
            <v>PAGARES POR COMPRA DE CARTERA ACDO.1555 MN, BBC, BCC, NAC</v>
          </cell>
          <cell r="C1238">
            <v>0</v>
          </cell>
          <cell r="D1238">
            <v>0</v>
          </cell>
          <cell r="E1238">
            <v>0</v>
          </cell>
          <cell r="F1238">
            <v>0</v>
          </cell>
          <cell r="G1238">
            <v>0</v>
          </cell>
          <cell r="H1238">
            <v>0</v>
          </cell>
          <cell r="I1238">
            <v>0</v>
          </cell>
          <cell r="J1238">
            <v>0</v>
          </cell>
          <cell r="K1238">
            <v>0</v>
          </cell>
        </row>
        <row r="1239">
          <cell r="A1239" t="str">
            <v>14BFNZN</v>
          </cell>
          <cell r="B1239" t="str">
            <v>REAJ.P.PAGAR S.PAGARES P.CPRA. CARTERA ACDO.1555 M, BBC, BCC</v>
          </cell>
          <cell r="C1239">
            <v>0</v>
          </cell>
          <cell r="D1239">
            <v>0</v>
          </cell>
          <cell r="E1239">
            <v>0</v>
          </cell>
          <cell r="F1239">
            <v>0</v>
          </cell>
          <cell r="G1239">
            <v>0</v>
          </cell>
          <cell r="H1239">
            <v>0</v>
          </cell>
          <cell r="I1239">
            <v>0</v>
          </cell>
          <cell r="J1239">
            <v>0</v>
          </cell>
          <cell r="K1239">
            <v>0</v>
          </cell>
        </row>
        <row r="1240">
          <cell r="A1240" t="str">
            <v>14BGNZN</v>
          </cell>
          <cell r="B1240" t="str">
            <v>PAGARES BCO.CENTRAL P.REPROG.CREDITOS DE CONSUMO M, BBC, BCC</v>
          </cell>
          <cell r="C1240">
            <v>0</v>
          </cell>
          <cell r="D1240">
            <v>0</v>
          </cell>
          <cell r="E1240">
            <v>0</v>
          </cell>
          <cell r="F1240">
            <v>0</v>
          </cell>
          <cell r="G1240">
            <v>0</v>
          </cell>
          <cell r="H1240">
            <v>0</v>
          </cell>
          <cell r="I1240">
            <v>0</v>
          </cell>
          <cell r="J1240">
            <v>0</v>
          </cell>
          <cell r="K1240">
            <v>0</v>
          </cell>
        </row>
        <row r="1241">
          <cell r="A1241" t="str">
            <v>14BHNZN</v>
          </cell>
          <cell r="B1241" t="str">
            <v>REAJ.PAGARES B.CENT.P.REPROG.CREDITOS DE CONSUMO M, BBC, BCC</v>
          </cell>
          <cell r="C1241">
            <v>0</v>
          </cell>
          <cell r="D1241">
            <v>0</v>
          </cell>
          <cell r="E1241">
            <v>0</v>
          </cell>
          <cell r="F1241">
            <v>0</v>
          </cell>
          <cell r="G1241">
            <v>0</v>
          </cell>
          <cell r="H1241">
            <v>0</v>
          </cell>
          <cell r="I1241">
            <v>0</v>
          </cell>
          <cell r="J1241">
            <v>0</v>
          </cell>
          <cell r="K1241">
            <v>0</v>
          </cell>
        </row>
        <row r="1242">
          <cell r="A1242" t="str">
            <v>-</v>
          </cell>
          <cell r="B1242" t="str">
            <v>PAGARES B.CENT.EXPR.EN DOLARES C.DESCTO.ACDO 1578M, BBC, BCC</v>
          </cell>
          <cell r="C1242">
            <v>0</v>
          </cell>
          <cell r="D1242">
            <v>0</v>
          </cell>
          <cell r="E1242">
            <v>0</v>
          </cell>
          <cell r="F1242">
            <v>0</v>
          </cell>
          <cell r="G1242">
            <v>0</v>
          </cell>
          <cell r="H1242">
            <v>0</v>
          </cell>
          <cell r="I1242">
            <v>0</v>
          </cell>
          <cell r="J1242">
            <v>0</v>
          </cell>
          <cell r="K1242">
            <v>0</v>
          </cell>
        </row>
        <row r="1243">
          <cell r="A1243" t="str">
            <v>14BLNZN</v>
          </cell>
          <cell r="B1243" t="str">
            <v>PAGARES BC.REPROGRAM.DEUDAS S.PRODUCT.ACDO 1578  M, BBC, BCC</v>
          </cell>
          <cell r="C1243">
            <v>0</v>
          </cell>
          <cell r="D1243">
            <v>0</v>
          </cell>
          <cell r="E1243">
            <v>0</v>
          </cell>
          <cell r="F1243">
            <v>0</v>
          </cell>
          <cell r="G1243">
            <v>0</v>
          </cell>
          <cell r="H1243">
            <v>0</v>
          </cell>
          <cell r="I1243">
            <v>0</v>
          </cell>
          <cell r="J1243">
            <v>0</v>
          </cell>
          <cell r="K1243">
            <v>0</v>
          </cell>
        </row>
        <row r="1244">
          <cell r="A1244" t="str">
            <v>14BMNZN</v>
          </cell>
          <cell r="B1244" t="str">
            <v>REAJ.P.PAGAR P.PAGARES BC.P.REPROG.DEV.SEC.PROD. M, BBC, BCC</v>
          </cell>
          <cell r="C1244">
            <v>0</v>
          </cell>
          <cell r="D1244">
            <v>0</v>
          </cell>
          <cell r="E1244">
            <v>0</v>
          </cell>
          <cell r="F1244">
            <v>0</v>
          </cell>
          <cell r="G1244">
            <v>0</v>
          </cell>
          <cell r="H1244">
            <v>0</v>
          </cell>
          <cell r="I1244">
            <v>0</v>
          </cell>
          <cell r="J1244">
            <v>0</v>
          </cell>
          <cell r="K1244">
            <v>0</v>
          </cell>
        </row>
        <row r="1245">
          <cell r="A1245" t="str">
            <v>-</v>
          </cell>
          <cell r="B1245" t="str">
            <v>PAGARES B.C.P/SALDO PRECIO BCO.DEL ESTADO ME., BBC, BCC, NAC</v>
          </cell>
          <cell r="C1245">
            <v>0</v>
          </cell>
          <cell r="D1245">
            <v>0</v>
          </cell>
          <cell r="E1245">
            <v>0</v>
          </cell>
          <cell r="F1245">
            <v>0</v>
          </cell>
          <cell r="G1245">
            <v>0</v>
          </cell>
          <cell r="H1245">
            <v>0</v>
          </cell>
          <cell r="I1245">
            <v>0</v>
          </cell>
          <cell r="J1245">
            <v>0</v>
          </cell>
          <cell r="K1245">
            <v>0</v>
          </cell>
        </row>
        <row r="1246">
          <cell r="A1246" t="str">
            <v>-</v>
          </cell>
          <cell r="B1246" t="str">
            <v>CERT.DEPOSITOS INTRANSF.EXPRESADOS EN US$ AC.1649, BBC, BCC,</v>
          </cell>
          <cell r="C1246">
            <v>0</v>
          </cell>
          <cell r="D1246">
            <v>0</v>
          </cell>
          <cell r="E1246">
            <v>0</v>
          </cell>
          <cell r="F1246">
            <v>0</v>
          </cell>
          <cell r="G1246">
            <v>0</v>
          </cell>
          <cell r="H1246">
            <v>0</v>
          </cell>
          <cell r="I1246">
            <v>0</v>
          </cell>
          <cell r="J1246">
            <v>0</v>
          </cell>
          <cell r="K1246">
            <v>0</v>
          </cell>
        </row>
        <row r="1247">
          <cell r="A1247" t="str">
            <v>14BTNZN</v>
          </cell>
          <cell r="B1247" t="str">
            <v>CERTIFICADO DE DEPOSITOS ACDO.1695 MN, BBC, BCC, NAC</v>
          </cell>
          <cell r="C1247">
            <v>0</v>
          </cell>
          <cell r="D1247">
            <v>0</v>
          </cell>
          <cell r="E1247">
            <v>0</v>
          </cell>
          <cell r="F1247">
            <v>0</v>
          </cell>
          <cell r="G1247">
            <v>0</v>
          </cell>
          <cell r="H1247">
            <v>0</v>
          </cell>
          <cell r="I1247">
            <v>0</v>
          </cell>
          <cell r="J1247">
            <v>0</v>
          </cell>
          <cell r="K1247">
            <v>0</v>
          </cell>
        </row>
        <row r="1248">
          <cell r="A1248" t="str">
            <v>14BUNZN</v>
          </cell>
          <cell r="B1248" t="str">
            <v>REAJ.P.PAGAR POR CERTIFICADO DE DEPOSITOS AC.1695, BBC, BCC,</v>
          </cell>
          <cell r="C1248">
            <v>0</v>
          </cell>
          <cell r="D1248">
            <v>0</v>
          </cell>
          <cell r="E1248">
            <v>0</v>
          </cell>
          <cell r="F1248">
            <v>0</v>
          </cell>
          <cell r="G1248">
            <v>0</v>
          </cell>
          <cell r="H1248">
            <v>0</v>
          </cell>
          <cell r="I1248">
            <v>0</v>
          </cell>
          <cell r="J1248">
            <v>0</v>
          </cell>
          <cell r="K1248">
            <v>0</v>
          </cell>
        </row>
        <row r="1249">
          <cell r="A1249" t="str">
            <v>14BWNZN</v>
          </cell>
          <cell r="B1249" t="str">
            <v>TIT.RECON.DEU CAP.19 COMPEN.DE NORMAS CAMB.INTERN., BBC, BCC</v>
          </cell>
          <cell r="C1249">
            <v>0</v>
          </cell>
          <cell r="D1249">
            <v>0</v>
          </cell>
          <cell r="E1249">
            <v>0</v>
          </cell>
          <cell r="F1249">
            <v>0</v>
          </cell>
          <cell r="G1249">
            <v>0</v>
          </cell>
          <cell r="H1249">
            <v>0</v>
          </cell>
          <cell r="I1249">
            <v>0</v>
          </cell>
          <cell r="J1249">
            <v>0</v>
          </cell>
          <cell r="K1249">
            <v>0</v>
          </cell>
        </row>
        <row r="1250">
          <cell r="A1250" t="str">
            <v>14HZNZN</v>
          </cell>
          <cell r="B1250" t="str">
            <v>CERTIFICADOS EXPRESADOS EN UF ACDO 1691, BBC, BCC, NAC</v>
          </cell>
          <cell r="C1250">
            <v>0</v>
          </cell>
          <cell r="D1250">
            <v>0</v>
          </cell>
          <cell r="E1250">
            <v>0</v>
          </cell>
          <cell r="F1250">
            <v>0</v>
          </cell>
          <cell r="G1250">
            <v>0</v>
          </cell>
          <cell r="H1250">
            <v>0</v>
          </cell>
          <cell r="I1250">
            <v>0</v>
          </cell>
          <cell r="J1250">
            <v>0</v>
          </cell>
          <cell r="K1250">
            <v>0</v>
          </cell>
        </row>
        <row r="1251">
          <cell r="A1251" t="str">
            <v>14IRNZN</v>
          </cell>
          <cell r="B1251" t="str">
            <v>REAJ.P/PAGAR POR CERTIFICADOS"EXPRESADOS UF"AC.169, BBC, BCC</v>
          </cell>
          <cell r="C1251">
            <v>0</v>
          </cell>
          <cell r="D1251">
            <v>0</v>
          </cell>
          <cell r="E1251">
            <v>0</v>
          </cell>
          <cell r="F1251">
            <v>0</v>
          </cell>
          <cell r="G1251">
            <v>0</v>
          </cell>
          <cell r="H1251">
            <v>0</v>
          </cell>
          <cell r="I1251">
            <v>0</v>
          </cell>
          <cell r="J1251">
            <v>0</v>
          </cell>
          <cell r="K1251">
            <v>0</v>
          </cell>
        </row>
        <row r="1252">
          <cell r="A1252" t="str">
            <v>14BINZN</v>
          </cell>
          <cell r="B1252" t="str">
            <v>PAGARES BC P/REPROG.DEUDAS INS.FIN.LIQ.ACDO 1589 M, BBC, BCC</v>
          </cell>
          <cell r="C1252">
            <v>0</v>
          </cell>
          <cell r="D1252">
            <v>0</v>
          </cell>
          <cell r="E1252">
            <v>0</v>
          </cell>
          <cell r="F1252">
            <v>0</v>
          </cell>
          <cell r="G1252">
            <v>0</v>
          </cell>
          <cell r="H1252">
            <v>0</v>
          </cell>
          <cell r="I1252">
            <v>0</v>
          </cell>
          <cell r="J1252">
            <v>0</v>
          </cell>
          <cell r="K1252">
            <v>0</v>
          </cell>
        </row>
        <row r="1253">
          <cell r="A1253" t="str">
            <v>14BVNZN</v>
          </cell>
          <cell r="B1253" t="str">
            <v>REAJ.P/PGAR S/PAG.BC REPR.DEUD.I.FIN.LIQ.AC 1589 M, BBC, BCC</v>
          </cell>
          <cell r="C1253">
            <v>0</v>
          </cell>
          <cell r="D1253">
            <v>0</v>
          </cell>
          <cell r="E1253">
            <v>0</v>
          </cell>
          <cell r="F1253">
            <v>0</v>
          </cell>
          <cell r="G1253">
            <v>0</v>
          </cell>
          <cell r="H1253">
            <v>0</v>
          </cell>
          <cell r="I1253">
            <v>0</v>
          </cell>
          <cell r="J1253">
            <v>0</v>
          </cell>
          <cell r="K1253">
            <v>0</v>
          </cell>
        </row>
        <row r="1254">
          <cell r="A1254" t="str">
            <v>14GGNZN</v>
          </cell>
          <cell r="B1254" t="str">
            <v>EFECTOS DE COMERCIO POR REDENOM.TITULOS, BBC, BCC, NAC</v>
          </cell>
          <cell r="C1254">
            <v>45407</v>
          </cell>
          <cell r="D1254">
            <v>45407</v>
          </cell>
          <cell r="E1254">
            <v>45407</v>
          </cell>
          <cell r="F1254">
            <v>44967</v>
          </cell>
          <cell r="G1254">
            <v>44967</v>
          </cell>
          <cell r="H1254">
            <v>44570</v>
          </cell>
          <cell r="I1254">
            <v>44197</v>
          </cell>
          <cell r="J1254">
            <v>44197</v>
          </cell>
          <cell r="K1254">
            <v>44197</v>
          </cell>
        </row>
        <row r="1255">
          <cell r="A1255" t="str">
            <v>14GKNZN</v>
          </cell>
          <cell r="B1255" t="str">
            <v>REAJ.P.PGAR.S/EFECTOS DE COM.P.REDENOM. TITULOS MN, BBC, BCC</v>
          </cell>
          <cell r="C1255">
            <v>66177</v>
          </cell>
          <cell r="D1255">
            <v>66123</v>
          </cell>
          <cell r="E1255">
            <v>66792</v>
          </cell>
          <cell r="F1255">
            <v>66628</v>
          </cell>
          <cell r="G1255">
            <v>66949</v>
          </cell>
          <cell r="H1255">
            <v>65412</v>
          </cell>
          <cell r="I1255">
            <v>64173</v>
          </cell>
          <cell r="J1255">
            <v>64096</v>
          </cell>
          <cell r="K1255">
            <v>64216</v>
          </cell>
        </row>
        <row r="1256">
          <cell r="A1256" t="str">
            <v>14HSNZN</v>
          </cell>
          <cell r="B1256" t="str">
            <v>PAGARES REAJ.TASA DE INTERES FLOTANTE (PTF)  MN, BBC, BCC, N</v>
          </cell>
          <cell r="C1256">
            <v>185</v>
          </cell>
          <cell r="D1256">
            <v>185</v>
          </cell>
          <cell r="E1256">
            <v>185</v>
          </cell>
          <cell r="F1256">
            <v>141</v>
          </cell>
          <cell r="G1256">
            <v>89</v>
          </cell>
          <cell r="H1256">
            <v>87</v>
          </cell>
          <cell r="I1256">
            <v>0</v>
          </cell>
          <cell r="J1256">
            <v>0</v>
          </cell>
          <cell r="K1256">
            <v>0</v>
          </cell>
        </row>
        <row r="1257">
          <cell r="A1257" t="str">
            <v>14HTNZN</v>
          </cell>
          <cell r="B1257" t="str">
            <v>REAJ.P/PGAR S/PAGARES REAJ.TASA DE INTS.FLOTANTE M, BBC, BCC</v>
          </cell>
          <cell r="C1257">
            <v>550</v>
          </cell>
          <cell r="D1257">
            <v>549</v>
          </cell>
          <cell r="E1257">
            <v>554</v>
          </cell>
          <cell r="F1257">
            <v>427</v>
          </cell>
          <cell r="G1257">
            <v>268</v>
          </cell>
          <cell r="H1257">
            <v>261</v>
          </cell>
          <cell r="I1257">
            <v>0</v>
          </cell>
          <cell r="J1257">
            <v>0</v>
          </cell>
          <cell r="K1257">
            <v>0</v>
          </cell>
        </row>
        <row r="1258">
          <cell r="A1258" t="str">
            <v>14HUNZN</v>
          </cell>
          <cell r="B1258" t="str">
            <v>PAGARES BCO.CENTRAL CAP.18 COMP.NOR.CAMB.INTERN. M, BBC, BCC</v>
          </cell>
          <cell r="C1258">
            <v>0</v>
          </cell>
          <cell r="D1258">
            <v>0</v>
          </cell>
          <cell r="E1258">
            <v>0</v>
          </cell>
          <cell r="F1258">
            <v>0</v>
          </cell>
          <cell r="G1258">
            <v>0</v>
          </cell>
          <cell r="H1258">
            <v>0</v>
          </cell>
          <cell r="I1258">
            <v>0</v>
          </cell>
          <cell r="J1258">
            <v>0</v>
          </cell>
          <cell r="K1258">
            <v>0</v>
          </cell>
        </row>
        <row r="1259">
          <cell r="A1259" t="str">
            <v>14HWNZN</v>
          </cell>
          <cell r="B1259" t="str">
            <v>PAGARES EN UF.AC 1836 PROV.DE CERTIF.EN US$, BBC, BCC, NAC</v>
          </cell>
          <cell r="C1259">
            <v>159923</v>
          </cell>
          <cell r="D1259">
            <v>159923</v>
          </cell>
          <cell r="E1259">
            <v>159923</v>
          </cell>
          <cell r="F1259">
            <v>0</v>
          </cell>
          <cell r="G1259">
            <v>0</v>
          </cell>
          <cell r="H1259">
            <v>0</v>
          </cell>
          <cell r="I1259">
            <v>0</v>
          </cell>
          <cell r="J1259">
            <v>0</v>
          </cell>
          <cell r="K1259">
            <v>0</v>
          </cell>
        </row>
        <row r="1260">
          <cell r="A1260" t="str">
            <v>14HXNZN</v>
          </cell>
          <cell r="B1260" t="str">
            <v>REAJ.P.PAGAR POR PAGARES EN UF ACDO.1836, BBC, BCC, NAC</v>
          </cell>
          <cell r="C1260">
            <v>3285</v>
          </cell>
          <cell r="D1260">
            <v>3206</v>
          </cell>
          <cell r="E1260">
            <v>4184</v>
          </cell>
          <cell r="F1260">
            <v>0</v>
          </cell>
          <cell r="G1260">
            <v>0</v>
          </cell>
          <cell r="H1260">
            <v>0</v>
          </cell>
          <cell r="I1260">
            <v>0</v>
          </cell>
          <cell r="J1260">
            <v>0</v>
          </cell>
          <cell r="K1260">
            <v>0</v>
          </cell>
        </row>
        <row r="1261">
          <cell r="A1261" t="str">
            <v>14IUNZN</v>
          </cell>
          <cell r="B1261" t="str">
            <v>PAGARES BC POR REPAC.SALDOS DE PRECIO C/BECH MN, BBC, BCC, N</v>
          </cell>
          <cell r="C1261">
            <v>0</v>
          </cell>
          <cell r="D1261">
            <v>0</v>
          </cell>
          <cell r="E1261">
            <v>0</v>
          </cell>
          <cell r="F1261">
            <v>0</v>
          </cell>
          <cell r="G1261">
            <v>0</v>
          </cell>
          <cell r="H1261">
            <v>0</v>
          </cell>
          <cell r="I1261">
            <v>0</v>
          </cell>
          <cell r="J1261">
            <v>0</v>
          </cell>
          <cell r="K1261">
            <v>0</v>
          </cell>
        </row>
        <row r="1262">
          <cell r="A1262" t="str">
            <v>14IVNZN</v>
          </cell>
          <cell r="B1262" t="str">
            <v>REAJ.P.PAGAR POR SALDOS DE PRECIO C/BCO.ESTADO MN, BBC, BCC,</v>
          </cell>
          <cell r="C1262">
            <v>0</v>
          </cell>
          <cell r="D1262">
            <v>0</v>
          </cell>
          <cell r="E1262">
            <v>0</v>
          </cell>
          <cell r="F1262">
            <v>0</v>
          </cell>
          <cell r="G1262">
            <v>0</v>
          </cell>
          <cell r="H1262">
            <v>0</v>
          </cell>
          <cell r="I1262">
            <v>0</v>
          </cell>
          <cell r="J1262">
            <v>0</v>
          </cell>
          <cell r="K1262">
            <v>0</v>
          </cell>
        </row>
        <row r="1263">
          <cell r="A1263" t="str">
            <v>14JCNZN</v>
          </cell>
          <cell r="B1263" t="str">
            <v>PAGARES UF BECH P.DEUDAS ASUMIDAS BUF-BHC AC.91, BBC, BCC, N</v>
          </cell>
          <cell r="C1263">
            <v>0</v>
          </cell>
          <cell r="D1263">
            <v>0</v>
          </cell>
          <cell r="E1263">
            <v>0</v>
          </cell>
          <cell r="F1263">
            <v>0</v>
          </cell>
          <cell r="G1263">
            <v>0</v>
          </cell>
          <cell r="H1263">
            <v>0</v>
          </cell>
          <cell r="I1263">
            <v>0</v>
          </cell>
          <cell r="J1263">
            <v>0</v>
          </cell>
          <cell r="K1263">
            <v>0</v>
          </cell>
        </row>
        <row r="1264">
          <cell r="A1264" t="str">
            <v>14JDNZN</v>
          </cell>
          <cell r="B1264" t="str">
            <v>PAGARES UF BECH P.DEUDAS ASUMIDAS BUF-BHC AC.91, BBC, BCC, N</v>
          </cell>
          <cell r="C1264">
            <v>0</v>
          </cell>
          <cell r="D1264">
            <v>0</v>
          </cell>
          <cell r="E1264">
            <v>0</v>
          </cell>
          <cell r="F1264">
            <v>0</v>
          </cell>
          <cell r="G1264">
            <v>0</v>
          </cell>
          <cell r="H1264">
            <v>0</v>
          </cell>
          <cell r="I1264">
            <v>0</v>
          </cell>
          <cell r="J1264">
            <v>0</v>
          </cell>
          <cell r="K1264">
            <v>0</v>
          </cell>
        </row>
        <row r="1265">
          <cell r="A1265" t="str">
            <v>14JFNZN</v>
          </cell>
          <cell r="B1265" t="str">
            <v>PAGARE CAPITULO XIV C.N.C.I., BBC, BCC, NAC</v>
          </cell>
          <cell r="C1265">
            <v>0</v>
          </cell>
          <cell r="D1265">
            <v>0</v>
          </cell>
          <cell r="E1265">
            <v>0</v>
          </cell>
          <cell r="F1265">
            <v>0</v>
          </cell>
          <cell r="G1265">
            <v>0</v>
          </cell>
          <cell r="H1265">
            <v>0</v>
          </cell>
          <cell r="I1265">
            <v>0</v>
          </cell>
          <cell r="J1265">
            <v>0</v>
          </cell>
          <cell r="K1265">
            <v>0</v>
          </cell>
        </row>
        <row r="1266">
          <cell r="A1266" t="str">
            <v>14JGNZN</v>
          </cell>
          <cell r="B1266" t="str">
            <v>PAGARES REAJUSTABLES EN DOLARES (PRD)</v>
          </cell>
          <cell r="C1266">
            <v>2419471</v>
          </cell>
          <cell r="D1266">
            <v>2419471</v>
          </cell>
          <cell r="E1266">
            <v>2376312</v>
          </cell>
          <cell r="F1266">
            <v>2183676</v>
          </cell>
          <cell r="G1266">
            <v>2036544</v>
          </cell>
          <cell r="H1266">
            <v>1947023</v>
          </cell>
          <cell r="I1266">
            <v>1943798</v>
          </cell>
          <cell r="J1266">
            <v>1943798</v>
          </cell>
          <cell r="K1266">
            <v>1865686</v>
          </cell>
        </row>
        <row r="1267">
          <cell r="A1267" t="str">
            <v>14JHNZN</v>
          </cell>
          <cell r="B1267" t="str">
            <v>CUPONES DE EMISION REAJ. OPC.(CERO) EN US$</v>
          </cell>
          <cell r="C1267">
            <v>538377</v>
          </cell>
          <cell r="D1267">
            <v>536323</v>
          </cell>
          <cell r="E1267">
            <v>533518</v>
          </cell>
          <cell r="F1267">
            <v>526767</v>
          </cell>
          <cell r="G1267">
            <v>523147</v>
          </cell>
          <cell r="H1267">
            <v>521449</v>
          </cell>
          <cell r="I1267">
            <v>516566</v>
          </cell>
          <cell r="J1267">
            <v>514513</v>
          </cell>
          <cell r="K1267">
            <v>484704</v>
          </cell>
        </row>
        <row r="1268">
          <cell r="A1268" t="str">
            <v>14JINZN</v>
          </cell>
          <cell r="B1268" t="str">
            <v>CUPONES DE EMISION REAJ. OPC.(CERO) EN UF</v>
          </cell>
          <cell r="C1268">
            <v>894902</v>
          </cell>
          <cell r="D1268">
            <v>868721</v>
          </cell>
          <cell r="E1268">
            <v>858174</v>
          </cell>
          <cell r="F1268">
            <v>841673</v>
          </cell>
          <cell r="G1268">
            <v>806386</v>
          </cell>
          <cell r="H1268">
            <v>795614</v>
          </cell>
          <cell r="I1268">
            <v>783442</v>
          </cell>
          <cell r="J1268">
            <v>770372</v>
          </cell>
          <cell r="K1268">
            <v>752995</v>
          </cell>
        </row>
        <row r="1269">
          <cell r="A1269" t="str">
            <v>22814JJNZN...</v>
          </cell>
          <cell r="B1269" t="str">
            <v>BONOS DEL BANCO CENTRAL DE CHILE</v>
          </cell>
          <cell r="C1269">
            <v>1948071</v>
          </cell>
          <cell r="D1269">
            <v>2198185</v>
          </cell>
          <cell r="E1269">
            <v>2421395</v>
          </cell>
          <cell r="F1269">
            <v>2818668</v>
          </cell>
          <cell r="G1269">
            <v>3197461</v>
          </cell>
          <cell r="H1269">
            <v>3479467</v>
          </cell>
          <cell r="I1269">
            <v>3705401</v>
          </cell>
          <cell r="J1269">
            <v>3979954</v>
          </cell>
          <cell r="K1269">
            <v>4267301</v>
          </cell>
        </row>
        <row r="1270">
          <cell r="A1270" t="str">
            <v>22814JKNZN...</v>
          </cell>
          <cell r="B1270" t="str">
            <v>REAJUSTES POR PAGAR S/BONOS DEL BCO.CENTRAL</v>
          </cell>
          <cell r="C1270">
            <v>19267</v>
          </cell>
          <cell r="D1270">
            <v>54704</v>
          </cell>
          <cell r="E1270">
            <v>10623</v>
          </cell>
          <cell r="F1270">
            <v>-33368</v>
          </cell>
          <cell r="G1270">
            <v>-26682</v>
          </cell>
          <cell r="H1270">
            <v>-61265</v>
          </cell>
          <cell r="I1270">
            <v>-38026</v>
          </cell>
          <cell r="J1270">
            <v>-55697</v>
          </cell>
          <cell r="K1270">
            <v>-160464</v>
          </cell>
        </row>
        <row r="1271">
          <cell r="A1271" t="str">
            <v>14BHXZN</v>
          </cell>
          <cell r="B1271" t="str">
            <v xml:space="preserve">  .DOCUM.EMIT.P.B.CENTRAL ME</v>
          </cell>
          <cell r="C1271">
            <v>3722</v>
          </cell>
          <cell r="D1271">
            <v>3820</v>
          </cell>
          <cell r="E1271">
            <v>3687</v>
          </cell>
          <cell r="F1271">
            <v>3575</v>
          </cell>
          <cell r="G1271">
            <v>3599</v>
          </cell>
          <cell r="H1271">
            <v>3534</v>
          </cell>
          <cell r="I1271">
            <v>2861</v>
          </cell>
          <cell r="J1271">
            <v>2836</v>
          </cell>
          <cell r="K1271">
            <v>2697</v>
          </cell>
        </row>
        <row r="1272">
          <cell r="A1272" t="str">
            <v>-</v>
          </cell>
          <cell r="B1272" t="str">
            <v>CAR-L.16282 ART.26-50 MN, BBC, BCC, EXT</v>
          </cell>
          <cell r="C1272">
            <v>0</v>
          </cell>
          <cell r="D1272">
            <v>0</v>
          </cell>
          <cell r="E1272">
            <v>0</v>
          </cell>
          <cell r="F1272">
            <v>0</v>
          </cell>
          <cell r="G1272">
            <v>0</v>
          </cell>
          <cell r="H1272">
            <v>0</v>
          </cell>
          <cell r="I1272">
            <v>0</v>
          </cell>
          <cell r="J1272">
            <v>0</v>
          </cell>
          <cell r="K1272">
            <v>0</v>
          </cell>
        </row>
        <row r="1273">
          <cell r="A1273" t="str">
            <v>-</v>
          </cell>
          <cell r="B1273" t="str">
            <v>CAR-ART.22-DL1078-SER-E  MN, BBC, BCC, EXT</v>
          </cell>
          <cell r="C1273">
            <v>0</v>
          </cell>
          <cell r="D1273">
            <v>0</v>
          </cell>
          <cell r="E1273">
            <v>0</v>
          </cell>
          <cell r="F1273">
            <v>0</v>
          </cell>
          <cell r="G1273">
            <v>0</v>
          </cell>
          <cell r="H1273">
            <v>0</v>
          </cell>
          <cell r="I1273">
            <v>0</v>
          </cell>
          <cell r="J1273">
            <v>0</v>
          </cell>
          <cell r="K1273">
            <v>0</v>
          </cell>
        </row>
        <row r="1274">
          <cell r="A1274" t="str">
            <v>-</v>
          </cell>
          <cell r="B1274" t="str">
            <v>CAR SERIE F  MN, BBC, BCC, EXT</v>
          </cell>
          <cell r="C1274">
            <v>0</v>
          </cell>
          <cell r="D1274">
            <v>0</v>
          </cell>
          <cell r="E1274">
            <v>0</v>
          </cell>
          <cell r="F1274">
            <v>0</v>
          </cell>
          <cell r="G1274">
            <v>0</v>
          </cell>
          <cell r="H1274">
            <v>0</v>
          </cell>
          <cell r="I1274">
            <v>0</v>
          </cell>
          <cell r="J1274">
            <v>0</v>
          </cell>
          <cell r="K1274">
            <v>0</v>
          </cell>
        </row>
        <row r="1275">
          <cell r="A1275" t="str">
            <v>-</v>
          </cell>
          <cell r="B1275" t="str">
            <v>REAJ.POR PAGAR SOBRE CAR, BBC, BCC, EXT</v>
          </cell>
          <cell r="C1275">
            <v>0</v>
          </cell>
          <cell r="D1275">
            <v>0</v>
          </cell>
          <cell r="E1275">
            <v>0</v>
          </cell>
          <cell r="F1275">
            <v>0</v>
          </cell>
          <cell r="G1275">
            <v>0</v>
          </cell>
          <cell r="H1275">
            <v>0</v>
          </cell>
          <cell r="I1275">
            <v>0</v>
          </cell>
          <cell r="J1275">
            <v>0</v>
          </cell>
          <cell r="K1275">
            <v>0</v>
          </cell>
        </row>
        <row r="1276">
          <cell r="A1276" t="str">
            <v>-</v>
          </cell>
          <cell r="B1276" t="str">
            <v>PREV.SOCIAL-PAG.BCO.CTRAL.MN, BBC, BCC, EXT</v>
          </cell>
          <cell r="C1276">
            <v>0</v>
          </cell>
          <cell r="D1276">
            <v>0</v>
          </cell>
          <cell r="E1276">
            <v>0</v>
          </cell>
          <cell r="F1276">
            <v>0</v>
          </cell>
          <cell r="G1276">
            <v>0</v>
          </cell>
          <cell r="H1276">
            <v>0</v>
          </cell>
          <cell r="I1276">
            <v>0</v>
          </cell>
          <cell r="J1276">
            <v>0</v>
          </cell>
          <cell r="K1276">
            <v>0</v>
          </cell>
        </row>
        <row r="1277">
          <cell r="A1277" t="str">
            <v>-</v>
          </cell>
          <cell r="B1277" t="str">
            <v>REAJ.P/PAGAR PAGARES PREVISION SOCIAL, BBC, BCC, EXT</v>
          </cell>
          <cell r="C1277">
            <v>0</v>
          </cell>
          <cell r="D1277">
            <v>0</v>
          </cell>
          <cell r="E1277">
            <v>0</v>
          </cell>
          <cell r="F1277">
            <v>0</v>
          </cell>
          <cell r="G1277">
            <v>0</v>
          </cell>
          <cell r="H1277">
            <v>0</v>
          </cell>
          <cell r="I1277">
            <v>0</v>
          </cell>
          <cell r="J1277">
            <v>0</v>
          </cell>
          <cell r="K1277">
            <v>0</v>
          </cell>
        </row>
        <row r="1278">
          <cell r="A1278" t="str">
            <v>15IKEZN</v>
          </cell>
          <cell r="B1278" t="str">
            <v>CERT.P/COBERT.EXIT.CEPAC. ME, BBC, BCC, EXT</v>
          </cell>
          <cell r="C1278">
            <v>0</v>
          </cell>
          <cell r="D1278">
            <v>0</v>
          </cell>
          <cell r="E1278">
            <v>0</v>
          </cell>
          <cell r="F1278">
            <v>0</v>
          </cell>
          <cell r="G1278">
            <v>0</v>
          </cell>
          <cell r="H1278">
            <v>0</v>
          </cell>
          <cell r="I1278">
            <v>0</v>
          </cell>
          <cell r="J1278">
            <v>0</v>
          </cell>
          <cell r="K1278">
            <v>0</v>
          </cell>
        </row>
        <row r="1279">
          <cell r="A1279" t="str">
            <v>-</v>
          </cell>
          <cell r="B1279" t="str">
            <v>PAGARES DESCONTABLES BCO. CENT., BBC, BCC, EXT</v>
          </cell>
          <cell r="C1279">
            <v>0</v>
          </cell>
          <cell r="D1279">
            <v>0</v>
          </cell>
          <cell r="E1279">
            <v>0</v>
          </cell>
          <cell r="F1279">
            <v>0</v>
          </cell>
          <cell r="G1279">
            <v>0</v>
          </cell>
          <cell r="H1279">
            <v>0</v>
          </cell>
          <cell r="I1279">
            <v>0</v>
          </cell>
          <cell r="J1279">
            <v>0</v>
          </cell>
          <cell r="K1279">
            <v>0</v>
          </cell>
        </row>
        <row r="1280">
          <cell r="A1280" t="str">
            <v>-</v>
          </cell>
          <cell r="B1280" t="str">
            <v>PAGARES REAJUSTABLES DEL BANCO CENTRAL, BBC, BCC, EXT</v>
          </cell>
          <cell r="C1280">
            <v>0</v>
          </cell>
          <cell r="D1280">
            <v>0</v>
          </cell>
          <cell r="E1280">
            <v>0</v>
          </cell>
          <cell r="F1280">
            <v>0</v>
          </cell>
          <cell r="G1280">
            <v>0</v>
          </cell>
          <cell r="H1280">
            <v>0</v>
          </cell>
          <cell r="I1280">
            <v>0</v>
          </cell>
          <cell r="J1280">
            <v>0</v>
          </cell>
          <cell r="K1280">
            <v>0</v>
          </cell>
        </row>
        <row r="1281">
          <cell r="A1281" t="str">
            <v>-</v>
          </cell>
          <cell r="B1281" t="str">
            <v>REAJUSTES P/PAGAR SOBRE PDBC MN, BBC, BCC, EXT</v>
          </cell>
          <cell r="C1281">
            <v>0</v>
          </cell>
          <cell r="D1281">
            <v>0</v>
          </cell>
          <cell r="E1281">
            <v>0</v>
          </cell>
          <cell r="F1281">
            <v>0</v>
          </cell>
          <cell r="G1281">
            <v>0</v>
          </cell>
          <cell r="H1281">
            <v>0</v>
          </cell>
          <cell r="I1281">
            <v>0</v>
          </cell>
          <cell r="J1281">
            <v>0</v>
          </cell>
          <cell r="K1281">
            <v>0</v>
          </cell>
        </row>
        <row r="1282">
          <cell r="A1282" t="str">
            <v>-</v>
          </cell>
          <cell r="B1282" t="str">
            <v>PAGARES REAJ.POR INTS.SOBRE ENCAJE MN, BBC, BCC, EXT</v>
          </cell>
          <cell r="C1282">
            <v>0</v>
          </cell>
          <cell r="D1282">
            <v>0</v>
          </cell>
          <cell r="E1282">
            <v>0</v>
          </cell>
          <cell r="F1282">
            <v>0</v>
          </cell>
          <cell r="G1282">
            <v>0</v>
          </cell>
          <cell r="H1282">
            <v>0</v>
          </cell>
          <cell r="I1282">
            <v>0</v>
          </cell>
          <cell r="J1282">
            <v>0</v>
          </cell>
          <cell r="K1282">
            <v>0</v>
          </cell>
        </row>
        <row r="1283">
          <cell r="A1283" t="str">
            <v>-</v>
          </cell>
          <cell r="B1283" t="str">
            <v>REAJ.P/PAGAR S/PAGARES REAJ.P/INTS.S/ENCAJE MN, BBC, BCC, EX</v>
          </cell>
          <cell r="C1283">
            <v>0</v>
          </cell>
          <cell r="D1283">
            <v>0</v>
          </cell>
          <cell r="E1283">
            <v>0</v>
          </cell>
          <cell r="F1283">
            <v>0</v>
          </cell>
          <cell r="G1283">
            <v>0</v>
          </cell>
          <cell r="H1283">
            <v>0</v>
          </cell>
          <cell r="I1283">
            <v>0</v>
          </cell>
          <cell r="J1283">
            <v>0</v>
          </cell>
          <cell r="K1283">
            <v>0</v>
          </cell>
        </row>
        <row r="1284">
          <cell r="A1284" t="str">
            <v>14GNEZN</v>
          </cell>
          <cell r="B1284" t="str">
            <v>PAGARES BCO.CENTRAL P.COMPROMISOS ME, BBC, BCC, EXT</v>
          </cell>
          <cell r="C1284">
            <v>0</v>
          </cell>
          <cell r="D1284">
            <v>0</v>
          </cell>
          <cell r="E1284">
            <v>0</v>
          </cell>
          <cell r="F1284">
            <v>0</v>
          </cell>
          <cell r="G1284">
            <v>0</v>
          </cell>
          <cell r="H1284">
            <v>0</v>
          </cell>
          <cell r="I1284">
            <v>0</v>
          </cell>
          <cell r="J1284">
            <v>0</v>
          </cell>
          <cell r="K1284">
            <v>0</v>
          </cell>
        </row>
        <row r="1285">
          <cell r="A1285" t="str">
            <v>15FCEZN</v>
          </cell>
          <cell r="B1285" t="str">
            <v>PAGARES EN DOLARES USA BANCO CENTRAL DE CHILE, BBC, BCC, EXT</v>
          </cell>
          <cell r="C1285">
            <v>0</v>
          </cell>
          <cell r="D1285">
            <v>0</v>
          </cell>
          <cell r="E1285">
            <v>0</v>
          </cell>
          <cell r="F1285">
            <v>0</v>
          </cell>
          <cell r="G1285">
            <v>0</v>
          </cell>
          <cell r="H1285">
            <v>0</v>
          </cell>
          <cell r="I1285">
            <v>0</v>
          </cell>
          <cell r="J1285">
            <v>0</v>
          </cell>
          <cell r="K1285">
            <v>0</v>
          </cell>
        </row>
        <row r="1286">
          <cell r="A1286" t="str">
            <v>14GPEZN</v>
          </cell>
          <cell r="B1286" t="str">
            <v>PAGARES EXPRESADOS EN DOLARES USA (ACDO.1470), BBC, BCC, EXT</v>
          </cell>
          <cell r="C1286">
            <v>0</v>
          </cell>
          <cell r="D1286">
            <v>0</v>
          </cell>
          <cell r="E1286">
            <v>0</v>
          </cell>
          <cell r="F1286">
            <v>0</v>
          </cell>
          <cell r="G1286">
            <v>0</v>
          </cell>
          <cell r="H1286">
            <v>0</v>
          </cell>
          <cell r="I1286">
            <v>0</v>
          </cell>
          <cell r="J1286">
            <v>0</v>
          </cell>
          <cell r="K1286">
            <v>0</v>
          </cell>
        </row>
        <row r="1287">
          <cell r="A1287" t="str">
            <v>-</v>
          </cell>
          <cell r="B1287" t="str">
            <v>PAGARES BC.P.INST.SEC.PUB.P.DOLAR PREFERENCIAL MN, BBC, BCC,</v>
          </cell>
          <cell r="C1287">
            <v>0</v>
          </cell>
          <cell r="D1287">
            <v>0</v>
          </cell>
          <cell r="E1287">
            <v>0</v>
          </cell>
          <cell r="F1287">
            <v>0</v>
          </cell>
          <cell r="G1287">
            <v>0</v>
          </cell>
          <cell r="H1287">
            <v>0</v>
          </cell>
          <cell r="I1287">
            <v>0</v>
          </cell>
          <cell r="J1287">
            <v>0</v>
          </cell>
          <cell r="K1287">
            <v>0</v>
          </cell>
        </row>
        <row r="1288">
          <cell r="A1288" t="str">
            <v>-</v>
          </cell>
          <cell r="B1288" t="str">
            <v>REAJ.P.PAGAR S.PAGARES BC.P.INST.SEC.PUB.P.DOLAR P, BBC, BCC</v>
          </cell>
          <cell r="C1288">
            <v>0</v>
          </cell>
          <cell r="D1288">
            <v>0</v>
          </cell>
          <cell r="E1288">
            <v>0</v>
          </cell>
          <cell r="F1288">
            <v>0</v>
          </cell>
          <cell r="G1288">
            <v>0</v>
          </cell>
          <cell r="H1288">
            <v>0</v>
          </cell>
          <cell r="I1288">
            <v>0</v>
          </cell>
          <cell r="J1288">
            <v>0</v>
          </cell>
          <cell r="K1288">
            <v>0</v>
          </cell>
        </row>
        <row r="1289">
          <cell r="A1289" t="str">
            <v>-</v>
          </cell>
          <cell r="B1289" t="str">
            <v>PAGARES POR DIFERENCIAL CAMBIARIO ACDO 1484, BBC, BCC, EXT</v>
          </cell>
          <cell r="C1289">
            <v>0</v>
          </cell>
          <cell r="D1289">
            <v>0</v>
          </cell>
          <cell r="E1289">
            <v>0</v>
          </cell>
          <cell r="F1289">
            <v>0</v>
          </cell>
          <cell r="G1289">
            <v>0</v>
          </cell>
          <cell r="H1289">
            <v>0</v>
          </cell>
          <cell r="I1289">
            <v>0</v>
          </cell>
          <cell r="J1289">
            <v>0</v>
          </cell>
          <cell r="K1289">
            <v>0</v>
          </cell>
        </row>
        <row r="1290">
          <cell r="A1290" t="str">
            <v>-</v>
          </cell>
          <cell r="B1290" t="str">
            <v>REAJ.P.PAGAR S.PAGARES DIFERENCIAL CAMB.ACDO 1484, BBC, BCC,</v>
          </cell>
          <cell r="C1290">
            <v>0</v>
          </cell>
          <cell r="D1290">
            <v>0</v>
          </cell>
          <cell r="E1290">
            <v>0</v>
          </cell>
          <cell r="F1290">
            <v>0</v>
          </cell>
          <cell r="G1290">
            <v>0</v>
          </cell>
          <cell r="H1290">
            <v>0</v>
          </cell>
          <cell r="I1290">
            <v>0</v>
          </cell>
          <cell r="J1290">
            <v>0</v>
          </cell>
          <cell r="K1290">
            <v>0</v>
          </cell>
        </row>
        <row r="1291">
          <cell r="A1291" t="str">
            <v>-</v>
          </cell>
          <cell r="B1291" t="str">
            <v>PAGARES POR DIFERENCIAL CAMBIARIO VENC.REAJUSTADOS, BBC, BCC</v>
          </cell>
          <cell r="C1291">
            <v>0</v>
          </cell>
          <cell r="D1291">
            <v>0</v>
          </cell>
          <cell r="E1291">
            <v>0</v>
          </cell>
          <cell r="F1291">
            <v>0</v>
          </cell>
          <cell r="G1291">
            <v>0</v>
          </cell>
          <cell r="H1291">
            <v>0</v>
          </cell>
          <cell r="I1291">
            <v>0</v>
          </cell>
          <cell r="J1291">
            <v>0</v>
          </cell>
          <cell r="K1291">
            <v>0</v>
          </cell>
        </row>
        <row r="1292">
          <cell r="A1292" t="str">
            <v>-</v>
          </cell>
          <cell r="B1292" t="str">
            <v xml:space="preserve">PAGARE BCO.CENTRAL P.ADQ.DE LETRAS DE CREDITO ME, BBC, BCC, </v>
          </cell>
          <cell r="C1292">
            <v>0</v>
          </cell>
          <cell r="D1292">
            <v>0</v>
          </cell>
          <cell r="E1292">
            <v>0</v>
          </cell>
          <cell r="F1292">
            <v>0</v>
          </cell>
          <cell r="G1292">
            <v>0</v>
          </cell>
          <cell r="H1292">
            <v>0</v>
          </cell>
          <cell r="I1292">
            <v>0</v>
          </cell>
          <cell r="J1292">
            <v>0</v>
          </cell>
          <cell r="K1292">
            <v>0</v>
          </cell>
        </row>
        <row r="1293">
          <cell r="A1293" t="str">
            <v>-</v>
          </cell>
          <cell r="B1293" t="str">
            <v>REAJ.P.PAGAR S.PAGARE B.C.LETRAS DE CREDITO, BBC, BCC, EXT</v>
          </cell>
          <cell r="C1293">
            <v>0</v>
          </cell>
          <cell r="D1293">
            <v>0</v>
          </cell>
          <cell r="E1293">
            <v>0</v>
          </cell>
          <cell r="F1293">
            <v>0</v>
          </cell>
          <cell r="G1293">
            <v>0</v>
          </cell>
          <cell r="H1293">
            <v>0</v>
          </cell>
          <cell r="I1293">
            <v>0</v>
          </cell>
          <cell r="J1293">
            <v>0</v>
          </cell>
          <cell r="K1293">
            <v>0</v>
          </cell>
        </row>
        <row r="1294">
          <cell r="A1294" t="str">
            <v>14AREZN</v>
          </cell>
          <cell r="B1294" t="str">
            <v>PAGARES BC.P.REPROGRAMACION DE DEUDAS ME, BBC, BCC, EXT</v>
          </cell>
          <cell r="C1294">
            <v>0</v>
          </cell>
          <cell r="D1294">
            <v>0</v>
          </cell>
          <cell r="E1294">
            <v>0</v>
          </cell>
          <cell r="F1294">
            <v>0</v>
          </cell>
          <cell r="G1294">
            <v>0</v>
          </cell>
          <cell r="H1294">
            <v>0</v>
          </cell>
          <cell r="I1294">
            <v>0</v>
          </cell>
          <cell r="J1294">
            <v>0</v>
          </cell>
          <cell r="K1294">
            <v>0</v>
          </cell>
        </row>
        <row r="1295">
          <cell r="A1295" t="str">
            <v>-</v>
          </cell>
          <cell r="B1295" t="str">
            <v>REAJUSTES P.PAGAR S.PAG.BC.POR REPROG.DE DEUDAS MN, BBC, BCC</v>
          </cell>
          <cell r="C1295">
            <v>0</v>
          </cell>
          <cell r="D1295">
            <v>0</v>
          </cell>
          <cell r="E1295">
            <v>0</v>
          </cell>
          <cell r="F1295">
            <v>0</v>
          </cell>
          <cell r="G1295">
            <v>0</v>
          </cell>
          <cell r="H1295">
            <v>0</v>
          </cell>
          <cell r="I1295">
            <v>0</v>
          </cell>
          <cell r="J1295">
            <v>0</v>
          </cell>
          <cell r="K1295">
            <v>0</v>
          </cell>
        </row>
        <row r="1296">
          <cell r="A1296" t="str">
            <v>-</v>
          </cell>
          <cell r="B1296" t="str">
            <v>PAGARES BCO.CENTRAL P.ADQUISICION BONOS BANCARIOS, BBC, BCC,</v>
          </cell>
          <cell r="C1296">
            <v>0</v>
          </cell>
          <cell r="D1296">
            <v>0</v>
          </cell>
          <cell r="E1296">
            <v>0</v>
          </cell>
          <cell r="F1296">
            <v>0</v>
          </cell>
          <cell r="G1296">
            <v>0</v>
          </cell>
          <cell r="H1296">
            <v>0</v>
          </cell>
          <cell r="I1296">
            <v>0</v>
          </cell>
          <cell r="J1296">
            <v>0</v>
          </cell>
          <cell r="K1296">
            <v>0</v>
          </cell>
        </row>
        <row r="1297">
          <cell r="A1297" t="str">
            <v>-</v>
          </cell>
          <cell r="B1297" t="str">
            <v>PAGARES REAJUSTABLES CON PAGO EN CUPONES(P.R.C), BBC, BCC, E</v>
          </cell>
          <cell r="C1297">
            <v>0</v>
          </cell>
          <cell r="D1297">
            <v>0</v>
          </cell>
          <cell r="E1297">
            <v>0</v>
          </cell>
          <cell r="F1297">
            <v>0</v>
          </cell>
          <cell r="G1297">
            <v>0</v>
          </cell>
          <cell r="H1297">
            <v>0</v>
          </cell>
          <cell r="I1297">
            <v>0</v>
          </cell>
          <cell r="J1297">
            <v>0</v>
          </cell>
          <cell r="K1297">
            <v>0</v>
          </cell>
        </row>
        <row r="1298">
          <cell r="A1298" t="str">
            <v>-</v>
          </cell>
          <cell r="B1298" t="str">
            <v xml:space="preserve">REAJ.P.PAGAR S/PAGARES REAJ.C.PAGO CUPONES (PRC), BBC, BCC, </v>
          </cell>
          <cell r="C1298">
            <v>0</v>
          </cell>
          <cell r="D1298">
            <v>0</v>
          </cell>
          <cell r="E1298">
            <v>0</v>
          </cell>
          <cell r="F1298">
            <v>0</v>
          </cell>
          <cell r="G1298">
            <v>0</v>
          </cell>
          <cell r="H1298">
            <v>0</v>
          </cell>
          <cell r="I1298">
            <v>0</v>
          </cell>
          <cell r="J1298">
            <v>0</v>
          </cell>
          <cell r="K1298">
            <v>0</v>
          </cell>
        </row>
        <row r="1299">
          <cell r="A1299" t="str">
            <v>-</v>
          </cell>
          <cell r="B1299" t="str">
            <v>PAGARES B.CEN.P.REPROGRAMACION DEUDAS HIPOTECARIAS, BBC, BCC</v>
          </cell>
          <cell r="C1299">
            <v>0</v>
          </cell>
          <cell r="D1299">
            <v>0</v>
          </cell>
          <cell r="E1299">
            <v>0</v>
          </cell>
          <cell r="F1299">
            <v>0</v>
          </cell>
          <cell r="G1299">
            <v>0</v>
          </cell>
          <cell r="H1299">
            <v>0</v>
          </cell>
          <cell r="I1299">
            <v>0</v>
          </cell>
          <cell r="J1299">
            <v>0</v>
          </cell>
          <cell r="K1299">
            <v>0</v>
          </cell>
        </row>
        <row r="1300">
          <cell r="A1300" t="str">
            <v>-</v>
          </cell>
          <cell r="B1300" t="str">
            <v>REAJ.P.PAGAR.S.PAGARES P.REPROGRAM.DEUDAS HIPOTEC., BBC, BCC</v>
          </cell>
          <cell r="C1300">
            <v>0</v>
          </cell>
          <cell r="D1300">
            <v>0</v>
          </cell>
          <cell r="E1300">
            <v>0</v>
          </cell>
          <cell r="F1300">
            <v>0</v>
          </cell>
          <cell r="G1300">
            <v>0</v>
          </cell>
          <cell r="H1300">
            <v>0</v>
          </cell>
          <cell r="I1300">
            <v>0</v>
          </cell>
          <cell r="J1300">
            <v>0</v>
          </cell>
          <cell r="K1300">
            <v>0</v>
          </cell>
        </row>
        <row r="1301">
          <cell r="A1301" t="str">
            <v>-</v>
          </cell>
          <cell r="B1301" t="str">
            <v>PAGARES BCO.CENTRAL P.DOCTOS DE CRED.HIPOT.ADQ.MN, BBC, BCC,</v>
          </cell>
          <cell r="C1301">
            <v>0</v>
          </cell>
          <cell r="D1301">
            <v>0</v>
          </cell>
          <cell r="E1301">
            <v>0</v>
          </cell>
          <cell r="F1301">
            <v>0</v>
          </cell>
          <cell r="G1301">
            <v>0</v>
          </cell>
          <cell r="H1301">
            <v>0</v>
          </cell>
          <cell r="I1301">
            <v>0</v>
          </cell>
          <cell r="J1301">
            <v>0</v>
          </cell>
          <cell r="K1301">
            <v>0</v>
          </cell>
        </row>
        <row r="1302">
          <cell r="A1302" t="str">
            <v>-</v>
          </cell>
          <cell r="B1302" t="str">
            <v>PAGARES POR COMPRA DE CARTERA ACDO.1555 MN, BBC, BCC, EXT</v>
          </cell>
          <cell r="C1302">
            <v>0</v>
          </cell>
          <cell r="D1302">
            <v>0</v>
          </cell>
          <cell r="E1302">
            <v>0</v>
          </cell>
          <cell r="F1302">
            <v>0</v>
          </cell>
          <cell r="G1302">
            <v>0</v>
          </cell>
          <cell r="H1302">
            <v>0</v>
          </cell>
          <cell r="I1302">
            <v>0</v>
          </cell>
          <cell r="J1302">
            <v>0</v>
          </cell>
          <cell r="K1302">
            <v>0</v>
          </cell>
        </row>
        <row r="1303">
          <cell r="A1303" t="str">
            <v>-</v>
          </cell>
          <cell r="B1303" t="str">
            <v>REAJ.P.PAGAR S.PAGARES P.CPRA. CARTERA ACDO.1555 M, BBC, BCC</v>
          </cell>
          <cell r="C1303">
            <v>0</v>
          </cell>
          <cell r="D1303">
            <v>0</v>
          </cell>
          <cell r="E1303">
            <v>0</v>
          </cell>
          <cell r="F1303">
            <v>0</v>
          </cell>
          <cell r="G1303">
            <v>0</v>
          </cell>
          <cell r="H1303">
            <v>0</v>
          </cell>
          <cell r="I1303">
            <v>0</v>
          </cell>
          <cell r="J1303">
            <v>0</v>
          </cell>
          <cell r="K1303">
            <v>0</v>
          </cell>
        </row>
        <row r="1304">
          <cell r="A1304" t="str">
            <v>14BGEZN</v>
          </cell>
          <cell r="B1304" t="str">
            <v>PAGARES BCO.CENTRAL P.REPROG.CREDITOS DE CONSUMO M, BBC, BCC</v>
          </cell>
          <cell r="C1304">
            <v>0</v>
          </cell>
          <cell r="D1304">
            <v>0</v>
          </cell>
          <cell r="E1304">
            <v>0</v>
          </cell>
          <cell r="F1304">
            <v>0</v>
          </cell>
          <cell r="G1304">
            <v>0</v>
          </cell>
          <cell r="H1304">
            <v>0</v>
          </cell>
          <cell r="I1304">
            <v>0</v>
          </cell>
          <cell r="J1304">
            <v>0</v>
          </cell>
          <cell r="K1304">
            <v>0</v>
          </cell>
        </row>
        <row r="1305">
          <cell r="A1305" t="str">
            <v>-</v>
          </cell>
          <cell r="B1305" t="str">
            <v>REAJ.PAGARES B.CENT.P.REPROG.CREDITOS DE CONSUMO M, BBC, BCC</v>
          </cell>
          <cell r="C1305">
            <v>0</v>
          </cell>
          <cell r="D1305">
            <v>0</v>
          </cell>
          <cell r="E1305">
            <v>0</v>
          </cell>
          <cell r="F1305">
            <v>0</v>
          </cell>
          <cell r="G1305">
            <v>0</v>
          </cell>
          <cell r="H1305">
            <v>0</v>
          </cell>
          <cell r="I1305">
            <v>0</v>
          </cell>
          <cell r="J1305">
            <v>0</v>
          </cell>
          <cell r="K1305">
            <v>0</v>
          </cell>
        </row>
        <row r="1306">
          <cell r="A1306" t="str">
            <v>14BJEZN</v>
          </cell>
          <cell r="B1306" t="str">
            <v>PAGARES B.CENT.EXPR.EN DOLARES C.DESCTO.ACDO 1578M, BBC, BCC</v>
          </cell>
          <cell r="C1306">
            <v>0</v>
          </cell>
          <cell r="D1306">
            <v>0</v>
          </cell>
          <cell r="E1306">
            <v>0</v>
          </cell>
          <cell r="F1306">
            <v>0</v>
          </cell>
          <cell r="G1306">
            <v>0</v>
          </cell>
          <cell r="H1306">
            <v>0</v>
          </cell>
          <cell r="I1306">
            <v>0</v>
          </cell>
          <cell r="J1306">
            <v>0</v>
          </cell>
          <cell r="K1306">
            <v>0</v>
          </cell>
        </row>
        <row r="1307">
          <cell r="A1307" t="str">
            <v>14BLEZN</v>
          </cell>
          <cell r="B1307" t="str">
            <v>PAGARES BC.REPROGRAM.DEUDAS S.PRODUCT.ACDO 1578  M, BBC, BCC</v>
          </cell>
          <cell r="C1307">
            <v>0</v>
          </cell>
          <cell r="D1307">
            <v>0</v>
          </cell>
          <cell r="E1307">
            <v>0</v>
          </cell>
          <cell r="F1307">
            <v>0</v>
          </cell>
          <cell r="G1307">
            <v>0</v>
          </cell>
          <cell r="H1307">
            <v>0</v>
          </cell>
          <cell r="I1307">
            <v>0</v>
          </cell>
          <cell r="J1307">
            <v>0</v>
          </cell>
          <cell r="K1307">
            <v>0</v>
          </cell>
        </row>
        <row r="1308">
          <cell r="A1308" t="str">
            <v>-</v>
          </cell>
          <cell r="B1308" t="str">
            <v>REAJ.P.PAGAR P.PAGARES BC.P.REPROG.DEV.SEC.PROD. M, BBC, BCC</v>
          </cell>
          <cell r="C1308">
            <v>0</v>
          </cell>
          <cell r="D1308">
            <v>0</v>
          </cell>
          <cell r="E1308">
            <v>0</v>
          </cell>
          <cell r="F1308">
            <v>0</v>
          </cell>
          <cell r="G1308">
            <v>0</v>
          </cell>
          <cell r="H1308">
            <v>0</v>
          </cell>
          <cell r="I1308">
            <v>0</v>
          </cell>
          <cell r="J1308">
            <v>0</v>
          </cell>
          <cell r="K1308">
            <v>0</v>
          </cell>
        </row>
        <row r="1309">
          <cell r="A1309" t="str">
            <v>14BKEZN</v>
          </cell>
          <cell r="B1309" t="str">
            <v>PAGARES B.C.P/SALDO PRECIO BCO.DEL ESTADO ME., BBC, BCC, EXT</v>
          </cell>
          <cell r="C1309">
            <v>0</v>
          </cell>
          <cell r="D1309">
            <v>0</v>
          </cell>
          <cell r="E1309">
            <v>0</v>
          </cell>
          <cell r="F1309">
            <v>0</v>
          </cell>
          <cell r="G1309">
            <v>0</v>
          </cell>
          <cell r="H1309">
            <v>0</v>
          </cell>
          <cell r="I1309">
            <v>0</v>
          </cell>
          <cell r="J1309">
            <v>0</v>
          </cell>
          <cell r="K1309">
            <v>0</v>
          </cell>
        </row>
        <row r="1310">
          <cell r="A1310" t="str">
            <v>14BSEZN</v>
          </cell>
          <cell r="B1310" t="str">
            <v>CERT.DEPOSITOS INTRANSF.EXPRESADOS EN US$ AC.1649, BBC, BCC,</v>
          </cell>
          <cell r="C1310">
            <v>3722</v>
          </cell>
          <cell r="D1310">
            <v>3820</v>
          </cell>
          <cell r="E1310">
            <v>3687</v>
          </cell>
          <cell r="F1310">
            <v>3575</v>
          </cell>
          <cell r="G1310">
            <v>3599</v>
          </cell>
          <cell r="H1310">
            <v>3534</v>
          </cell>
          <cell r="I1310">
            <v>2861</v>
          </cell>
          <cell r="J1310">
            <v>2836</v>
          </cell>
          <cell r="K1310">
            <v>2697</v>
          </cell>
        </row>
        <row r="1311">
          <cell r="A1311" t="str">
            <v>-</v>
          </cell>
          <cell r="B1311" t="str">
            <v>CERTIFICADO DE DEPOSITOS ACDO.1695 MN, BBC, BCC, EXT</v>
          </cell>
          <cell r="C1311">
            <v>0</v>
          </cell>
          <cell r="D1311">
            <v>0</v>
          </cell>
          <cell r="E1311">
            <v>0</v>
          </cell>
          <cell r="F1311">
            <v>0</v>
          </cell>
          <cell r="G1311">
            <v>0</v>
          </cell>
          <cell r="H1311">
            <v>0</v>
          </cell>
          <cell r="I1311">
            <v>0</v>
          </cell>
          <cell r="J1311">
            <v>0</v>
          </cell>
          <cell r="K1311">
            <v>0</v>
          </cell>
        </row>
        <row r="1312">
          <cell r="A1312" t="str">
            <v>-</v>
          </cell>
          <cell r="B1312" t="str">
            <v>REAJ.P.PAGAR POR CERTIFICADO DE DEPOSITOS AC.1695, BBC, BCC,</v>
          </cell>
          <cell r="C1312">
            <v>0</v>
          </cell>
          <cell r="D1312">
            <v>0</v>
          </cell>
          <cell r="E1312">
            <v>0</v>
          </cell>
          <cell r="F1312">
            <v>0</v>
          </cell>
          <cell r="G1312">
            <v>0</v>
          </cell>
          <cell r="H1312">
            <v>0</v>
          </cell>
          <cell r="I1312">
            <v>0</v>
          </cell>
          <cell r="J1312">
            <v>0</v>
          </cell>
          <cell r="K1312">
            <v>0</v>
          </cell>
        </row>
        <row r="1313">
          <cell r="A1313" t="str">
            <v>-</v>
          </cell>
          <cell r="B1313" t="str">
            <v>TIT.RECON.DEU CAP.19 COMPEN.DE NORMAS CAMB.INTERN., BBC, BCC</v>
          </cell>
          <cell r="C1313">
            <v>0</v>
          </cell>
          <cell r="D1313">
            <v>0</v>
          </cell>
          <cell r="E1313">
            <v>0</v>
          </cell>
          <cell r="F1313">
            <v>0</v>
          </cell>
          <cell r="G1313">
            <v>0</v>
          </cell>
          <cell r="H1313">
            <v>0</v>
          </cell>
          <cell r="I1313">
            <v>0</v>
          </cell>
          <cell r="J1313">
            <v>0</v>
          </cell>
          <cell r="K1313">
            <v>0</v>
          </cell>
        </row>
        <row r="1314">
          <cell r="A1314" t="str">
            <v>-</v>
          </cell>
          <cell r="B1314" t="str">
            <v>CERTIFICADOS EXPRESADOS EN UF ACDO 1691, BBC, BCC, EXT</v>
          </cell>
          <cell r="C1314">
            <v>0</v>
          </cell>
          <cell r="D1314">
            <v>0</v>
          </cell>
          <cell r="E1314">
            <v>0</v>
          </cell>
          <cell r="F1314">
            <v>0</v>
          </cell>
          <cell r="G1314">
            <v>0</v>
          </cell>
          <cell r="H1314">
            <v>0</v>
          </cell>
          <cell r="I1314">
            <v>0</v>
          </cell>
          <cell r="J1314">
            <v>0</v>
          </cell>
          <cell r="K1314">
            <v>0</v>
          </cell>
        </row>
        <row r="1315">
          <cell r="A1315" t="str">
            <v>-</v>
          </cell>
          <cell r="B1315" t="str">
            <v>REAJ.P/PAGAR POR CERTIFICADOS"EXPRESADOS UF"AC.169, BBC, BCC</v>
          </cell>
          <cell r="C1315">
            <v>0</v>
          </cell>
          <cell r="D1315">
            <v>0</v>
          </cell>
          <cell r="E1315">
            <v>0</v>
          </cell>
          <cell r="F1315">
            <v>0</v>
          </cell>
          <cell r="G1315">
            <v>0</v>
          </cell>
          <cell r="H1315">
            <v>0</v>
          </cell>
          <cell r="I1315">
            <v>0</v>
          </cell>
          <cell r="J1315">
            <v>0</v>
          </cell>
          <cell r="K1315">
            <v>0</v>
          </cell>
        </row>
        <row r="1316">
          <cell r="A1316" t="str">
            <v>-</v>
          </cell>
          <cell r="B1316" t="str">
            <v>PAGARES BC P/REPROG.DEUDAS INS.FIN.LIQ.ACDO 1589 M, BBC, BCC</v>
          </cell>
          <cell r="C1316">
            <v>0</v>
          </cell>
          <cell r="D1316">
            <v>0</v>
          </cell>
          <cell r="E1316">
            <v>0</v>
          </cell>
          <cell r="F1316">
            <v>0</v>
          </cell>
          <cell r="G1316">
            <v>0</v>
          </cell>
          <cell r="H1316">
            <v>0</v>
          </cell>
          <cell r="I1316">
            <v>0</v>
          </cell>
          <cell r="J1316">
            <v>0</v>
          </cell>
          <cell r="K1316">
            <v>0</v>
          </cell>
        </row>
        <row r="1317">
          <cell r="A1317" t="str">
            <v>-</v>
          </cell>
          <cell r="B1317" t="str">
            <v>REAJ.P/PGAR S/PAG.BC REPR.DEUD.I.FIN.LIQ.AC 1589 M, BBC, BCC</v>
          </cell>
          <cell r="C1317">
            <v>0</v>
          </cell>
          <cell r="D1317">
            <v>0</v>
          </cell>
          <cell r="E1317">
            <v>0</v>
          </cell>
          <cell r="F1317">
            <v>0</v>
          </cell>
          <cell r="G1317">
            <v>0</v>
          </cell>
          <cell r="H1317">
            <v>0</v>
          </cell>
          <cell r="I1317">
            <v>0</v>
          </cell>
          <cell r="J1317">
            <v>0</v>
          </cell>
          <cell r="K1317">
            <v>0</v>
          </cell>
        </row>
        <row r="1318">
          <cell r="A1318" t="str">
            <v>-</v>
          </cell>
          <cell r="B1318" t="str">
            <v>EFECTOS DE COMERCIO POR REDENOM.TITULOS, BBC, BCC, EXT</v>
          </cell>
          <cell r="C1318">
            <v>0</v>
          </cell>
          <cell r="D1318">
            <v>0</v>
          </cell>
          <cell r="E1318">
            <v>0</v>
          </cell>
          <cell r="F1318">
            <v>0</v>
          </cell>
          <cell r="G1318">
            <v>0</v>
          </cell>
          <cell r="H1318">
            <v>0</v>
          </cell>
          <cell r="I1318">
            <v>0</v>
          </cell>
          <cell r="J1318">
            <v>0</v>
          </cell>
          <cell r="K1318">
            <v>0</v>
          </cell>
        </row>
        <row r="1319">
          <cell r="A1319" t="str">
            <v>-</v>
          </cell>
          <cell r="B1319" t="str">
            <v>REAJ.P.PGAR.S/EFECTOS DE COM.P.REDENOM. TITULOS MN, BBC, BCC</v>
          </cell>
          <cell r="C1319">
            <v>0</v>
          </cell>
          <cell r="D1319">
            <v>0</v>
          </cell>
          <cell r="E1319">
            <v>0</v>
          </cell>
          <cell r="F1319">
            <v>0</v>
          </cell>
          <cell r="G1319">
            <v>0</v>
          </cell>
          <cell r="H1319">
            <v>0</v>
          </cell>
          <cell r="I1319">
            <v>0</v>
          </cell>
          <cell r="J1319">
            <v>0</v>
          </cell>
          <cell r="K1319">
            <v>0</v>
          </cell>
        </row>
        <row r="1320">
          <cell r="A1320" t="str">
            <v>-</v>
          </cell>
          <cell r="B1320" t="str">
            <v>PAGARES REAJ.TASA DE INTERES FLOTANTE (PTF)  MN, BBC, BCC, E</v>
          </cell>
          <cell r="C1320">
            <v>0</v>
          </cell>
          <cell r="D1320">
            <v>0</v>
          </cell>
          <cell r="E1320">
            <v>0</v>
          </cell>
          <cell r="F1320">
            <v>0</v>
          </cell>
          <cell r="G1320">
            <v>0</v>
          </cell>
          <cell r="H1320">
            <v>0</v>
          </cell>
          <cell r="I1320">
            <v>0</v>
          </cell>
          <cell r="J1320">
            <v>0</v>
          </cell>
          <cell r="K1320">
            <v>0</v>
          </cell>
        </row>
        <row r="1321">
          <cell r="A1321" t="str">
            <v>-</v>
          </cell>
          <cell r="B1321" t="str">
            <v>REAJ.P/PGAR S/PAGARES REAJ.TASA DE INTS.FLOTANTE M, BBC, BCC</v>
          </cell>
          <cell r="C1321">
            <v>0</v>
          </cell>
          <cell r="D1321">
            <v>0</v>
          </cell>
          <cell r="E1321">
            <v>0</v>
          </cell>
          <cell r="F1321">
            <v>0</v>
          </cell>
          <cell r="G1321">
            <v>0</v>
          </cell>
          <cell r="H1321">
            <v>0</v>
          </cell>
          <cell r="I1321">
            <v>0</v>
          </cell>
          <cell r="J1321">
            <v>0</v>
          </cell>
          <cell r="K1321">
            <v>0</v>
          </cell>
        </row>
        <row r="1322">
          <cell r="A1322" t="str">
            <v>-</v>
          </cell>
          <cell r="B1322" t="str">
            <v>PAGARES BCO.CENTRAL CAP.18 COMP.NOR.CAMB.INTERN. M, BBC, BCC</v>
          </cell>
          <cell r="C1322">
            <v>0</v>
          </cell>
          <cell r="D1322">
            <v>0</v>
          </cell>
          <cell r="E1322">
            <v>0</v>
          </cell>
          <cell r="F1322">
            <v>0</v>
          </cell>
          <cell r="G1322">
            <v>0</v>
          </cell>
          <cell r="H1322">
            <v>0</v>
          </cell>
          <cell r="I1322">
            <v>0</v>
          </cell>
          <cell r="J1322">
            <v>0</v>
          </cell>
          <cell r="K1322">
            <v>0</v>
          </cell>
        </row>
        <row r="1323">
          <cell r="A1323" t="str">
            <v>-</v>
          </cell>
          <cell r="B1323" t="str">
            <v>PAGARES EN UF.AC 1836 PROV.DE CERTIF.EN US$, BBC, BCC, EXT</v>
          </cell>
          <cell r="C1323">
            <v>0</v>
          </cell>
          <cell r="D1323">
            <v>0</v>
          </cell>
          <cell r="E1323">
            <v>0</v>
          </cell>
          <cell r="F1323">
            <v>0</v>
          </cell>
          <cell r="G1323">
            <v>0</v>
          </cell>
          <cell r="H1323">
            <v>0</v>
          </cell>
          <cell r="I1323">
            <v>0</v>
          </cell>
          <cell r="J1323">
            <v>0</v>
          </cell>
          <cell r="K1323">
            <v>0</v>
          </cell>
        </row>
        <row r="1324">
          <cell r="A1324" t="str">
            <v>-</v>
          </cell>
          <cell r="B1324" t="str">
            <v>REAJ.P.PAGAR POR PAGARES EN UF ACDO.1836, BBC, BCC, EXT</v>
          </cell>
          <cell r="C1324">
            <v>0</v>
          </cell>
          <cell r="D1324">
            <v>0</v>
          </cell>
          <cell r="E1324">
            <v>0</v>
          </cell>
          <cell r="F1324">
            <v>0</v>
          </cell>
          <cell r="G1324">
            <v>0</v>
          </cell>
          <cell r="H1324">
            <v>0</v>
          </cell>
          <cell r="I1324">
            <v>0</v>
          </cell>
          <cell r="J1324">
            <v>0</v>
          </cell>
          <cell r="K1324">
            <v>0</v>
          </cell>
        </row>
        <row r="1325">
          <cell r="A1325" t="str">
            <v>-</v>
          </cell>
          <cell r="B1325" t="str">
            <v>PAGARES BC POR REPAC.SALDOS DE PRECIO C/BECH MN, BBC, BCC, E</v>
          </cell>
          <cell r="C1325">
            <v>0</v>
          </cell>
          <cell r="D1325">
            <v>0</v>
          </cell>
          <cell r="E1325">
            <v>0</v>
          </cell>
          <cell r="F1325">
            <v>0</v>
          </cell>
          <cell r="G1325">
            <v>0</v>
          </cell>
          <cell r="H1325">
            <v>0</v>
          </cell>
          <cell r="I1325">
            <v>0</v>
          </cell>
          <cell r="J1325">
            <v>0</v>
          </cell>
          <cell r="K1325">
            <v>0</v>
          </cell>
        </row>
        <row r="1326">
          <cell r="A1326" t="str">
            <v>-</v>
          </cell>
          <cell r="B1326" t="str">
            <v>REAJ.P.PAGAR POR SALDOS DE PRECIO C/BCO.ESTADO MN, BBC, BCC,</v>
          </cell>
          <cell r="C1326">
            <v>0</v>
          </cell>
          <cell r="D1326">
            <v>0</v>
          </cell>
          <cell r="E1326">
            <v>0</v>
          </cell>
          <cell r="F1326">
            <v>0</v>
          </cell>
          <cell r="G1326">
            <v>0</v>
          </cell>
          <cell r="H1326">
            <v>0</v>
          </cell>
          <cell r="I1326">
            <v>0</v>
          </cell>
          <cell r="J1326">
            <v>0</v>
          </cell>
          <cell r="K1326">
            <v>0</v>
          </cell>
        </row>
        <row r="1327">
          <cell r="A1327" t="str">
            <v>-</v>
          </cell>
          <cell r="B1327" t="str">
            <v>PAGARES UF BECH P.DEUDAS ASUMIDAS BUF-BHC AC.91, BBC, BCC, E</v>
          </cell>
          <cell r="C1327">
            <v>0</v>
          </cell>
          <cell r="D1327">
            <v>0</v>
          </cell>
          <cell r="E1327">
            <v>0</v>
          </cell>
          <cell r="F1327">
            <v>0</v>
          </cell>
          <cell r="G1327">
            <v>0</v>
          </cell>
          <cell r="H1327">
            <v>0</v>
          </cell>
          <cell r="I1327">
            <v>0</v>
          </cell>
          <cell r="J1327">
            <v>0</v>
          </cell>
          <cell r="K1327">
            <v>0</v>
          </cell>
        </row>
        <row r="1328">
          <cell r="A1328" t="str">
            <v>-</v>
          </cell>
          <cell r="B1328" t="str">
            <v>REAJ.PAG.UF BECH P.DEUDAS ASUMID. BUF-BHC AC.91, BBC, BCC, E</v>
          </cell>
          <cell r="C1328">
            <v>0</v>
          </cell>
          <cell r="D1328">
            <v>0</v>
          </cell>
          <cell r="E1328">
            <v>0</v>
          </cell>
          <cell r="F1328">
            <v>0</v>
          </cell>
          <cell r="G1328">
            <v>0</v>
          </cell>
          <cell r="H1328">
            <v>0</v>
          </cell>
          <cell r="I1328">
            <v>0</v>
          </cell>
          <cell r="J1328">
            <v>0</v>
          </cell>
          <cell r="K1328">
            <v>0</v>
          </cell>
        </row>
        <row r="1329">
          <cell r="A1329" t="str">
            <v>-</v>
          </cell>
          <cell r="B1329" t="str">
            <v>PAGARE CAPITULO XIV C.N.C.I., BBC, BCC, EXT</v>
          </cell>
          <cell r="C1329">
            <v>0</v>
          </cell>
          <cell r="D1329">
            <v>0</v>
          </cell>
          <cell r="E1329">
            <v>0</v>
          </cell>
          <cell r="F1329">
            <v>0</v>
          </cell>
          <cell r="G1329">
            <v>0</v>
          </cell>
          <cell r="H1329">
            <v>0</v>
          </cell>
          <cell r="I1329">
            <v>0</v>
          </cell>
          <cell r="J1329">
            <v>0</v>
          </cell>
          <cell r="K1329">
            <v>0</v>
          </cell>
        </row>
        <row r="1330">
          <cell r="A1330" t="str">
            <v>14BIWZN</v>
          </cell>
          <cell r="B1330" t="str">
            <v xml:space="preserve">  .OTROS PASIVOS INTERNOS MN</v>
          </cell>
          <cell r="C1330">
            <v>188715</v>
          </cell>
          <cell r="D1330">
            <v>201109</v>
          </cell>
          <cell r="E1330">
            <v>178115</v>
          </cell>
          <cell r="F1330">
            <v>183074</v>
          </cell>
          <cell r="G1330">
            <v>194527</v>
          </cell>
          <cell r="H1330">
            <v>192028</v>
          </cell>
          <cell r="I1330">
            <v>205026</v>
          </cell>
          <cell r="J1330">
            <v>210827</v>
          </cell>
          <cell r="K1330">
            <v>177764</v>
          </cell>
        </row>
        <row r="1331">
          <cell r="A1331" t="str">
            <v>14GJNZN</v>
          </cell>
          <cell r="B1331" t="str">
            <v>INTS.P..PAGAR S/OPERAC. INTERNAS ME, BBC, BCC, NAC</v>
          </cell>
          <cell r="C1331">
            <v>168279</v>
          </cell>
          <cell r="D1331">
            <v>180217</v>
          </cell>
          <cell r="E1331">
            <v>156731</v>
          </cell>
          <cell r="F1331">
            <v>161630</v>
          </cell>
          <cell r="G1331">
            <v>173890</v>
          </cell>
          <cell r="H1331">
            <v>171150</v>
          </cell>
          <cell r="I1331">
            <v>184222</v>
          </cell>
          <cell r="J1331">
            <v>189814</v>
          </cell>
          <cell r="K1331">
            <v>156557</v>
          </cell>
        </row>
        <row r="1332">
          <cell r="A1332" t="str">
            <v>17CENZN</v>
          </cell>
          <cell r="B1332" t="str">
            <v>INT.P.PAGAR S.OBLIG.FISCO P.ADM.LC PR.ORG.INTERN.M, BBC, BCC</v>
          </cell>
          <cell r="C1332">
            <v>0</v>
          </cell>
          <cell r="D1332">
            <v>0</v>
          </cell>
          <cell r="E1332">
            <v>0</v>
          </cell>
          <cell r="F1332">
            <v>0</v>
          </cell>
          <cell r="G1332">
            <v>0</v>
          </cell>
          <cell r="H1332">
            <v>0</v>
          </cell>
          <cell r="I1332">
            <v>0</v>
          </cell>
          <cell r="J1332">
            <v>0</v>
          </cell>
          <cell r="K1332">
            <v>0</v>
          </cell>
        </row>
        <row r="1333">
          <cell r="A1333" t="str">
            <v>17CNNZN</v>
          </cell>
          <cell r="B1333" t="str">
            <v xml:space="preserve">INTS.P/PAGAR S/OBLIG.FISCO ORG.INT.BCO.ESTADO MN, BBC, BCC, </v>
          </cell>
          <cell r="C1333">
            <v>0</v>
          </cell>
          <cell r="D1333">
            <v>0</v>
          </cell>
          <cell r="E1333">
            <v>0</v>
          </cell>
          <cell r="F1333">
            <v>0</v>
          </cell>
          <cell r="G1333">
            <v>0</v>
          </cell>
          <cell r="H1333">
            <v>0</v>
          </cell>
          <cell r="I1333">
            <v>0</v>
          </cell>
          <cell r="J1333">
            <v>0</v>
          </cell>
          <cell r="K1333">
            <v>0</v>
          </cell>
        </row>
        <row r="1334">
          <cell r="A1334" t="str">
            <v>17CPNZN</v>
          </cell>
          <cell r="B1334" t="str">
            <v xml:space="preserve">INTS.P/PAGAR S/OBLIG.FISCO ORG.INT.OTRAS INST.ME, BBC, BCC, </v>
          </cell>
          <cell r="C1334">
            <v>19636</v>
          </cell>
          <cell r="D1334">
            <v>19791</v>
          </cell>
          <cell r="E1334">
            <v>19952</v>
          </cell>
          <cell r="F1334">
            <v>20117</v>
          </cell>
          <cell r="G1334">
            <v>20279</v>
          </cell>
          <cell r="H1334">
            <v>20445</v>
          </cell>
          <cell r="I1334">
            <v>20606</v>
          </cell>
          <cell r="J1334">
            <v>20773</v>
          </cell>
          <cell r="K1334">
            <v>20939</v>
          </cell>
        </row>
        <row r="1335">
          <cell r="A1335" t="str">
            <v>17CRNZN</v>
          </cell>
          <cell r="B1335" t="str">
            <v xml:space="preserve">INTS.P/PAGAR S/OBLIG.FISCO ORG.INT.INS.SEMIF. MN, BBC, BCC, </v>
          </cell>
          <cell r="C1335">
            <v>17</v>
          </cell>
          <cell r="D1335">
            <v>14</v>
          </cell>
          <cell r="E1335">
            <v>16</v>
          </cell>
          <cell r="F1335">
            <v>15</v>
          </cell>
          <cell r="G1335">
            <v>16</v>
          </cell>
          <cell r="H1335">
            <v>14</v>
          </cell>
          <cell r="I1335">
            <v>15</v>
          </cell>
          <cell r="J1335">
            <v>14</v>
          </cell>
          <cell r="K1335">
            <v>0</v>
          </cell>
        </row>
        <row r="1336">
          <cell r="A1336" t="str">
            <v>17CTNZN</v>
          </cell>
          <cell r="B1336" t="str">
            <v>INTS.P/PAGAR S/PAGARES REAJ.P/INTS.S/ENCAJE MN, BBC, BCC, NA</v>
          </cell>
          <cell r="C1336">
            <v>0</v>
          </cell>
          <cell r="D1336">
            <v>0</v>
          </cell>
          <cell r="E1336">
            <v>0</v>
          </cell>
          <cell r="F1336">
            <v>0</v>
          </cell>
          <cell r="G1336">
            <v>0</v>
          </cell>
          <cell r="H1336">
            <v>0</v>
          </cell>
          <cell r="I1336">
            <v>0</v>
          </cell>
          <cell r="J1336">
            <v>0</v>
          </cell>
          <cell r="K1336">
            <v>0</v>
          </cell>
        </row>
        <row r="1337">
          <cell r="A1337" t="str">
            <v>17CQNZN</v>
          </cell>
          <cell r="B1337" t="str">
            <v>INT.P.PAGAR P.PAGARES EN DOLARES BCO.CENTRAL CHILE, BBC, BCC</v>
          </cell>
          <cell r="C1337">
            <v>0</v>
          </cell>
          <cell r="D1337">
            <v>0</v>
          </cell>
          <cell r="E1337">
            <v>0</v>
          </cell>
          <cell r="F1337">
            <v>0</v>
          </cell>
          <cell r="G1337">
            <v>0</v>
          </cell>
          <cell r="H1337">
            <v>0</v>
          </cell>
          <cell r="I1337">
            <v>0</v>
          </cell>
          <cell r="J1337">
            <v>0</v>
          </cell>
          <cell r="K1337">
            <v>0</v>
          </cell>
        </row>
        <row r="1338">
          <cell r="A1338" t="str">
            <v>17CZNZN</v>
          </cell>
          <cell r="B1338" t="str">
            <v>INTERESES P.PAGAR S.PAGARES P.DIF.CAMBIARIO AC 148, BBC, BCC</v>
          </cell>
          <cell r="C1338">
            <v>3</v>
          </cell>
          <cell r="D1338">
            <v>3</v>
          </cell>
          <cell r="E1338">
            <v>3</v>
          </cell>
          <cell r="F1338">
            <v>3</v>
          </cell>
          <cell r="G1338">
            <v>3</v>
          </cell>
          <cell r="H1338">
            <v>3</v>
          </cell>
          <cell r="I1338">
            <v>3</v>
          </cell>
          <cell r="J1338">
            <v>3</v>
          </cell>
          <cell r="K1338">
            <v>3</v>
          </cell>
        </row>
        <row r="1339">
          <cell r="A1339" t="str">
            <v>17EFNZN</v>
          </cell>
          <cell r="B1339" t="str">
            <v>COMISIONES POR PAGAR POR OPS.INTERNAS MN, BBC, BCC, NAC</v>
          </cell>
          <cell r="C1339">
            <v>0</v>
          </cell>
          <cell r="D1339">
            <v>0</v>
          </cell>
          <cell r="E1339">
            <v>0</v>
          </cell>
          <cell r="F1339">
            <v>0</v>
          </cell>
          <cell r="G1339">
            <v>0</v>
          </cell>
          <cell r="H1339">
            <v>0</v>
          </cell>
          <cell r="I1339">
            <v>0</v>
          </cell>
          <cell r="J1339">
            <v>0</v>
          </cell>
          <cell r="K1339">
            <v>0</v>
          </cell>
        </row>
        <row r="1340">
          <cell r="A1340" t="str">
            <v>17EGNZN</v>
          </cell>
          <cell r="B1340" t="str">
            <v>INTS.P.PAGAR P.CERTIF.DEP.INTRANS.EXP.EN US$ ME, BBC, BCC, N</v>
          </cell>
          <cell r="C1340">
            <v>4</v>
          </cell>
          <cell r="D1340">
            <v>9</v>
          </cell>
          <cell r="E1340">
            <v>13</v>
          </cell>
          <cell r="F1340">
            <v>17</v>
          </cell>
          <cell r="G1340">
            <v>21</v>
          </cell>
          <cell r="H1340">
            <v>25</v>
          </cell>
          <cell r="I1340">
            <v>3</v>
          </cell>
          <cell r="J1340">
            <v>5</v>
          </cell>
          <cell r="K1340">
            <v>8</v>
          </cell>
        </row>
        <row r="1341">
          <cell r="A1341" t="str">
            <v>17EHNZN</v>
          </cell>
          <cell r="B1341" t="str">
            <v>DIFERENCIAS DE PRECIOS POR PAGAR MN, BBC, BCC, NAC</v>
          </cell>
          <cell r="C1341">
            <v>0</v>
          </cell>
          <cell r="D1341">
            <v>0</v>
          </cell>
          <cell r="E1341">
            <v>0</v>
          </cell>
          <cell r="F1341">
            <v>0</v>
          </cell>
          <cell r="G1341">
            <v>0</v>
          </cell>
          <cell r="H1341">
            <v>0</v>
          </cell>
          <cell r="I1341">
            <v>0</v>
          </cell>
          <cell r="J1341">
            <v>0</v>
          </cell>
          <cell r="K1341">
            <v>0</v>
          </cell>
        </row>
        <row r="1342">
          <cell r="A1342" t="str">
            <v>17EJNZN</v>
          </cell>
          <cell r="B1342" t="str">
            <v>INTS.P.PAGAR S.CERTIFICADOS DE DEPOSITOS AC.1695 M, BBC, BCC</v>
          </cell>
          <cell r="C1342">
            <v>0</v>
          </cell>
          <cell r="D1342">
            <v>0</v>
          </cell>
          <cell r="E1342">
            <v>0</v>
          </cell>
          <cell r="F1342">
            <v>0</v>
          </cell>
          <cell r="G1342">
            <v>0</v>
          </cell>
          <cell r="H1342">
            <v>0</v>
          </cell>
          <cell r="I1342">
            <v>0</v>
          </cell>
          <cell r="J1342">
            <v>0</v>
          </cell>
          <cell r="K1342">
            <v>0</v>
          </cell>
        </row>
        <row r="1343">
          <cell r="A1343" t="str">
            <v>17EKNZN</v>
          </cell>
          <cell r="B1343" t="str">
            <v>INT.P/PAGAR POR CERTIFICADOS EXPRESADOS UF AC.1691, BBC, BCC</v>
          </cell>
          <cell r="C1343">
            <v>0</v>
          </cell>
          <cell r="D1343">
            <v>0</v>
          </cell>
          <cell r="E1343">
            <v>0</v>
          </cell>
          <cell r="F1343">
            <v>0</v>
          </cell>
          <cell r="G1343">
            <v>0</v>
          </cell>
          <cell r="H1343">
            <v>0</v>
          </cell>
          <cell r="I1343">
            <v>0</v>
          </cell>
          <cell r="J1343">
            <v>0</v>
          </cell>
          <cell r="K1343">
            <v>0</v>
          </cell>
        </row>
        <row r="1344">
          <cell r="A1344" t="str">
            <v>17EMNZN</v>
          </cell>
          <cell r="B1344" t="str">
            <v>INTS.P/PAGAR POR DEPOSITOS DE RESERVA TECNICA, BBC, BCC, NAC</v>
          </cell>
          <cell r="C1344">
            <v>0</v>
          </cell>
          <cell r="D1344">
            <v>0</v>
          </cell>
          <cell r="E1344">
            <v>0</v>
          </cell>
          <cell r="F1344">
            <v>0</v>
          </cell>
          <cell r="G1344">
            <v>0</v>
          </cell>
          <cell r="H1344">
            <v>0</v>
          </cell>
          <cell r="I1344">
            <v>0</v>
          </cell>
          <cell r="J1344">
            <v>0</v>
          </cell>
          <cell r="K1344">
            <v>0</v>
          </cell>
        </row>
        <row r="1345">
          <cell r="A1345" t="str">
            <v>17EPNZN</v>
          </cell>
          <cell r="B1345" t="str">
            <v>INTS.P.PAGAR SOBRE SALDOS EN CUENTAS ESPECIALES ME, BBC, BCC</v>
          </cell>
          <cell r="C1345">
            <v>776</v>
          </cell>
          <cell r="D1345">
            <v>1075</v>
          </cell>
          <cell r="E1345">
            <v>1400</v>
          </cell>
          <cell r="F1345">
            <v>1292</v>
          </cell>
          <cell r="G1345">
            <v>318</v>
          </cell>
          <cell r="H1345">
            <v>391</v>
          </cell>
          <cell r="I1345">
            <v>177</v>
          </cell>
          <cell r="J1345">
            <v>218</v>
          </cell>
          <cell r="K1345">
            <v>257</v>
          </cell>
        </row>
        <row r="1346">
          <cell r="A1346" t="str">
            <v>17ETNZN</v>
          </cell>
          <cell r="B1346" t="str">
            <v>INTS.P.PAGAR POR PAGARES EN UF ACDO.1836, BBC, BCC, NAC</v>
          </cell>
          <cell r="C1346">
            <v>0</v>
          </cell>
          <cell r="D1346">
            <v>0</v>
          </cell>
          <cell r="E1346">
            <v>0</v>
          </cell>
          <cell r="F1346">
            <v>0</v>
          </cell>
          <cell r="G1346">
            <v>0</v>
          </cell>
          <cell r="H1346">
            <v>0</v>
          </cell>
          <cell r="I1346">
            <v>0</v>
          </cell>
          <cell r="J1346">
            <v>0</v>
          </cell>
          <cell r="K1346">
            <v>0</v>
          </cell>
        </row>
        <row r="1347">
          <cell r="A1347" t="str">
            <v>17EONZN</v>
          </cell>
          <cell r="B1347" t="str">
            <v>INTS.P.PAG.S.PAG.UF BECH DEU.ASUM.BUF-BHC AC.91, BBC, BCC, N</v>
          </cell>
          <cell r="C1347">
            <v>0</v>
          </cell>
          <cell r="D1347">
            <v>0</v>
          </cell>
          <cell r="E1347">
            <v>0</v>
          </cell>
          <cell r="F1347">
            <v>0</v>
          </cell>
          <cell r="G1347">
            <v>0</v>
          </cell>
          <cell r="H1347">
            <v>0</v>
          </cell>
          <cell r="I1347">
            <v>0</v>
          </cell>
          <cell r="J1347">
            <v>0</v>
          </cell>
          <cell r="K1347">
            <v>0</v>
          </cell>
        </row>
        <row r="1348">
          <cell r="A1348" t="str">
            <v>14BIXZN</v>
          </cell>
          <cell r="B1348" t="str">
            <v xml:space="preserve">  .OTROS PASIVOS INTERNOS ME</v>
          </cell>
          <cell r="C1348">
            <v>707</v>
          </cell>
          <cell r="D1348">
            <v>1168</v>
          </cell>
          <cell r="E1348">
            <v>1772</v>
          </cell>
          <cell r="F1348">
            <v>243</v>
          </cell>
          <cell r="G1348">
            <v>30</v>
          </cell>
          <cell r="H1348">
            <v>4</v>
          </cell>
          <cell r="I1348">
            <v>3</v>
          </cell>
          <cell r="J1348">
            <v>4</v>
          </cell>
          <cell r="K1348">
            <v>6</v>
          </cell>
        </row>
        <row r="1349">
          <cell r="A1349" t="str">
            <v>14GJEZN</v>
          </cell>
          <cell r="B1349" t="str">
            <v>INTS.P..PAGAR S/OPERAC. INTERNAS ME, BBC, BCC, EXT</v>
          </cell>
          <cell r="C1349">
            <v>233</v>
          </cell>
          <cell r="D1349">
            <v>209</v>
          </cell>
          <cell r="E1349">
            <v>242</v>
          </cell>
          <cell r="F1349">
            <v>238</v>
          </cell>
          <cell r="G1349">
            <v>14</v>
          </cell>
          <cell r="H1349">
            <v>2</v>
          </cell>
          <cell r="I1349">
            <v>3</v>
          </cell>
          <cell r="J1349">
            <v>4</v>
          </cell>
          <cell r="K1349">
            <v>6</v>
          </cell>
        </row>
        <row r="1350">
          <cell r="A1350" t="str">
            <v>17CEEZN</v>
          </cell>
          <cell r="B1350" t="str">
            <v>INT.P.PAGAR S.OBLIG.FISCO P.ADM.LC PR.ORG.INTERN.M, BBC, BCC</v>
          </cell>
          <cell r="C1350">
            <v>0</v>
          </cell>
          <cell r="D1350">
            <v>0</v>
          </cell>
          <cell r="E1350">
            <v>0</v>
          </cell>
          <cell r="F1350">
            <v>0</v>
          </cell>
          <cell r="G1350">
            <v>0</v>
          </cell>
          <cell r="H1350">
            <v>0</v>
          </cell>
          <cell r="I1350">
            <v>0</v>
          </cell>
          <cell r="J1350">
            <v>0</v>
          </cell>
          <cell r="K1350">
            <v>0</v>
          </cell>
        </row>
        <row r="1351">
          <cell r="A1351" t="str">
            <v>-</v>
          </cell>
          <cell r="B1351" t="str">
            <v xml:space="preserve">INTS.P/PAGAR S/OBLIG.FISCO ORG.INT.BCO.ESTADO MN, BBC, BCC, </v>
          </cell>
          <cell r="C1351">
            <v>0</v>
          </cell>
          <cell r="D1351">
            <v>0</v>
          </cell>
          <cell r="E1351">
            <v>0</v>
          </cell>
          <cell r="F1351">
            <v>0</v>
          </cell>
          <cell r="G1351">
            <v>0</v>
          </cell>
          <cell r="H1351">
            <v>0</v>
          </cell>
          <cell r="I1351">
            <v>0</v>
          </cell>
          <cell r="J1351">
            <v>0</v>
          </cell>
          <cell r="K1351">
            <v>0</v>
          </cell>
        </row>
        <row r="1352">
          <cell r="A1352" t="str">
            <v>17CPEZN</v>
          </cell>
          <cell r="B1352" t="str">
            <v xml:space="preserve">INTS.P/PAGAR S/OBLIG.FISCO ORG.INT.OTRAS INST.ME, BBC, BCC, </v>
          </cell>
          <cell r="C1352">
            <v>0</v>
          </cell>
          <cell r="D1352">
            <v>0</v>
          </cell>
          <cell r="E1352">
            <v>0</v>
          </cell>
          <cell r="F1352">
            <v>0</v>
          </cell>
          <cell r="G1352">
            <v>0</v>
          </cell>
          <cell r="H1352">
            <v>0</v>
          </cell>
          <cell r="I1352">
            <v>0</v>
          </cell>
          <cell r="J1352">
            <v>0</v>
          </cell>
          <cell r="K1352">
            <v>0</v>
          </cell>
        </row>
        <row r="1353">
          <cell r="A1353" t="str">
            <v>-</v>
          </cell>
          <cell r="B1353" t="str">
            <v xml:space="preserve">INTS.P/PAGAR S/OBLIG.FISCO ORG.INT.INS.SEMIF. MN, BBC, BCC, </v>
          </cell>
          <cell r="C1353">
            <v>0</v>
          </cell>
          <cell r="D1353">
            <v>0</v>
          </cell>
          <cell r="E1353">
            <v>0</v>
          </cell>
          <cell r="F1353">
            <v>0</v>
          </cell>
          <cell r="G1353">
            <v>0</v>
          </cell>
          <cell r="H1353">
            <v>0</v>
          </cell>
          <cell r="I1353">
            <v>0</v>
          </cell>
          <cell r="J1353">
            <v>0</v>
          </cell>
          <cell r="K1353">
            <v>0</v>
          </cell>
        </row>
        <row r="1354">
          <cell r="A1354" t="str">
            <v>-</v>
          </cell>
          <cell r="B1354" t="str">
            <v>INTS.P/PAGAR S/PAGARES REAJ.P/INTS.S/ENCAJE MN, BBC, BCC, EX</v>
          </cell>
          <cell r="C1354">
            <v>0</v>
          </cell>
          <cell r="D1354">
            <v>0</v>
          </cell>
          <cell r="E1354">
            <v>0</v>
          </cell>
          <cell r="F1354">
            <v>0</v>
          </cell>
          <cell r="G1354">
            <v>0</v>
          </cell>
          <cell r="H1354">
            <v>0</v>
          </cell>
          <cell r="I1354">
            <v>0</v>
          </cell>
          <cell r="J1354">
            <v>0</v>
          </cell>
          <cell r="K1354">
            <v>0</v>
          </cell>
        </row>
        <row r="1355">
          <cell r="A1355" t="str">
            <v>17CQEZN</v>
          </cell>
          <cell r="B1355" t="str">
            <v>INT.P.PAGAR P.PAGARES EN DOLARES BCO.CENTRAL CHILE, BBC, BCC</v>
          </cell>
          <cell r="C1355">
            <v>0</v>
          </cell>
          <cell r="D1355">
            <v>0</v>
          </cell>
          <cell r="E1355">
            <v>0</v>
          </cell>
          <cell r="F1355">
            <v>0</v>
          </cell>
          <cell r="G1355">
            <v>0</v>
          </cell>
          <cell r="H1355">
            <v>0</v>
          </cell>
          <cell r="I1355">
            <v>0</v>
          </cell>
          <cell r="J1355">
            <v>0</v>
          </cell>
          <cell r="K1355">
            <v>0</v>
          </cell>
        </row>
        <row r="1356">
          <cell r="A1356" t="str">
            <v>-</v>
          </cell>
          <cell r="B1356" t="str">
            <v>INTERESES P.PAGAR S.PAGARES P.DIF.CAMBIARIO AC 148, BBC, BCC</v>
          </cell>
          <cell r="C1356">
            <v>0</v>
          </cell>
          <cell r="D1356">
            <v>0</v>
          </cell>
          <cell r="E1356">
            <v>0</v>
          </cell>
          <cell r="F1356">
            <v>0</v>
          </cell>
          <cell r="G1356">
            <v>0</v>
          </cell>
          <cell r="H1356">
            <v>0</v>
          </cell>
          <cell r="I1356">
            <v>0</v>
          </cell>
          <cell r="J1356">
            <v>0</v>
          </cell>
          <cell r="K1356">
            <v>0</v>
          </cell>
        </row>
        <row r="1357">
          <cell r="A1357" t="str">
            <v>-</v>
          </cell>
          <cell r="B1357" t="str">
            <v>COMISIONES POR PAGAR POR OPS.INTERNAS MN, BBC, BCC, EXT</v>
          </cell>
          <cell r="C1357">
            <v>0</v>
          </cell>
          <cell r="D1357">
            <v>0</v>
          </cell>
          <cell r="E1357">
            <v>0</v>
          </cell>
          <cell r="F1357">
            <v>0</v>
          </cell>
          <cell r="G1357">
            <v>0</v>
          </cell>
          <cell r="H1357">
            <v>0</v>
          </cell>
          <cell r="I1357">
            <v>0</v>
          </cell>
          <cell r="J1357">
            <v>0</v>
          </cell>
          <cell r="K1357">
            <v>0</v>
          </cell>
        </row>
        <row r="1358">
          <cell r="A1358" t="str">
            <v>17EGEZN</v>
          </cell>
          <cell r="B1358" t="str">
            <v>INTS.P.PAGAR P.CERTIF.DEP.INTRANS.EXP.EN US$ ME, BBC, BCC, E</v>
          </cell>
          <cell r="C1358">
            <v>0</v>
          </cell>
          <cell r="D1358">
            <v>0</v>
          </cell>
          <cell r="E1358">
            <v>0</v>
          </cell>
          <cell r="F1358">
            <v>0</v>
          </cell>
          <cell r="G1358">
            <v>0</v>
          </cell>
          <cell r="H1358">
            <v>0</v>
          </cell>
          <cell r="I1358">
            <v>0</v>
          </cell>
          <cell r="J1358">
            <v>0</v>
          </cell>
          <cell r="K1358">
            <v>0</v>
          </cell>
        </row>
        <row r="1359">
          <cell r="A1359" t="str">
            <v>-</v>
          </cell>
          <cell r="B1359" t="str">
            <v>DIFERENCIAS DE PRECIOS POR PAGAR MN, BBC, BCC, EXT</v>
          </cell>
          <cell r="C1359">
            <v>0</v>
          </cell>
          <cell r="D1359">
            <v>0</v>
          </cell>
          <cell r="E1359">
            <v>0</v>
          </cell>
          <cell r="F1359">
            <v>0</v>
          </cell>
          <cell r="G1359">
            <v>0</v>
          </cell>
          <cell r="H1359">
            <v>0</v>
          </cell>
          <cell r="I1359">
            <v>0</v>
          </cell>
          <cell r="J1359">
            <v>0</v>
          </cell>
          <cell r="K1359">
            <v>0</v>
          </cell>
        </row>
        <row r="1360">
          <cell r="A1360" t="str">
            <v>-</v>
          </cell>
          <cell r="B1360" t="str">
            <v>INTS.P.PAGAR S.CERTIFICADOS DE DEPOSITOS AC.1695 M, BBC, BCC</v>
          </cell>
          <cell r="C1360">
            <v>0</v>
          </cell>
          <cell r="D1360">
            <v>0</v>
          </cell>
          <cell r="E1360">
            <v>0</v>
          </cell>
          <cell r="F1360">
            <v>0</v>
          </cell>
          <cell r="G1360">
            <v>0</v>
          </cell>
          <cell r="H1360">
            <v>0</v>
          </cell>
          <cell r="I1360">
            <v>0</v>
          </cell>
          <cell r="J1360">
            <v>0</v>
          </cell>
          <cell r="K1360">
            <v>0</v>
          </cell>
        </row>
        <row r="1361">
          <cell r="A1361" t="str">
            <v>-</v>
          </cell>
          <cell r="B1361" t="str">
            <v>INT.P/PAGAR POR CERTIFICADOS EXPRESADOS UF AC.1691, BBC, BCC</v>
          </cell>
          <cell r="C1361">
            <v>0</v>
          </cell>
          <cell r="D1361">
            <v>0</v>
          </cell>
          <cell r="E1361">
            <v>0</v>
          </cell>
          <cell r="F1361">
            <v>0</v>
          </cell>
          <cell r="G1361">
            <v>0</v>
          </cell>
          <cell r="H1361">
            <v>0</v>
          </cell>
          <cell r="I1361">
            <v>0</v>
          </cell>
          <cell r="J1361">
            <v>0</v>
          </cell>
          <cell r="K1361">
            <v>0</v>
          </cell>
        </row>
        <row r="1362">
          <cell r="A1362" t="str">
            <v>-</v>
          </cell>
          <cell r="B1362" t="str">
            <v>INTS.P/PAGAR POR DEPOSITOS DE RESERVA TECNICA, BBC, BCC, EXT</v>
          </cell>
          <cell r="C1362">
            <v>0</v>
          </cell>
          <cell r="D1362">
            <v>0</v>
          </cell>
          <cell r="E1362">
            <v>0</v>
          </cell>
          <cell r="F1362">
            <v>0</v>
          </cell>
          <cell r="G1362">
            <v>0</v>
          </cell>
          <cell r="H1362">
            <v>0</v>
          </cell>
          <cell r="I1362">
            <v>0</v>
          </cell>
          <cell r="J1362">
            <v>0</v>
          </cell>
          <cell r="K1362">
            <v>0</v>
          </cell>
        </row>
        <row r="1363">
          <cell r="A1363" t="str">
            <v>17EPEZN</v>
          </cell>
          <cell r="B1363" t="str">
            <v>INTS.P.PAGAR SOBRE SALDOS EN CUENTAS ESPECIALES ME, BBC, BCC</v>
          </cell>
          <cell r="C1363">
            <v>474</v>
          </cell>
          <cell r="D1363">
            <v>959</v>
          </cell>
          <cell r="E1363">
            <v>1530</v>
          </cell>
          <cell r="F1363">
            <v>5</v>
          </cell>
          <cell r="G1363">
            <v>16</v>
          </cell>
          <cell r="H1363">
            <v>2</v>
          </cell>
          <cell r="I1363">
            <v>0</v>
          </cell>
          <cell r="J1363">
            <v>0</v>
          </cell>
          <cell r="K1363">
            <v>0</v>
          </cell>
        </row>
        <row r="1364">
          <cell r="A1364" t="str">
            <v>-</v>
          </cell>
          <cell r="B1364" t="str">
            <v>INTS.P.PAGAR POR PAGARES EN UF ACDO.1836, BBC, BCC, EXT</v>
          </cell>
          <cell r="C1364">
            <v>0</v>
          </cell>
          <cell r="D1364">
            <v>0</v>
          </cell>
          <cell r="E1364">
            <v>0</v>
          </cell>
          <cell r="F1364">
            <v>0</v>
          </cell>
          <cell r="G1364">
            <v>0</v>
          </cell>
          <cell r="H1364">
            <v>0</v>
          </cell>
          <cell r="I1364">
            <v>0</v>
          </cell>
          <cell r="J1364">
            <v>0</v>
          </cell>
          <cell r="K1364">
            <v>0</v>
          </cell>
        </row>
        <row r="1365">
          <cell r="A1365" t="str">
            <v>-</v>
          </cell>
          <cell r="B1365" t="str">
            <v>INTS.P.PAG.S.PAG.UF BECH DEU.ASUM.BUF-BHC AC.91, BBC, BCC, E</v>
          </cell>
          <cell r="C1365">
            <v>0</v>
          </cell>
          <cell r="D1365">
            <v>0</v>
          </cell>
          <cell r="E1365">
            <v>0</v>
          </cell>
          <cell r="F1365">
            <v>0</v>
          </cell>
          <cell r="G1365">
            <v>0</v>
          </cell>
          <cell r="H1365">
            <v>0</v>
          </cell>
          <cell r="I1365">
            <v>0</v>
          </cell>
          <cell r="J1365">
            <v>0</v>
          </cell>
          <cell r="K1365">
            <v>0</v>
          </cell>
        </row>
        <row r="1366">
          <cell r="A1366" t="str">
            <v>14BJWZN</v>
          </cell>
          <cell r="B1366" t="str">
            <v xml:space="preserve">  .CUENTAS DIVERSAS MN</v>
          </cell>
          <cell r="C1366">
            <v>191544</v>
          </cell>
          <cell r="D1366">
            <v>200784</v>
          </cell>
          <cell r="E1366">
            <v>207234</v>
          </cell>
          <cell r="F1366">
            <v>219121</v>
          </cell>
          <cell r="G1366">
            <v>229238</v>
          </cell>
          <cell r="H1366">
            <v>235539</v>
          </cell>
          <cell r="I1366">
            <v>240955</v>
          </cell>
          <cell r="J1366">
            <v>245285</v>
          </cell>
          <cell r="K1366">
            <v>246257</v>
          </cell>
        </row>
        <row r="1367">
          <cell r="A1367" t="str">
            <v>17BBNZN</v>
          </cell>
          <cell r="B1367" t="str">
            <v>OPERAC. PENDIENTES  ME, BBC, BCC, NAC</v>
          </cell>
          <cell r="C1367">
            <v>197</v>
          </cell>
          <cell r="D1367">
            <v>198</v>
          </cell>
          <cell r="E1367">
            <v>202</v>
          </cell>
          <cell r="F1367">
            <v>206</v>
          </cell>
          <cell r="G1367">
            <v>211</v>
          </cell>
          <cell r="H1367">
            <v>220</v>
          </cell>
          <cell r="I1367">
            <v>220</v>
          </cell>
          <cell r="J1367">
            <v>174</v>
          </cell>
          <cell r="K1367">
            <v>177</v>
          </cell>
        </row>
        <row r="1368">
          <cell r="A1368" t="str">
            <v>17BENZN</v>
          </cell>
          <cell r="B1368" t="str">
            <v>OP.PEND.PART.SUJ.PRESCR.LEG.MN, BBC, BCC, NAC</v>
          </cell>
          <cell r="C1368">
            <v>0</v>
          </cell>
          <cell r="D1368">
            <v>0</v>
          </cell>
          <cell r="E1368">
            <v>0</v>
          </cell>
          <cell r="F1368">
            <v>0</v>
          </cell>
          <cell r="G1368">
            <v>0</v>
          </cell>
          <cell r="H1368">
            <v>0</v>
          </cell>
          <cell r="I1368">
            <v>0</v>
          </cell>
          <cell r="J1368">
            <v>0</v>
          </cell>
          <cell r="K1368">
            <v>0</v>
          </cell>
        </row>
        <row r="1369">
          <cell r="A1369" t="str">
            <v>14IQNZN</v>
          </cell>
          <cell r="B1369" t="str">
            <v>INTER.PERCIB.Y NO DEVENG.ME, BBC, BCC, NAC</v>
          </cell>
          <cell r="C1369">
            <v>0</v>
          </cell>
          <cell r="D1369">
            <v>0</v>
          </cell>
          <cell r="E1369">
            <v>0</v>
          </cell>
          <cell r="F1369">
            <v>0</v>
          </cell>
          <cell r="G1369">
            <v>0</v>
          </cell>
          <cell r="H1369">
            <v>0</v>
          </cell>
          <cell r="I1369">
            <v>0</v>
          </cell>
          <cell r="J1369">
            <v>0</v>
          </cell>
          <cell r="K1369">
            <v>0</v>
          </cell>
        </row>
        <row r="1370">
          <cell r="A1370" t="str">
            <v>17BLNZN</v>
          </cell>
          <cell r="B1370" t="str">
            <v>INGRESOS PERCIB.NO DEVENG.ME, BBC, BCC, NAC</v>
          </cell>
          <cell r="C1370">
            <v>0</v>
          </cell>
          <cell r="D1370">
            <v>0</v>
          </cell>
          <cell r="E1370">
            <v>0</v>
          </cell>
          <cell r="F1370">
            <v>0</v>
          </cell>
          <cell r="G1370">
            <v>0</v>
          </cell>
          <cell r="H1370">
            <v>0</v>
          </cell>
          <cell r="I1370">
            <v>0</v>
          </cell>
          <cell r="J1370">
            <v>0</v>
          </cell>
          <cell r="K1370">
            <v>0</v>
          </cell>
        </row>
        <row r="1371">
          <cell r="A1371" t="str">
            <v>14HHNZN</v>
          </cell>
          <cell r="B1371" t="str">
            <v>INST.PERCIB.ANTICIP.CPRA.PDBC, BBC, BCC, NAC</v>
          </cell>
          <cell r="C1371">
            <v>0</v>
          </cell>
          <cell r="D1371">
            <v>0</v>
          </cell>
          <cell r="E1371">
            <v>0</v>
          </cell>
          <cell r="F1371">
            <v>0</v>
          </cell>
          <cell r="G1371">
            <v>0</v>
          </cell>
          <cell r="H1371">
            <v>0</v>
          </cell>
          <cell r="I1371">
            <v>0</v>
          </cell>
          <cell r="J1371">
            <v>0</v>
          </cell>
          <cell r="K1371">
            <v>0</v>
          </cell>
        </row>
        <row r="1372">
          <cell r="A1372" t="str">
            <v>17CSNZN</v>
          </cell>
          <cell r="B1372" t="str">
            <v>INGRESOS EXTRAORD. RECIBIDOS DEL SINAP MN, BBC, BCC, NAC</v>
          </cell>
          <cell r="C1372">
            <v>95576</v>
          </cell>
          <cell r="D1372">
            <v>93252</v>
          </cell>
          <cell r="E1372">
            <v>89968</v>
          </cell>
          <cell r="F1372">
            <v>86572</v>
          </cell>
          <cell r="G1372">
            <v>83619</v>
          </cell>
          <cell r="H1372">
            <v>80585</v>
          </cell>
          <cell r="I1372">
            <v>78022</v>
          </cell>
          <cell r="J1372">
            <v>74817</v>
          </cell>
          <cell r="K1372">
            <v>71386</v>
          </cell>
        </row>
        <row r="1373">
          <cell r="A1373" t="str">
            <v>17CUNZN</v>
          </cell>
          <cell r="B1373" t="str">
            <v>INTS.PERC.ANTICIP.POR COMPRAS DE PDBC MN, BBC, BCC, NAC</v>
          </cell>
          <cell r="C1373">
            <v>0</v>
          </cell>
          <cell r="D1373">
            <v>0</v>
          </cell>
          <cell r="E1373">
            <v>0</v>
          </cell>
          <cell r="F1373">
            <v>0</v>
          </cell>
          <cell r="G1373">
            <v>0</v>
          </cell>
          <cell r="H1373">
            <v>0</v>
          </cell>
          <cell r="I1373">
            <v>0</v>
          </cell>
          <cell r="J1373">
            <v>0</v>
          </cell>
          <cell r="K1373">
            <v>0</v>
          </cell>
        </row>
        <row r="1374">
          <cell r="A1374" t="str">
            <v>17CINZN</v>
          </cell>
          <cell r="B1374" t="str">
            <v xml:space="preserve">REPARTOS RECIBIDOS DE INSTIT.FINANC.EN LIQUID.MN, BBC, BCC, </v>
          </cell>
          <cell r="C1374">
            <v>0</v>
          </cell>
          <cell r="D1374">
            <v>0</v>
          </cell>
          <cell r="E1374">
            <v>0</v>
          </cell>
          <cell r="F1374">
            <v>0</v>
          </cell>
          <cell r="G1374">
            <v>0</v>
          </cell>
          <cell r="H1374">
            <v>0</v>
          </cell>
          <cell r="I1374">
            <v>0</v>
          </cell>
          <cell r="J1374">
            <v>0</v>
          </cell>
          <cell r="K1374">
            <v>0</v>
          </cell>
        </row>
        <row r="1375">
          <cell r="A1375" t="str">
            <v>-</v>
          </cell>
          <cell r="B1375" t="str">
            <v>INGRESOS SUJETOS A LIQUIDACION FINAL S/CONT.EUROD., BBC, BCC</v>
          </cell>
          <cell r="C1375">
            <v>0</v>
          </cell>
          <cell r="D1375">
            <v>0</v>
          </cell>
          <cell r="E1375">
            <v>0</v>
          </cell>
          <cell r="F1375">
            <v>0</v>
          </cell>
          <cell r="G1375">
            <v>0</v>
          </cell>
          <cell r="H1375">
            <v>0</v>
          </cell>
          <cell r="I1375">
            <v>0</v>
          </cell>
          <cell r="J1375">
            <v>0</v>
          </cell>
          <cell r="K1375">
            <v>0</v>
          </cell>
        </row>
        <row r="1376">
          <cell r="A1376" t="str">
            <v>-</v>
          </cell>
          <cell r="B1376" t="str">
            <v>OPERACIONES CON BUF-BHC PENDIENTES DE REEMBOLSO ME, BBC, BCC</v>
          </cell>
          <cell r="C1376">
            <v>0</v>
          </cell>
          <cell r="D1376">
            <v>0</v>
          </cell>
          <cell r="E1376">
            <v>0</v>
          </cell>
          <cell r="F1376">
            <v>0</v>
          </cell>
          <cell r="G1376">
            <v>0</v>
          </cell>
          <cell r="H1376">
            <v>0</v>
          </cell>
          <cell r="I1376">
            <v>0</v>
          </cell>
          <cell r="J1376">
            <v>0</v>
          </cell>
          <cell r="K1376">
            <v>0</v>
          </cell>
        </row>
        <row r="1377">
          <cell r="A1377" t="str">
            <v>-</v>
          </cell>
          <cell r="B1377" t="str">
            <v>TITULOS RECONOCIMIENTO DEUDA CAP XIX DEL CNCI POR, BBC, BCC,</v>
          </cell>
          <cell r="C1377">
            <v>0</v>
          </cell>
          <cell r="D1377">
            <v>0</v>
          </cell>
          <cell r="E1377">
            <v>0</v>
          </cell>
          <cell r="F1377">
            <v>0</v>
          </cell>
          <cell r="G1377">
            <v>0</v>
          </cell>
          <cell r="H1377">
            <v>0</v>
          </cell>
          <cell r="I1377">
            <v>0</v>
          </cell>
          <cell r="J1377">
            <v>0</v>
          </cell>
          <cell r="K1377">
            <v>0</v>
          </cell>
        </row>
        <row r="1378">
          <cell r="A1378" t="str">
            <v>-</v>
          </cell>
          <cell r="B1378" t="str">
            <v>DOLARES POR ENTREGAR A BANCOS P.VTAS.MESA DINERO M, BBC, BCC</v>
          </cell>
          <cell r="C1378">
            <v>0</v>
          </cell>
          <cell r="D1378">
            <v>0</v>
          </cell>
          <cell r="E1378">
            <v>0</v>
          </cell>
          <cell r="F1378">
            <v>0</v>
          </cell>
          <cell r="G1378">
            <v>0</v>
          </cell>
          <cell r="H1378">
            <v>0</v>
          </cell>
          <cell r="I1378">
            <v>0</v>
          </cell>
          <cell r="J1378">
            <v>0</v>
          </cell>
          <cell r="K1378">
            <v>0</v>
          </cell>
        </row>
        <row r="1379">
          <cell r="A1379" t="str">
            <v>17FHNZN</v>
          </cell>
          <cell r="B1379" t="str">
            <v>PESOS POR ENTREGAR A BCOS.P.COMP.DOL.MESA DINERO M, BBC, BCC</v>
          </cell>
          <cell r="C1379">
            <v>0</v>
          </cell>
          <cell r="D1379">
            <v>0</v>
          </cell>
          <cell r="E1379">
            <v>0</v>
          </cell>
          <cell r="F1379">
            <v>0</v>
          </cell>
          <cell r="G1379">
            <v>0</v>
          </cell>
          <cell r="H1379">
            <v>0</v>
          </cell>
          <cell r="I1379">
            <v>0</v>
          </cell>
          <cell r="J1379">
            <v>0</v>
          </cell>
          <cell r="K1379">
            <v>0</v>
          </cell>
        </row>
        <row r="1380">
          <cell r="A1380" t="str">
            <v>17AENZN</v>
          </cell>
          <cell r="B1380" t="str">
            <v>PROVISIONES   ME, BBC, BCC, NAC</v>
          </cell>
          <cell r="C1380">
            <v>0</v>
          </cell>
          <cell r="D1380">
            <v>0</v>
          </cell>
          <cell r="E1380">
            <v>0</v>
          </cell>
          <cell r="F1380">
            <v>0</v>
          </cell>
          <cell r="G1380">
            <v>0</v>
          </cell>
          <cell r="H1380">
            <v>0</v>
          </cell>
          <cell r="I1380">
            <v>0</v>
          </cell>
          <cell r="J1380">
            <v>0</v>
          </cell>
          <cell r="K1380">
            <v>0</v>
          </cell>
        </row>
        <row r="1381">
          <cell r="A1381" t="str">
            <v>17EQNZN</v>
          </cell>
          <cell r="B1381" t="str">
            <v>PROVISIONES SOBRE COLOCACIONES ME, BBC, BCC, NAC</v>
          </cell>
          <cell r="C1381">
            <v>2</v>
          </cell>
          <cell r="D1381">
            <v>2</v>
          </cell>
          <cell r="E1381">
            <v>2</v>
          </cell>
          <cell r="F1381">
            <v>2</v>
          </cell>
          <cell r="G1381">
            <v>2</v>
          </cell>
          <cell r="H1381">
            <v>2</v>
          </cell>
          <cell r="I1381">
            <v>2</v>
          </cell>
          <cell r="J1381">
            <v>2</v>
          </cell>
          <cell r="K1381">
            <v>2</v>
          </cell>
        </row>
        <row r="1382">
          <cell r="A1382" t="str">
            <v>17ERNZN</v>
          </cell>
          <cell r="B1382" t="str">
            <v>PROVISIONES SOBRE INVERSIONES ME, BBC, BCC, NAC</v>
          </cell>
          <cell r="C1382">
            <v>0</v>
          </cell>
          <cell r="D1382">
            <v>0</v>
          </cell>
          <cell r="E1382">
            <v>0</v>
          </cell>
          <cell r="F1382">
            <v>0</v>
          </cell>
          <cell r="G1382">
            <v>0</v>
          </cell>
          <cell r="H1382">
            <v>0</v>
          </cell>
          <cell r="I1382">
            <v>0</v>
          </cell>
          <cell r="J1382">
            <v>0</v>
          </cell>
          <cell r="K1382">
            <v>0</v>
          </cell>
        </row>
        <row r="1383">
          <cell r="A1383" t="str">
            <v>17ESNZN</v>
          </cell>
          <cell r="B1383" t="str">
            <v>OTRAS PROVISIONES MN, BBC, BCC, NAC</v>
          </cell>
          <cell r="C1383">
            <v>7965</v>
          </cell>
          <cell r="D1383">
            <v>7752</v>
          </cell>
          <cell r="E1383">
            <v>7770</v>
          </cell>
          <cell r="F1383">
            <v>7751</v>
          </cell>
          <cell r="G1383">
            <v>7807</v>
          </cell>
          <cell r="H1383">
            <v>7826</v>
          </cell>
          <cell r="I1383">
            <v>7851</v>
          </cell>
          <cell r="J1383">
            <v>7898</v>
          </cell>
          <cell r="K1383">
            <v>7840</v>
          </cell>
        </row>
        <row r="1384">
          <cell r="A1384" t="str">
            <v>17BNNZN</v>
          </cell>
          <cell r="B1384" t="str">
            <v>REVAL.PROVIS.CAPITAL PROP.MN, BBC, BCC, NAC</v>
          </cell>
          <cell r="C1384">
            <v>0</v>
          </cell>
          <cell r="D1384">
            <v>0</v>
          </cell>
          <cell r="E1384">
            <v>0</v>
          </cell>
          <cell r="F1384">
            <v>0</v>
          </cell>
          <cell r="G1384">
            <v>0</v>
          </cell>
          <cell r="H1384">
            <v>0</v>
          </cell>
          <cell r="I1384">
            <v>0</v>
          </cell>
          <cell r="J1384">
            <v>0</v>
          </cell>
          <cell r="K1384">
            <v>0</v>
          </cell>
        </row>
        <row r="1385">
          <cell r="A1385" t="str">
            <v>-</v>
          </cell>
          <cell r="B1385" t="str">
            <v>FDO.ASIST.TEC.CRED.VIVIENA.ME, BBC, BCC, NAC</v>
          </cell>
          <cell r="C1385">
            <v>0</v>
          </cell>
          <cell r="D1385">
            <v>0</v>
          </cell>
          <cell r="E1385">
            <v>0</v>
          </cell>
          <cell r="F1385">
            <v>0</v>
          </cell>
          <cell r="G1385">
            <v>0</v>
          </cell>
          <cell r="H1385">
            <v>0</v>
          </cell>
          <cell r="I1385">
            <v>0</v>
          </cell>
          <cell r="J1385">
            <v>0</v>
          </cell>
          <cell r="K1385">
            <v>0</v>
          </cell>
        </row>
        <row r="1386">
          <cell r="A1386" t="str">
            <v>-</v>
          </cell>
          <cell r="B1386" t="str">
            <v>FDOS.P/REEMB.CONV.CR.RECPR.ME, BBC, BCC, NAC</v>
          </cell>
          <cell r="C1386">
            <v>0</v>
          </cell>
          <cell r="D1386">
            <v>0</v>
          </cell>
          <cell r="E1386">
            <v>0</v>
          </cell>
          <cell r="F1386">
            <v>0</v>
          </cell>
          <cell r="G1386">
            <v>0</v>
          </cell>
          <cell r="H1386">
            <v>0</v>
          </cell>
          <cell r="I1386">
            <v>0</v>
          </cell>
          <cell r="J1386">
            <v>0</v>
          </cell>
          <cell r="K1386">
            <v>0</v>
          </cell>
        </row>
        <row r="1387">
          <cell r="A1387" t="str">
            <v>-</v>
          </cell>
          <cell r="B1387" t="str">
            <v>CRED.DOCUMENTARIOS  ME, BBC, BCC, NAC</v>
          </cell>
          <cell r="C1387">
            <v>0</v>
          </cell>
          <cell r="D1387">
            <v>0</v>
          </cell>
          <cell r="E1387">
            <v>0</v>
          </cell>
          <cell r="F1387">
            <v>0</v>
          </cell>
          <cell r="G1387">
            <v>0</v>
          </cell>
          <cell r="H1387">
            <v>0</v>
          </cell>
          <cell r="I1387">
            <v>0</v>
          </cell>
          <cell r="J1387">
            <v>0</v>
          </cell>
          <cell r="K1387">
            <v>0</v>
          </cell>
        </row>
        <row r="1388">
          <cell r="A1388" t="str">
            <v>-</v>
          </cell>
          <cell r="B1388" t="str">
            <v>OBLIG.P/VTAS.FUT.PAGADAS  ME, BBC, BCC, NAC</v>
          </cell>
          <cell r="C1388">
            <v>0</v>
          </cell>
          <cell r="D1388">
            <v>0</v>
          </cell>
          <cell r="E1388">
            <v>0</v>
          </cell>
          <cell r="F1388">
            <v>0</v>
          </cell>
          <cell r="G1388">
            <v>0</v>
          </cell>
          <cell r="H1388">
            <v>0</v>
          </cell>
          <cell r="I1388">
            <v>0</v>
          </cell>
          <cell r="J1388">
            <v>0</v>
          </cell>
          <cell r="K1388">
            <v>0</v>
          </cell>
        </row>
        <row r="1389">
          <cell r="A1389" t="str">
            <v>-</v>
          </cell>
          <cell r="B1389" t="str">
            <v>OTR.OBLIG.A FAVOR TERCEROS ME, BBC, BCC, NAC</v>
          </cell>
          <cell r="C1389">
            <v>0</v>
          </cell>
          <cell r="D1389">
            <v>0</v>
          </cell>
          <cell r="E1389">
            <v>0</v>
          </cell>
          <cell r="F1389">
            <v>0</v>
          </cell>
          <cell r="G1389">
            <v>0</v>
          </cell>
          <cell r="H1389">
            <v>0</v>
          </cell>
          <cell r="I1389">
            <v>0</v>
          </cell>
          <cell r="J1389">
            <v>0</v>
          </cell>
          <cell r="K1389">
            <v>0</v>
          </cell>
        </row>
        <row r="1390">
          <cell r="A1390" t="str">
            <v>-</v>
          </cell>
          <cell r="B1390" t="str">
            <v>VENTA CONDICIONAL DIVISAS ME, BBC, BCC, NAC</v>
          </cell>
          <cell r="C1390">
            <v>0</v>
          </cell>
          <cell r="D1390">
            <v>0</v>
          </cell>
          <cell r="E1390">
            <v>0</v>
          </cell>
          <cell r="F1390">
            <v>0</v>
          </cell>
          <cell r="G1390">
            <v>0</v>
          </cell>
          <cell r="H1390">
            <v>0</v>
          </cell>
          <cell r="I1390">
            <v>0</v>
          </cell>
          <cell r="J1390">
            <v>0</v>
          </cell>
          <cell r="K1390">
            <v>0</v>
          </cell>
        </row>
        <row r="1391">
          <cell r="A1391" t="str">
            <v>17CONZN</v>
          </cell>
          <cell r="B1391" t="str">
            <v>DIVISAS ARBITRADAS A FUTURO  HABER, BBC, BCC, NAC</v>
          </cell>
          <cell r="C1391">
            <v>0</v>
          </cell>
          <cell r="D1391">
            <v>0</v>
          </cell>
          <cell r="E1391">
            <v>0</v>
          </cell>
          <cell r="F1391">
            <v>0</v>
          </cell>
          <cell r="G1391">
            <v>0</v>
          </cell>
          <cell r="H1391">
            <v>0</v>
          </cell>
          <cell r="I1391">
            <v>0</v>
          </cell>
          <cell r="J1391">
            <v>0</v>
          </cell>
          <cell r="K1391">
            <v>0</v>
          </cell>
        </row>
        <row r="1392">
          <cell r="A1392" t="str">
            <v>-</v>
          </cell>
          <cell r="B1392" t="str">
            <v>FONDO DE RESERVA ME, BBC, BCC, NAC</v>
          </cell>
          <cell r="C1392">
            <v>0</v>
          </cell>
          <cell r="D1392">
            <v>0</v>
          </cell>
          <cell r="E1392">
            <v>0</v>
          </cell>
          <cell r="F1392">
            <v>0</v>
          </cell>
          <cell r="G1392">
            <v>0</v>
          </cell>
          <cell r="H1392">
            <v>0</v>
          </cell>
          <cell r="I1392">
            <v>0</v>
          </cell>
          <cell r="J1392">
            <v>0</v>
          </cell>
          <cell r="K1392">
            <v>0</v>
          </cell>
        </row>
        <row r="1393">
          <cell r="A1393" t="str">
            <v>-</v>
          </cell>
          <cell r="B1393" t="str">
            <v>EQUIV.P.COMPRA CAMBIO FMI, BBC, BCC, NAC</v>
          </cell>
          <cell r="C1393">
            <v>0</v>
          </cell>
          <cell r="D1393">
            <v>0</v>
          </cell>
          <cell r="E1393">
            <v>0</v>
          </cell>
          <cell r="F1393">
            <v>0</v>
          </cell>
          <cell r="G1393">
            <v>0</v>
          </cell>
          <cell r="H1393">
            <v>0</v>
          </cell>
          <cell r="I1393">
            <v>0</v>
          </cell>
          <cell r="J1393">
            <v>0</v>
          </cell>
          <cell r="K1393">
            <v>0</v>
          </cell>
        </row>
        <row r="1394">
          <cell r="A1394" t="str">
            <v>-</v>
          </cell>
          <cell r="B1394" t="str">
            <v>CONVERSION ME, BBC, BCC, NAC</v>
          </cell>
          <cell r="C1394">
            <v>0</v>
          </cell>
          <cell r="D1394">
            <v>0</v>
          </cell>
          <cell r="E1394">
            <v>0</v>
          </cell>
          <cell r="F1394">
            <v>0</v>
          </cell>
          <cell r="G1394">
            <v>0</v>
          </cell>
          <cell r="H1394">
            <v>0</v>
          </cell>
          <cell r="I1394">
            <v>0</v>
          </cell>
          <cell r="J1394">
            <v>0</v>
          </cell>
          <cell r="K1394">
            <v>0</v>
          </cell>
        </row>
        <row r="1395">
          <cell r="A1395" t="str">
            <v>-</v>
          </cell>
          <cell r="B1395" t="str">
            <v>CONVERSION NUM.15 CEPAC ME, BBC, BCC, NAC</v>
          </cell>
          <cell r="C1395">
            <v>0</v>
          </cell>
          <cell r="D1395">
            <v>0</v>
          </cell>
          <cell r="E1395">
            <v>0</v>
          </cell>
          <cell r="F1395">
            <v>0</v>
          </cell>
          <cell r="G1395">
            <v>0</v>
          </cell>
          <cell r="H1395">
            <v>0</v>
          </cell>
          <cell r="I1395">
            <v>0</v>
          </cell>
          <cell r="J1395">
            <v>0</v>
          </cell>
          <cell r="K1395">
            <v>0</v>
          </cell>
        </row>
        <row r="1396">
          <cell r="A1396" t="str">
            <v>-</v>
          </cell>
          <cell r="B1396" t="str">
            <v>ADEUDADO AL EXTERIOR P/ARBITRAJES A FUTURO ME, BBC, BCC, NAC</v>
          </cell>
          <cell r="C1396">
            <v>0</v>
          </cell>
          <cell r="D1396">
            <v>0</v>
          </cell>
          <cell r="E1396">
            <v>0</v>
          </cell>
          <cell r="F1396">
            <v>0</v>
          </cell>
          <cell r="G1396">
            <v>0</v>
          </cell>
          <cell r="H1396">
            <v>0</v>
          </cell>
          <cell r="I1396">
            <v>0</v>
          </cell>
          <cell r="J1396">
            <v>0</v>
          </cell>
          <cell r="K1396">
            <v>0</v>
          </cell>
        </row>
        <row r="1397">
          <cell r="A1397" t="str">
            <v>-</v>
          </cell>
          <cell r="B1397" t="str">
            <v>CONVERSION DE DOLARES P.PAGARES BCO.CENTRAL, BBC, BCC, NAC</v>
          </cell>
          <cell r="C1397">
            <v>0</v>
          </cell>
          <cell r="D1397">
            <v>0</v>
          </cell>
          <cell r="E1397">
            <v>0</v>
          </cell>
          <cell r="F1397">
            <v>0</v>
          </cell>
          <cell r="G1397">
            <v>0</v>
          </cell>
          <cell r="H1397">
            <v>0</v>
          </cell>
          <cell r="I1397">
            <v>0</v>
          </cell>
          <cell r="J1397">
            <v>0</v>
          </cell>
          <cell r="K1397">
            <v>0</v>
          </cell>
        </row>
        <row r="1398">
          <cell r="A1398" t="str">
            <v>-</v>
          </cell>
          <cell r="B1398" t="str">
            <v>CONVERSION ESPECIAL DIFERENCIAL CAMBIARIO, BBC, BCC, NAC</v>
          </cell>
          <cell r="C1398">
            <v>0</v>
          </cell>
          <cell r="D1398">
            <v>0</v>
          </cell>
          <cell r="E1398">
            <v>0</v>
          </cell>
          <cell r="F1398">
            <v>0</v>
          </cell>
          <cell r="G1398">
            <v>0</v>
          </cell>
          <cell r="H1398">
            <v>0</v>
          </cell>
          <cell r="I1398">
            <v>0</v>
          </cell>
          <cell r="J1398">
            <v>0</v>
          </cell>
          <cell r="K1398">
            <v>0</v>
          </cell>
        </row>
        <row r="1399">
          <cell r="A1399" t="str">
            <v>-</v>
          </cell>
          <cell r="B1399" t="str">
            <v>CONVERSION ESPECIAL ACDO.1470, BBC, BCC, NAC</v>
          </cell>
          <cell r="C1399">
            <v>0</v>
          </cell>
          <cell r="D1399">
            <v>0</v>
          </cell>
          <cell r="E1399">
            <v>0</v>
          </cell>
          <cell r="F1399">
            <v>0</v>
          </cell>
          <cell r="G1399">
            <v>0</v>
          </cell>
          <cell r="H1399">
            <v>0</v>
          </cell>
          <cell r="I1399">
            <v>0</v>
          </cell>
          <cell r="J1399">
            <v>0</v>
          </cell>
          <cell r="K1399">
            <v>0</v>
          </cell>
        </row>
        <row r="1400">
          <cell r="A1400" t="str">
            <v>-</v>
          </cell>
          <cell r="B1400" t="str">
            <v>DIVISAS POR VENDER POR COMPRA DOLARES, BBC, BCC, NAC</v>
          </cell>
          <cell r="C1400">
            <v>0</v>
          </cell>
          <cell r="D1400">
            <v>0</v>
          </cell>
          <cell r="E1400">
            <v>0</v>
          </cell>
          <cell r="F1400">
            <v>0</v>
          </cell>
          <cell r="G1400">
            <v>0</v>
          </cell>
          <cell r="H1400">
            <v>0</v>
          </cell>
          <cell r="I1400">
            <v>0</v>
          </cell>
          <cell r="J1400">
            <v>0</v>
          </cell>
          <cell r="K1400">
            <v>0</v>
          </cell>
        </row>
        <row r="1401">
          <cell r="A1401" t="str">
            <v>-</v>
          </cell>
          <cell r="B1401" t="str">
            <v>CONVERSION OPERACIONES EXPRESADAS EN M/E, BBC, BCC, NAC</v>
          </cell>
          <cell r="C1401">
            <v>0</v>
          </cell>
          <cell r="D1401">
            <v>0</v>
          </cell>
          <cell r="E1401">
            <v>0</v>
          </cell>
          <cell r="F1401">
            <v>0</v>
          </cell>
          <cell r="G1401">
            <v>0</v>
          </cell>
          <cell r="H1401">
            <v>0</v>
          </cell>
          <cell r="I1401">
            <v>0</v>
          </cell>
          <cell r="J1401">
            <v>0</v>
          </cell>
          <cell r="K1401">
            <v>0</v>
          </cell>
        </row>
        <row r="1402">
          <cell r="A1402" t="str">
            <v>-</v>
          </cell>
          <cell r="B1402" t="str">
            <v>INTERESES P.SOBREGIRO SUJETOS A ANALISIS HABER ME, BBC, BCC,</v>
          </cell>
          <cell r="C1402">
            <v>0</v>
          </cell>
          <cell r="D1402">
            <v>0</v>
          </cell>
          <cell r="E1402">
            <v>0</v>
          </cell>
          <cell r="F1402">
            <v>0</v>
          </cell>
          <cell r="G1402">
            <v>0</v>
          </cell>
          <cell r="H1402">
            <v>0</v>
          </cell>
          <cell r="I1402">
            <v>0</v>
          </cell>
          <cell r="J1402">
            <v>0</v>
          </cell>
          <cell r="K1402">
            <v>0</v>
          </cell>
        </row>
        <row r="1403">
          <cell r="A1403" t="str">
            <v>-</v>
          </cell>
          <cell r="B1403" t="str">
            <v xml:space="preserve">CONVERSION COMPRA DOLARES C.PACTO RETROVENTA  ME, BBC, BCC, </v>
          </cell>
          <cell r="C1403">
            <v>0</v>
          </cell>
          <cell r="D1403">
            <v>0</v>
          </cell>
          <cell r="E1403">
            <v>0</v>
          </cell>
          <cell r="F1403">
            <v>0</v>
          </cell>
          <cell r="G1403">
            <v>0</v>
          </cell>
          <cell r="H1403">
            <v>0</v>
          </cell>
          <cell r="I1403">
            <v>0</v>
          </cell>
          <cell r="J1403">
            <v>0</v>
          </cell>
          <cell r="K1403">
            <v>0</v>
          </cell>
        </row>
        <row r="1404">
          <cell r="A1404" t="str">
            <v>-</v>
          </cell>
          <cell r="B1404" t="str">
            <v>CONVERSION VENTA DOLARES C.PACTO RETROCOMPRA ME, BBC, BCC, N</v>
          </cell>
          <cell r="C1404">
            <v>0</v>
          </cell>
          <cell r="D1404">
            <v>0</v>
          </cell>
          <cell r="E1404">
            <v>0</v>
          </cell>
          <cell r="F1404">
            <v>0</v>
          </cell>
          <cell r="G1404">
            <v>0</v>
          </cell>
          <cell r="H1404">
            <v>0</v>
          </cell>
          <cell r="I1404">
            <v>0</v>
          </cell>
          <cell r="J1404">
            <v>0</v>
          </cell>
          <cell r="K1404">
            <v>0</v>
          </cell>
        </row>
        <row r="1405">
          <cell r="A1405" t="str">
            <v>17DRNZN</v>
          </cell>
          <cell r="B1405" t="str">
            <v>RECLAMACIONES TRIBUTARIAS PENDIENTES DE RESOLUCION, BBC, BCC</v>
          </cell>
          <cell r="C1405">
            <v>0</v>
          </cell>
          <cell r="D1405">
            <v>0</v>
          </cell>
          <cell r="E1405">
            <v>0</v>
          </cell>
          <cell r="F1405">
            <v>0</v>
          </cell>
          <cell r="G1405">
            <v>0</v>
          </cell>
          <cell r="H1405">
            <v>0</v>
          </cell>
          <cell r="I1405">
            <v>0</v>
          </cell>
          <cell r="J1405">
            <v>0</v>
          </cell>
          <cell r="K1405">
            <v>0</v>
          </cell>
        </row>
        <row r="1406">
          <cell r="A1406" t="str">
            <v>-</v>
          </cell>
          <cell r="B1406" t="str">
            <v>CONVERSION DE US$ C.PACTO RETROVENTA CON T.C EN UF, BBC, BCC</v>
          </cell>
          <cell r="C1406">
            <v>0</v>
          </cell>
          <cell r="D1406">
            <v>0</v>
          </cell>
          <cell r="E1406">
            <v>0</v>
          </cell>
          <cell r="F1406">
            <v>0</v>
          </cell>
          <cell r="G1406">
            <v>0</v>
          </cell>
          <cell r="H1406">
            <v>0</v>
          </cell>
          <cell r="I1406">
            <v>0</v>
          </cell>
          <cell r="J1406">
            <v>0</v>
          </cell>
          <cell r="K1406">
            <v>0</v>
          </cell>
        </row>
        <row r="1407">
          <cell r="A1407" t="str">
            <v>-</v>
          </cell>
          <cell r="B1407" t="str">
            <v>CONVERSION P.RENEGOCIACION DEUDA TRANSP.ACDO.1513, BBC, BCC,</v>
          </cell>
          <cell r="C1407">
            <v>0</v>
          </cell>
          <cell r="D1407">
            <v>0</v>
          </cell>
          <cell r="E1407">
            <v>0</v>
          </cell>
          <cell r="F1407">
            <v>0</v>
          </cell>
          <cell r="G1407">
            <v>0</v>
          </cell>
          <cell r="H1407">
            <v>0</v>
          </cell>
          <cell r="I1407">
            <v>0</v>
          </cell>
          <cell r="J1407">
            <v>0</v>
          </cell>
          <cell r="K1407">
            <v>0</v>
          </cell>
        </row>
        <row r="1408">
          <cell r="A1408" t="str">
            <v>-</v>
          </cell>
          <cell r="B1408" t="str">
            <v>CONVERSION ACUERDO 1578 (DESDOLARIZACION) ME, BBC, BCC, NAC</v>
          </cell>
          <cell r="C1408">
            <v>0</v>
          </cell>
          <cell r="D1408">
            <v>0</v>
          </cell>
          <cell r="E1408">
            <v>0</v>
          </cell>
          <cell r="F1408">
            <v>0</v>
          </cell>
          <cell r="G1408">
            <v>0</v>
          </cell>
          <cell r="H1408">
            <v>0</v>
          </cell>
          <cell r="I1408">
            <v>0</v>
          </cell>
          <cell r="J1408">
            <v>0</v>
          </cell>
          <cell r="K1408">
            <v>0</v>
          </cell>
        </row>
        <row r="1409">
          <cell r="A1409" t="str">
            <v>-</v>
          </cell>
          <cell r="B1409" t="str">
            <v>CONVERSION COMPRA DOLARES C/PACTO RETROVENTA CAP I, BBC, BCC</v>
          </cell>
          <cell r="C1409">
            <v>0</v>
          </cell>
          <cell r="D1409">
            <v>0</v>
          </cell>
          <cell r="E1409">
            <v>0</v>
          </cell>
          <cell r="F1409">
            <v>0</v>
          </cell>
          <cell r="G1409">
            <v>0</v>
          </cell>
          <cell r="H1409">
            <v>0</v>
          </cell>
          <cell r="I1409">
            <v>0</v>
          </cell>
          <cell r="J1409">
            <v>0</v>
          </cell>
          <cell r="K1409">
            <v>0</v>
          </cell>
        </row>
        <row r="1410">
          <cell r="A1410" t="str">
            <v>17ELNZN</v>
          </cell>
          <cell r="B1410" t="str">
            <v>PASIVOS ASUMIDOS DEL BANCO CONTINENTAL L.18430 MN, BBC, BCC,</v>
          </cell>
          <cell r="C1410">
            <v>4</v>
          </cell>
          <cell r="D1410">
            <v>4</v>
          </cell>
          <cell r="E1410">
            <v>4</v>
          </cell>
          <cell r="F1410">
            <v>4</v>
          </cell>
          <cell r="G1410">
            <v>4</v>
          </cell>
          <cell r="H1410">
            <v>4</v>
          </cell>
          <cell r="I1410">
            <v>4</v>
          </cell>
          <cell r="J1410">
            <v>4</v>
          </cell>
          <cell r="K1410">
            <v>4</v>
          </cell>
        </row>
        <row r="1411">
          <cell r="A1411" t="str">
            <v>17DZNZN</v>
          </cell>
          <cell r="B1411" t="str">
            <v>PASIVOS ASUMIDOS DEL BCNV LEY 18412 ME, BBC, BCC, NAC</v>
          </cell>
          <cell r="C1411">
            <v>0</v>
          </cell>
          <cell r="D1411">
            <v>0</v>
          </cell>
          <cell r="E1411">
            <v>0</v>
          </cell>
          <cell r="F1411">
            <v>0</v>
          </cell>
          <cell r="G1411">
            <v>0</v>
          </cell>
          <cell r="H1411">
            <v>0</v>
          </cell>
          <cell r="I1411">
            <v>0</v>
          </cell>
          <cell r="J1411">
            <v>0</v>
          </cell>
          <cell r="K1411">
            <v>0</v>
          </cell>
        </row>
        <row r="1412">
          <cell r="A1412" t="str">
            <v>-</v>
          </cell>
          <cell r="B1412" t="str">
            <v>CONV.P.REPR.DEUD.TRANSPORTE AC 1845 ME, BBC, BCC, NAC</v>
          </cell>
          <cell r="C1412">
            <v>0</v>
          </cell>
          <cell r="D1412">
            <v>0</v>
          </cell>
          <cell r="E1412">
            <v>0</v>
          </cell>
          <cell r="F1412">
            <v>0</v>
          </cell>
          <cell r="G1412">
            <v>0</v>
          </cell>
          <cell r="H1412">
            <v>0</v>
          </cell>
          <cell r="I1412">
            <v>0</v>
          </cell>
          <cell r="J1412">
            <v>0</v>
          </cell>
          <cell r="K1412">
            <v>0</v>
          </cell>
        </row>
        <row r="1413">
          <cell r="A1413" t="str">
            <v>-</v>
          </cell>
          <cell r="B1413" t="str">
            <v>CONVERSION SALDO PRECIO PAGARE ADQ.AL BECH EXP.DOL, BBC, BCC</v>
          </cell>
          <cell r="C1413">
            <v>0</v>
          </cell>
          <cell r="D1413">
            <v>0</v>
          </cell>
          <cell r="E1413">
            <v>0</v>
          </cell>
          <cell r="F1413">
            <v>0</v>
          </cell>
          <cell r="G1413">
            <v>0</v>
          </cell>
          <cell r="H1413">
            <v>0</v>
          </cell>
          <cell r="I1413">
            <v>0</v>
          </cell>
          <cell r="J1413">
            <v>0</v>
          </cell>
          <cell r="K1413">
            <v>0</v>
          </cell>
        </row>
        <row r="1414">
          <cell r="A1414" t="str">
            <v>-</v>
          </cell>
          <cell r="B1414" t="str">
            <v>CONVERSION CERTIF.DEPOSITOS EXPR.EN US$ AC.1649, BBC, BCC, E</v>
          </cell>
          <cell r="C1414">
            <v>0</v>
          </cell>
          <cell r="D1414">
            <v>0</v>
          </cell>
          <cell r="E1414">
            <v>0</v>
          </cell>
          <cell r="F1414">
            <v>0</v>
          </cell>
          <cell r="G1414">
            <v>0</v>
          </cell>
          <cell r="H1414">
            <v>0</v>
          </cell>
          <cell r="I1414">
            <v>0</v>
          </cell>
          <cell r="J1414">
            <v>0</v>
          </cell>
          <cell r="K1414">
            <v>0</v>
          </cell>
        </row>
        <row r="1415">
          <cell r="A1415" t="str">
            <v>17BPNZN</v>
          </cell>
          <cell r="B1415" t="str">
            <v>DEPRECIACION ACUMULADA BIENES RAICES, BBC, BCC, NAC</v>
          </cell>
          <cell r="C1415">
            <v>6731</v>
          </cell>
          <cell r="D1415">
            <v>6765</v>
          </cell>
          <cell r="E1415">
            <v>6846</v>
          </cell>
          <cell r="F1415">
            <v>6948</v>
          </cell>
          <cell r="G1415">
            <v>6968</v>
          </cell>
          <cell r="H1415">
            <v>6967</v>
          </cell>
          <cell r="I1415">
            <v>6994</v>
          </cell>
          <cell r="J1415">
            <v>6818</v>
          </cell>
          <cell r="K1415">
            <v>6851</v>
          </cell>
        </row>
        <row r="1416">
          <cell r="A1416" t="str">
            <v>17BSNZN</v>
          </cell>
          <cell r="B1416" t="str">
            <v>COR.MONETARIA S/DEP.ACUM. BS RS, BBC, BCC, NAC</v>
          </cell>
          <cell r="C1416">
            <v>0</v>
          </cell>
          <cell r="D1416">
            <v>0</v>
          </cell>
          <cell r="E1416">
            <v>0</v>
          </cell>
          <cell r="F1416">
            <v>0</v>
          </cell>
          <cell r="G1416">
            <v>0</v>
          </cell>
          <cell r="H1416">
            <v>0</v>
          </cell>
          <cell r="I1416">
            <v>0</v>
          </cell>
          <cell r="J1416">
            <v>0</v>
          </cell>
          <cell r="K1416">
            <v>0</v>
          </cell>
        </row>
        <row r="1417">
          <cell r="A1417" t="str">
            <v>17BQNZN</v>
          </cell>
          <cell r="B1417" t="str">
            <v>DEPRECIACION ACUMULADA BIENES MUEBLES, BBC, BCC, NAC</v>
          </cell>
          <cell r="C1417">
            <v>681</v>
          </cell>
          <cell r="D1417">
            <v>669</v>
          </cell>
          <cell r="E1417">
            <v>686</v>
          </cell>
          <cell r="F1417">
            <v>706</v>
          </cell>
          <cell r="G1417">
            <v>703</v>
          </cell>
          <cell r="H1417">
            <v>711</v>
          </cell>
          <cell r="I1417">
            <v>714</v>
          </cell>
          <cell r="J1417">
            <v>722</v>
          </cell>
          <cell r="K1417">
            <v>724</v>
          </cell>
        </row>
        <row r="1418">
          <cell r="A1418" t="str">
            <v>17BTNZN</v>
          </cell>
          <cell r="B1418" t="str">
            <v>COR.MONETARIA S/DEP.ACUM. BS MUEBLES, BBC, BCC, NAC</v>
          </cell>
          <cell r="C1418">
            <v>0</v>
          </cell>
          <cell r="D1418">
            <v>0</v>
          </cell>
          <cell r="E1418">
            <v>0</v>
          </cell>
          <cell r="F1418">
            <v>0</v>
          </cell>
          <cell r="G1418">
            <v>0</v>
          </cell>
          <cell r="H1418">
            <v>0</v>
          </cell>
          <cell r="I1418">
            <v>0</v>
          </cell>
          <cell r="J1418">
            <v>0</v>
          </cell>
          <cell r="K1418">
            <v>0</v>
          </cell>
        </row>
        <row r="1419">
          <cell r="A1419" t="str">
            <v>17BYNZN</v>
          </cell>
          <cell r="B1419" t="str">
            <v>DEPREC.ACUMUL. S/INSTALACIONES MN, BBC, BCC, NAC</v>
          </cell>
          <cell r="C1419">
            <v>1906</v>
          </cell>
          <cell r="D1419">
            <v>1930</v>
          </cell>
          <cell r="E1419">
            <v>1967</v>
          </cell>
          <cell r="F1419">
            <v>2011</v>
          </cell>
          <cell r="G1419">
            <v>2031</v>
          </cell>
          <cell r="H1419">
            <v>2046</v>
          </cell>
          <cell r="I1419">
            <v>2069</v>
          </cell>
          <cell r="J1419">
            <v>2092</v>
          </cell>
          <cell r="K1419">
            <v>2117</v>
          </cell>
        </row>
        <row r="1420">
          <cell r="A1420" t="str">
            <v>17BRNZN</v>
          </cell>
          <cell r="B1420" t="str">
            <v>DEPRECIACION ACUMULADA VEHICULOS, BBC, BCC, NAC</v>
          </cell>
          <cell r="C1420">
            <v>141</v>
          </cell>
          <cell r="D1420">
            <v>76</v>
          </cell>
          <cell r="E1420">
            <v>81</v>
          </cell>
          <cell r="F1420">
            <v>62</v>
          </cell>
          <cell r="G1420">
            <v>67</v>
          </cell>
          <cell r="H1420">
            <v>71</v>
          </cell>
          <cell r="I1420">
            <v>76</v>
          </cell>
          <cell r="J1420">
            <v>80</v>
          </cell>
          <cell r="K1420">
            <v>86</v>
          </cell>
        </row>
        <row r="1421">
          <cell r="A1421" t="str">
            <v>17BVNZN</v>
          </cell>
          <cell r="B1421" t="str">
            <v>COR.MONETARIA S/DEP.ACUM. VEHICULOS, BBC, BCC, NAC</v>
          </cell>
          <cell r="C1421">
            <v>916</v>
          </cell>
          <cell r="D1421">
            <v>939</v>
          </cell>
          <cell r="E1421">
            <v>962</v>
          </cell>
          <cell r="F1421">
            <v>913</v>
          </cell>
          <cell r="G1421">
            <v>898</v>
          </cell>
          <cell r="H1421">
            <v>923</v>
          </cell>
          <cell r="I1421">
            <v>950</v>
          </cell>
          <cell r="J1421">
            <v>899</v>
          </cell>
          <cell r="K1421">
            <v>921</v>
          </cell>
        </row>
        <row r="1422">
          <cell r="A1422" t="str">
            <v>17BUNZN</v>
          </cell>
          <cell r="B1422" t="str">
            <v>CORREC MONETARIA PROV S/MEDALLAS FRN Y OTRAS, BBC, BCC, NAC</v>
          </cell>
          <cell r="C1422">
            <v>0</v>
          </cell>
          <cell r="D1422">
            <v>0</v>
          </cell>
          <cell r="E1422">
            <v>0</v>
          </cell>
          <cell r="F1422">
            <v>0</v>
          </cell>
          <cell r="G1422">
            <v>0</v>
          </cell>
          <cell r="H1422">
            <v>0</v>
          </cell>
          <cell r="I1422">
            <v>0</v>
          </cell>
          <cell r="J1422">
            <v>0</v>
          </cell>
          <cell r="K1422">
            <v>0</v>
          </cell>
        </row>
        <row r="1423">
          <cell r="A1423" t="str">
            <v>17ALNZN</v>
          </cell>
          <cell r="B1423" t="str">
            <v>LETRAS POR ADQ.DE CARTERA A INST.FINANCIERAS ME, BBC, BCC, N</v>
          </cell>
          <cell r="C1423">
            <v>0</v>
          </cell>
          <cell r="D1423">
            <v>0</v>
          </cell>
          <cell r="E1423">
            <v>0</v>
          </cell>
          <cell r="F1423">
            <v>0</v>
          </cell>
          <cell r="G1423">
            <v>0</v>
          </cell>
          <cell r="H1423">
            <v>0</v>
          </cell>
          <cell r="I1423">
            <v>0</v>
          </cell>
          <cell r="J1423">
            <v>0</v>
          </cell>
          <cell r="K1423">
            <v>0</v>
          </cell>
        </row>
        <row r="1424">
          <cell r="A1424" t="str">
            <v>17DPNZN</v>
          </cell>
          <cell r="B1424" t="str">
            <v>REAJ.P.PAGAR S.LTS.P.ADQ.DE CARTERA A INST.FINAN.M, BBC, BCC</v>
          </cell>
          <cell r="C1424">
            <v>0</v>
          </cell>
          <cell r="D1424">
            <v>0</v>
          </cell>
          <cell r="E1424">
            <v>0</v>
          </cell>
          <cell r="F1424">
            <v>0</v>
          </cell>
          <cell r="G1424">
            <v>0</v>
          </cell>
          <cell r="H1424">
            <v>0</v>
          </cell>
          <cell r="I1424">
            <v>0</v>
          </cell>
          <cell r="J1424">
            <v>0</v>
          </cell>
          <cell r="K1424">
            <v>0</v>
          </cell>
        </row>
        <row r="1425">
          <cell r="A1425" t="str">
            <v>17DWNZN</v>
          </cell>
          <cell r="B1425" t="str">
            <v>LETRAS EMITIDAS P.CPRA.DE CARTERA ACDO.1555, BBC, BCC, NAC</v>
          </cell>
          <cell r="C1425">
            <v>0</v>
          </cell>
          <cell r="D1425">
            <v>0</v>
          </cell>
          <cell r="E1425">
            <v>0</v>
          </cell>
          <cell r="F1425">
            <v>0</v>
          </cell>
          <cell r="G1425">
            <v>0</v>
          </cell>
          <cell r="H1425">
            <v>0</v>
          </cell>
          <cell r="I1425">
            <v>0</v>
          </cell>
          <cell r="J1425">
            <v>0</v>
          </cell>
          <cell r="K1425">
            <v>0</v>
          </cell>
        </row>
        <row r="1426">
          <cell r="A1426" t="str">
            <v>17DXNZN</v>
          </cell>
          <cell r="B1426" t="str">
            <v>REAJ.P.PAGAR S.LTS.EMITIDAS P.CPRA.CARTERA AC.1555, BBC, BCC</v>
          </cell>
          <cell r="C1426">
            <v>0</v>
          </cell>
          <cell r="D1426">
            <v>0</v>
          </cell>
          <cell r="E1426">
            <v>0</v>
          </cell>
          <cell r="F1426">
            <v>0</v>
          </cell>
          <cell r="G1426">
            <v>0</v>
          </cell>
          <cell r="H1426">
            <v>0</v>
          </cell>
          <cell r="I1426">
            <v>0</v>
          </cell>
          <cell r="J1426">
            <v>0</v>
          </cell>
          <cell r="K1426">
            <v>0</v>
          </cell>
        </row>
        <row r="1427">
          <cell r="A1427" t="str">
            <v>17FPNZN</v>
          </cell>
          <cell r="B1427" t="str">
            <v>DIFERENCIA PRECIO PERC.Y NO DEVENGADO U$D</v>
          </cell>
          <cell r="C1427">
            <v>0</v>
          </cell>
          <cell r="D1427">
            <v>0</v>
          </cell>
          <cell r="E1427">
            <v>0</v>
          </cell>
          <cell r="F1427">
            <v>0</v>
          </cell>
          <cell r="G1427">
            <v>0</v>
          </cell>
          <cell r="H1427">
            <v>0</v>
          </cell>
          <cell r="I1427">
            <v>0</v>
          </cell>
          <cell r="J1427">
            <v>0</v>
          </cell>
          <cell r="K1427">
            <v>0</v>
          </cell>
        </row>
        <row r="1428">
          <cell r="A1428" t="str">
            <v>22814JLNZN...</v>
          </cell>
          <cell r="B1428" t="str">
            <v>INTERESES RECIB.ANTICIP P/BONOS DEL BCO</v>
          </cell>
          <cell r="C1428">
            <v>77425</v>
          </cell>
          <cell r="D1428">
            <v>89197</v>
          </cell>
          <cell r="E1428">
            <v>98746</v>
          </cell>
          <cell r="F1428">
            <v>113946</v>
          </cell>
          <cell r="G1428">
            <v>126928</v>
          </cell>
          <cell r="H1428">
            <v>136184</v>
          </cell>
          <cell r="I1428">
            <v>144053</v>
          </cell>
          <cell r="J1428">
            <v>151779</v>
          </cell>
          <cell r="K1428">
            <v>156149</v>
          </cell>
        </row>
        <row r="1429">
          <cell r="A1429" t="str">
            <v>14BJXZN</v>
          </cell>
          <cell r="B1429" t="str">
            <v xml:space="preserve">  .CUENTAS DIVERSAS ME</v>
          </cell>
          <cell r="C1429">
            <v>14818713</v>
          </cell>
          <cell r="D1429">
            <v>15228172</v>
          </cell>
          <cell r="E1429">
            <v>14689034</v>
          </cell>
          <cell r="F1429">
            <v>14304365</v>
          </cell>
          <cell r="G1429">
            <v>14587751</v>
          </cell>
          <cell r="H1429">
            <v>14040434</v>
          </cell>
          <cell r="I1429">
            <v>14143695</v>
          </cell>
          <cell r="J1429">
            <v>13925107</v>
          </cell>
          <cell r="K1429">
            <v>13376083</v>
          </cell>
        </row>
        <row r="1430">
          <cell r="A1430" t="str">
            <v>17BBEZN</v>
          </cell>
          <cell r="B1430" t="str">
            <v>OPERAC. PENDIENTES  ME, BBC, BCC, EXT</v>
          </cell>
          <cell r="C1430">
            <v>0</v>
          </cell>
          <cell r="D1430">
            <v>0</v>
          </cell>
          <cell r="E1430">
            <v>0</v>
          </cell>
          <cell r="F1430">
            <v>0</v>
          </cell>
          <cell r="G1430">
            <v>0</v>
          </cell>
          <cell r="H1430">
            <v>2</v>
          </cell>
          <cell r="I1430">
            <v>272</v>
          </cell>
          <cell r="J1430">
            <v>0</v>
          </cell>
          <cell r="K1430">
            <v>320</v>
          </cell>
        </row>
        <row r="1431">
          <cell r="A1431" t="str">
            <v>-</v>
          </cell>
          <cell r="B1431" t="str">
            <v>OP.PEND.PART.SUJ.PRESCR.LEG.MN, BBC, BCC, EXT</v>
          </cell>
          <cell r="C1431">
            <v>0</v>
          </cell>
          <cell r="D1431">
            <v>0</v>
          </cell>
          <cell r="E1431">
            <v>0</v>
          </cell>
          <cell r="F1431">
            <v>0</v>
          </cell>
          <cell r="G1431">
            <v>0</v>
          </cell>
          <cell r="H1431">
            <v>0</v>
          </cell>
          <cell r="I1431">
            <v>0</v>
          </cell>
          <cell r="J1431">
            <v>0</v>
          </cell>
          <cell r="K1431">
            <v>0</v>
          </cell>
        </row>
        <row r="1432">
          <cell r="A1432" t="str">
            <v>17BFEZN</v>
          </cell>
          <cell r="B1432" t="str">
            <v>INTER.PERCIB.Y NO DEVENG.ME, BBC, BCC, EXT</v>
          </cell>
          <cell r="C1432">
            <v>0</v>
          </cell>
          <cell r="D1432">
            <v>0</v>
          </cell>
          <cell r="E1432">
            <v>0</v>
          </cell>
          <cell r="F1432">
            <v>0</v>
          </cell>
          <cell r="G1432">
            <v>0</v>
          </cell>
          <cell r="H1432">
            <v>0</v>
          </cell>
          <cell r="I1432">
            <v>0</v>
          </cell>
          <cell r="J1432">
            <v>0</v>
          </cell>
          <cell r="K1432">
            <v>0</v>
          </cell>
        </row>
        <row r="1433">
          <cell r="A1433" t="str">
            <v>17BVEZN</v>
          </cell>
          <cell r="B1433" t="str">
            <v>INGRESOS PERCIB.NO DEVENG.ME, BBC, BCC, EXT</v>
          </cell>
          <cell r="C1433">
            <v>0</v>
          </cell>
          <cell r="D1433">
            <v>0</v>
          </cell>
          <cell r="E1433">
            <v>0</v>
          </cell>
          <cell r="F1433">
            <v>0</v>
          </cell>
          <cell r="G1433">
            <v>0</v>
          </cell>
          <cell r="H1433">
            <v>0</v>
          </cell>
          <cell r="I1433">
            <v>0</v>
          </cell>
          <cell r="J1433">
            <v>0</v>
          </cell>
          <cell r="K1433">
            <v>0</v>
          </cell>
        </row>
        <row r="1434">
          <cell r="A1434" t="str">
            <v>-</v>
          </cell>
          <cell r="B1434" t="str">
            <v>INST.PERCIB.ANTICIP.CPRA.PDBC, BBC, BCC, EXT</v>
          </cell>
          <cell r="C1434">
            <v>0</v>
          </cell>
          <cell r="D1434">
            <v>0</v>
          </cell>
          <cell r="E1434">
            <v>0</v>
          </cell>
          <cell r="F1434">
            <v>0</v>
          </cell>
          <cell r="G1434">
            <v>0</v>
          </cell>
          <cell r="H1434">
            <v>0</v>
          </cell>
          <cell r="I1434">
            <v>0</v>
          </cell>
          <cell r="J1434">
            <v>0</v>
          </cell>
          <cell r="K1434">
            <v>0</v>
          </cell>
        </row>
        <row r="1435">
          <cell r="A1435" t="str">
            <v>-</v>
          </cell>
          <cell r="B1435" t="str">
            <v>INGRESOS EXTRAORD. RECIBIDOS DEL SINAP MN, BBC, BCC, EXT</v>
          </cell>
          <cell r="C1435">
            <v>0</v>
          </cell>
          <cell r="D1435">
            <v>0</v>
          </cell>
          <cell r="E1435">
            <v>0</v>
          </cell>
          <cell r="F1435">
            <v>0</v>
          </cell>
          <cell r="G1435">
            <v>0</v>
          </cell>
          <cell r="H1435">
            <v>0</v>
          </cell>
          <cell r="I1435">
            <v>0</v>
          </cell>
          <cell r="J1435">
            <v>0</v>
          </cell>
          <cell r="K1435">
            <v>0</v>
          </cell>
        </row>
        <row r="1436">
          <cell r="A1436" t="str">
            <v>-</v>
          </cell>
          <cell r="B1436" t="str">
            <v>INTS.PERC.ANTICIP.POR COMPRAS DE PDBC MN, BBC, BCC, EXT</v>
          </cell>
          <cell r="C1436">
            <v>0</v>
          </cell>
          <cell r="D1436">
            <v>0</v>
          </cell>
          <cell r="E1436">
            <v>0</v>
          </cell>
          <cell r="F1436">
            <v>0</v>
          </cell>
          <cell r="G1436">
            <v>0</v>
          </cell>
          <cell r="H1436">
            <v>0</v>
          </cell>
          <cell r="I1436">
            <v>0</v>
          </cell>
          <cell r="J1436">
            <v>0</v>
          </cell>
          <cell r="K1436">
            <v>0</v>
          </cell>
        </row>
        <row r="1437">
          <cell r="A1437" t="str">
            <v>17CIEZN</v>
          </cell>
          <cell r="B1437" t="str">
            <v xml:space="preserve">REPARTOS RECIBIDOS DE INSTIT.FINANC.EN LIQUID.MN, BBC, BCC, </v>
          </cell>
          <cell r="C1437">
            <v>0</v>
          </cell>
          <cell r="D1437">
            <v>0</v>
          </cell>
          <cell r="E1437">
            <v>0</v>
          </cell>
          <cell r="F1437">
            <v>0</v>
          </cell>
          <cell r="G1437">
            <v>0</v>
          </cell>
          <cell r="H1437">
            <v>0</v>
          </cell>
          <cell r="I1437">
            <v>0</v>
          </cell>
          <cell r="J1437">
            <v>0</v>
          </cell>
          <cell r="K1437">
            <v>0</v>
          </cell>
        </row>
        <row r="1438">
          <cell r="A1438" t="str">
            <v>17EXEZN</v>
          </cell>
          <cell r="B1438" t="str">
            <v>INGRESOS SUJETOS A LIQUIDACION FINAL S/CONT.EUROD., BBC, BCC</v>
          </cell>
          <cell r="C1438">
            <v>0</v>
          </cell>
          <cell r="D1438">
            <v>0</v>
          </cell>
          <cell r="E1438">
            <v>0</v>
          </cell>
          <cell r="F1438">
            <v>0</v>
          </cell>
          <cell r="G1438">
            <v>0</v>
          </cell>
          <cell r="H1438">
            <v>0</v>
          </cell>
          <cell r="I1438">
            <v>0</v>
          </cell>
          <cell r="J1438">
            <v>0</v>
          </cell>
          <cell r="K1438">
            <v>0</v>
          </cell>
        </row>
        <row r="1439">
          <cell r="A1439" t="str">
            <v>17EYEZN</v>
          </cell>
          <cell r="B1439" t="str">
            <v>OPERACIONES CON BUF-BHC PENDIENTES DE REEMBOLSO ME, BBC, BCC</v>
          </cell>
          <cell r="C1439">
            <v>0</v>
          </cell>
          <cell r="D1439">
            <v>0</v>
          </cell>
          <cell r="E1439">
            <v>0</v>
          </cell>
          <cell r="F1439">
            <v>0</v>
          </cell>
          <cell r="G1439">
            <v>0</v>
          </cell>
          <cell r="H1439">
            <v>0</v>
          </cell>
          <cell r="I1439">
            <v>0</v>
          </cell>
          <cell r="J1439">
            <v>0</v>
          </cell>
          <cell r="K1439">
            <v>0</v>
          </cell>
        </row>
        <row r="1440">
          <cell r="A1440" t="str">
            <v>-</v>
          </cell>
          <cell r="B1440" t="str">
            <v>TITULOS RECONOCIMIENTO DEUDA CAP XIX DEL CNCI POR, BBC, BCC,</v>
          </cell>
          <cell r="C1440">
            <v>0</v>
          </cell>
          <cell r="D1440">
            <v>0</v>
          </cell>
          <cell r="E1440">
            <v>0</v>
          </cell>
          <cell r="F1440">
            <v>0</v>
          </cell>
          <cell r="G1440">
            <v>0</v>
          </cell>
          <cell r="H1440">
            <v>0</v>
          </cell>
          <cell r="I1440">
            <v>0</v>
          </cell>
          <cell r="J1440">
            <v>0</v>
          </cell>
          <cell r="K1440">
            <v>0</v>
          </cell>
        </row>
        <row r="1441">
          <cell r="A1441" t="str">
            <v>17FGEZN</v>
          </cell>
          <cell r="B1441" t="str">
            <v>DOLARES POR ENTREGAR A BANCOS P.VTAS.MESA DINERO M, BBC, BCC</v>
          </cell>
          <cell r="C1441">
            <v>0</v>
          </cell>
          <cell r="D1441">
            <v>0</v>
          </cell>
          <cell r="E1441">
            <v>0</v>
          </cell>
          <cell r="F1441">
            <v>0</v>
          </cell>
          <cell r="G1441">
            <v>0</v>
          </cell>
          <cell r="H1441">
            <v>0</v>
          </cell>
          <cell r="I1441">
            <v>0</v>
          </cell>
          <cell r="J1441">
            <v>0</v>
          </cell>
          <cell r="K1441">
            <v>0</v>
          </cell>
        </row>
        <row r="1442">
          <cell r="A1442" t="str">
            <v>-</v>
          </cell>
          <cell r="B1442" t="str">
            <v>PESOS POR ENTREGAR A BCOS.P.COMP.DOL.MESA DINERO M, BBC, BCC</v>
          </cell>
          <cell r="C1442">
            <v>0</v>
          </cell>
          <cell r="D1442">
            <v>0</v>
          </cell>
          <cell r="E1442">
            <v>0</v>
          </cell>
          <cell r="F1442">
            <v>0</v>
          </cell>
          <cell r="G1442">
            <v>0</v>
          </cell>
          <cell r="H1442">
            <v>0</v>
          </cell>
          <cell r="I1442">
            <v>0</v>
          </cell>
          <cell r="J1442">
            <v>0</v>
          </cell>
          <cell r="K1442">
            <v>0</v>
          </cell>
        </row>
        <row r="1443">
          <cell r="A1443" t="str">
            <v>17ABEZN</v>
          </cell>
          <cell r="B1443" t="str">
            <v>PROVISIONES   ME, BBC, BCC, EXT</v>
          </cell>
          <cell r="C1443">
            <v>0</v>
          </cell>
          <cell r="D1443">
            <v>0</v>
          </cell>
          <cell r="E1443">
            <v>0</v>
          </cell>
          <cell r="F1443">
            <v>0</v>
          </cell>
          <cell r="G1443">
            <v>0</v>
          </cell>
          <cell r="H1443">
            <v>0</v>
          </cell>
          <cell r="I1443">
            <v>0</v>
          </cell>
          <cell r="J1443">
            <v>0</v>
          </cell>
          <cell r="K1443">
            <v>0</v>
          </cell>
        </row>
        <row r="1444">
          <cell r="A1444" t="str">
            <v>17EQEZN</v>
          </cell>
          <cell r="B1444" t="str">
            <v>PROVISIONES SOBRE COLOCACIONES ME, BBC, BCC, EXT</v>
          </cell>
          <cell r="C1444">
            <v>12285</v>
          </cell>
          <cell r="D1444">
            <v>12606</v>
          </cell>
          <cell r="E1444">
            <v>12168</v>
          </cell>
          <cell r="F1444">
            <v>11799</v>
          </cell>
          <cell r="G1444">
            <v>11879</v>
          </cell>
          <cell r="H1444">
            <v>11664</v>
          </cell>
          <cell r="I1444">
            <v>11805</v>
          </cell>
          <cell r="J1444">
            <v>11700</v>
          </cell>
          <cell r="K1444">
            <v>11127</v>
          </cell>
        </row>
        <row r="1445">
          <cell r="A1445" t="str">
            <v>17EREZN</v>
          </cell>
          <cell r="B1445" t="str">
            <v>PROVISIONES SOBRE INVERSIONES ME, BBC, BCC, EXT</v>
          </cell>
          <cell r="C1445">
            <v>0</v>
          </cell>
          <cell r="D1445">
            <v>0</v>
          </cell>
          <cell r="E1445">
            <v>0</v>
          </cell>
          <cell r="F1445">
            <v>0</v>
          </cell>
          <cell r="G1445">
            <v>0</v>
          </cell>
          <cell r="H1445">
            <v>0</v>
          </cell>
          <cell r="I1445">
            <v>0</v>
          </cell>
          <cell r="J1445">
            <v>0</v>
          </cell>
          <cell r="K1445">
            <v>0</v>
          </cell>
        </row>
        <row r="1446">
          <cell r="A1446" t="str">
            <v>-</v>
          </cell>
          <cell r="B1446" t="str">
            <v>OTRAS PROVISIONES MN, BBC, BCC, EXT</v>
          </cell>
          <cell r="C1446">
            <v>0</v>
          </cell>
          <cell r="D1446">
            <v>0</v>
          </cell>
          <cell r="E1446">
            <v>0</v>
          </cell>
          <cell r="F1446">
            <v>0</v>
          </cell>
          <cell r="G1446">
            <v>0</v>
          </cell>
          <cell r="H1446">
            <v>0</v>
          </cell>
          <cell r="I1446">
            <v>0</v>
          </cell>
          <cell r="J1446">
            <v>0</v>
          </cell>
          <cell r="K1446">
            <v>0</v>
          </cell>
        </row>
        <row r="1447">
          <cell r="A1447" t="str">
            <v>-</v>
          </cell>
          <cell r="B1447" t="str">
            <v>REVAL.PROVIS.CAPITAL PROP.MN, BBC, BCC, EXT</v>
          </cell>
          <cell r="C1447">
            <v>0</v>
          </cell>
          <cell r="D1447">
            <v>0</v>
          </cell>
          <cell r="E1447">
            <v>0</v>
          </cell>
          <cell r="F1447">
            <v>0</v>
          </cell>
          <cell r="G1447">
            <v>0</v>
          </cell>
          <cell r="H1447">
            <v>0</v>
          </cell>
          <cell r="I1447">
            <v>0</v>
          </cell>
          <cell r="J1447">
            <v>0</v>
          </cell>
          <cell r="K1447">
            <v>0</v>
          </cell>
        </row>
        <row r="1448">
          <cell r="A1448" t="str">
            <v>15FBEZN</v>
          </cell>
          <cell r="B1448" t="str">
            <v>FDO.ASIST.TEC.CRED.VIVIENA.ME, BBC, BCC, EXT</v>
          </cell>
          <cell r="C1448">
            <v>0</v>
          </cell>
          <cell r="D1448">
            <v>0</v>
          </cell>
          <cell r="E1448">
            <v>0</v>
          </cell>
          <cell r="F1448">
            <v>0</v>
          </cell>
          <cell r="G1448">
            <v>0</v>
          </cell>
          <cell r="H1448">
            <v>0</v>
          </cell>
          <cell r="I1448">
            <v>0</v>
          </cell>
          <cell r="J1448">
            <v>0</v>
          </cell>
          <cell r="K1448">
            <v>0</v>
          </cell>
        </row>
        <row r="1449">
          <cell r="A1449" t="str">
            <v>17BQEZN</v>
          </cell>
          <cell r="B1449" t="str">
            <v>FDOS.P/REEMB.CONV.CR.RECPR.ME, BBC, BCC, EXT</v>
          </cell>
          <cell r="C1449">
            <v>1</v>
          </cell>
          <cell r="D1449">
            <v>0</v>
          </cell>
          <cell r="E1449">
            <v>0</v>
          </cell>
          <cell r="F1449">
            <v>0</v>
          </cell>
          <cell r="G1449">
            <v>0</v>
          </cell>
          <cell r="H1449">
            <v>1</v>
          </cell>
          <cell r="I1449">
            <v>0</v>
          </cell>
          <cell r="J1449">
            <v>1</v>
          </cell>
          <cell r="K1449">
            <v>0</v>
          </cell>
        </row>
        <row r="1450">
          <cell r="A1450" t="str">
            <v>16DCEZN</v>
          </cell>
          <cell r="B1450" t="str">
            <v>CRED.DOCUMENTARIOS  ME, BBC, BCC, EXT</v>
          </cell>
          <cell r="C1450">
            <v>0</v>
          </cell>
          <cell r="D1450">
            <v>0</v>
          </cell>
          <cell r="E1450">
            <v>0</v>
          </cell>
          <cell r="F1450">
            <v>0</v>
          </cell>
          <cell r="G1450">
            <v>0</v>
          </cell>
          <cell r="H1450">
            <v>0</v>
          </cell>
          <cell r="I1450">
            <v>0</v>
          </cell>
          <cell r="J1450">
            <v>0</v>
          </cell>
          <cell r="K1450">
            <v>0</v>
          </cell>
        </row>
        <row r="1451">
          <cell r="A1451" t="str">
            <v>15IIEZN</v>
          </cell>
          <cell r="B1451" t="str">
            <v>OBLIG.P/VTAS.FUT.PAGADAS  ME, BBC, BCC, EXT</v>
          </cell>
          <cell r="C1451">
            <v>0</v>
          </cell>
          <cell r="D1451">
            <v>0</v>
          </cell>
          <cell r="E1451">
            <v>0</v>
          </cell>
          <cell r="F1451">
            <v>0</v>
          </cell>
          <cell r="G1451">
            <v>0</v>
          </cell>
          <cell r="H1451">
            <v>0</v>
          </cell>
          <cell r="I1451">
            <v>0</v>
          </cell>
          <cell r="J1451">
            <v>0</v>
          </cell>
          <cell r="K1451">
            <v>0</v>
          </cell>
        </row>
        <row r="1452">
          <cell r="A1452" t="str">
            <v>17BJEZN</v>
          </cell>
          <cell r="B1452" t="str">
            <v>OTR.OBLIG.A FAVOR TERCEROS ME, BBC, BCC, EXT</v>
          </cell>
          <cell r="C1452">
            <v>0</v>
          </cell>
          <cell r="D1452">
            <v>0</v>
          </cell>
          <cell r="E1452">
            <v>0</v>
          </cell>
          <cell r="F1452">
            <v>0</v>
          </cell>
          <cell r="G1452">
            <v>0</v>
          </cell>
          <cell r="H1452">
            <v>0</v>
          </cell>
          <cell r="I1452">
            <v>0</v>
          </cell>
          <cell r="J1452">
            <v>0</v>
          </cell>
          <cell r="K1452">
            <v>0</v>
          </cell>
        </row>
        <row r="1453">
          <cell r="A1453" t="str">
            <v>17BKEZN</v>
          </cell>
          <cell r="B1453" t="str">
            <v>VENTA CONDICIONAL DIVISAS ME, BBC, BCC, EXT</v>
          </cell>
          <cell r="C1453">
            <v>0</v>
          </cell>
          <cell r="D1453">
            <v>0</v>
          </cell>
          <cell r="E1453">
            <v>0</v>
          </cell>
          <cell r="F1453">
            <v>0</v>
          </cell>
          <cell r="G1453">
            <v>0</v>
          </cell>
          <cell r="H1453">
            <v>0</v>
          </cell>
          <cell r="I1453">
            <v>0</v>
          </cell>
          <cell r="J1453">
            <v>0</v>
          </cell>
          <cell r="K1453">
            <v>0</v>
          </cell>
        </row>
        <row r="1454">
          <cell r="A1454" t="str">
            <v>17BTEZN</v>
          </cell>
          <cell r="B1454" t="str">
            <v>DIVISAS ARBITRADAS A FUTURO  HABER, BBC, BCC, EXT</v>
          </cell>
          <cell r="C1454">
            <v>0</v>
          </cell>
          <cell r="D1454">
            <v>0</v>
          </cell>
          <cell r="E1454">
            <v>0</v>
          </cell>
          <cell r="F1454">
            <v>0</v>
          </cell>
          <cell r="G1454">
            <v>0</v>
          </cell>
          <cell r="H1454">
            <v>0</v>
          </cell>
          <cell r="I1454">
            <v>0</v>
          </cell>
          <cell r="J1454">
            <v>0</v>
          </cell>
          <cell r="K1454">
            <v>0</v>
          </cell>
        </row>
        <row r="1455">
          <cell r="A1455" t="str">
            <v>17CGEZN</v>
          </cell>
          <cell r="B1455" t="str">
            <v>FONDO DE RESERVA ME, BBC, BCC, EXT</v>
          </cell>
          <cell r="C1455">
            <v>0</v>
          </cell>
          <cell r="D1455">
            <v>0</v>
          </cell>
          <cell r="E1455">
            <v>0</v>
          </cell>
          <cell r="F1455">
            <v>0</v>
          </cell>
          <cell r="G1455">
            <v>0</v>
          </cell>
          <cell r="H1455">
            <v>0</v>
          </cell>
          <cell r="I1455">
            <v>0</v>
          </cell>
          <cell r="J1455">
            <v>0</v>
          </cell>
          <cell r="K1455">
            <v>0</v>
          </cell>
        </row>
        <row r="1456">
          <cell r="A1456" t="str">
            <v>17CFEZN</v>
          </cell>
          <cell r="B1456" t="str">
            <v>EQUIV.P.COMPRA CAMBIO FMI, BBC, BCC, EXT</v>
          </cell>
          <cell r="C1456">
            <v>0</v>
          </cell>
          <cell r="D1456">
            <v>0</v>
          </cell>
          <cell r="E1456">
            <v>0</v>
          </cell>
          <cell r="F1456">
            <v>0</v>
          </cell>
          <cell r="G1456">
            <v>0</v>
          </cell>
          <cell r="H1456">
            <v>0</v>
          </cell>
          <cell r="I1456">
            <v>0</v>
          </cell>
          <cell r="J1456">
            <v>0</v>
          </cell>
          <cell r="K1456">
            <v>0</v>
          </cell>
        </row>
        <row r="1457">
          <cell r="A1457" t="str">
            <v>17CHEZN</v>
          </cell>
          <cell r="B1457" t="str">
            <v>CONVERSION ME, BBC, BCC, EXT</v>
          </cell>
          <cell r="C1457">
            <v>15399989</v>
          </cell>
          <cell r="D1457">
            <v>15824648</v>
          </cell>
          <cell r="E1457">
            <v>15264782</v>
          </cell>
          <cell r="F1457">
            <v>14862667</v>
          </cell>
          <cell r="G1457">
            <v>15149852</v>
          </cell>
          <cell r="H1457">
            <v>14592329</v>
          </cell>
          <cell r="I1457">
            <v>14701262</v>
          </cell>
          <cell r="J1457">
            <v>14478005</v>
          </cell>
          <cell r="K1457">
            <v>13901578</v>
          </cell>
        </row>
        <row r="1458">
          <cell r="A1458" t="str">
            <v>17CJEZN</v>
          </cell>
          <cell r="B1458" t="str">
            <v>CONVERSION NUM.15 CEPAC ME, BBC, BCC, EXT</v>
          </cell>
          <cell r="C1458">
            <v>-589840</v>
          </cell>
          <cell r="D1458">
            <v>-605262</v>
          </cell>
          <cell r="E1458">
            <v>-584229</v>
          </cell>
          <cell r="F1458">
            <v>-566526</v>
          </cell>
          <cell r="G1458">
            <v>-570381</v>
          </cell>
          <cell r="H1458">
            <v>-560028</v>
          </cell>
          <cell r="I1458">
            <v>-566783</v>
          </cell>
          <cell r="J1458">
            <v>-561763</v>
          </cell>
          <cell r="K1458">
            <v>-534245</v>
          </cell>
        </row>
        <row r="1459">
          <cell r="A1459" t="str">
            <v>17BIEZN</v>
          </cell>
          <cell r="B1459" t="str">
            <v>ADEUDADO AL EXTERIOR P/ARBITRAJES A FUTURO ME, BBC, BCC, EXT</v>
          </cell>
          <cell r="C1459">
            <v>0</v>
          </cell>
          <cell r="D1459">
            <v>0</v>
          </cell>
          <cell r="E1459">
            <v>0</v>
          </cell>
          <cell r="F1459">
            <v>0</v>
          </cell>
          <cell r="G1459">
            <v>0</v>
          </cell>
          <cell r="H1459">
            <v>0</v>
          </cell>
          <cell r="I1459">
            <v>0</v>
          </cell>
          <cell r="J1459">
            <v>0</v>
          </cell>
          <cell r="K1459">
            <v>0</v>
          </cell>
        </row>
        <row r="1460">
          <cell r="A1460" t="str">
            <v>17DKEZN</v>
          </cell>
          <cell r="B1460" t="str">
            <v>CONVERSION DE DOLARES P.PAGARES BCO.CENTRAL, BBC, BCC, EXT</v>
          </cell>
          <cell r="C1460">
            <v>0</v>
          </cell>
          <cell r="D1460">
            <v>0</v>
          </cell>
          <cell r="E1460">
            <v>0</v>
          </cell>
          <cell r="F1460">
            <v>0</v>
          </cell>
          <cell r="G1460">
            <v>0</v>
          </cell>
          <cell r="H1460">
            <v>0</v>
          </cell>
          <cell r="I1460">
            <v>0</v>
          </cell>
          <cell r="J1460">
            <v>0</v>
          </cell>
          <cell r="K1460">
            <v>0</v>
          </cell>
        </row>
        <row r="1461">
          <cell r="A1461" t="str">
            <v>-</v>
          </cell>
          <cell r="B1461" t="str">
            <v>CONVERSION ESPECIAL DIFERENCIAL CAMBIARIO, BBC, BCC, EXT</v>
          </cell>
          <cell r="C1461">
            <v>0</v>
          </cell>
          <cell r="D1461">
            <v>0</v>
          </cell>
          <cell r="E1461">
            <v>0</v>
          </cell>
          <cell r="F1461">
            <v>0</v>
          </cell>
          <cell r="G1461">
            <v>0</v>
          </cell>
          <cell r="H1461">
            <v>0</v>
          </cell>
          <cell r="I1461">
            <v>0</v>
          </cell>
          <cell r="J1461">
            <v>0</v>
          </cell>
          <cell r="K1461">
            <v>0</v>
          </cell>
        </row>
        <row r="1462">
          <cell r="A1462" t="str">
            <v>17DLEZN</v>
          </cell>
          <cell r="B1462" t="str">
            <v>CONVERSION ESPECIAL ACDO.1470, BBC, BCC, EXT</v>
          </cell>
          <cell r="C1462">
            <v>0</v>
          </cell>
          <cell r="D1462">
            <v>0</v>
          </cell>
          <cell r="E1462">
            <v>0</v>
          </cell>
          <cell r="F1462">
            <v>0</v>
          </cell>
          <cell r="G1462">
            <v>0</v>
          </cell>
          <cell r="H1462">
            <v>0</v>
          </cell>
          <cell r="I1462">
            <v>0</v>
          </cell>
          <cell r="J1462">
            <v>0</v>
          </cell>
          <cell r="K1462">
            <v>0</v>
          </cell>
        </row>
        <row r="1463">
          <cell r="A1463" t="str">
            <v>17DJEZN</v>
          </cell>
          <cell r="B1463" t="str">
            <v>DIVISAS POR VENDER POR COMPRA DOLARES, BBC, BCC, EXT</v>
          </cell>
          <cell r="C1463">
            <v>0</v>
          </cell>
          <cell r="D1463">
            <v>0</v>
          </cell>
          <cell r="E1463">
            <v>0</v>
          </cell>
          <cell r="F1463">
            <v>0</v>
          </cell>
          <cell r="G1463">
            <v>0</v>
          </cell>
          <cell r="H1463">
            <v>0</v>
          </cell>
          <cell r="I1463">
            <v>0</v>
          </cell>
          <cell r="J1463">
            <v>0</v>
          </cell>
          <cell r="K1463">
            <v>0</v>
          </cell>
        </row>
        <row r="1464">
          <cell r="A1464" t="str">
            <v>17DMEZN</v>
          </cell>
          <cell r="B1464" t="str">
            <v>CONVERSION OPERACIONES EXPRESADAS EN M/E, BBC, BCC, EXT</v>
          </cell>
          <cell r="C1464">
            <v>0</v>
          </cell>
          <cell r="D1464">
            <v>0</v>
          </cell>
          <cell r="E1464">
            <v>0</v>
          </cell>
          <cell r="F1464">
            <v>0</v>
          </cell>
          <cell r="G1464">
            <v>0</v>
          </cell>
          <cell r="H1464">
            <v>0</v>
          </cell>
          <cell r="I1464">
            <v>0</v>
          </cell>
          <cell r="J1464">
            <v>0</v>
          </cell>
          <cell r="K1464">
            <v>0</v>
          </cell>
        </row>
        <row r="1465">
          <cell r="A1465" t="str">
            <v>17DNEZN</v>
          </cell>
          <cell r="B1465" t="str">
            <v>INTERESES P.SOBREGIRO SUJETOS A ANALISIS HABER ME, BBC, BCC,</v>
          </cell>
          <cell r="C1465">
            <v>0</v>
          </cell>
          <cell r="D1465">
            <v>0</v>
          </cell>
          <cell r="E1465">
            <v>0</v>
          </cell>
          <cell r="F1465">
            <v>0</v>
          </cell>
          <cell r="G1465">
            <v>0</v>
          </cell>
          <cell r="H1465">
            <v>0</v>
          </cell>
          <cell r="I1465">
            <v>0</v>
          </cell>
          <cell r="J1465">
            <v>0</v>
          </cell>
          <cell r="K1465">
            <v>0</v>
          </cell>
        </row>
        <row r="1466">
          <cell r="A1466" t="str">
            <v>17DQEZN</v>
          </cell>
          <cell r="B1466" t="str">
            <v xml:space="preserve">CONVERSION COMPRA DOLARES C.PACTO RETROVENTA  ME, BBC, BCC, </v>
          </cell>
          <cell r="C1466">
            <v>0</v>
          </cell>
          <cell r="D1466">
            <v>0</v>
          </cell>
          <cell r="E1466">
            <v>0</v>
          </cell>
          <cell r="F1466">
            <v>0</v>
          </cell>
          <cell r="G1466">
            <v>0</v>
          </cell>
          <cell r="H1466">
            <v>0</v>
          </cell>
          <cell r="I1466">
            <v>0</v>
          </cell>
          <cell r="J1466">
            <v>0</v>
          </cell>
          <cell r="K1466">
            <v>0</v>
          </cell>
        </row>
        <row r="1467">
          <cell r="A1467" t="str">
            <v>17EVEZN</v>
          </cell>
          <cell r="B1467" t="str">
            <v>CONVERSION VENTA DOLARES C.PACTO RETROCOMPRA ME, BBC, BCC, E</v>
          </cell>
          <cell r="C1467">
            <v>0</v>
          </cell>
          <cell r="D1467">
            <v>0</v>
          </cell>
          <cell r="E1467">
            <v>0</v>
          </cell>
          <cell r="F1467">
            <v>0</v>
          </cell>
          <cell r="G1467">
            <v>0</v>
          </cell>
          <cell r="H1467">
            <v>0</v>
          </cell>
          <cell r="I1467">
            <v>0</v>
          </cell>
          <cell r="J1467">
            <v>0</v>
          </cell>
          <cell r="K1467">
            <v>0</v>
          </cell>
        </row>
        <row r="1468">
          <cell r="A1468" t="str">
            <v>17DREZN</v>
          </cell>
          <cell r="B1468" t="str">
            <v>RECLAMACIONES TRIBUTARIAS PENDIENTES DE RESOLUCION, BBC, BCC</v>
          </cell>
          <cell r="C1468">
            <v>0</v>
          </cell>
          <cell r="D1468">
            <v>0</v>
          </cell>
          <cell r="E1468">
            <v>0</v>
          </cell>
          <cell r="F1468">
            <v>0</v>
          </cell>
          <cell r="G1468">
            <v>0</v>
          </cell>
          <cell r="H1468">
            <v>0</v>
          </cell>
          <cell r="I1468">
            <v>0</v>
          </cell>
          <cell r="J1468">
            <v>0</v>
          </cell>
          <cell r="K1468">
            <v>0</v>
          </cell>
        </row>
        <row r="1469">
          <cell r="A1469" t="str">
            <v>17DSEZN</v>
          </cell>
          <cell r="B1469" t="str">
            <v>CONVERSION DE US$ C.PACTO RETROVENTA CON T.C EN UF, BBC, BCC</v>
          </cell>
          <cell r="C1469">
            <v>0</v>
          </cell>
          <cell r="D1469">
            <v>0</v>
          </cell>
          <cell r="E1469">
            <v>0</v>
          </cell>
          <cell r="F1469">
            <v>0</v>
          </cell>
          <cell r="G1469">
            <v>0</v>
          </cell>
          <cell r="H1469">
            <v>0</v>
          </cell>
          <cell r="I1469">
            <v>0</v>
          </cell>
          <cell r="J1469">
            <v>0</v>
          </cell>
          <cell r="K1469">
            <v>0</v>
          </cell>
        </row>
        <row r="1470">
          <cell r="A1470" t="str">
            <v>17DVEZN</v>
          </cell>
          <cell r="B1470" t="str">
            <v>CONVERSION P.RENEGOCIACION DEUDA TRANSP.ACDO.1513, BBC, BCC,</v>
          </cell>
          <cell r="C1470">
            <v>0</v>
          </cell>
          <cell r="D1470">
            <v>0</v>
          </cell>
          <cell r="E1470">
            <v>0</v>
          </cell>
          <cell r="F1470">
            <v>0</v>
          </cell>
          <cell r="G1470">
            <v>0</v>
          </cell>
          <cell r="H1470">
            <v>0</v>
          </cell>
          <cell r="I1470">
            <v>0</v>
          </cell>
          <cell r="J1470">
            <v>0</v>
          </cell>
          <cell r="K1470">
            <v>0</v>
          </cell>
        </row>
        <row r="1471">
          <cell r="A1471" t="str">
            <v>17DYEZN</v>
          </cell>
          <cell r="B1471" t="str">
            <v>CONVERSION ACUERDO 1578 (DESDOLARIZACION) ME, BBC, BCC, EXT</v>
          </cell>
          <cell r="C1471">
            <v>0</v>
          </cell>
          <cell r="D1471">
            <v>0</v>
          </cell>
          <cell r="E1471">
            <v>0</v>
          </cell>
          <cell r="F1471">
            <v>0</v>
          </cell>
          <cell r="G1471">
            <v>0</v>
          </cell>
          <cell r="H1471">
            <v>0</v>
          </cell>
          <cell r="I1471">
            <v>0</v>
          </cell>
          <cell r="J1471">
            <v>0</v>
          </cell>
          <cell r="K1471">
            <v>0</v>
          </cell>
        </row>
        <row r="1472">
          <cell r="A1472" t="str">
            <v>17ENEZN</v>
          </cell>
          <cell r="B1472" t="str">
            <v>CONVERSION COMPRA DOLARES C/PACTO RETROVENTA CAP I, BBC, BCC</v>
          </cell>
          <cell r="C1472">
            <v>0</v>
          </cell>
          <cell r="D1472">
            <v>0</v>
          </cell>
          <cell r="E1472">
            <v>0</v>
          </cell>
          <cell r="F1472">
            <v>0</v>
          </cell>
          <cell r="G1472">
            <v>0</v>
          </cell>
          <cell r="H1472">
            <v>0</v>
          </cell>
          <cell r="I1472">
            <v>0</v>
          </cell>
          <cell r="J1472">
            <v>0</v>
          </cell>
          <cell r="K1472">
            <v>0</v>
          </cell>
        </row>
        <row r="1473">
          <cell r="A1473" t="str">
            <v>17ELEZN</v>
          </cell>
          <cell r="B1473" t="str">
            <v>PASIVOS ASUMIDOS DEL BANCO CONTINENTAL L.18430 MN, BBC, BCC,</v>
          </cell>
          <cell r="C1473">
            <v>0</v>
          </cell>
          <cell r="D1473">
            <v>0</v>
          </cell>
          <cell r="E1473">
            <v>0</v>
          </cell>
          <cell r="F1473">
            <v>0</v>
          </cell>
          <cell r="G1473">
            <v>0</v>
          </cell>
          <cell r="H1473">
            <v>0</v>
          </cell>
          <cell r="I1473">
            <v>0</v>
          </cell>
          <cell r="J1473">
            <v>0</v>
          </cell>
          <cell r="K1473">
            <v>0</v>
          </cell>
        </row>
        <row r="1474">
          <cell r="A1474" t="str">
            <v>17DZEZN</v>
          </cell>
          <cell r="B1474" t="str">
            <v>PASIVOS ASUMIDOS DEL BCNV LEY 18412 ME, BBC, BCC, EXT</v>
          </cell>
          <cell r="C1474">
            <v>0</v>
          </cell>
          <cell r="D1474">
            <v>0</v>
          </cell>
          <cell r="E1474">
            <v>0</v>
          </cell>
          <cell r="F1474">
            <v>0</v>
          </cell>
          <cell r="G1474">
            <v>0</v>
          </cell>
          <cell r="H1474">
            <v>0</v>
          </cell>
          <cell r="I1474">
            <v>0</v>
          </cell>
          <cell r="J1474">
            <v>0</v>
          </cell>
          <cell r="K1474">
            <v>0</v>
          </cell>
        </row>
        <row r="1475">
          <cell r="A1475" t="str">
            <v>17EWEZN</v>
          </cell>
          <cell r="B1475" t="str">
            <v>CONV.P.REPR.DEUD.TRANSPORTE AC 1845 ME, BBC, BCC, EXT</v>
          </cell>
          <cell r="C1475">
            <v>0</v>
          </cell>
          <cell r="D1475">
            <v>0</v>
          </cell>
          <cell r="E1475">
            <v>0</v>
          </cell>
          <cell r="F1475">
            <v>0</v>
          </cell>
          <cell r="G1475">
            <v>0</v>
          </cell>
          <cell r="H1475">
            <v>0</v>
          </cell>
          <cell r="I1475">
            <v>0</v>
          </cell>
          <cell r="J1475">
            <v>0</v>
          </cell>
          <cell r="K1475">
            <v>0</v>
          </cell>
        </row>
        <row r="1476">
          <cell r="A1476" t="str">
            <v>17FEEZN</v>
          </cell>
          <cell r="B1476" t="str">
            <v>CONVERSION SALDO PRECIO PAGARE ADQ.AL BECH EXP.DOL, BBC, BCC</v>
          </cell>
          <cell r="C1476">
            <v>0</v>
          </cell>
          <cell r="D1476">
            <v>0</v>
          </cell>
          <cell r="E1476">
            <v>0</v>
          </cell>
          <cell r="F1476">
            <v>0</v>
          </cell>
          <cell r="G1476">
            <v>0</v>
          </cell>
          <cell r="H1476">
            <v>0</v>
          </cell>
          <cell r="I1476">
            <v>0</v>
          </cell>
          <cell r="J1476">
            <v>0</v>
          </cell>
          <cell r="K1476">
            <v>0</v>
          </cell>
        </row>
        <row r="1477">
          <cell r="A1477" t="str">
            <v>17FDEZN</v>
          </cell>
          <cell r="B1477" t="str">
            <v>CONVERSION CERTIF.DEPOSITOS EXPR.EN US$ AC.1649, BBC, BCC, E</v>
          </cell>
          <cell r="C1477">
            <v>-3722</v>
          </cell>
          <cell r="D1477">
            <v>-3820</v>
          </cell>
          <cell r="E1477">
            <v>-3687</v>
          </cell>
          <cell r="F1477">
            <v>-3575</v>
          </cell>
          <cell r="G1477">
            <v>-3599</v>
          </cell>
          <cell r="H1477">
            <v>-3534</v>
          </cell>
          <cell r="I1477">
            <v>-2861</v>
          </cell>
          <cell r="J1477">
            <v>-2836</v>
          </cell>
          <cell r="K1477">
            <v>-2697</v>
          </cell>
        </row>
        <row r="1478">
          <cell r="A1478" t="str">
            <v>-</v>
          </cell>
          <cell r="B1478" t="str">
            <v>DEPRECIACION ACUMULADA BIENES RAICES, BBC, BCC, EXT</v>
          </cell>
          <cell r="C1478">
            <v>0</v>
          </cell>
          <cell r="D1478">
            <v>0</v>
          </cell>
          <cell r="E1478">
            <v>0</v>
          </cell>
          <cell r="F1478">
            <v>0</v>
          </cell>
          <cell r="G1478">
            <v>0</v>
          </cell>
          <cell r="H1478">
            <v>0</v>
          </cell>
          <cell r="I1478">
            <v>0</v>
          </cell>
          <cell r="J1478">
            <v>0</v>
          </cell>
          <cell r="K1478">
            <v>0</v>
          </cell>
        </row>
        <row r="1479">
          <cell r="A1479" t="str">
            <v>-</v>
          </cell>
          <cell r="B1479" t="str">
            <v>COR.MONETARIA S/DEP.ACUM. BS RS, BBC, BCC, EXT</v>
          </cell>
          <cell r="C1479">
            <v>0</v>
          </cell>
          <cell r="D1479">
            <v>0</v>
          </cell>
          <cell r="E1479">
            <v>0</v>
          </cell>
          <cell r="F1479">
            <v>0</v>
          </cell>
          <cell r="G1479">
            <v>0</v>
          </cell>
          <cell r="H1479">
            <v>0</v>
          </cell>
          <cell r="I1479">
            <v>0</v>
          </cell>
          <cell r="J1479">
            <v>0</v>
          </cell>
          <cell r="K1479">
            <v>0</v>
          </cell>
        </row>
        <row r="1480">
          <cell r="A1480" t="str">
            <v>-</v>
          </cell>
          <cell r="B1480" t="str">
            <v>DEPRECIACION ACUMULADA BIENES MUEBLES, BBC, BCC, EXT</v>
          </cell>
          <cell r="C1480">
            <v>0</v>
          </cell>
          <cell r="D1480">
            <v>0</v>
          </cell>
          <cell r="E1480">
            <v>0</v>
          </cell>
          <cell r="F1480">
            <v>0</v>
          </cell>
          <cell r="G1480">
            <v>0</v>
          </cell>
          <cell r="H1480">
            <v>0</v>
          </cell>
          <cell r="I1480">
            <v>0</v>
          </cell>
          <cell r="J1480">
            <v>0</v>
          </cell>
          <cell r="K1480">
            <v>0</v>
          </cell>
        </row>
        <row r="1481">
          <cell r="A1481" t="str">
            <v>-</v>
          </cell>
          <cell r="B1481" t="str">
            <v>COR.MONETARIA S/DEP.ACUM. BS MUEBLES, BBC, BCC, EXT</v>
          </cell>
          <cell r="C1481">
            <v>0</v>
          </cell>
          <cell r="D1481">
            <v>0</v>
          </cell>
          <cell r="E1481">
            <v>0</v>
          </cell>
          <cell r="F1481">
            <v>0</v>
          </cell>
          <cell r="G1481">
            <v>0</v>
          </cell>
          <cell r="H1481">
            <v>0</v>
          </cell>
          <cell r="I1481">
            <v>0</v>
          </cell>
          <cell r="J1481">
            <v>0</v>
          </cell>
          <cell r="K1481">
            <v>0</v>
          </cell>
        </row>
        <row r="1482">
          <cell r="A1482" t="str">
            <v>-</v>
          </cell>
          <cell r="B1482" t="str">
            <v>DEPREC.ACUMUL. S/INSTALACIONES MN, BBC, BCC, EXT</v>
          </cell>
          <cell r="C1482">
            <v>0</v>
          </cell>
          <cell r="D1482">
            <v>0</v>
          </cell>
          <cell r="E1482">
            <v>0</v>
          </cell>
          <cell r="F1482">
            <v>0</v>
          </cell>
          <cell r="G1482">
            <v>0</v>
          </cell>
          <cell r="H1482">
            <v>0</v>
          </cell>
          <cell r="I1482">
            <v>0</v>
          </cell>
          <cell r="J1482">
            <v>0</v>
          </cell>
          <cell r="K1482">
            <v>0</v>
          </cell>
        </row>
        <row r="1483">
          <cell r="A1483" t="str">
            <v>-</v>
          </cell>
          <cell r="B1483" t="str">
            <v>DEPRECIACION ACUMULADA VEHICULOS, BBC, BCC, EXT</v>
          </cell>
          <cell r="C1483">
            <v>0</v>
          </cell>
          <cell r="D1483">
            <v>0</v>
          </cell>
          <cell r="E1483">
            <v>0</v>
          </cell>
          <cell r="F1483">
            <v>0</v>
          </cell>
          <cell r="G1483">
            <v>0</v>
          </cell>
          <cell r="H1483">
            <v>0</v>
          </cell>
          <cell r="I1483">
            <v>0</v>
          </cell>
          <cell r="J1483">
            <v>0</v>
          </cell>
          <cell r="K1483">
            <v>0</v>
          </cell>
        </row>
        <row r="1484">
          <cell r="A1484" t="str">
            <v>-</v>
          </cell>
          <cell r="B1484" t="str">
            <v>COR.MONETARIA S/DEP.ACUM. VEHICULOS, BBC, BCC, EXT</v>
          </cell>
          <cell r="C1484">
            <v>0</v>
          </cell>
          <cell r="D1484">
            <v>0</v>
          </cell>
          <cell r="E1484">
            <v>0</v>
          </cell>
          <cell r="F1484">
            <v>0</v>
          </cell>
          <cell r="G1484">
            <v>0</v>
          </cell>
          <cell r="H1484">
            <v>0</v>
          </cell>
          <cell r="I1484">
            <v>0</v>
          </cell>
          <cell r="J1484">
            <v>0</v>
          </cell>
          <cell r="K1484">
            <v>0</v>
          </cell>
        </row>
        <row r="1485">
          <cell r="A1485" t="str">
            <v>-</v>
          </cell>
          <cell r="B1485" t="str">
            <v>CORREC MONETARIA PROV S/MEDALLAS FRN Y OTRAS, BBC, BCC, EXT</v>
          </cell>
          <cell r="C1485">
            <v>0</v>
          </cell>
          <cell r="D1485">
            <v>0</v>
          </cell>
          <cell r="E1485">
            <v>0</v>
          </cell>
          <cell r="F1485">
            <v>0</v>
          </cell>
          <cell r="G1485">
            <v>0</v>
          </cell>
          <cell r="H1485">
            <v>0</v>
          </cell>
          <cell r="I1485">
            <v>0</v>
          </cell>
          <cell r="J1485">
            <v>0</v>
          </cell>
          <cell r="K1485">
            <v>0</v>
          </cell>
        </row>
        <row r="1486">
          <cell r="A1486" t="str">
            <v>17ALEZN</v>
          </cell>
          <cell r="B1486" t="str">
            <v>LETRAS POR ADQ.DE CARTERA A INST.FINANCIERAS ME, BBC, BCC, E</v>
          </cell>
          <cell r="C1486">
            <v>0</v>
          </cell>
          <cell r="D1486">
            <v>0</v>
          </cell>
          <cell r="E1486">
            <v>0</v>
          </cell>
          <cell r="F1486">
            <v>0</v>
          </cell>
          <cell r="G1486">
            <v>0</v>
          </cell>
          <cell r="H1486">
            <v>0</v>
          </cell>
          <cell r="I1486">
            <v>0</v>
          </cell>
          <cell r="J1486">
            <v>0</v>
          </cell>
          <cell r="K1486">
            <v>0</v>
          </cell>
        </row>
        <row r="1487">
          <cell r="A1487" t="str">
            <v>-</v>
          </cell>
          <cell r="B1487" t="str">
            <v>REAJ.P.PAGAR S.LTS.P.ADQ.DE CARTERA A INST.FINAN.M, BBC, BCC</v>
          </cell>
          <cell r="C1487">
            <v>0</v>
          </cell>
          <cell r="D1487">
            <v>0</v>
          </cell>
          <cell r="E1487">
            <v>0</v>
          </cell>
          <cell r="F1487">
            <v>0</v>
          </cell>
          <cell r="G1487">
            <v>0</v>
          </cell>
          <cell r="H1487">
            <v>0</v>
          </cell>
          <cell r="I1487">
            <v>0</v>
          </cell>
          <cell r="J1487">
            <v>0</v>
          </cell>
          <cell r="K1487">
            <v>0</v>
          </cell>
        </row>
        <row r="1488">
          <cell r="A1488" t="str">
            <v>-</v>
          </cell>
          <cell r="B1488" t="str">
            <v>LETRAS EMITIDAS P.CPRA.DE CARTERA ACDO.1555, BBC, BCC, EXT</v>
          </cell>
          <cell r="C1488">
            <v>0</v>
          </cell>
          <cell r="D1488">
            <v>0</v>
          </cell>
          <cell r="E1488">
            <v>0</v>
          </cell>
          <cell r="F1488">
            <v>0</v>
          </cell>
          <cell r="G1488">
            <v>0</v>
          </cell>
          <cell r="H1488">
            <v>0</v>
          </cell>
          <cell r="I1488">
            <v>0</v>
          </cell>
          <cell r="J1488">
            <v>0</v>
          </cell>
          <cell r="K1488">
            <v>0</v>
          </cell>
        </row>
        <row r="1489">
          <cell r="A1489" t="str">
            <v>-</v>
          </cell>
          <cell r="B1489" t="str">
            <v>REAJ.P.PAGAR S.LTS.EMITIDAS P.CPRA.CARTERA AC.1555, BBC, BCC</v>
          </cell>
          <cell r="C1489">
            <v>0</v>
          </cell>
          <cell r="D1489">
            <v>0</v>
          </cell>
          <cell r="E1489">
            <v>0</v>
          </cell>
          <cell r="F1489">
            <v>0</v>
          </cell>
          <cell r="G1489">
            <v>0</v>
          </cell>
          <cell r="H1489">
            <v>0</v>
          </cell>
          <cell r="I1489">
            <v>0</v>
          </cell>
          <cell r="J1489">
            <v>0</v>
          </cell>
          <cell r="K1489">
            <v>0</v>
          </cell>
        </row>
        <row r="1490">
          <cell r="A1490" t="str">
            <v>14BKWZN</v>
          </cell>
          <cell r="B1490" t="str">
            <v xml:space="preserve">  .CAPITAL Y RESERVAS</v>
          </cell>
          <cell r="C1490">
            <v>873508</v>
          </cell>
          <cell r="D1490">
            <v>874385</v>
          </cell>
          <cell r="E1490">
            <v>881401</v>
          </cell>
          <cell r="F1490">
            <v>891048</v>
          </cell>
          <cell r="G1490">
            <v>890171</v>
          </cell>
          <cell r="H1490">
            <v>886663</v>
          </cell>
          <cell r="I1490">
            <v>886663</v>
          </cell>
          <cell r="J1490">
            <v>886663</v>
          </cell>
          <cell r="K1490">
            <v>887540</v>
          </cell>
        </row>
        <row r="1491">
          <cell r="A1491" t="str">
            <v>17ABNZN</v>
          </cell>
          <cell r="B1491" t="str">
            <v>CAPITAL  MN, BBC, BCC, NAC</v>
          </cell>
          <cell r="C1491">
            <v>877016</v>
          </cell>
          <cell r="D1491">
            <v>877016</v>
          </cell>
          <cell r="E1491">
            <v>877016</v>
          </cell>
          <cell r="F1491">
            <v>877016</v>
          </cell>
          <cell r="G1491">
            <v>877016</v>
          </cell>
          <cell r="H1491">
            <v>877016</v>
          </cell>
          <cell r="I1491">
            <v>877016</v>
          </cell>
          <cell r="J1491">
            <v>877016</v>
          </cell>
          <cell r="K1491">
            <v>877016</v>
          </cell>
        </row>
        <row r="1492">
          <cell r="A1492" t="str">
            <v>-</v>
          </cell>
          <cell r="B1492" t="str">
            <v>RESERVA LEGAL, BBC, BCC, NAC</v>
          </cell>
          <cell r="C1492">
            <v>0</v>
          </cell>
          <cell r="D1492">
            <v>0</v>
          </cell>
          <cell r="E1492">
            <v>0</v>
          </cell>
          <cell r="F1492">
            <v>0</v>
          </cell>
          <cell r="G1492">
            <v>0</v>
          </cell>
          <cell r="H1492">
            <v>0</v>
          </cell>
          <cell r="I1492">
            <v>0</v>
          </cell>
          <cell r="J1492">
            <v>0</v>
          </cell>
          <cell r="K1492">
            <v>0</v>
          </cell>
        </row>
        <row r="1493">
          <cell r="A1493" t="str">
            <v>17ADNZN</v>
          </cell>
          <cell r="B1493" t="str">
            <v>FONDO DE FLUCTUACIONES MN, BBC, BCC, NAC</v>
          </cell>
          <cell r="C1493">
            <v>0</v>
          </cell>
          <cell r="D1493">
            <v>0</v>
          </cell>
          <cell r="E1493">
            <v>0</v>
          </cell>
          <cell r="F1493">
            <v>0</v>
          </cell>
          <cell r="G1493">
            <v>0</v>
          </cell>
          <cell r="H1493">
            <v>0</v>
          </cell>
          <cell r="I1493">
            <v>0</v>
          </cell>
          <cell r="J1493">
            <v>0</v>
          </cell>
          <cell r="K1493">
            <v>0</v>
          </cell>
        </row>
        <row r="1494">
          <cell r="A1494" t="str">
            <v>17ACNZN</v>
          </cell>
          <cell r="B1494" t="str">
            <v>FONDO EVENTUALIDADES MN, BBC, BCC, NAC</v>
          </cell>
          <cell r="C1494">
            <v>0</v>
          </cell>
          <cell r="D1494">
            <v>0</v>
          </cell>
          <cell r="E1494">
            <v>0</v>
          </cell>
          <cell r="F1494">
            <v>0</v>
          </cell>
          <cell r="G1494">
            <v>0</v>
          </cell>
          <cell r="H1494">
            <v>0</v>
          </cell>
          <cell r="I1494">
            <v>0</v>
          </cell>
          <cell r="J1494">
            <v>0</v>
          </cell>
          <cell r="K1494">
            <v>0</v>
          </cell>
        </row>
        <row r="1495">
          <cell r="A1495" t="str">
            <v>17AGNZN</v>
          </cell>
          <cell r="B1495" t="str">
            <v>REVALORIZACION CAP.PROPIO MN, BBC, BCC, NAC</v>
          </cell>
          <cell r="C1495">
            <v>0</v>
          </cell>
          <cell r="D1495">
            <v>0</v>
          </cell>
          <cell r="E1495">
            <v>0</v>
          </cell>
          <cell r="F1495">
            <v>0</v>
          </cell>
          <cell r="G1495">
            <v>0</v>
          </cell>
          <cell r="H1495">
            <v>0</v>
          </cell>
          <cell r="I1495">
            <v>0</v>
          </cell>
          <cell r="J1495">
            <v>0</v>
          </cell>
          <cell r="K1495">
            <v>0</v>
          </cell>
        </row>
        <row r="1496">
          <cell r="A1496" t="str">
            <v>17AXNZN</v>
          </cell>
          <cell r="B1496" t="str">
            <v>REVALORIZACION PROVISIONAL CAPITAL PROPIO MN, BBC, BCC, NAC</v>
          </cell>
          <cell r="C1496">
            <v>-3508</v>
          </cell>
          <cell r="D1496">
            <v>-2631</v>
          </cell>
          <cell r="E1496">
            <v>4385</v>
          </cell>
          <cell r="F1496">
            <v>14032</v>
          </cell>
          <cell r="G1496">
            <v>13155</v>
          </cell>
          <cell r="H1496">
            <v>9647</v>
          </cell>
          <cell r="I1496">
            <v>9647</v>
          </cell>
          <cell r="J1496">
            <v>9647</v>
          </cell>
          <cell r="K1496">
            <v>10524</v>
          </cell>
        </row>
        <row r="1497">
          <cell r="A1497" t="str">
            <v>14BMWZN</v>
          </cell>
          <cell r="B1497" t="str">
            <v xml:space="preserve">  .UTILIDADES MONETARIAS MN</v>
          </cell>
          <cell r="C1497">
            <v>558232</v>
          </cell>
          <cell r="D1497">
            <v>939199</v>
          </cell>
          <cell r="E1497">
            <v>376107</v>
          </cell>
          <cell r="F1497">
            <v>140097</v>
          </cell>
          <cell r="G1497">
            <v>323549</v>
          </cell>
          <cell r="H1497">
            <v>180417</v>
          </cell>
          <cell r="I1497">
            <v>175319</v>
          </cell>
          <cell r="J1497">
            <v>73912</v>
          </cell>
          <cell r="K1497">
            <v>131071</v>
          </cell>
        </row>
        <row r="1498">
          <cell r="A1498" t="str">
            <v>17JBNZN</v>
          </cell>
          <cell r="B1498" t="str">
            <v>REAJ.GANAD.S/CRED.OTORG.A CAJA CENTRAL AA Y PP MN, BBC, BCC,</v>
          </cell>
          <cell r="C1498">
            <v>-128</v>
          </cell>
          <cell r="D1498">
            <v>-148</v>
          </cell>
          <cell r="E1498">
            <v>96</v>
          </cell>
          <cell r="F1498">
            <v>536</v>
          </cell>
          <cell r="G1498">
            <v>655</v>
          </cell>
          <cell r="H1498">
            <v>526</v>
          </cell>
          <cell r="I1498">
            <v>477</v>
          </cell>
          <cell r="J1498">
            <v>447</v>
          </cell>
          <cell r="K1498">
            <v>493</v>
          </cell>
        </row>
        <row r="1499">
          <cell r="A1499" t="str">
            <v>17JCNZN</v>
          </cell>
          <cell r="B1499" t="str">
            <v>REAJ.GANAD.S/LC PROG.ORG.INT.INST.SEMIF.AUT Y OTRA, BBC, BCC</v>
          </cell>
          <cell r="C1499">
            <v>0</v>
          </cell>
          <cell r="D1499">
            <v>0</v>
          </cell>
          <cell r="E1499">
            <v>0</v>
          </cell>
          <cell r="F1499">
            <v>0</v>
          </cell>
          <cell r="G1499">
            <v>0</v>
          </cell>
          <cell r="H1499">
            <v>0</v>
          </cell>
          <cell r="I1499">
            <v>0</v>
          </cell>
          <cell r="J1499">
            <v>0</v>
          </cell>
          <cell r="K1499">
            <v>0</v>
          </cell>
        </row>
        <row r="1500">
          <cell r="A1500" t="str">
            <v>17JDNZN</v>
          </cell>
          <cell r="B1500" t="str">
            <v>REAJ.GANAD.S/REF.REAJ.BANCO DEL ESTADO MN, BBC, BCC, NAC</v>
          </cell>
          <cell r="C1500">
            <v>0</v>
          </cell>
          <cell r="D1500">
            <v>0</v>
          </cell>
          <cell r="E1500">
            <v>0</v>
          </cell>
          <cell r="F1500">
            <v>0</v>
          </cell>
          <cell r="G1500">
            <v>0</v>
          </cell>
          <cell r="H1500">
            <v>0</v>
          </cell>
          <cell r="I1500">
            <v>0</v>
          </cell>
          <cell r="J1500">
            <v>0</v>
          </cell>
          <cell r="K1500">
            <v>0</v>
          </cell>
        </row>
        <row r="1501">
          <cell r="A1501" t="str">
            <v>17JENZN</v>
          </cell>
          <cell r="B1501" t="str">
            <v>REAJ.GANAD.S/LC PROG.ORG.INTER.BANCO DEL ESTADO MN, BBC, BCC</v>
          </cell>
          <cell r="C1501">
            <v>0</v>
          </cell>
          <cell r="D1501">
            <v>0</v>
          </cell>
          <cell r="E1501">
            <v>0</v>
          </cell>
          <cell r="F1501">
            <v>0</v>
          </cell>
          <cell r="G1501">
            <v>0</v>
          </cell>
          <cell r="H1501">
            <v>0</v>
          </cell>
          <cell r="I1501">
            <v>0</v>
          </cell>
          <cell r="J1501">
            <v>0</v>
          </cell>
          <cell r="K1501">
            <v>0</v>
          </cell>
        </row>
        <row r="1502">
          <cell r="A1502" t="str">
            <v>17JFNZN</v>
          </cell>
          <cell r="B1502" t="str">
            <v xml:space="preserve">REAJ.GANAD.S/REFIN.REAJUST.BANCOS COMERCIALES MN, BBC, BCC, </v>
          </cell>
          <cell r="C1502">
            <v>0</v>
          </cell>
          <cell r="D1502">
            <v>0</v>
          </cell>
          <cell r="E1502">
            <v>0</v>
          </cell>
          <cell r="F1502">
            <v>0</v>
          </cell>
          <cell r="G1502">
            <v>0</v>
          </cell>
          <cell r="H1502">
            <v>0</v>
          </cell>
          <cell r="I1502">
            <v>0</v>
          </cell>
          <cell r="J1502">
            <v>0</v>
          </cell>
          <cell r="K1502">
            <v>0</v>
          </cell>
        </row>
        <row r="1503">
          <cell r="A1503" t="str">
            <v>17JGNZN</v>
          </cell>
          <cell r="B1503" t="str">
            <v>REAJ.GANAD.S/LC PROG.ORG.INTER.BANCOS COMERCIALES, BBC, BCC,</v>
          </cell>
          <cell r="C1503">
            <v>0</v>
          </cell>
          <cell r="D1503">
            <v>0</v>
          </cell>
          <cell r="E1503">
            <v>0</v>
          </cell>
          <cell r="F1503">
            <v>0</v>
          </cell>
          <cell r="G1503">
            <v>0</v>
          </cell>
          <cell r="H1503">
            <v>0</v>
          </cell>
          <cell r="I1503">
            <v>0</v>
          </cell>
          <cell r="J1503">
            <v>0</v>
          </cell>
          <cell r="K1503">
            <v>0</v>
          </cell>
        </row>
        <row r="1504">
          <cell r="A1504" t="str">
            <v>17JHNZN</v>
          </cell>
          <cell r="B1504" t="str">
            <v>REAJ.GANAD.S/REFIN.REAJUST.OTRAS INSTITUCIONES MN, BBC, BCC,</v>
          </cell>
          <cell r="C1504">
            <v>0</v>
          </cell>
          <cell r="D1504">
            <v>0</v>
          </cell>
          <cell r="E1504">
            <v>0</v>
          </cell>
          <cell r="F1504">
            <v>0</v>
          </cell>
          <cell r="G1504">
            <v>0</v>
          </cell>
          <cell r="H1504">
            <v>0</v>
          </cell>
          <cell r="I1504">
            <v>0</v>
          </cell>
          <cell r="J1504">
            <v>0</v>
          </cell>
          <cell r="K1504">
            <v>0</v>
          </cell>
        </row>
        <row r="1505">
          <cell r="A1505" t="str">
            <v>17JJNZN</v>
          </cell>
          <cell r="B1505" t="str">
            <v>REAJ.GANAD.S/CRED.OTORGADOS A AAP NACIONAL MN, BBC, BCC, NAC</v>
          </cell>
          <cell r="C1505">
            <v>-468</v>
          </cell>
          <cell r="D1505">
            <v>-540</v>
          </cell>
          <cell r="E1505">
            <v>352</v>
          </cell>
          <cell r="F1505">
            <v>1959</v>
          </cell>
          <cell r="G1505">
            <v>2394</v>
          </cell>
          <cell r="H1505">
            <v>1925</v>
          </cell>
          <cell r="I1505">
            <v>1743</v>
          </cell>
          <cell r="J1505">
            <v>1635</v>
          </cell>
          <cell r="K1505">
            <v>1803</v>
          </cell>
        </row>
        <row r="1506">
          <cell r="A1506" t="str">
            <v>17JKNZN</v>
          </cell>
          <cell r="B1506" t="str">
            <v>REAJ.GANAD.S/LC PROG.ORG.INTERN OTRAS INSTITUC.MN, BBC, BCC,</v>
          </cell>
          <cell r="C1506">
            <v>0</v>
          </cell>
          <cell r="D1506">
            <v>0</v>
          </cell>
          <cell r="E1506">
            <v>0</v>
          </cell>
          <cell r="F1506">
            <v>0</v>
          </cell>
          <cell r="G1506">
            <v>0</v>
          </cell>
          <cell r="H1506">
            <v>0</v>
          </cell>
          <cell r="I1506">
            <v>0</v>
          </cell>
          <cell r="J1506">
            <v>0</v>
          </cell>
          <cell r="K1506">
            <v>0</v>
          </cell>
        </row>
        <row r="1507">
          <cell r="A1507" t="str">
            <v>17JONZN</v>
          </cell>
          <cell r="B1507" t="str">
            <v>REAJUSTES GAN.CONSOLIDACION PRES.URGNCIA B.COM.MN, BBC, BCC,</v>
          </cell>
          <cell r="C1507">
            <v>0</v>
          </cell>
          <cell r="D1507">
            <v>0</v>
          </cell>
          <cell r="E1507">
            <v>0</v>
          </cell>
          <cell r="F1507">
            <v>0</v>
          </cell>
          <cell r="G1507">
            <v>0</v>
          </cell>
          <cell r="H1507">
            <v>0</v>
          </cell>
          <cell r="I1507">
            <v>0</v>
          </cell>
          <cell r="J1507">
            <v>0</v>
          </cell>
          <cell r="K1507">
            <v>0</v>
          </cell>
        </row>
        <row r="1508">
          <cell r="A1508" t="str">
            <v>17JLNZN</v>
          </cell>
          <cell r="B1508" t="str">
            <v>REAJ.GANAD.S/VTA.DE ACTIVOS FIJOS MN, BBC, BCC, NAC</v>
          </cell>
          <cell r="C1508">
            <v>0</v>
          </cell>
          <cell r="D1508">
            <v>0</v>
          </cell>
          <cell r="E1508">
            <v>0</v>
          </cell>
          <cell r="F1508">
            <v>0</v>
          </cell>
          <cell r="G1508">
            <v>0</v>
          </cell>
          <cell r="H1508">
            <v>0</v>
          </cell>
          <cell r="I1508">
            <v>0</v>
          </cell>
          <cell r="J1508">
            <v>0</v>
          </cell>
          <cell r="K1508">
            <v>0</v>
          </cell>
        </row>
        <row r="1509">
          <cell r="A1509" t="str">
            <v>17JMNZN</v>
          </cell>
          <cell r="B1509" t="str">
            <v>REAJ.GANAD.P/COMPRAS DE PRBC C.PACTO DE RETROVENTA, BBC, BCC</v>
          </cell>
          <cell r="C1509">
            <v>0</v>
          </cell>
          <cell r="D1509">
            <v>0</v>
          </cell>
          <cell r="E1509">
            <v>0</v>
          </cell>
          <cell r="F1509">
            <v>0</v>
          </cell>
          <cell r="G1509">
            <v>0</v>
          </cell>
          <cell r="H1509">
            <v>0</v>
          </cell>
          <cell r="I1509">
            <v>0</v>
          </cell>
          <cell r="J1509">
            <v>0</v>
          </cell>
          <cell r="K1509">
            <v>0</v>
          </cell>
        </row>
        <row r="1510">
          <cell r="A1510" t="str">
            <v>17JNNZN</v>
          </cell>
          <cell r="B1510" t="str">
            <v>REAJ.GANAD.CONSOLID.PAGARES BCOS.COMERCIALES MN, BBC, BCC, N</v>
          </cell>
          <cell r="C1510">
            <v>0</v>
          </cell>
          <cell r="D1510">
            <v>0</v>
          </cell>
          <cell r="E1510">
            <v>0</v>
          </cell>
          <cell r="F1510">
            <v>0</v>
          </cell>
          <cell r="G1510">
            <v>0</v>
          </cell>
          <cell r="H1510">
            <v>0</v>
          </cell>
          <cell r="I1510">
            <v>0</v>
          </cell>
          <cell r="J1510">
            <v>0</v>
          </cell>
          <cell r="K1510">
            <v>0</v>
          </cell>
        </row>
        <row r="1511">
          <cell r="A1511" t="str">
            <v>17JPNZN</v>
          </cell>
          <cell r="B1511" t="str">
            <v>REAJ.GANAD.CONSOLID.PAGARES OTRAS INSTITUCIONES MN, BBC, BCC</v>
          </cell>
          <cell r="C1511">
            <v>0</v>
          </cell>
          <cell r="D1511">
            <v>0</v>
          </cell>
          <cell r="E1511">
            <v>0</v>
          </cell>
          <cell r="F1511">
            <v>0</v>
          </cell>
          <cell r="G1511">
            <v>0</v>
          </cell>
          <cell r="H1511">
            <v>0</v>
          </cell>
          <cell r="I1511">
            <v>0</v>
          </cell>
          <cell r="J1511">
            <v>0</v>
          </cell>
          <cell r="K1511">
            <v>0</v>
          </cell>
        </row>
        <row r="1512">
          <cell r="A1512" t="str">
            <v>17NGNZN</v>
          </cell>
          <cell r="B1512" t="str">
            <v>REAJ.GAN.L/C LICIT.CART.HIPOT.ANAP AC 1901 BECH MN, BBC, BCC</v>
          </cell>
          <cell r="C1512">
            <v>-42</v>
          </cell>
          <cell r="D1512">
            <v>-48</v>
          </cell>
          <cell r="E1512">
            <v>29</v>
          </cell>
          <cell r="F1512">
            <v>164</v>
          </cell>
          <cell r="G1512">
            <v>200</v>
          </cell>
          <cell r="H1512">
            <v>162</v>
          </cell>
          <cell r="I1512">
            <v>147</v>
          </cell>
          <cell r="J1512">
            <v>139</v>
          </cell>
          <cell r="K1512">
            <v>152</v>
          </cell>
        </row>
        <row r="1513">
          <cell r="A1513" t="str">
            <v>17NHNZN</v>
          </cell>
          <cell r="B1513" t="str">
            <v>REAJ.GAN.L/C LICIT.CART.HIPOT.ANAP AC 1901 B.COM M, BBC, BCC</v>
          </cell>
          <cell r="C1513">
            <v>-69</v>
          </cell>
          <cell r="D1513">
            <v>-80</v>
          </cell>
          <cell r="E1513">
            <v>47</v>
          </cell>
          <cell r="F1513">
            <v>270</v>
          </cell>
          <cell r="G1513">
            <v>330</v>
          </cell>
          <cell r="H1513">
            <v>267</v>
          </cell>
          <cell r="I1513">
            <v>243</v>
          </cell>
          <cell r="J1513">
            <v>230</v>
          </cell>
          <cell r="K1513">
            <v>251</v>
          </cell>
        </row>
        <row r="1514">
          <cell r="A1514" t="str">
            <v>17JQNZN</v>
          </cell>
          <cell r="B1514" t="str">
            <v>REAJ.GANAD.P/FONDOS LICITADOS A BANCO DEL ESTADO M, BBC, BCC</v>
          </cell>
          <cell r="C1514">
            <v>0</v>
          </cell>
          <cell r="D1514">
            <v>0</v>
          </cell>
          <cell r="E1514">
            <v>0</v>
          </cell>
          <cell r="F1514">
            <v>0</v>
          </cell>
          <cell r="G1514">
            <v>0</v>
          </cell>
          <cell r="H1514">
            <v>0</v>
          </cell>
          <cell r="I1514">
            <v>0</v>
          </cell>
          <cell r="J1514">
            <v>0</v>
          </cell>
          <cell r="K1514">
            <v>0</v>
          </cell>
        </row>
        <row r="1515">
          <cell r="A1515" t="str">
            <v>17JRNZN</v>
          </cell>
          <cell r="B1515" t="str">
            <v>REAJ.GANAD.P/FONDOS LICITADOS A BANCOS COMERCIALES, BBC, BCC</v>
          </cell>
          <cell r="C1515">
            <v>0</v>
          </cell>
          <cell r="D1515">
            <v>0</v>
          </cell>
          <cell r="E1515">
            <v>0</v>
          </cell>
          <cell r="F1515">
            <v>0</v>
          </cell>
          <cell r="G1515">
            <v>0</v>
          </cell>
          <cell r="H1515">
            <v>0</v>
          </cell>
          <cell r="I1515">
            <v>0</v>
          </cell>
          <cell r="J1515">
            <v>0</v>
          </cell>
          <cell r="K1515">
            <v>0</v>
          </cell>
        </row>
        <row r="1516">
          <cell r="A1516" t="str">
            <v>17JSNZN</v>
          </cell>
          <cell r="B1516" t="str">
            <v>REAJ.GANAD.P/FONDOS LICITADOS A OTRAS INSTITUCIONE, BBC, BCC</v>
          </cell>
          <cell r="C1516">
            <v>0</v>
          </cell>
          <cell r="D1516">
            <v>0</v>
          </cell>
          <cell r="E1516">
            <v>0</v>
          </cell>
          <cell r="F1516">
            <v>0</v>
          </cell>
          <cell r="G1516">
            <v>0</v>
          </cell>
          <cell r="H1516">
            <v>0</v>
          </cell>
          <cell r="I1516">
            <v>0</v>
          </cell>
          <cell r="J1516">
            <v>0</v>
          </cell>
          <cell r="K1516">
            <v>0</v>
          </cell>
        </row>
        <row r="1517">
          <cell r="A1517" t="str">
            <v>17JTNZN</v>
          </cell>
          <cell r="B1517" t="str">
            <v>REAJ.GANAD.S/CARTERA ADQUIRIDA A INTS.FINANCIERAS, BBC, BCC,</v>
          </cell>
          <cell r="C1517">
            <v>0</v>
          </cell>
          <cell r="D1517">
            <v>0</v>
          </cell>
          <cell r="E1517">
            <v>0</v>
          </cell>
          <cell r="F1517">
            <v>0</v>
          </cell>
          <cell r="G1517">
            <v>0</v>
          </cell>
          <cell r="H1517">
            <v>0</v>
          </cell>
          <cell r="I1517">
            <v>0</v>
          </cell>
          <cell r="J1517">
            <v>0</v>
          </cell>
          <cell r="K1517">
            <v>0</v>
          </cell>
        </row>
        <row r="1518">
          <cell r="A1518" t="str">
            <v>17JUNZN</v>
          </cell>
          <cell r="B1518" t="str">
            <v>REAJ.GANAD.S/BONOS Y PAGARES ADQ.ACDO.1475 B.COMER, BBC, BCC</v>
          </cell>
          <cell r="C1518">
            <v>0</v>
          </cell>
          <cell r="D1518">
            <v>0</v>
          </cell>
          <cell r="E1518">
            <v>0</v>
          </cell>
          <cell r="F1518">
            <v>0</v>
          </cell>
          <cell r="G1518">
            <v>0</v>
          </cell>
          <cell r="H1518">
            <v>0</v>
          </cell>
          <cell r="I1518">
            <v>0</v>
          </cell>
          <cell r="J1518">
            <v>0</v>
          </cell>
          <cell r="K1518">
            <v>0</v>
          </cell>
        </row>
        <row r="1519">
          <cell r="A1519" t="str">
            <v>17JVNZN</v>
          </cell>
          <cell r="B1519" t="str">
            <v>REAJ.GANAD.S/BONOS Y PAGARES ADQ.ACDO.1475 B.ESTAD, BBC, BCC</v>
          </cell>
          <cell r="C1519">
            <v>0</v>
          </cell>
          <cell r="D1519">
            <v>0</v>
          </cell>
          <cell r="E1519">
            <v>0</v>
          </cell>
          <cell r="F1519">
            <v>0</v>
          </cell>
          <cell r="G1519">
            <v>0</v>
          </cell>
          <cell r="H1519">
            <v>0</v>
          </cell>
          <cell r="I1519">
            <v>0</v>
          </cell>
          <cell r="J1519">
            <v>0</v>
          </cell>
          <cell r="K1519">
            <v>0</v>
          </cell>
        </row>
        <row r="1520">
          <cell r="A1520" t="str">
            <v>17JWNZN</v>
          </cell>
          <cell r="B1520" t="str">
            <v>REAJ.GANAD.S/BONOS Y PAGARES ADQ.ACDO.1475 OT.INST, BBC, BCC</v>
          </cell>
          <cell r="C1520">
            <v>0</v>
          </cell>
          <cell r="D1520">
            <v>0</v>
          </cell>
          <cell r="E1520">
            <v>0</v>
          </cell>
          <cell r="F1520">
            <v>0</v>
          </cell>
          <cell r="G1520">
            <v>0</v>
          </cell>
          <cell r="H1520">
            <v>0</v>
          </cell>
          <cell r="I1520">
            <v>0</v>
          </cell>
          <cell r="J1520">
            <v>0</v>
          </cell>
          <cell r="K1520">
            <v>0</v>
          </cell>
        </row>
        <row r="1521">
          <cell r="A1521" t="str">
            <v>17JXNZN</v>
          </cell>
          <cell r="B1521" t="str">
            <v>REAJ.GANAD.S/LC A BCO.ESTADO P/CPRA.CARTERA 70%  M, BBC, BCC</v>
          </cell>
          <cell r="C1521">
            <v>0</v>
          </cell>
          <cell r="D1521">
            <v>0</v>
          </cell>
          <cell r="E1521">
            <v>0</v>
          </cell>
          <cell r="F1521">
            <v>0</v>
          </cell>
          <cell r="G1521">
            <v>0</v>
          </cell>
          <cell r="H1521">
            <v>0</v>
          </cell>
          <cell r="I1521">
            <v>0</v>
          </cell>
          <cell r="J1521">
            <v>0</v>
          </cell>
          <cell r="K1521">
            <v>0</v>
          </cell>
        </row>
        <row r="1522">
          <cell r="A1522" t="str">
            <v>17JYNZN</v>
          </cell>
          <cell r="B1522" t="str">
            <v>REAJ.GANAD.S/CPRA.DCTOS.DE CRED.ADQ.BCOS COMERC. M, BBC, BCC</v>
          </cell>
          <cell r="C1522">
            <v>-17</v>
          </cell>
          <cell r="D1522">
            <v>-20</v>
          </cell>
          <cell r="E1522">
            <v>12</v>
          </cell>
          <cell r="F1522">
            <v>57</v>
          </cell>
          <cell r="G1522">
            <v>70</v>
          </cell>
          <cell r="H1522">
            <v>57</v>
          </cell>
          <cell r="I1522">
            <v>53</v>
          </cell>
          <cell r="J1522">
            <v>51</v>
          </cell>
          <cell r="K1522">
            <v>54</v>
          </cell>
        </row>
        <row r="1523">
          <cell r="A1523" t="str">
            <v>17JZNZN</v>
          </cell>
          <cell r="B1523" t="str">
            <v>REAJ.GANAD.S/CPRA.DCTOS.CRED.ADQ.BCO.ESTADO MN, BBC, BCC, NA</v>
          </cell>
          <cell r="C1523">
            <v>0</v>
          </cell>
          <cell r="D1523">
            <v>0</v>
          </cell>
          <cell r="E1523">
            <v>0</v>
          </cell>
          <cell r="F1523">
            <v>1</v>
          </cell>
          <cell r="G1523">
            <v>1</v>
          </cell>
          <cell r="H1523">
            <v>1</v>
          </cell>
          <cell r="I1523">
            <v>1</v>
          </cell>
          <cell r="J1523">
            <v>1</v>
          </cell>
          <cell r="K1523">
            <v>1</v>
          </cell>
        </row>
        <row r="1524">
          <cell r="A1524" t="str">
            <v>17KANZN</v>
          </cell>
          <cell r="B1524" t="str">
            <v>REAJ.GANAD.S/CPRA.DCTOS.CRED.ADQ.OTRAS INSTITUC.MN, BBC, BCC</v>
          </cell>
          <cell r="C1524">
            <v>0</v>
          </cell>
          <cell r="D1524">
            <v>0</v>
          </cell>
          <cell r="E1524">
            <v>0</v>
          </cell>
          <cell r="F1524">
            <v>0</v>
          </cell>
          <cell r="G1524">
            <v>0</v>
          </cell>
          <cell r="H1524">
            <v>0</v>
          </cell>
          <cell r="I1524">
            <v>0</v>
          </cell>
          <cell r="J1524">
            <v>0</v>
          </cell>
          <cell r="K1524">
            <v>0</v>
          </cell>
        </row>
        <row r="1525">
          <cell r="A1525" t="str">
            <v>17KBNZN</v>
          </cell>
          <cell r="B1525" t="str">
            <v>REAJ.GANAD.S/LC POR REPROGRAMAC.DEUDAS BCO.ESTADO, BBC, BCC,</v>
          </cell>
          <cell r="C1525">
            <v>0</v>
          </cell>
          <cell r="D1525">
            <v>0</v>
          </cell>
          <cell r="E1525">
            <v>0</v>
          </cell>
          <cell r="F1525">
            <v>0</v>
          </cell>
          <cell r="G1525">
            <v>0</v>
          </cell>
          <cell r="H1525">
            <v>0</v>
          </cell>
          <cell r="I1525">
            <v>0</v>
          </cell>
          <cell r="J1525">
            <v>0</v>
          </cell>
          <cell r="K1525">
            <v>0</v>
          </cell>
        </row>
        <row r="1526">
          <cell r="A1526" t="str">
            <v>17KCNZN</v>
          </cell>
          <cell r="B1526" t="str">
            <v>REAJ.GANAD.S/LC POR REPROGRAMAC.DEUDAS BCOS.COMER., BBC, BCC</v>
          </cell>
          <cell r="C1526">
            <v>0</v>
          </cell>
          <cell r="D1526">
            <v>0</v>
          </cell>
          <cell r="E1526">
            <v>0</v>
          </cell>
          <cell r="F1526">
            <v>0</v>
          </cell>
          <cell r="G1526">
            <v>0</v>
          </cell>
          <cell r="H1526">
            <v>0</v>
          </cell>
          <cell r="I1526">
            <v>0</v>
          </cell>
          <cell r="J1526">
            <v>0</v>
          </cell>
          <cell r="K1526">
            <v>0</v>
          </cell>
        </row>
        <row r="1527">
          <cell r="A1527" t="str">
            <v>17KDNZN</v>
          </cell>
          <cell r="B1527" t="str">
            <v>REAJ.GANAD.S/LC POR REPROGRAMAC.DEUDAS OT.INSTITUC, BBC, BCC</v>
          </cell>
          <cell r="C1527">
            <v>0</v>
          </cell>
          <cell r="D1527">
            <v>0</v>
          </cell>
          <cell r="E1527">
            <v>0</v>
          </cell>
          <cell r="F1527">
            <v>0</v>
          </cell>
          <cell r="G1527">
            <v>0</v>
          </cell>
          <cell r="H1527">
            <v>0</v>
          </cell>
          <cell r="I1527">
            <v>0</v>
          </cell>
          <cell r="J1527">
            <v>0</v>
          </cell>
          <cell r="K1527">
            <v>0</v>
          </cell>
        </row>
        <row r="1528">
          <cell r="A1528" t="str">
            <v>17KENZN</v>
          </cell>
          <cell r="B1528" t="str">
            <v>REAJ.GANAD.S/DESC.INSTRUM.FINANC.BCO.DEL ESTADO MN, BBC, BCC</v>
          </cell>
          <cell r="C1528">
            <v>0</v>
          </cell>
          <cell r="D1528">
            <v>0</v>
          </cell>
          <cell r="E1528">
            <v>0</v>
          </cell>
          <cell r="F1528">
            <v>0</v>
          </cell>
          <cell r="G1528">
            <v>0</v>
          </cell>
          <cell r="H1528">
            <v>0</v>
          </cell>
          <cell r="I1528">
            <v>0</v>
          </cell>
          <cell r="J1528">
            <v>0</v>
          </cell>
          <cell r="K1528">
            <v>0</v>
          </cell>
        </row>
        <row r="1529">
          <cell r="A1529" t="str">
            <v>17KFNZN</v>
          </cell>
          <cell r="B1529" t="str">
            <v>REAJ.GANAD.S/LC REPROGRAM.DEUDAS HIPOTEC.B.ESTADO, BBC, BCC,</v>
          </cell>
          <cell r="C1529">
            <v>8</v>
          </cell>
          <cell r="D1529">
            <v>16</v>
          </cell>
          <cell r="E1529">
            <v>34</v>
          </cell>
          <cell r="F1529">
            <v>57</v>
          </cell>
          <cell r="G1529">
            <v>69</v>
          </cell>
          <cell r="H1529">
            <v>72</v>
          </cell>
          <cell r="I1529">
            <v>77</v>
          </cell>
          <cell r="J1529">
            <v>83</v>
          </cell>
          <cell r="K1529">
            <v>89</v>
          </cell>
        </row>
        <row r="1530">
          <cell r="A1530" t="str">
            <v>17KGNZN</v>
          </cell>
          <cell r="B1530" t="str">
            <v>REAJ.GANAD.S/LC REPROGRAM.DEUDAS HIPOTEC.B.COMERC., BBC, BCC</v>
          </cell>
          <cell r="C1530">
            <v>-77</v>
          </cell>
          <cell r="D1530">
            <v>-86</v>
          </cell>
          <cell r="E1530">
            <v>67</v>
          </cell>
          <cell r="F1530">
            <v>335</v>
          </cell>
          <cell r="G1530">
            <v>409</v>
          </cell>
          <cell r="H1530">
            <v>338</v>
          </cell>
          <cell r="I1530">
            <v>313</v>
          </cell>
          <cell r="J1530">
            <v>300</v>
          </cell>
          <cell r="K1530">
            <v>326</v>
          </cell>
        </row>
        <row r="1531">
          <cell r="A1531" t="str">
            <v>17KHNZN</v>
          </cell>
          <cell r="B1531" t="str">
            <v>REAJ.GANAD.S/LC REPROGRAM.DEUDAS HIPOTEC.OT.INSTIT, BBC, BCC</v>
          </cell>
          <cell r="C1531">
            <v>0</v>
          </cell>
          <cell r="D1531">
            <v>0</v>
          </cell>
          <cell r="E1531">
            <v>0</v>
          </cell>
          <cell r="F1531">
            <v>0</v>
          </cell>
          <cell r="G1531">
            <v>0</v>
          </cell>
          <cell r="H1531">
            <v>0</v>
          </cell>
          <cell r="I1531">
            <v>0</v>
          </cell>
          <cell r="J1531">
            <v>0</v>
          </cell>
          <cell r="K1531">
            <v>0</v>
          </cell>
        </row>
        <row r="1532">
          <cell r="A1532" t="str">
            <v>17KINZN</v>
          </cell>
          <cell r="B1532" t="str">
            <v>REAJ.GANAD.S/CONT.VTA.CART.ADQ.INST.FINAN.LIQ BCOM, BBC, BCC</v>
          </cell>
          <cell r="C1532">
            <v>-1</v>
          </cell>
          <cell r="D1532">
            <v>-1</v>
          </cell>
          <cell r="E1532">
            <v>0</v>
          </cell>
          <cell r="F1532">
            <v>2</v>
          </cell>
          <cell r="G1532">
            <v>2</v>
          </cell>
          <cell r="H1532">
            <v>2</v>
          </cell>
          <cell r="I1532">
            <v>2</v>
          </cell>
          <cell r="J1532">
            <v>2</v>
          </cell>
          <cell r="K1532">
            <v>2</v>
          </cell>
        </row>
        <row r="1533">
          <cell r="A1533" t="str">
            <v>17KJNZN</v>
          </cell>
          <cell r="B1533" t="str">
            <v>REAJ.GANAD.S/CONT.VTA.CART.ADQ.INST.FINAN.LIQ O.IN, BBC, BCC</v>
          </cell>
          <cell r="C1533">
            <v>0</v>
          </cell>
          <cell r="D1533">
            <v>0</v>
          </cell>
          <cell r="E1533">
            <v>0</v>
          </cell>
          <cell r="F1533">
            <v>0</v>
          </cell>
          <cell r="G1533">
            <v>0</v>
          </cell>
          <cell r="H1533">
            <v>0</v>
          </cell>
          <cell r="I1533">
            <v>0</v>
          </cell>
          <cell r="J1533">
            <v>0</v>
          </cell>
          <cell r="K1533">
            <v>0</v>
          </cell>
        </row>
        <row r="1534">
          <cell r="A1534" t="str">
            <v>17KKNZN</v>
          </cell>
          <cell r="B1534" t="str">
            <v>REAJ.GANAD.S/LC CONTRATO C.BECH P.CESION CARTERA M, BBC, BCC</v>
          </cell>
          <cell r="C1534">
            <v>0</v>
          </cell>
          <cell r="D1534">
            <v>0</v>
          </cell>
          <cell r="E1534">
            <v>0</v>
          </cell>
          <cell r="F1534">
            <v>0</v>
          </cell>
          <cell r="G1534">
            <v>0</v>
          </cell>
          <cell r="H1534">
            <v>0</v>
          </cell>
          <cell r="I1534">
            <v>0</v>
          </cell>
          <cell r="J1534">
            <v>0</v>
          </cell>
          <cell r="K1534">
            <v>0</v>
          </cell>
        </row>
        <row r="1535">
          <cell r="A1535" t="str">
            <v>17KLNZN</v>
          </cell>
          <cell r="B1535" t="str">
            <v>REAJ.GANAD.S/LC P.CAPITAL DE TRABAJO BCOS.COMERC., BBC, BCC,</v>
          </cell>
          <cell r="C1535">
            <v>0</v>
          </cell>
          <cell r="D1535">
            <v>0</v>
          </cell>
          <cell r="E1535">
            <v>0</v>
          </cell>
          <cell r="F1535">
            <v>0</v>
          </cell>
          <cell r="G1535">
            <v>0</v>
          </cell>
          <cell r="H1535">
            <v>0</v>
          </cell>
          <cell r="I1535">
            <v>0</v>
          </cell>
          <cell r="J1535">
            <v>0</v>
          </cell>
          <cell r="K1535">
            <v>0</v>
          </cell>
        </row>
        <row r="1536">
          <cell r="A1536" t="str">
            <v>17KMNZN</v>
          </cell>
          <cell r="B1536" t="str">
            <v>REAJ.GANAD.S/LC P.CAPITAL DE TRABAJO OTRAS INSTIT., BBC, BCC</v>
          </cell>
          <cell r="C1536">
            <v>0</v>
          </cell>
          <cell r="D1536">
            <v>0</v>
          </cell>
          <cell r="E1536">
            <v>0</v>
          </cell>
          <cell r="F1536">
            <v>0</v>
          </cell>
          <cell r="G1536">
            <v>0</v>
          </cell>
          <cell r="H1536">
            <v>0</v>
          </cell>
          <cell r="I1536">
            <v>0</v>
          </cell>
          <cell r="J1536">
            <v>0</v>
          </cell>
          <cell r="K1536">
            <v>0</v>
          </cell>
        </row>
        <row r="1537">
          <cell r="A1537" t="str">
            <v>17KNNZN</v>
          </cell>
          <cell r="B1537" t="str">
            <v>REAJ.GANAD.S/LC P.CAPITAL DE TRABAJO BANCO ESTADO, BBC, BCC,</v>
          </cell>
          <cell r="C1537">
            <v>0</v>
          </cell>
          <cell r="D1537">
            <v>0</v>
          </cell>
          <cell r="E1537">
            <v>0</v>
          </cell>
          <cell r="F1537">
            <v>0</v>
          </cell>
          <cell r="G1537">
            <v>0</v>
          </cell>
          <cell r="H1537">
            <v>0</v>
          </cell>
          <cell r="I1537">
            <v>0</v>
          </cell>
          <cell r="J1537">
            <v>0</v>
          </cell>
          <cell r="K1537">
            <v>0</v>
          </cell>
        </row>
        <row r="1538">
          <cell r="A1538" t="str">
            <v>17KPNZN</v>
          </cell>
          <cell r="B1538" t="str">
            <v>REAJ.GANAD.S/PRESTAMOS ESPECIALES, BBC, BCC, NAC</v>
          </cell>
          <cell r="C1538">
            <v>0</v>
          </cell>
          <cell r="D1538">
            <v>0</v>
          </cell>
          <cell r="E1538">
            <v>0</v>
          </cell>
          <cell r="F1538">
            <v>0</v>
          </cell>
          <cell r="G1538">
            <v>0</v>
          </cell>
          <cell r="H1538">
            <v>0</v>
          </cell>
          <cell r="I1538">
            <v>0</v>
          </cell>
          <cell r="J1538">
            <v>0</v>
          </cell>
          <cell r="K1538">
            <v>0</v>
          </cell>
        </row>
        <row r="1539">
          <cell r="A1539" t="str">
            <v>17KQNZN</v>
          </cell>
          <cell r="B1539" t="str">
            <v>REAJ.GANAD.S/REFINANCIAMIENTOS A CORFO MN, BBC, BCC, NAC</v>
          </cell>
          <cell r="C1539">
            <v>0</v>
          </cell>
          <cell r="D1539">
            <v>0</v>
          </cell>
          <cell r="E1539">
            <v>0</v>
          </cell>
          <cell r="F1539">
            <v>0</v>
          </cell>
          <cell r="G1539">
            <v>0</v>
          </cell>
          <cell r="H1539">
            <v>0</v>
          </cell>
          <cell r="I1539">
            <v>0</v>
          </cell>
          <cell r="J1539">
            <v>0</v>
          </cell>
          <cell r="K1539">
            <v>0</v>
          </cell>
        </row>
        <row r="1540">
          <cell r="A1540" t="str">
            <v>17KRNZN</v>
          </cell>
          <cell r="B1540" t="str">
            <v>REAJ.GANAD.S/PRESTAMOS A BANCOS COMERCIALES MN, BBC, BCC, NA</v>
          </cell>
          <cell r="C1540">
            <v>0</v>
          </cell>
          <cell r="D1540">
            <v>0</v>
          </cell>
          <cell r="E1540">
            <v>0</v>
          </cell>
          <cell r="F1540">
            <v>0</v>
          </cell>
          <cell r="G1540">
            <v>0</v>
          </cell>
          <cell r="H1540">
            <v>0</v>
          </cell>
          <cell r="I1540">
            <v>0</v>
          </cell>
          <cell r="J1540">
            <v>0</v>
          </cell>
          <cell r="K1540">
            <v>0</v>
          </cell>
        </row>
        <row r="1541">
          <cell r="A1541" t="str">
            <v>17KSNZN</v>
          </cell>
          <cell r="B1541" t="str">
            <v>REAJ.GANAD.S/PAGARES ADQUIRIDOS A OTRAS INSTITUC., BBC, BCC,</v>
          </cell>
          <cell r="C1541">
            <v>0</v>
          </cell>
          <cell r="D1541">
            <v>0</v>
          </cell>
          <cell r="E1541">
            <v>0</v>
          </cell>
          <cell r="F1541">
            <v>0</v>
          </cell>
          <cell r="G1541">
            <v>0</v>
          </cell>
          <cell r="H1541">
            <v>0</v>
          </cell>
          <cell r="I1541">
            <v>0</v>
          </cell>
          <cell r="J1541">
            <v>0</v>
          </cell>
          <cell r="K1541">
            <v>0</v>
          </cell>
        </row>
        <row r="1542">
          <cell r="A1542" t="str">
            <v>17KTNZN</v>
          </cell>
          <cell r="B1542" t="str">
            <v xml:space="preserve">REAJ.GANAD.S/PAGARES FISCO POR TRANSFERENCIAS MN, BBC, BCC, </v>
          </cell>
          <cell r="C1542">
            <v>-1049</v>
          </cell>
          <cell r="D1542">
            <v>-1211</v>
          </cell>
          <cell r="E1542">
            <v>790</v>
          </cell>
          <cell r="F1542">
            <v>4389</v>
          </cell>
          <cell r="G1542">
            <v>5364</v>
          </cell>
          <cell r="H1542">
            <v>4373</v>
          </cell>
          <cell r="I1542">
            <v>3997</v>
          </cell>
          <cell r="J1542">
            <v>3776</v>
          </cell>
          <cell r="K1542">
            <v>4121</v>
          </cell>
        </row>
        <row r="1543">
          <cell r="A1543" t="str">
            <v>17KUNZN</v>
          </cell>
          <cell r="B1543" t="str">
            <v>REAJ.GANAD.S/CPRA.CARTERA C.PACTO REVTA.PCDO.BCOM., BBC, BCC</v>
          </cell>
          <cell r="C1543">
            <v>0</v>
          </cell>
          <cell r="D1543">
            <v>0</v>
          </cell>
          <cell r="E1543">
            <v>0</v>
          </cell>
          <cell r="F1543">
            <v>0</v>
          </cell>
          <cell r="G1543">
            <v>0</v>
          </cell>
          <cell r="H1543">
            <v>0</v>
          </cell>
          <cell r="I1543">
            <v>0</v>
          </cell>
          <cell r="J1543">
            <v>0</v>
          </cell>
          <cell r="K1543">
            <v>0</v>
          </cell>
        </row>
        <row r="1544">
          <cell r="A1544" t="str">
            <v>17KVNZN</v>
          </cell>
          <cell r="B1544" t="str">
            <v>REAJ.GANAD.S/CPRA.CARTERA C.PACTO REVTA.PCDO.O.INS, BBC, BCC</v>
          </cell>
          <cell r="C1544">
            <v>0</v>
          </cell>
          <cell r="D1544">
            <v>0</v>
          </cell>
          <cell r="E1544">
            <v>0</v>
          </cell>
          <cell r="F1544">
            <v>0</v>
          </cell>
          <cell r="G1544">
            <v>0</v>
          </cell>
          <cell r="H1544">
            <v>0</v>
          </cell>
          <cell r="I1544">
            <v>0</v>
          </cell>
          <cell r="J1544">
            <v>0</v>
          </cell>
          <cell r="K1544">
            <v>0</v>
          </cell>
        </row>
        <row r="1545">
          <cell r="A1545" t="str">
            <v>17KWNZN</v>
          </cell>
          <cell r="B1545" t="str">
            <v>REAJ.GANAD.S/CPRA.CARTERA C.PACTO REVTA PLTS.AC155, BBC, BCC</v>
          </cell>
          <cell r="C1545">
            <v>0</v>
          </cell>
          <cell r="D1545">
            <v>0</v>
          </cell>
          <cell r="E1545">
            <v>0</v>
          </cell>
          <cell r="F1545">
            <v>0</v>
          </cell>
          <cell r="G1545">
            <v>0</v>
          </cell>
          <cell r="H1545">
            <v>0</v>
          </cell>
          <cell r="I1545">
            <v>0</v>
          </cell>
          <cell r="J1545">
            <v>0</v>
          </cell>
          <cell r="K1545">
            <v>0</v>
          </cell>
        </row>
        <row r="1546">
          <cell r="A1546" t="str">
            <v>17KXNZN</v>
          </cell>
          <cell r="B1546" t="str">
            <v>REAJ.GANAD.S/DEUDORES P/CANJE DE VHR A CAR MN, BBC, BCC, NAC</v>
          </cell>
          <cell r="C1546">
            <v>0</v>
          </cell>
          <cell r="D1546">
            <v>0</v>
          </cell>
          <cell r="E1546">
            <v>0</v>
          </cell>
          <cell r="F1546">
            <v>0</v>
          </cell>
          <cell r="G1546">
            <v>0</v>
          </cell>
          <cell r="H1546">
            <v>0</v>
          </cell>
          <cell r="I1546">
            <v>0</v>
          </cell>
          <cell r="J1546">
            <v>0</v>
          </cell>
          <cell r="K1546">
            <v>0</v>
          </cell>
        </row>
        <row r="1547">
          <cell r="A1547" t="str">
            <v>17KYNZN</v>
          </cell>
          <cell r="B1547" t="str">
            <v>REAJ.GANAD.S/REPROG.CRED.DE CONSUMO BCOMER.MN, BBC, BCC, NAC</v>
          </cell>
          <cell r="C1547">
            <v>0</v>
          </cell>
          <cell r="D1547">
            <v>0</v>
          </cell>
          <cell r="E1547">
            <v>0</v>
          </cell>
          <cell r="F1547">
            <v>0</v>
          </cell>
          <cell r="G1547">
            <v>0</v>
          </cell>
          <cell r="H1547">
            <v>0</v>
          </cell>
          <cell r="I1547">
            <v>0</v>
          </cell>
          <cell r="J1547">
            <v>0</v>
          </cell>
          <cell r="K1547">
            <v>0</v>
          </cell>
        </row>
        <row r="1548">
          <cell r="A1548" t="str">
            <v>17KZNZN</v>
          </cell>
          <cell r="B1548" t="str">
            <v>REAJ.GANAD.S/REPROG.CRED.CONSUMO BCO.ESTADO MN, BBC, BCC, NA</v>
          </cell>
          <cell r="C1548">
            <v>-2700</v>
          </cell>
          <cell r="D1548">
            <v>-3118</v>
          </cell>
          <cell r="E1548">
            <v>2034</v>
          </cell>
          <cell r="F1548">
            <v>11302</v>
          </cell>
          <cell r="G1548">
            <v>13875</v>
          </cell>
          <cell r="H1548">
            <v>11099</v>
          </cell>
          <cell r="I1548">
            <v>10023</v>
          </cell>
          <cell r="J1548">
            <v>9388</v>
          </cell>
          <cell r="K1548">
            <v>10378</v>
          </cell>
        </row>
        <row r="1549">
          <cell r="A1549" t="str">
            <v>17MANZN</v>
          </cell>
          <cell r="B1549" t="str">
            <v>REAJ.GANAD.S/REPROG.CRED.CONSUMO OTRAS INSTITUC.MN, BBC, BCC</v>
          </cell>
          <cell r="C1549">
            <v>0</v>
          </cell>
          <cell r="D1549">
            <v>0</v>
          </cell>
          <cell r="E1549">
            <v>0</v>
          </cell>
          <cell r="F1549">
            <v>0</v>
          </cell>
          <cell r="G1549">
            <v>0</v>
          </cell>
          <cell r="H1549">
            <v>0</v>
          </cell>
          <cell r="I1549">
            <v>0</v>
          </cell>
          <cell r="J1549">
            <v>0</v>
          </cell>
          <cell r="K1549">
            <v>0</v>
          </cell>
        </row>
        <row r="1550">
          <cell r="A1550" t="str">
            <v>17MBNZN</v>
          </cell>
          <cell r="B1550" t="str">
            <v xml:space="preserve">REAJ.GANAD.S/REPROG.DEUDAS SEC.PROD.AC.1578 BECH, BBC, BCC, </v>
          </cell>
          <cell r="C1550">
            <v>0</v>
          </cell>
          <cell r="D1550">
            <v>0</v>
          </cell>
          <cell r="E1550">
            <v>0</v>
          </cell>
          <cell r="F1550">
            <v>0</v>
          </cell>
          <cell r="G1550">
            <v>0</v>
          </cell>
          <cell r="H1550">
            <v>0</v>
          </cell>
          <cell r="I1550">
            <v>0</v>
          </cell>
          <cell r="J1550">
            <v>0</v>
          </cell>
          <cell r="K1550">
            <v>0</v>
          </cell>
        </row>
        <row r="1551">
          <cell r="A1551" t="str">
            <v>17MCNZN</v>
          </cell>
          <cell r="B1551" t="str">
            <v>REAJ.GANAD.S/REPROG.DEUDAS SEC.PROD.AC.1578 BCOM., BBC, BCC,</v>
          </cell>
          <cell r="C1551">
            <v>0</v>
          </cell>
          <cell r="D1551">
            <v>0</v>
          </cell>
          <cell r="E1551">
            <v>0</v>
          </cell>
          <cell r="F1551">
            <v>0</v>
          </cell>
          <cell r="G1551">
            <v>0</v>
          </cell>
          <cell r="H1551">
            <v>0</v>
          </cell>
          <cell r="I1551">
            <v>0</v>
          </cell>
          <cell r="J1551">
            <v>0</v>
          </cell>
          <cell r="K1551">
            <v>0</v>
          </cell>
        </row>
        <row r="1552">
          <cell r="A1552" t="str">
            <v>17MDNZN</v>
          </cell>
          <cell r="B1552" t="str">
            <v>REAJ.GANAD.S/REPROG.DEUDAS SEC.PROD.AC.1578 O.INST, BBC, BCC</v>
          </cell>
          <cell r="C1552">
            <v>0</v>
          </cell>
          <cell r="D1552">
            <v>0</v>
          </cell>
          <cell r="E1552">
            <v>0</v>
          </cell>
          <cell r="F1552">
            <v>0</v>
          </cell>
          <cell r="G1552">
            <v>0</v>
          </cell>
          <cell r="H1552">
            <v>0</v>
          </cell>
          <cell r="I1552">
            <v>0</v>
          </cell>
          <cell r="J1552">
            <v>0</v>
          </cell>
          <cell r="K1552">
            <v>0</v>
          </cell>
        </row>
        <row r="1553">
          <cell r="A1553" t="str">
            <v>17MENZN</v>
          </cell>
          <cell r="B1553" t="str">
            <v>REAJ.GANAD.S/DESCTO.INSTR.FINANCIEROS B.COMERCIALE, BBC, BCC</v>
          </cell>
          <cell r="C1553">
            <v>0</v>
          </cell>
          <cell r="D1553">
            <v>0</v>
          </cell>
          <cell r="E1553">
            <v>0</v>
          </cell>
          <cell r="F1553">
            <v>0</v>
          </cell>
          <cell r="G1553">
            <v>0</v>
          </cell>
          <cell r="H1553">
            <v>0</v>
          </cell>
          <cell r="I1553">
            <v>0</v>
          </cell>
          <cell r="J1553">
            <v>0</v>
          </cell>
          <cell r="K1553">
            <v>0</v>
          </cell>
        </row>
        <row r="1554">
          <cell r="A1554" t="str">
            <v>17MFNZN</v>
          </cell>
          <cell r="B1554" t="str">
            <v>REAJ.GANAD.S/DESCTO.INSTR.FINANCIEROS OTRAS INSTIT, BBC, BCC</v>
          </cell>
          <cell r="C1554">
            <v>0</v>
          </cell>
          <cell r="D1554">
            <v>0</v>
          </cell>
          <cell r="E1554">
            <v>0</v>
          </cell>
          <cell r="F1554">
            <v>0</v>
          </cell>
          <cell r="G1554">
            <v>0</v>
          </cell>
          <cell r="H1554">
            <v>0</v>
          </cell>
          <cell r="I1554">
            <v>0</v>
          </cell>
          <cell r="J1554">
            <v>0</v>
          </cell>
          <cell r="K1554">
            <v>0</v>
          </cell>
        </row>
        <row r="1555">
          <cell r="A1555" t="str">
            <v>17MGNZN</v>
          </cell>
          <cell r="B1555" t="str">
            <v>REAJ.GANAD.S/VTA.DE CBIO A PLAZO C/FTO M/E O.INST., BBC, BCC</v>
          </cell>
          <cell r="C1555">
            <v>0</v>
          </cell>
          <cell r="D1555">
            <v>0</v>
          </cell>
          <cell r="E1555">
            <v>0</v>
          </cell>
          <cell r="F1555">
            <v>0</v>
          </cell>
          <cell r="G1555">
            <v>0</v>
          </cell>
          <cell r="H1555">
            <v>0</v>
          </cell>
          <cell r="I1555">
            <v>0</v>
          </cell>
          <cell r="J1555">
            <v>0</v>
          </cell>
          <cell r="K1555">
            <v>0</v>
          </cell>
        </row>
        <row r="1556">
          <cell r="A1556" t="str">
            <v>17MHNZN</v>
          </cell>
          <cell r="B1556" t="str">
            <v>REAJ.GANAD.S/LC MEDIANO PLAZO BANCOS COMERCIALES M, BBC, BCC</v>
          </cell>
          <cell r="C1556">
            <v>0</v>
          </cell>
          <cell r="D1556">
            <v>0</v>
          </cell>
          <cell r="E1556">
            <v>0</v>
          </cell>
          <cell r="F1556">
            <v>0</v>
          </cell>
          <cell r="G1556">
            <v>0</v>
          </cell>
          <cell r="H1556">
            <v>0</v>
          </cell>
          <cell r="I1556">
            <v>0</v>
          </cell>
          <cell r="J1556">
            <v>0</v>
          </cell>
          <cell r="K1556">
            <v>0</v>
          </cell>
        </row>
        <row r="1557">
          <cell r="A1557" t="str">
            <v>17MINZN</v>
          </cell>
          <cell r="B1557" t="str">
            <v>REAJ.GANAD.S/LC MEDIANO PLAZO OTRAS INSTITUCIONES, BBC, BCC,</v>
          </cell>
          <cell r="C1557">
            <v>0</v>
          </cell>
          <cell r="D1557">
            <v>0</v>
          </cell>
          <cell r="E1557">
            <v>0</v>
          </cell>
          <cell r="F1557">
            <v>0</v>
          </cell>
          <cell r="G1557">
            <v>0</v>
          </cell>
          <cell r="H1557">
            <v>0</v>
          </cell>
          <cell r="I1557">
            <v>0</v>
          </cell>
          <cell r="J1557">
            <v>0</v>
          </cell>
          <cell r="K1557">
            <v>0</v>
          </cell>
        </row>
        <row r="1558">
          <cell r="A1558" t="str">
            <v>17MJNZN</v>
          </cell>
          <cell r="B1558" t="str">
            <v>REAJ.GANAD.S/LC MEDIANO PLAZO BANCO DEL ESTADO MN, BBC, BCC,</v>
          </cell>
          <cell r="C1558">
            <v>0</v>
          </cell>
          <cell r="D1558">
            <v>0</v>
          </cell>
          <cell r="E1558">
            <v>0</v>
          </cell>
          <cell r="F1558">
            <v>0</v>
          </cell>
          <cell r="G1558">
            <v>0</v>
          </cell>
          <cell r="H1558">
            <v>0</v>
          </cell>
          <cell r="I1558">
            <v>0</v>
          </cell>
          <cell r="J1558">
            <v>0</v>
          </cell>
          <cell r="K1558">
            <v>0</v>
          </cell>
        </row>
        <row r="1559">
          <cell r="A1559" t="str">
            <v>17MPNZN</v>
          </cell>
          <cell r="B1559" t="str">
            <v>REAJ.GAN S/CREDITO P/DEP ACDO 1657-09 OTRAS INST., BBC, BCC,</v>
          </cell>
          <cell r="C1559">
            <v>0</v>
          </cell>
          <cell r="D1559">
            <v>0</v>
          </cell>
          <cell r="E1559">
            <v>0</v>
          </cell>
          <cell r="F1559">
            <v>0</v>
          </cell>
          <cell r="G1559">
            <v>0</v>
          </cell>
          <cell r="H1559">
            <v>0</v>
          </cell>
          <cell r="I1559">
            <v>0</v>
          </cell>
          <cell r="J1559">
            <v>0</v>
          </cell>
          <cell r="K1559">
            <v>0</v>
          </cell>
        </row>
        <row r="1560">
          <cell r="A1560" t="str">
            <v>17MQNZN</v>
          </cell>
          <cell r="B1560" t="str">
            <v>REAJ.GAN.S/L/C.P.DEPOSITOS ACDO.1657-09 BECH MN, BBC, BCC, N</v>
          </cell>
          <cell r="C1560">
            <v>0</v>
          </cell>
          <cell r="D1560">
            <v>0</v>
          </cell>
          <cell r="E1560">
            <v>0</v>
          </cell>
          <cell r="F1560">
            <v>0</v>
          </cell>
          <cell r="G1560">
            <v>0</v>
          </cell>
          <cell r="H1560">
            <v>0</v>
          </cell>
          <cell r="I1560">
            <v>0</v>
          </cell>
          <cell r="J1560">
            <v>0</v>
          </cell>
          <cell r="K1560">
            <v>0</v>
          </cell>
        </row>
        <row r="1561">
          <cell r="A1561" t="str">
            <v>17MRNZN</v>
          </cell>
          <cell r="B1561" t="str">
            <v>REAJ.GAN POR VALORES P.RECIBIR CORFO LEY 18401, BBC, BCC, NA</v>
          </cell>
          <cell r="C1561">
            <v>-5</v>
          </cell>
          <cell r="D1561">
            <v>-6</v>
          </cell>
          <cell r="E1561">
            <v>4</v>
          </cell>
          <cell r="F1561">
            <v>21</v>
          </cell>
          <cell r="G1561">
            <v>25</v>
          </cell>
          <cell r="H1561">
            <v>21</v>
          </cell>
          <cell r="I1561">
            <v>19</v>
          </cell>
          <cell r="J1561">
            <v>18</v>
          </cell>
          <cell r="K1561">
            <v>19</v>
          </cell>
        </row>
        <row r="1562">
          <cell r="A1562" t="str">
            <v>17MYNZN</v>
          </cell>
          <cell r="B1562" t="str">
            <v>REAJ.GAN.P.TRANS.FISCAL ART.13 LEY 18401 MN, BBC, BCC, NAC</v>
          </cell>
          <cell r="C1562">
            <v>-597</v>
          </cell>
          <cell r="D1562">
            <v>-690</v>
          </cell>
          <cell r="E1562">
            <v>450</v>
          </cell>
          <cell r="F1562">
            <v>2500</v>
          </cell>
          <cell r="G1562">
            <v>3056</v>
          </cell>
          <cell r="H1562">
            <v>2456</v>
          </cell>
          <cell r="I1562">
            <v>2224</v>
          </cell>
          <cell r="J1562">
            <v>2087</v>
          </cell>
          <cell r="K1562">
            <v>2301</v>
          </cell>
        </row>
        <row r="1563">
          <cell r="A1563" t="str">
            <v>17MSNZN</v>
          </cell>
          <cell r="B1563" t="str">
            <v>REAJ GAN.S/CRED.MOD.UNO LIBOR AJUSTADO AC.1686 BCO, BBC, BCC</v>
          </cell>
          <cell r="C1563">
            <v>-2</v>
          </cell>
          <cell r="D1563">
            <v>-2</v>
          </cell>
          <cell r="E1563">
            <v>1</v>
          </cell>
          <cell r="F1563">
            <v>1</v>
          </cell>
          <cell r="G1563">
            <v>1</v>
          </cell>
          <cell r="H1563">
            <v>1</v>
          </cell>
          <cell r="I1563">
            <v>1</v>
          </cell>
          <cell r="J1563">
            <v>1</v>
          </cell>
          <cell r="K1563">
            <v>1</v>
          </cell>
        </row>
        <row r="1564">
          <cell r="A1564" t="str">
            <v>17MTNZN</v>
          </cell>
          <cell r="B1564" t="str">
            <v>REAJ.GAN S/CRED MOD UNO LIBOR AJUSTADO AC1686 BECH, BBC, BCC</v>
          </cell>
          <cell r="C1564">
            <v>0</v>
          </cell>
          <cell r="D1564">
            <v>0</v>
          </cell>
          <cell r="E1564">
            <v>0</v>
          </cell>
          <cell r="F1564">
            <v>0</v>
          </cell>
          <cell r="G1564">
            <v>0</v>
          </cell>
          <cell r="H1564">
            <v>0</v>
          </cell>
          <cell r="I1564">
            <v>0</v>
          </cell>
          <cell r="J1564">
            <v>0</v>
          </cell>
          <cell r="K1564">
            <v>0</v>
          </cell>
        </row>
        <row r="1565">
          <cell r="A1565" t="str">
            <v>17NBNZN</v>
          </cell>
          <cell r="B1565" t="str">
            <v>REAJ.GAN S/CRED.MOD UNO TIP 91-365 BCOS COMERC., BBC, BCC, N</v>
          </cell>
          <cell r="C1565">
            <v>0</v>
          </cell>
          <cell r="D1565">
            <v>0</v>
          </cell>
          <cell r="E1565">
            <v>0</v>
          </cell>
          <cell r="F1565">
            <v>0</v>
          </cell>
          <cell r="G1565">
            <v>0</v>
          </cell>
          <cell r="H1565">
            <v>0</v>
          </cell>
          <cell r="I1565">
            <v>0</v>
          </cell>
          <cell r="J1565">
            <v>0</v>
          </cell>
          <cell r="K1565">
            <v>0</v>
          </cell>
        </row>
        <row r="1566">
          <cell r="A1566" t="str">
            <v>17NFNZN</v>
          </cell>
          <cell r="B1566" t="str">
            <v>REAJ.GAN.S.CRED.MOD.UNO.TIP 91-365 BCO.DEL ESTADO, BBC, BCC,</v>
          </cell>
          <cell r="C1566">
            <v>0</v>
          </cell>
          <cell r="D1566">
            <v>0</v>
          </cell>
          <cell r="E1566">
            <v>0</v>
          </cell>
          <cell r="F1566">
            <v>0</v>
          </cell>
          <cell r="G1566">
            <v>0</v>
          </cell>
          <cell r="H1566">
            <v>0</v>
          </cell>
          <cell r="I1566">
            <v>0</v>
          </cell>
          <cell r="J1566">
            <v>0</v>
          </cell>
          <cell r="K1566">
            <v>0</v>
          </cell>
        </row>
        <row r="1567">
          <cell r="A1567" t="str">
            <v>17MVNZN</v>
          </cell>
          <cell r="B1567" t="str">
            <v>REAJ.GAN S/CRED MOD DOS LIBOR AJUST.AC.1686 B.COM, BBC, BCC,</v>
          </cell>
          <cell r="C1567">
            <v>-2</v>
          </cell>
          <cell r="D1567">
            <v>-2</v>
          </cell>
          <cell r="E1567">
            <v>1</v>
          </cell>
          <cell r="F1567">
            <v>7</v>
          </cell>
          <cell r="G1567">
            <v>9</v>
          </cell>
          <cell r="H1567">
            <v>7</v>
          </cell>
          <cell r="I1567">
            <v>6</v>
          </cell>
          <cell r="J1567">
            <v>6</v>
          </cell>
          <cell r="K1567">
            <v>6</v>
          </cell>
        </row>
        <row r="1568">
          <cell r="A1568" t="str">
            <v>17MZNZN</v>
          </cell>
          <cell r="B1568" t="str">
            <v>REAJ.GAN.S.CRED MOD.DOS LIB.AJUS.AC1686 OT.INST.MN, BBC, BCC</v>
          </cell>
          <cell r="C1568">
            <v>0</v>
          </cell>
          <cell r="D1568">
            <v>0</v>
          </cell>
          <cell r="E1568">
            <v>0</v>
          </cell>
          <cell r="F1568">
            <v>0</v>
          </cell>
          <cell r="G1568">
            <v>0</v>
          </cell>
          <cell r="H1568">
            <v>0</v>
          </cell>
          <cell r="I1568">
            <v>0</v>
          </cell>
          <cell r="J1568">
            <v>0</v>
          </cell>
          <cell r="K1568">
            <v>0</v>
          </cell>
        </row>
        <row r="1569">
          <cell r="A1569" t="str">
            <v>17AYNZN</v>
          </cell>
          <cell r="B1569" t="str">
            <v>REAJ.GAN.S.CRED.MOD.DOS TIP 91-365 BCOS.COMERC.MN, BBC, BCC,</v>
          </cell>
          <cell r="C1569">
            <v>0</v>
          </cell>
          <cell r="D1569">
            <v>0</v>
          </cell>
          <cell r="E1569">
            <v>0</v>
          </cell>
          <cell r="F1569">
            <v>0</v>
          </cell>
          <cell r="G1569">
            <v>0</v>
          </cell>
          <cell r="H1569">
            <v>0</v>
          </cell>
          <cell r="I1569">
            <v>0</v>
          </cell>
          <cell r="J1569">
            <v>0</v>
          </cell>
          <cell r="K1569">
            <v>0</v>
          </cell>
        </row>
        <row r="1570">
          <cell r="A1570" t="str">
            <v>17MWNZN</v>
          </cell>
          <cell r="B1570" t="str">
            <v>REAJ GAN S/CRED MOD DOS TIP 91-365 BECH, BBC, BCC, NAC</v>
          </cell>
          <cell r="C1570">
            <v>0</v>
          </cell>
          <cell r="D1570">
            <v>0</v>
          </cell>
          <cell r="E1570">
            <v>0</v>
          </cell>
          <cell r="F1570">
            <v>0</v>
          </cell>
          <cell r="G1570">
            <v>0</v>
          </cell>
          <cell r="H1570">
            <v>0</v>
          </cell>
          <cell r="I1570">
            <v>0</v>
          </cell>
          <cell r="J1570">
            <v>0</v>
          </cell>
          <cell r="K1570">
            <v>0</v>
          </cell>
        </row>
        <row r="1571">
          <cell r="A1571" t="str">
            <v>17MXNZN</v>
          </cell>
          <cell r="B1571" t="str">
            <v>REAJ.GAN P/VALORES REC.POR VENTA ACCIONES MN, BBC, BCC, NAC</v>
          </cell>
          <cell r="C1571">
            <v>0</v>
          </cell>
          <cell r="D1571">
            <v>0</v>
          </cell>
          <cell r="E1571">
            <v>0</v>
          </cell>
          <cell r="F1571">
            <v>0</v>
          </cell>
          <cell r="G1571">
            <v>0</v>
          </cell>
          <cell r="H1571">
            <v>0</v>
          </cell>
          <cell r="I1571">
            <v>0</v>
          </cell>
          <cell r="J1571">
            <v>0</v>
          </cell>
          <cell r="K1571">
            <v>0</v>
          </cell>
        </row>
        <row r="1572">
          <cell r="A1572" t="str">
            <v>17NANZN</v>
          </cell>
          <cell r="B1572" t="str">
            <v>REAJ.GAN POR REPROGRAMACION OPERACIONES CAF, BBC, BCC, NAC</v>
          </cell>
          <cell r="C1572">
            <v>0</v>
          </cell>
          <cell r="D1572">
            <v>0</v>
          </cell>
          <cell r="E1572">
            <v>0</v>
          </cell>
          <cell r="F1572">
            <v>0</v>
          </cell>
          <cell r="G1572">
            <v>0</v>
          </cell>
          <cell r="H1572">
            <v>0</v>
          </cell>
          <cell r="I1572">
            <v>0</v>
          </cell>
          <cell r="J1572">
            <v>0</v>
          </cell>
          <cell r="K1572">
            <v>0</v>
          </cell>
        </row>
        <row r="1573">
          <cell r="A1573" t="str">
            <v>17NCNZN</v>
          </cell>
          <cell r="B1573" t="str">
            <v>REAJ.GAN.S/REPROGRAMACION DEUDAS AC.1589 BCOS.COM., BBC, BCC</v>
          </cell>
          <cell r="C1573">
            <v>0</v>
          </cell>
          <cell r="D1573">
            <v>0</v>
          </cell>
          <cell r="E1573">
            <v>0</v>
          </cell>
          <cell r="F1573">
            <v>0</v>
          </cell>
          <cell r="G1573">
            <v>0</v>
          </cell>
          <cell r="H1573">
            <v>0</v>
          </cell>
          <cell r="I1573">
            <v>0</v>
          </cell>
          <cell r="J1573">
            <v>0</v>
          </cell>
          <cell r="K1573">
            <v>0</v>
          </cell>
        </row>
        <row r="1574">
          <cell r="A1574" t="str">
            <v>17AZNZN</v>
          </cell>
          <cell r="B1574" t="str">
            <v>REAJ.GAN.S.L.C PARA CONSTITUIR RESERVA TECNICA BC, BBC, BCC,</v>
          </cell>
          <cell r="C1574">
            <v>0</v>
          </cell>
          <cell r="D1574">
            <v>0</v>
          </cell>
          <cell r="E1574">
            <v>0</v>
          </cell>
          <cell r="F1574">
            <v>0</v>
          </cell>
          <cell r="G1574">
            <v>0</v>
          </cell>
          <cell r="H1574">
            <v>0</v>
          </cell>
          <cell r="I1574">
            <v>0</v>
          </cell>
          <cell r="J1574">
            <v>0</v>
          </cell>
          <cell r="K1574">
            <v>0</v>
          </cell>
        </row>
        <row r="1575">
          <cell r="A1575" t="str">
            <v>17NJNZN</v>
          </cell>
          <cell r="B1575" t="str">
            <v>REAJ.GAN.S/L/C CONST.RESERVA TECNICA OTS.INST., BBC, BCC, NA</v>
          </cell>
          <cell r="C1575">
            <v>0</v>
          </cell>
          <cell r="D1575">
            <v>0</v>
          </cell>
          <cell r="E1575">
            <v>0</v>
          </cell>
          <cell r="F1575">
            <v>0</v>
          </cell>
          <cell r="G1575">
            <v>0</v>
          </cell>
          <cell r="H1575">
            <v>0</v>
          </cell>
          <cell r="I1575">
            <v>0</v>
          </cell>
          <cell r="J1575">
            <v>0</v>
          </cell>
          <cell r="K1575">
            <v>0</v>
          </cell>
        </row>
        <row r="1576">
          <cell r="A1576" t="str">
            <v>17NDNZN</v>
          </cell>
          <cell r="B1576" t="str">
            <v>REAJ.GAN S/L/C PARA CONSTITUIR RESERVA TEC.BECH MN, BBC, BCC</v>
          </cell>
          <cell r="C1576">
            <v>0</v>
          </cell>
          <cell r="D1576">
            <v>0</v>
          </cell>
          <cell r="E1576">
            <v>0</v>
          </cell>
          <cell r="F1576">
            <v>0</v>
          </cell>
          <cell r="G1576">
            <v>0</v>
          </cell>
          <cell r="H1576">
            <v>0</v>
          </cell>
          <cell r="I1576">
            <v>0</v>
          </cell>
          <cell r="J1576">
            <v>0</v>
          </cell>
          <cell r="K1576">
            <v>0</v>
          </cell>
        </row>
        <row r="1577">
          <cell r="A1577" t="str">
            <v>17NENZN</v>
          </cell>
          <cell r="B1577" t="str">
            <v>REAJ.GAN S/CRED INSA SA. EN LIQUIDAC.ACDO.1792, BBC, BCC, NA</v>
          </cell>
          <cell r="C1577">
            <v>0</v>
          </cell>
          <cell r="D1577">
            <v>0</v>
          </cell>
          <cell r="E1577">
            <v>0</v>
          </cell>
          <cell r="F1577">
            <v>0</v>
          </cell>
          <cell r="G1577">
            <v>0</v>
          </cell>
          <cell r="H1577">
            <v>0</v>
          </cell>
          <cell r="I1577">
            <v>0</v>
          </cell>
          <cell r="J1577">
            <v>0</v>
          </cell>
          <cell r="K1577">
            <v>0</v>
          </cell>
        </row>
        <row r="1578">
          <cell r="A1578" t="str">
            <v>17NINZN</v>
          </cell>
          <cell r="B1578" t="str">
            <v>REAJ.GAN.L/C C/GTIA.ESTATAL FINANCIERA DAVENS, BBC, BCC, NAC</v>
          </cell>
          <cell r="C1578">
            <v>0</v>
          </cell>
          <cell r="D1578">
            <v>0</v>
          </cell>
          <cell r="E1578">
            <v>0</v>
          </cell>
          <cell r="F1578">
            <v>0</v>
          </cell>
          <cell r="G1578">
            <v>0</v>
          </cell>
          <cell r="H1578">
            <v>0</v>
          </cell>
          <cell r="I1578">
            <v>0</v>
          </cell>
          <cell r="J1578">
            <v>0</v>
          </cell>
          <cell r="K1578">
            <v>0</v>
          </cell>
        </row>
        <row r="1579">
          <cell r="A1579" t="str">
            <v>17NKNZN</v>
          </cell>
          <cell r="B1579" t="str">
            <v>REAJ.GAN.BONOS BANCARIOS AC.1475 C.GTIA.ESTATAL MN, BBC, BCC</v>
          </cell>
          <cell r="C1579">
            <v>0</v>
          </cell>
          <cell r="D1579">
            <v>0</v>
          </cell>
          <cell r="E1579">
            <v>7</v>
          </cell>
          <cell r="F1579">
            <v>7</v>
          </cell>
          <cell r="G1579">
            <v>7</v>
          </cell>
          <cell r="H1579">
            <v>7</v>
          </cell>
          <cell r="I1579">
            <v>7</v>
          </cell>
          <cell r="J1579">
            <v>7</v>
          </cell>
          <cell r="K1579">
            <v>7</v>
          </cell>
        </row>
        <row r="1580">
          <cell r="A1580" t="str">
            <v>17MKNZN</v>
          </cell>
          <cell r="B1580" t="str">
            <v>UTILIDADES DE CAMBIO MONETARIA, BBC, BCC, NAC</v>
          </cell>
          <cell r="C1580">
            <v>551860</v>
          </cell>
          <cell r="D1580">
            <v>927914</v>
          </cell>
          <cell r="E1580">
            <v>358247</v>
          </cell>
          <cell r="F1580">
            <v>99916</v>
          </cell>
          <cell r="G1580">
            <v>272081</v>
          </cell>
          <cell r="H1580">
            <v>140926</v>
          </cell>
          <cell r="I1580">
            <v>135175</v>
          </cell>
          <cell r="J1580">
            <v>36429</v>
          </cell>
          <cell r="K1580">
            <v>88621</v>
          </cell>
        </row>
        <row r="1581">
          <cell r="A1581" t="str">
            <v>17MLNZN</v>
          </cell>
          <cell r="B1581" t="str">
            <v>PROD.DE REV.CTAS CON ORGANISMOS INTERNAC.HABER MN, BBC, BCC,</v>
          </cell>
          <cell r="C1581">
            <v>7585</v>
          </cell>
          <cell r="D1581">
            <v>11245</v>
          </cell>
          <cell r="E1581">
            <v>5126</v>
          </cell>
          <cell r="F1581">
            <v>812</v>
          </cell>
          <cell r="G1581">
            <v>6540</v>
          </cell>
          <cell r="H1581">
            <v>0</v>
          </cell>
          <cell r="I1581">
            <v>2040</v>
          </cell>
          <cell r="J1581">
            <v>0</v>
          </cell>
          <cell r="K1581">
            <v>0</v>
          </cell>
        </row>
        <row r="1582">
          <cell r="A1582" t="str">
            <v>17MMNZN</v>
          </cell>
          <cell r="B1582" t="str">
            <v>CORRECCION MONETARIA DEL HABER MN, BBC, BCC, NAC</v>
          </cell>
          <cell r="C1582">
            <v>3936</v>
          </cell>
          <cell r="D1582">
            <v>5976</v>
          </cell>
          <cell r="E1582">
            <v>8687</v>
          </cell>
          <cell r="F1582">
            <v>17638</v>
          </cell>
          <cell r="G1582">
            <v>18338</v>
          </cell>
          <cell r="H1582">
            <v>18054</v>
          </cell>
          <cell r="I1582">
            <v>18648</v>
          </cell>
          <cell r="J1582">
            <v>19189</v>
          </cell>
          <cell r="K1582">
            <v>22323</v>
          </cell>
        </row>
        <row r="1583">
          <cell r="A1583" t="str">
            <v>17AINZN</v>
          </cell>
          <cell r="B1583" t="str">
            <v>PERDIDAS Y GANANCIAS</v>
          </cell>
          <cell r="C1583">
            <v>0</v>
          </cell>
          <cell r="D1583">
            <v>0</v>
          </cell>
          <cell r="E1583">
            <v>0</v>
          </cell>
          <cell r="F1583">
            <v>0</v>
          </cell>
          <cell r="G1583">
            <v>0</v>
          </cell>
          <cell r="H1583">
            <v>0</v>
          </cell>
          <cell r="I1583">
            <v>0</v>
          </cell>
          <cell r="J1583">
            <v>0</v>
          </cell>
          <cell r="K1583">
            <v>0</v>
          </cell>
        </row>
        <row r="1584">
          <cell r="A1584" t="str">
            <v>22817MONZN...</v>
          </cell>
          <cell r="B1584" t="str">
            <v xml:space="preserve">UTILIDADES POR COMPRA/VENTA A FUTURO </v>
          </cell>
          <cell r="C1584">
            <v>0</v>
          </cell>
          <cell r="D1584">
            <v>0</v>
          </cell>
          <cell r="E1584">
            <v>123</v>
          </cell>
          <cell r="F1584">
            <v>123</v>
          </cell>
          <cell r="G1584">
            <v>123</v>
          </cell>
          <cell r="H1584">
            <v>123</v>
          </cell>
          <cell r="I1584">
            <v>123</v>
          </cell>
          <cell r="J1584">
            <v>123</v>
          </cell>
          <cell r="K1584">
            <v>123</v>
          </cell>
        </row>
        <row r="1585">
          <cell r="A1585" t="str">
            <v>14BNWZN</v>
          </cell>
          <cell r="B1585" t="str">
            <v xml:space="preserve">  .OTROS PASIVOS MN</v>
          </cell>
          <cell r="C1585">
            <v>29878</v>
          </cell>
          <cell r="D1585">
            <v>55075</v>
          </cell>
          <cell r="E1585">
            <v>99188</v>
          </cell>
          <cell r="F1585">
            <v>128312</v>
          </cell>
          <cell r="G1585">
            <v>154430</v>
          </cell>
          <cell r="H1585">
            <v>178777</v>
          </cell>
          <cell r="I1585">
            <v>207065</v>
          </cell>
          <cell r="J1585">
            <v>227203</v>
          </cell>
          <cell r="K1585">
            <v>246353</v>
          </cell>
        </row>
        <row r="1586">
          <cell r="A1586" t="str">
            <v>14BPWZN</v>
          </cell>
          <cell r="B1586" t="str">
            <v xml:space="preserve">  .  .INGRESOS DE OPERACION M/N</v>
          </cell>
          <cell r="C1586">
            <v>29836</v>
          </cell>
          <cell r="D1586">
            <v>55016</v>
          </cell>
          <cell r="E1586">
            <v>99084</v>
          </cell>
          <cell r="F1586">
            <v>128188</v>
          </cell>
          <cell r="G1586">
            <v>154283</v>
          </cell>
          <cell r="H1586">
            <v>178605</v>
          </cell>
          <cell r="I1586">
            <v>206864</v>
          </cell>
          <cell r="J1586">
            <v>226708</v>
          </cell>
          <cell r="K1586">
            <v>245837</v>
          </cell>
        </row>
        <row r="1587">
          <cell r="A1587" t="str">
            <v>14BQWZN</v>
          </cell>
          <cell r="B1587" t="str">
            <v xml:space="preserve">  .  .OTROS INGRESOS M/N</v>
          </cell>
          <cell r="C1587">
            <v>42</v>
          </cell>
          <cell r="D1587">
            <v>59</v>
          </cell>
          <cell r="E1587">
            <v>104</v>
          </cell>
          <cell r="F1587">
            <v>124</v>
          </cell>
          <cell r="G1587">
            <v>147</v>
          </cell>
          <cell r="H1587">
            <v>172</v>
          </cell>
          <cell r="I1587">
            <v>201</v>
          </cell>
          <cell r="J1587">
            <v>495</v>
          </cell>
          <cell r="K1587">
            <v>516</v>
          </cell>
        </row>
        <row r="1588">
          <cell r="A1588" t="str">
            <v>14BNXZN</v>
          </cell>
          <cell r="B1588" t="str">
            <v xml:space="preserve">  .OTROS PASIVOS ME</v>
          </cell>
          <cell r="C1588">
            <v>52703</v>
          </cell>
          <cell r="D1588">
            <v>92040</v>
          </cell>
          <cell r="E1588">
            <v>148210</v>
          </cell>
          <cell r="F1588">
            <v>189000</v>
          </cell>
          <cell r="G1588">
            <v>238550</v>
          </cell>
          <cell r="H1588">
            <v>272679</v>
          </cell>
          <cell r="I1588">
            <v>309193</v>
          </cell>
          <cell r="J1588">
            <v>340512</v>
          </cell>
          <cell r="K1588">
            <v>356974</v>
          </cell>
        </row>
        <row r="1589">
          <cell r="A1589" t="str">
            <v>14BPXZN</v>
          </cell>
          <cell r="B1589" t="str">
            <v xml:space="preserve">  .  .INGRESOS DE OPERACIÓN M/E</v>
          </cell>
          <cell r="C1589">
            <v>52702</v>
          </cell>
          <cell r="D1589">
            <v>92039</v>
          </cell>
          <cell r="E1589">
            <v>148207</v>
          </cell>
          <cell r="F1589">
            <v>188998</v>
          </cell>
          <cell r="G1589">
            <v>238547</v>
          </cell>
          <cell r="H1589">
            <v>272675</v>
          </cell>
          <cell r="I1589">
            <v>309189</v>
          </cell>
          <cell r="J1589">
            <v>340508</v>
          </cell>
          <cell r="K1589">
            <v>356969</v>
          </cell>
        </row>
        <row r="1590">
          <cell r="A1590" t="str">
            <v>14BQXZN</v>
          </cell>
          <cell r="B1590" t="str">
            <v xml:space="preserve">  .  .OTROS INGRESOS M/E</v>
          </cell>
          <cell r="C1590">
            <v>1</v>
          </cell>
          <cell r="D1590">
            <v>1</v>
          </cell>
          <cell r="E1590">
            <v>3</v>
          </cell>
          <cell r="F1590">
            <v>2</v>
          </cell>
          <cell r="G1590">
            <v>3</v>
          </cell>
          <cell r="H1590">
            <v>4</v>
          </cell>
          <cell r="I1590">
            <v>4</v>
          </cell>
          <cell r="J1590">
            <v>4</v>
          </cell>
          <cell r="K1590">
            <v>5</v>
          </cell>
        </row>
        <row r="1595">
          <cell r="A1595" t="str">
            <v>Código</v>
          </cell>
          <cell r="B1595" t="str">
            <v xml:space="preserve"> DATOS EXOGENOS</v>
          </cell>
          <cell r="C1595" t="str">
            <v>2003/1</v>
          </cell>
          <cell r="D1595" t="str">
            <v>2003/02</v>
          </cell>
          <cell r="E1595" t="str">
            <v>2003/3</v>
          </cell>
          <cell r="F1595" t="str">
            <v>2003/4</v>
          </cell>
          <cell r="G1595" t="str">
            <v>2003/5</v>
          </cell>
          <cell r="H1595" t="str">
            <v>2003/6</v>
          </cell>
          <cell r="I1595" t="str">
            <v>2003/7</v>
          </cell>
          <cell r="J1595" t="str">
            <v>2003/8</v>
          </cell>
          <cell r="K1595" t="str">
            <v>2003/9</v>
          </cell>
          <cell r="L1595" t="str">
            <v>2003/10</v>
          </cell>
          <cell r="M1595" t="str">
            <v>2003/11</v>
          </cell>
          <cell r="N1595" t="str">
            <v>2003/12</v>
          </cell>
        </row>
        <row r="1597">
          <cell r="A1597" t="str">
            <v/>
          </cell>
          <cell r="B1597" t="str">
            <v>INTERESES POR RECIBIR O.INS.</v>
          </cell>
          <cell r="C1597">
            <v>0</v>
          </cell>
          <cell r="D1597">
            <v>0</v>
          </cell>
          <cell r="E1597">
            <v>0</v>
          </cell>
          <cell r="F1597">
            <v>0</v>
          </cell>
          <cell r="G1597">
            <v>0</v>
          </cell>
          <cell r="H1597">
            <v>0</v>
          </cell>
          <cell r="I1597">
            <v>0</v>
          </cell>
          <cell r="J1597">
            <v>0</v>
          </cell>
          <cell r="K1597">
            <v>0</v>
          </cell>
          <cell r="L1597">
            <v>0</v>
          </cell>
          <cell r="M1597">
            <v>0</v>
          </cell>
          <cell r="N1597">
            <v>0</v>
          </cell>
        </row>
        <row r="1598">
          <cell r="A1598" t="str">
            <v>12IUNZN</v>
          </cell>
          <cell r="B1598" t="str">
            <v xml:space="preserve">  .INTS.P.RECIBIR SINAP MN, EXO,</v>
          </cell>
          <cell r="C1598">
            <v>0</v>
          </cell>
          <cell r="D1598">
            <v>0</v>
          </cell>
          <cell r="E1598">
            <v>0</v>
          </cell>
          <cell r="F1598">
            <v>0</v>
          </cell>
          <cell r="G1598">
            <v>0</v>
          </cell>
          <cell r="H1598">
            <v>0</v>
          </cell>
          <cell r="I1598">
            <v>0</v>
          </cell>
          <cell r="J1598">
            <v>0</v>
          </cell>
          <cell r="K1598">
            <v>0</v>
          </cell>
          <cell r="L1598">
            <v>0</v>
          </cell>
          <cell r="M1598">
            <v>0</v>
          </cell>
          <cell r="N1598">
            <v>0</v>
          </cell>
        </row>
        <row r="1599">
          <cell r="A1599" t="str">
            <v>12IVNZN</v>
          </cell>
          <cell r="B1599" t="str">
            <v xml:space="preserve">  .INTS.P.RECIBIR FINANCIERAS MN,</v>
          </cell>
          <cell r="C1599">
            <v>0</v>
          </cell>
          <cell r="D1599">
            <v>0</v>
          </cell>
          <cell r="E1599">
            <v>0</v>
          </cell>
          <cell r="F1599">
            <v>0</v>
          </cell>
          <cell r="G1599">
            <v>0</v>
          </cell>
          <cell r="H1599">
            <v>0</v>
          </cell>
          <cell r="I1599">
            <v>0</v>
          </cell>
          <cell r="J1599">
            <v>0</v>
          </cell>
          <cell r="K1599">
            <v>0</v>
          </cell>
          <cell r="L1599">
            <v>0</v>
          </cell>
          <cell r="M1599">
            <v>0</v>
          </cell>
          <cell r="N1599">
            <v>0</v>
          </cell>
        </row>
        <row r="1600">
          <cell r="A1600" t="str">
            <v>12IWNZN</v>
          </cell>
          <cell r="B1600" t="str">
            <v xml:space="preserve">  .INTS.P.RECIBIR SECTOR PRIVADO</v>
          </cell>
          <cell r="C1600">
            <v>0</v>
          </cell>
          <cell r="D1600">
            <v>0</v>
          </cell>
          <cell r="E1600">
            <v>0</v>
          </cell>
          <cell r="F1600">
            <v>0</v>
          </cell>
          <cell r="G1600">
            <v>0</v>
          </cell>
          <cell r="H1600">
            <v>0</v>
          </cell>
          <cell r="I1600">
            <v>0</v>
          </cell>
          <cell r="J1600">
            <v>0</v>
          </cell>
          <cell r="K1600">
            <v>0</v>
          </cell>
          <cell r="L1600">
            <v>0</v>
          </cell>
          <cell r="M1600">
            <v>0</v>
          </cell>
          <cell r="N1600">
            <v>0</v>
          </cell>
        </row>
        <row r="1601">
          <cell r="A1601" t="str">
            <v/>
          </cell>
          <cell r="B1601" t="str">
            <v>INTERESES POR PAGAR OP.IN.</v>
          </cell>
          <cell r="C1601">
            <v>168512</v>
          </cell>
          <cell r="D1601">
            <v>180426</v>
          </cell>
          <cell r="E1601">
            <v>156973</v>
          </cell>
          <cell r="F1601">
            <v>161868</v>
          </cell>
          <cell r="G1601">
            <v>173904</v>
          </cell>
          <cell r="H1601">
            <v>171152</v>
          </cell>
          <cell r="I1601">
            <v>184225</v>
          </cell>
          <cell r="J1601">
            <v>189818</v>
          </cell>
          <cell r="K1601">
            <v>156563</v>
          </cell>
          <cell r="L1601">
            <v>0</v>
          </cell>
          <cell r="M1601">
            <v>0</v>
          </cell>
          <cell r="N1601">
            <v>0</v>
          </cell>
        </row>
        <row r="1602">
          <cell r="A1602" t="str">
            <v>14HKNZN</v>
          </cell>
          <cell r="B1602" t="str">
            <v xml:space="preserve">  .INTS.POR PAGAR SOBRE OPERACION</v>
          </cell>
          <cell r="C1602">
            <v>0</v>
          </cell>
          <cell r="D1602">
            <v>0</v>
          </cell>
          <cell r="E1602">
            <v>0</v>
          </cell>
          <cell r="F1602">
            <v>0</v>
          </cell>
          <cell r="G1602">
            <v>0</v>
          </cell>
          <cell r="H1602">
            <v>0</v>
          </cell>
          <cell r="I1602">
            <v>0</v>
          </cell>
          <cell r="J1602">
            <v>0</v>
          </cell>
          <cell r="K1602">
            <v>0</v>
          </cell>
          <cell r="L1602">
            <v>0</v>
          </cell>
          <cell r="M1602">
            <v>0</v>
          </cell>
          <cell r="N1602">
            <v>0</v>
          </cell>
        </row>
        <row r="1603">
          <cell r="A1603" t="str">
            <v>14HMNZN</v>
          </cell>
          <cell r="B1603" t="str">
            <v xml:space="preserve">  .OTROS INTS.POR PAGAR OPERACION</v>
          </cell>
          <cell r="C1603">
            <v>168279</v>
          </cell>
          <cell r="D1603">
            <v>180217</v>
          </cell>
          <cell r="E1603">
            <v>156731</v>
          </cell>
          <cell r="F1603">
            <v>161630</v>
          </cell>
          <cell r="G1603">
            <v>173890</v>
          </cell>
          <cell r="H1603">
            <v>171150</v>
          </cell>
          <cell r="I1603">
            <v>184222</v>
          </cell>
          <cell r="J1603">
            <v>189814</v>
          </cell>
          <cell r="K1603">
            <v>156557</v>
          </cell>
          <cell r="L1603">
            <v>0</v>
          </cell>
          <cell r="M1603">
            <v>0</v>
          </cell>
          <cell r="N1603">
            <v>0</v>
          </cell>
        </row>
        <row r="1604">
          <cell r="A1604" t="str">
            <v>14HEEZN</v>
          </cell>
          <cell r="B1604" t="str">
            <v xml:space="preserve">  .OTROS INTS.POR PAGAR OP.INT.ME</v>
          </cell>
          <cell r="C1604">
            <v>233</v>
          </cell>
          <cell r="D1604">
            <v>209</v>
          </cell>
          <cell r="E1604">
            <v>242</v>
          </cell>
          <cell r="F1604">
            <v>238</v>
          </cell>
          <cell r="G1604">
            <v>14</v>
          </cell>
          <cell r="H1604">
            <v>2</v>
          </cell>
          <cell r="I1604">
            <v>3</v>
          </cell>
          <cell r="J1604">
            <v>4</v>
          </cell>
          <cell r="K1604">
            <v>6</v>
          </cell>
          <cell r="L1604">
            <v>0</v>
          </cell>
          <cell r="M1604">
            <v>0</v>
          </cell>
          <cell r="N1604">
            <v>0</v>
          </cell>
        </row>
        <row r="1605">
          <cell r="A1605" t="str">
            <v/>
          </cell>
          <cell r="B1605" t="str">
            <v>CANJE BECH</v>
          </cell>
          <cell r="C1605">
            <v>75483.789999999994</v>
          </cell>
          <cell r="D1605">
            <v>58264.55</v>
          </cell>
          <cell r="E1605">
            <v>139347.63</v>
          </cell>
          <cell r="F1605">
            <v>101721</v>
          </cell>
          <cell r="G1605">
            <v>76401</v>
          </cell>
          <cell r="H1605">
            <v>155874</v>
          </cell>
          <cell r="I1605">
            <v>166466</v>
          </cell>
          <cell r="J1605">
            <v>101506</v>
          </cell>
          <cell r="K1605">
            <v>88395</v>
          </cell>
          <cell r="L1605">
            <v>0</v>
          </cell>
          <cell r="M1605">
            <v>0</v>
          </cell>
          <cell r="N1605">
            <v>0</v>
          </cell>
        </row>
        <row r="1606">
          <cell r="A1606" t="str">
            <v>22CHFZB</v>
          </cell>
          <cell r="B1606" t="str">
            <v xml:space="preserve">  .CANJE CUENTA UNICA FISCAL MN,</v>
          </cell>
          <cell r="C1606">
            <v>0</v>
          </cell>
          <cell r="D1606">
            <v>0</v>
          </cell>
          <cell r="E1606">
            <v>0</v>
          </cell>
          <cell r="F1606">
            <v>0</v>
          </cell>
          <cell r="G1606">
            <v>0</v>
          </cell>
          <cell r="H1606">
            <v>0</v>
          </cell>
          <cell r="I1606">
            <v>0</v>
          </cell>
          <cell r="J1606">
            <v>0</v>
          </cell>
          <cell r="K1606">
            <v>0</v>
          </cell>
          <cell r="L1606">
            <v>0</v>
          </cell>
          <cell r="M1606">
            <v>0</v>
          </cell>
          <cell r="N1606">
            <v>0</v>
          </cell>
        </row>
        <row r="1607">
          <cell r="A1607" t="str">
            <v>23FHAZB</v>
          </cell>
          <cell r="B1607" t="str">
            <v xml:space="preserve">  .CANJE PRIVADO EN EL BCO. DEL E</v>
          </cell>
          <cell r="C1607">
            <v>75483.789999999994</v>
          </cell>
          <cell r="D1607">
            <v>58264.55</v>
          </cell>
          <cell r="E1607">
            <v>139347.63</v>
          </cell>
          <cell r="F1607">
            <v>101721</v>
          </cell>
          <cell r="G1607">
            <v>76401</v>
          </cell>
          <cell r="H1607">
            <v>155874</v>
          </cell>
          <cell r="I1607">
            <v>166466</v>
          </cell>
          <cell r="J1607">
            <v>101506</v>
          </cell>
          <cell r="K1607">
            <v>88395</v>
          </cell>
        </row>
        <row r="1608">
          <cell r="A1608" t="str">
            <v/>
          </cell>
          <cell r="B1608" t="str">
            <v>CUF</v>
          </cell>
          <cell r="C1608">
            <v>540459</v>
          </cell>
          <cell r="D1608">
            <v>514597</v>
          </cell>
          <cell r="E1608">
            <v>544863</v>
          </cell>
          <cell r="F1608">
            <v>722581</v>
          </cell>
          <cell r="G1608">
            <v>831221</v>
          </cell>
          <cell r="H1608">
            <v>612192</v>
          </cell>
          <cell r="I1608">
            <v>617898</v>
          </cell>
          <cell r="J1608">
            <v>574996</v>
          </cell>
          <cell r="K1608">
            <v>18324</v>
          </cell>
          <cell r="L1608">
            <v>0</v>
          </cell>
          <cell r="M1608">
            <v>0</v>
          </cell>
          <cell r="N1608">
            <v>0</v>
          </cell>
        </row>
        <row r="1609">
          <cell r="A1609" t="str">
            <v>24BHEZB</v>
          </cell>
          <cell r="B1609" t="str">
            <v xml:space="preserve">  .CUENTA UNICA FISCAL PRINCIPAL</v>
          </cell>
          <cell r="C1609">
            <v>12041</v>
          </cell>
          <cell r="D1609">
            <v>8550</v>
          </cell>
          <cell r="E1609">
            <v>16280</v>
          </cell>
          <cell r="F1609">
            <v>47443</v>
          </cell>
          <cell r="G1609">
            <v>30239</v>
          </cell>
          <cell r="H1609">
            <v>19189</v>
          </cell>
          <cell r="I1609">
            <v>14717</v>
          </cell>
          <cell r="J1609">
            <v>6273</v>
          </cell>
          <cell r="K1609">
            <v>18324</v>
          </cell>
        </row>
        <row r="1610">
          <cell r="A1610" t="str">
            <v>24CHEZB</v>
          </cell>
          <cell r="B1610" t="str">
            <v xml:space="preserve">  .DEPOSITOS DEL FISCO EN EL BCO.</v>
          </cell>
          <cell r="C1610">
            <v>528418</v>
          </cell>
          <cell r="D1610">
            <v>506047</v>
          </cell>
          <cell r="E1610">
            <v>528583</v>
          </cell>
          <cell r="F1610">
            <v>675138</v>
          </cell>
          <cell r="G1610">
            <v>800982</v>
          </cell>
          <cell r="H1610">
            <v>593003</v>
          </cell>
          <cell r="I1610">
            <v>603181</v>
          </cell>
          <cell r="J1610">
            <v>568723</v>
          </cell>
        </row>
        <row r="1611">
          <cell r="A1611" t="str">
            <v/>
          </cell>
          <cell r="B1611" t="str">
            <v>CAMBIO Y COVERSION</v>
          </cell>
        </row>
        <row r="1612">
          <cell r="A1612" t="str">
            <v>13AINZN</v>
          </cell>
          <cell r="B1612" t="str">
            <v xml:space="preserve">  .CUENTAS DE CAMBIO</v>
          </cell>
          <cell r="C1612">
            <v>14806427</v>
          </cell>
          <cell r="D1612">
            <v>15214465</v>
          </cell>
          <cell r="E1612">
            <v>14676866</v>
          </cell>
          <cell r="F1612">
            <v>14292567</v>
          </cell>
          <cell r="G1612">
            <v>14575870</v>
          </cell>
          <cell r="H1612">
            <v>14028982</v>
          </cell>
          <cell r="I1612">
            <v>14131617</v>
          </cell>
          <cell r="J1612">
            <v>13913407</v>
          </cell>
          <cell r="K1612">
            <v>13364523</v>
          </cell>
          <cell r="L1612">
            <v>0</v>
          </cell>
          <cell r="M1612">
            <v>0</v>
          </cell>
          <cell r="N1612">
            <v>0</v>
          </cell>
        </row>
        <row r="1613">
          <cell r="A1613" t="str">
            <v>17BLEZN</v>
          </cell>
          <cell r="B1613" t="str">
            <v xml:space="preserve">  .CUENTAS DE CONVERSIÒN</v>
          </cell>
          <cell r="C1613">
            <v>14806427</v>
          </cell>
          <cell r="D1613">
            <v>15215566</v>
          </cell>
          <cell r="E1613">
            <v>14676866</v>
          </cell>
          <cell r="F1613">
            <v>14292566</v>
          </cell>
          <cell r="G1613">
            <v>14575872</v>
          </cell>
          <cell r="H1613">
            <v>14028767</v>
          </cell>
          <cell r="I1613">
            <v>14131618</v>
          </cell>
          <cell r="J1613">
            <v>13913406</v>
          </cell>
          <cell r="K1613">
            <v>13364636</v>
          </cell>
          <cell r="L1613">
            <v>0</v>
          </cell>
          <cell r="M1613">
            <v>0</v>
          </cell>
          <cell r="N1613">
            <v>0</v>
          </cell>
        </row>
        <row r="1614">
          <cell r="A1614" t="str">
            <v/>
          </cell>
          <cell r="B1614" t="str">
            <v>OTROS</v>
          </cell>
          <cell r="C1614">
            <v>176468</v>
          </cell>
          <cell r="D1614">
            <v>313889</v>
          </cell>
          <cell r="E1614">
            <v>496380</v>
          </cell>
          <cell r="F1614">
            <v>645643</v>
          </cell>
          <cell r="G1614">
            <v>799181</v>
          </cell>
          <cell r="H1614">
            <v>933003</v>
          </cell>
          <cell r="I1614">
            <v>1111074</v>
          </cell>
          <cell r="J1614">
            <v>1237271</v>
          </cell>
          <cell r="K1614">
            <v>1394378</v>
          </cell>
          <cell r="L1614">
            <v>0</v>
          </cell>
          <cell r="M1614">
            <v>0</v>
          </cell>
          <cell r="N1614">
            <v>0</v>
          </cell>
        </row>
        <row r="1615">
          <cell r="A1615" t="str">
            <v>12BJWZN</v>
          </cell>
          <cell r="B1615" t="str">
            <v xml:space="preserve">  .GASTOS OPERACIÒN MN</v>
          </cell>
          <cell r="C1615">
            <v>87285</v>
          </cell>
          <cell r="D1615">
            <v>159286</v>
          </cell>
          <cell r="E1615">
            <v>232090</v>
          </cell>
          <cell r="F1615">
            <v>303975</v>
          </cell>
          <cell r="G1615">
            <v>381511</v>
          </cell>
          <cell r="H1615">
            <v>447278</v>
          </cell>
          <cell r="I1615">
            <v>519937</v>
          </cell>
          <cell r="J1615">
            <v>587900</v>
          </cell>
          <cell r="K1615">
            <v>726283</v>
          </cell>
          <cell r="L1615">
            <v>0</v>
          </cell>
          <cell r="M1615">
            <v>0</v>
          </cell>
          <cell r="N1615">
            <v>0</v>
          </cell>
        </row>
        <row r="1616">
          <cell r="A1616" t="str">
            <v>12BJXZN</v>
          </cell>
          <cell r="B1616" t="str">
            <v xml:space="preserve">  .GASTOS OPERACIÒN ME</v>
          </cell>
          <cell r="C1616">
            <v>4942</v>
          </cell>
          <cell r="D1616">
            <v>4697</v>
          </cell>
          <cell r="E1616">
            <v>12203</v>
          </cell>
          <cell r="F1616">
            <v>17033</v>
          </cell>
          <cell r="G1616">
            <v>15811</v>
          </cell>
          <cell r="H1616">
            <v>23538</v>
          </cell>
          <cell r="I1616">
            <v>60053</v>
          </cell>
          <cell r="J1616">
            <v>64864</v>
          </cell>
          <cell r="K1616">
            <v>47582</v>
          </cell>
          <cell r="L1616">
            <v>0</v>
          </cell>
          <cell r="M1616">
            <v>0</v>
          </cell>
          <cell r="N1616">
            <v>0</v>
          </cell>
        </row>
        <row r="1617">
          <cell r="A1617" t="str">
            <v>12BKWZN</v>
          </cell>
          <cell r="B1617" t="str">
            <v xml:space="preserve">  .GASTOS FIJOS MN</v>
          </cell>
          <cell r="C1617">
            <v>1492</v>
          </cell>
          <cell r="D1617">
            <v>2503</v>
          </cell>
          <cell r="E1617">
            <v>4469</v>
          </cell>
          <cell r="F1617">
            <v>6819</v>
          </cell>
          <cell r="G1617">
            <v>8423</v>
          </cell>
          <cell r="H1617">
            <v>9838</v>
          </cell>
          <cell r="I1617">
            <v>12111</v>
          </cell>
          <cell r="J1617">
            <v>14089</v>
          </cell>
          <cell r="K1617">
            <v>15919</v>
          </cell>
          <cell r="L1617">
            <v>0</v>
          </cell>
          <cell r="M1617">
            <v>0</v>
          </cell>
          <cell r="N1617">
            <v>0</v>
          </cell>
        </row>
        <row r="1618">
          <cell r="A1618" t="str">
            <v>12BKXZN</v>
          </cell>
          <cell r="B1618" t="str">
            <v xml:space="preserve">  .GASTOS FIJOS ME</v>
          </cell>
          <cell r="C1618">
            <v>168</v>
          </cell>
          <cell r="D1618">
            <v>288</v>
          </cell>
          <cell r="E1618">
            <v>220</v>
          </cell>
          <cell r="F1618">
            <v>504</v>
          </cell>
          <cell r="G1618">
            <v>456</v>
          </cell>
          <cell r="H1618">
            <v>893</v>
          </cell>
          <cell r="I1618">
            <v>2715</v>
          </cell>
          <cell r="J1618">
            <v>2703</v>
          </cell>
          <cell r="K1618">
            <v>1267</v>
          </cell>
          <cell r="L1618">
            <v>0</v>
          </cell>
          <cell r="M1618">
            <v>0</v>
          </cell>
          <cell r="N1618">
            <v>0</v>
          </cell>
        </row>
        <row r="1619">
          <cell r="A1619" t="str">
            <v>14BPWZN</v>
          </cell>
          <cell r="B1619" t="str">
            <v xml:space="preserve">  .INGRESOS OPERACIÒN MN</v>
          </cell>
          <cell r="C1619">
            <v>29836</v>
          </cell>
          <cell r="D1619">
            <v>55016</v>
          </cell>
          <cell r="E1619">
            <v>99084</v>
          </cell>
          <cell r="F1619">
            <v>128188</v>
          </cell>
          <cell r="G1619">
            <v>154283</v>
          </cell>
          <cell r="H1619">
            <v>178605</v>
          </cell>
          <cell r="I1619">
            <v>206864</v>
          </cell>
          <cell r="J1619">
            <v>226708</v>
          </cell>
          <cell r="K1619">
            <v>245837</v>
          </cell>
          <cell r="L1619">
            <v>0</v>
          </cell>
          <cell r="M1619">
            <v>0</v>
          </cell>
          <cell r="N1619">
            <v>0</v>
          </cell>
        </row>
        <row r="1620">
          <cell r="A1620" t="str">
            <v>14BPXZN</v>
          </cell>
          <cell r="B1620" t="str">
            <v xml:space="preserve">  .INGRESOS OPERACIÒN ME</v>
          </cell>
          <cell r="C1620">
            <v>52702</v>
          </cell>
          <cell r="D1620">
            <v>92039</v>
          </cell>
          <cell r="E1620">
            <v>148207</v>
          </cell>
          <cell r="F1620">
            <v>188998</v>
          </cell>
          <cell r="G1620">
            <v>238547</v>
          </cell>
          <cell r="H1620">
            <v>272675</v>
          </cell>
          <cell r="I1620">
            <v>309189</v>
          </cell>
          <cell r="J1620">
            <v>340508</v>
          </cell>
          <cell r="K1620">
            <v>356969</v>
          </cell>
          <cell r="L1620">
            <v>0</v>
          </cell>
          <cell r="M1620">
            <v>0</v>
          </cell>
          <cell r="N1620">
            <v>0</v>
          </cell>
        </row>
        <row r="1621">
          <cell r="A1621" t="str">
            <v>14BQWZN</v>
          </cell>
          <cell r="B1621" t="str">
            <v xml:space="preserve">  .OTROS INGRESOS MN</v>
          </cell>
          <cell r="C1621">
            <v>42</v>
          </cell>
          <cell r="D1621">
            <v>59</v>
          </cell>
          <cell r="E1621">
            <v>104</v>
          </cell>
          <cell r="F1621">
            <v>124</v>
          </cell>
          <cell r="G1621">
            <v>147</v>
          </cell>
          <cell r="H1621">
            <v>172</v>
          </cell>
          <cell r="I1621">
            <v>201</v>
          </cell>
          <cell r="J1621">
            <v>495</v>
          </cell>
          <cell r="K1621">
            <v>516</v>
          </cell>
          <cell r="L1621">
            <v>0</v>
          </cell>
          <cell r="M1621">
            <v>0</v>
          </cell>
          <cell r="N1621">
            <v>0</v>
          </cell>
        </row>
        <row r="1622">
          <cell r="A1622" t="str">
            <v>14BQXZN</v>
          </cell>
          <cell r="B1622" t="str">
            <v xml:space="preserve">  .OTROS INGRESOS ME</v>
          </cell>
          <cell r="C1622">
            <v>1</v>
          </cell>
          <cell r="D1622">
            <v>1</v>
          </cell>
          <cell r="E1622">
            <v>3</v>
          </cell>
          <cell r="F1622">
            <v>2</v>
          </cell>
          <cell r="G1622">
            <v>3</v>
          </cell>
          <cell r="H1622">
            <v>4</v>
          </cell>
          <cell r="I1622">
            <v>4</v>
          </cell>
          <cell r="J1622">
            <v>4</v>
          </cell>
          <cell r="K1622">
            <v>5</v>
          </cell>
          <cell r="L1622">
            <v>0</v>
          </cell>
          <cell r="M1622">
            <v>0</v>
          </cell>
          <cell r="N1622">
            <v>0</v>
          </cell>
        </row>
        <row r="1623">
          <cell r="A1623" t="str">
            <v/>
          </cell>
          <cell r="B1623" t="str">
            <v>PARIDADES</v>
          </cell>
        </row>
        <row r="1624">
          <cell r="A1624" t="str">
            <v>663010EXCZN</v>
          </cell>
          <cell r="B1624" t="str">
            <v xml:space="preserve">  .WHD-EXCHANGE RATE, EXO, EXO, N</v>
          </cell>
          <cell r="C1624">
            <v>734.34</v>
          </cell>
          <cell r="D1624">
            <v>753.54</v>
          </cell>
          <cell r="E1624">
            <v>727.36</v>
          </cell>
          <cell r="F1624">
            <v>705.32</v>
          </cell>
          <cell r="G1624">
            <v>710.12</v>
          </cell>
          <cell r="H1624">
            <v>697.23</v>
          </cell>
          <cell r="I1624">
            <v>705.64</v>
          </cell>
          <cell r="J1624">
            <v>699.39</v>
          </cell>
          <cell r="K1624">
            <v>665.13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persons/person.xml><?xml version="1.0" encoding="utf-8"?>
<personList xmlns="http://schemas.microsoft.com/office/spreadsheetml/2018/threadedcomments" xmlns:x="http://schemas.openxmlformats.org/spreadsheetml/2006/main">
  <person displayName="OGUNYINKA, SULEIMAN FEMI" id="{62B2BCCB-DA6C-435C-B93A-231D53AB3420}" userId="S::OGUNYINKA20023@cbn.gov.ng::eeb805a2-df5c-4ac4-8108-f697393043b2"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34" dT="2021-06-11T13:33:07.89" personId="{62B2BCCB-DA6C-435C-B93A-231D53AB3420}" id="{03130BD3-5066-4769-8030-D7BB420DF85F}">
    <text>For review</text>
  </threadedComment>
</ThreadedComments>
</file>

<file path=xl/threadedComments/threadedComment2.xml><?xml version="1.0" encoding="utf-8"?>
<ThreadedComments xmlns="http://schemas.microsoft.com/office/spreadsheetml/2018/threadedcomments" xmlns:x="http://schemas.openxmlformats.org/spreadsheetml/2006/main">
  <threadedComment ref="A2" dT="2021-06-16T10:25:55.70" personId="{62B2BCCB-DA6C-435C-B93A-231D53AB3420}" id="{8969F9E3-B70B-4D6A-B2F5-276A030146D5}">
    <text>Checking with source for Aug. 2015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4.bin"/><Relationship Id="rId4" Type="http://schemas.microsoft.com/office/2017/10/relationships/threadedComment" Target="../threadedComments/threadedComment1.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2.bin"/><Relationship Id="rId4" Type="http://schemas.microsoft.com/office/2017/10/relationships/threadedComment" Target="../threadedComments/threadedComment2.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4"/>
  <sheetViews>
    <sheetView view="pageBreakPreview" topLeftCell="A81" zoomScale="90" zoomScaleNormal="96" zoomScaleSheetLayoutView="90" workbookViewId="0">
      <selection activeCell="B92" sqref="B92"/>
    </sheetView>
  </sheetViews>
  <sheetFormatPr defaultColWidth="8.7265625" defaultRowHeight="17.5"/>
  <cols>
    <col min="1" max="1" width="8.7265625" style="16"/>
    <col min="2" max="2" width="85.7265625" style="16" customWidth="1"/>
    <col min="3" max="3" width="8.7265625" style="1566"/>
    <col min="4" max="4" width="8.7265625" style="751"/>
    <col min="5" max="16384" width="8.7265625" style="16"/>
  </cols>
  <sheetData>
    <row r="1" spans="1:4" ht="30.5" thickBot="1">
      <c r="A1" s="750"/>
      <c r="B1" s="1537" t="s">
        <v>0</v>
      </c>
    </row>
    <row r="2" spans="1:4" s="202" customFormat="1" ht="18" thickBot="1">
      <c r="A2" s="752" t="s">
        <v>1</v>
      </c>
      <c r="B2" s="1538" t="s">
        <v>2</v>
      </c>
      <c r="C2" s="1566"/>
      <c r="D2" s="753"/>
    </row>
    <row r="3" spans="1:4" s="202" customFormat="1" ht="18" thickBot="1">
      <c r="A3" s="752"/>
      <c r="B3" s="1538"/>
      <c r="C3" s="1566"/>
      <c r="D3" s="753"/>
    </row>
    <row r="4" spans="1:4" s="202" customFormat="1" ht="18" thickBot="1">
      <c r="A4" s="752" t="s">
        <v>3</v>
      </c>
      <c r="B4" s="1538" t="s">
        <v>4</v>
      </c>
      <c r="C4" s="1566"/>
      <c r="D4" s="753"/>
    </row>
    <row r="5" spans="1:4" s="202" customFormat="1" ht="18" thickBot="1">
      <c r="A5" s="754"/>
      <c r="B5" s="1539"/>
      <c r="C5" s="1566"/>
      <c r="D5" s="753"/>
    </row>
    <row r="6" spans="1:4" s="202" customFormat="1" ht="18" thickBot="1">
      <c r="A6" s="752" t="s">
        <v>5</v>
      </c>
      <c r="B6" s="1538" t="s">
        <v>6</v>
      </c>
      <c r="C6" s="1566"/>
      <c r="D6" s="753"/>
    </row>
    <row r="7" spans="1:4" s="202" customFormat="1" ht="18" thickBot="1">
      <c r="A7" s="752"/>
      <c r="B7" s="1538"/>
      <c r="C7" s="1566"/>
      <c r="D7" s="753"/>
    </row>
    <row r="8" spans="1:4" s="202" customFormat="1" ht="18" thickBot="1">
      <c r="A8" s="752" t="s">
        <v>7</v>
      </c>
      <c r="B8" s="1538" t="s">
        <v>8</v>
      </c>
      <c r="C8" s="1566"/>
      <c r="D8" s="753"/>
    </row>
    <row r="9" spans="1:4" s="202" customFormat="1" ht="18" thickBot="1">
      <c r="A9" s="754"/>
      <c r="B9" s="1539"/>
      <c r="C9" s="1566"/>
      <c r="D9" s="753"/>
    </row>
    <row r="10" spans="1:4" s="202" customFormat="1" ht="18" thickBot="1">
      <c r="A10" s="752" t="s">
        <v>9</v>
      </c>
      <c r="B10" s="1538" t="s">
        <v>10</v>
      </c>
      <c r="C10" s="1566"/>
      <c r="D10" s="753"/>
    </row>
    <row r="11" spans="1:4" s="202" customFormat="1" ht="18" thickBot="1">
      <c r="A11" s="752"/>
      <c r="B11" s="1538"/>
      <c r="C11" s="1566"/>
      <c r="D11" s="753"/>
    </row>
    <row r="12" spans="1:4" s="202" customFormat="1" ht="18" thickBot="1">
      <c r="A12" s="752" t="s">
        <v>11</v>
      </c>
      <c r="B12" s="1540" t="s">
        <v>12</v>
      </c>
      <c r="C12" s="1566"/>
      <c r="D12" s="753"/>
    </row>
    <row r="13" spans="1:4" s="202" customFormat="1" ht="18" thickBot="1">
      <c r="A13" s="754"/>
      <c r="B13" s="1539"/>
      <c r="C13" s="1566"/>
      <c r="D13" s="753"/>
    </row>
    <row r="14" spans="1:4" s="202" customFormat="1" ht="18" thickBot="1">
      <c r="A14" s="752" t="s">
        <v>13</v>
      </c>
      <c r="B14" s="1538" t="s">
        <v>14</v>
      </c>
      <c r="C14" s="1566"/>
      <c r="D14" s="753"/>
    </row>
    <row r="15" spans="1:4" s="202" customFormat="1" ht="18" thickBot="1">
      <c r="A15" s="754"/>
      <c r="B15" s="1539"/>
      <c r="C15" s="1566"/>
      <c r="D15" s="753"/>
    </row>
    <row r="16" spans="1:4" s="202" customFormat="1" ht="18" thickBot="1">
      <c r="A16" s="752" t="s">
        <v>15</v>
      </c>
      <c r="B16" s="1538" t="s">
        <v>16</v>
      </c>
      <c r="C16" s="1566"/>
      <c r="D16" s="753"/>
    </row>
    <row r="17" spans="1:4" s="202" customFormat="1" ht="18" thickBot="1">
      <c r="A17" s="754"/>
      <c r="B17" s="1539"/>
      <c r="C17" s="1566"/>
      <c r="D17" s="753"/>
    </row>
    <row r="18" spans="1:4" s="202" customFormat="1" ht="18" thickBot="1">
      <c r="A18" s="752" t="s">
        <v>17</v>
      </c>
      <c r="B18" s="1538" t="s">
        <v>18</v>
      </c>
      <c r="C18" s="1566"/>
      <c r="D18" s="753"/>
    </row>
    <row r="19" spans="1:4" s="202" customFormat="1" ht="18" thickBot="1">
      <c r="A19" s="752"/>
      <c r="B19" s="1538"/>
      <c r="C19" s="1566"/>
      <c r="D19" s="753"/>
    </row>
    <row r="20" spans="1:4" s="202" customFormat="1" ht="18" thickBot="1">
      <c r="A20" s="752" t="s">
        <v>19</v>
      </c>
      <c r="B20" s="1538" t="s">
        <v>20</v>
      </c>
      <c r="C20" s="1566"/>
      <c r="D20" s="753"/>
    </row>
    <row r="21" spans="1:4" s="202" customFormat="1" ht="18" thickBot="1">
      <c r="A21" s="752"/>
      <c r="B21" s="1541"/>
      <c r="C21" s="1566"/>
      <c r="D21" s="753"/>
    </row>
    <row r="22" spans="1:4" s="202" customFormat="1" ht="18" thickBot="1">
      <c r="A22" s="752" t="s">
        <v>21</v>
      </c>
      <c r="B22" s="1538" t="s">
        <v>22</v>
      </c>
      <c r="C22" s="1566"/>
      <c r="D22" s="753"/>
    </row>
    <row r="23" spans="1:4" s="202" customFormat="1" ht="18" thickBot="1">
      <c r="A23" s="752"/>
      <c r="B23" s="1538"/>
      <c r="C23" s="1566"/>
      <c r="D23" s="753"/>
    </row>
    <row r="24" spans="1:4" s="202" customFormat="1" ht="18" thickBot="1">
      <c r="A24" s="752" t="s">
        <v>23</v>
      </c>
      <c r="B24" s="1538" t="s">
        <v>24</v>
      </c>
      <c r="C24" s="1566"/>
      <c r="D24" s="753"/>
    </row>
    <row r="25" spans="1:4" s="202" customFormat="1" ht="18" thickBot="1">
      <c r="A25" s="752"/>
      <c r="B25" s="1541"/>
      <c r="C25" s="1566"/>
      <c r="D25" s="753"/>
    </row>
    <row r="26" spans="1:4" s="202" customFormat="1" ht="18" thickBot="1">
      <c r="A26" s="752" t="s">
        <v>25</v>
      </c>
      <c r="B26" s="1538" t="s">
        <v>26</v>
      </c>
      <c r="C26" s="1566"/>
      <c r="D26" s="753"/>
    </row>
    <row r="27" spans="1:4" s="202" customFormat="1" ht="18" thickBot="1">
      <c r="A27" s="752"/>
      <c r="B27" s="1541"/>
      <c r="C27" s="1566"/>
      <c r="D27" s="753"/>
    </row>
    <row r="28" spans="1:4" s="202" customFormat="1" ht="18" thickBot="1">
      <c r="A28" s="752" t="s">
        <v>27</v>
      </c>
      <c r="B28" s="1538" t="s">
        <v>28</v>
      </c>
      <c r="C28" s="1566"/>
      <c r="D28" s="753"/>
    </row>
    <row r="29" spans="1:4" s="202" customFormat="1" ht="18" thickBot="1">
      <c r="A29" s="752"/>
      <c r="B29" s="1541"/>
      <c r="C29" s="1566"/>
      <c r="D29" s="753"/>
    </row>
    <row r="30" spans="1:4" s="202" customFormat="1" ht="18" thickBot="1">
      <c r="A30" s="752" t="s">
        <v>29</v>
      </c>
      <c r="B30" s="1538" t="s">
        <v>30</v>
      </c>
      <c r="C30" s="1566"/>
      <c r="D30" s="753"/>
    </row>
    <row r="31" spans="1:4" s="202" customFormat="1" ht="18" thickBot="1">
      <c r="A31" s="752"/>
      <c r="B31" s="1541"/>
      <c r="C31" s="1566"/>
      <c r="D31" s="753"/>
    </row>
    <row r="32" spans="1:4" s="202" customFormat="1" ht="18" thickBot="1">
      <c r="A32" s="752" t="s">
        <v>31</v>
      </c>
      <c r="B32" s="1538" t="s">
        <v>32</v>
      </c>
      <c r="C32" s="1566"/>
      <c r="D32" s="753"/>
    </row>
    <row r="33" spans="1:4" s="202" customFormat="1" ht="18" thickBot="1">
      <c r="A33" s="752"/>
      <c r="B33" s="1541"/>
      <c r="C33" s="1566"/>
      <c r="D33" s="753"/>
    </row>
    <row r="34" spans="1:4" s="202" customFormat="1" ht="18" thickBot="1">
      <c r="A34" s="752" t="s">
        <v>33</v>
      </c>
      <c r="B34" s="1538" t="s">
        <v>34</v>
      </c>
      <c r="C34" s="1566"/>
      <c r="D34" s="753"/>
    </row>
    <row r="35" spans="1:4" s="202" customFormat="1" ht="18" thickBot="1">
      <c r="A35" s="752"/>
      <c r="B35" s="1541"/>
      <c r="C35" s="1566"/>
      <c r="D35" s="753"/>
    </row>
    <row r="36" spans="1:4" s="202" customFormat="1" ht="18" thickBot="1">
      <c r="A36" s="752" t="s">
        <v>35</v>
      </c>
      <c r="B36" s="1538" t="s">
        <v>36</v>
      </c>
      <c r="C36" s="1566"/>
      <c r="D36" s="753"/>
    </row>
    <row r="37" spans="1:4" s="202" customFormat="1" ht="18" thickBot="1">
      <c r="A37" s="752"/>
      <c r="B37" s="1541"/>
      <c r="C37" s="1566"/>
      <c r="D37" s="753"/>
    </row>
    <row r="38" spans="1:4" s="202" customFormat="1" ht="18" thickBot="1">
      <c r="A38" s="752" t="s">
        <v>37</v>
      </c>
      <c r="B38" s="1538" t="s">
        <v>38</v>
      </c>
      <c r="C38" s="1566"/>
      <c r="D38" s="753"/>
    </row>
    <row r="39" spans="1:4" s="202" customFormat="1" ht="18" thickBot="1">
      <c r="A39" s="752"/>
      <c r="B39" s="1538"/>
      <c r="C39" s="1566"/>
      <c r="D39" s="753"/>
    </row>
    <row r="40" spans="1:4" s="202" customFormat="1" ht="18" thickBot="1">
      <c r="A40" s="752" t="s">
        <v>39</v>
      </c>
      <c r="B40" s="1538" t="s">
        <v>40</v>
      </c>
      <c r="C40" s="1566"/>
      <c r="D40" s="753"/>
    </row>
    <row r="41" spans="1:4" s="202" customFormat="1" ht="18" thickBot="1">
      <c r="A41" s="752"/>
      <c r="B41" s="1538"/>
      <c r="C41" s="1566"/>
      <c r="D41" s="753"/>
    </row>
    <row r="42" spans="1:4" s="202" customFormat="1" ht="18" thickBot="1">
      <c r="A42" s="752" t="s">
        <v>41</v>
      </c>
      <c r="B42" s="1538" t="s">
        <v>42</v>
      </c>
      <c r="C42" s="1566"/>
      <c r="D42" s="753"/>
    </row>
    <row r="43" spans="1:4" s="202" customFormat="1" ht="18" thickBot="1">
      <c r="A43" s="752"/>
      <c r="B43" s="1538"/>
      <c r="C43" s="1566"/>
      <c r="D43" s="753"/>
    </row>
    <row r="44" spans="1:4" s="202" customFormat="1" ht="18" thickBot="1">
      <c r="A44" s="752" t="s">
        <v>43</v>
      </c>
      <c r="B44" s="1538" t="s">
        <v>44</v>
      </c>
      <c r="C44" s="1566"/>
      <c r="D44" s="753"/>
    </row>
    <row r="45" spans="1:4" s="202" customFormat="1" ht="18" thickBot="1">
      <c r="A45" s="752"/>
      <c r="B45" s="1538"/>
      <c r="C45" s="1566"/>
      <c r="D45" s="753"/>
    </row>
    <row r="46" spans="1:4" s="202" customFormat="1" ht="18" thickBot="1">
      <c r="A46" s="752" t="s">
        <v>45</v>
      </c>
      <c r="B46" s="1540" t="s">
        <v>46</v>
      </c>
      <c r="C46" s="1566"/>
      <c r="D46" s="753"/>
    </row>
    <row r="47" spans="1:4" s="202" customFormat="1" ht="18" thickBot="1">
      <c r="A47" s="752"/>
      <c r="B47" s="1538"/>
      <c r="C47" s="1566"/>
      <c r="D47" s="753"/>
    </row>
    <row r="48" spans="1:4" s="202" customFormat="1" ht="18" thickBot="1">
      <c r="A48" s="752" t="s">
        <v>47</v>
      </c>
      <c r="B48" s="1538" t="s">
        <v>48</v>
      </c>
      <c r="C48" s="1566"/>
      <c r="D48" s="753"/>
    </row>
    <row r="49" spans="1:4" s="202" customFormat="1" ht="18" thickBot="1">
      <c r="A49" s="754"/>
      <c r="B49" s="1539"/>
      <c r="C49" s="1566"/>
      <c r="D49" s="753"/>
    </row>
    <row r="50" spans="1:4" s="202" customFormat="1" ht="18" thickBot="1">
      <c r="A50" s="752" t="s">
        <v>49</v>
      </c>
      <c r="B50" s="1538" t="s">
        <v>50</v>
      </c>
      <c r="C50" s="1566"/>
      <c r="D50" s="753"/>
    </row>
    <row r="51" spans="1:4" s="202" customFormat="1" ht="18" thickBot="1">
      <c r="A51" s="754"/>
      <c r="B51" s="1539"/>
      <c r="C51" s="1566"/>
      <c r="D51" s="753"/>
    </row>
    <row r="52" spans="1:4" s="202" customFormat="1" ht="18" thickBot="1">
      <c r="A52" s="752" t="s">
        <v>51</v>
      </c>
      <c r="B52" s="1538" t="s">
        <v>52</v>
      </c>
      <c r="C52" s="1566"/>
      <c r="D52" s="753"/>
    </row>
    <row r="53" spans="1:4" s="202" customFormat="1" ht="18" thickBot="1">
      <c r="A53" s="754"/>
      <c r="B53" s="1539"/>
      <c r="C53" s="1566"/>
      <c r="D53" s="753"/>
    </row>
    <row r="54" spans="1:4" s="202" customFormat="1" ht="18" thickBot="1">
      <c r="A54" s="752" t="s">
        <v>53</v>
      </c>
      <c r="B54" s="1538" t="s">
        <v>54</v>
      </c>
      <c r="C54" s="1566"/>
      <c r="D54" s="753"/>
    </row>
    <row r="55" spans="1:4" s="202" customFormat="1" ht="18" thickBot="1">
      <c r="A55" s="752"/>
      <c r="B55" s="1538"/>
      <c r="C55" s="1566"/>
      <c r="D55" s="753"/>
    </row>
    <row r="56" spans="1:4" s="202" customFormat="1" ht="18" thickBot="1">
      <c r="A56" s="752" t="s">
        <v>55</v>
      </c>
      <c r="B56" s="1538" t="s">
        <v>56</v>
      </c>
      <c r="C56" s="1566"/>
      <c r="D56" s="753"/>
    </row>
    <row r="57" spans="1:4" s="202" customFormat="1" ht="18" thickBot="1">
      <c r="A57" s="752"/>
      <c r="B57" s="1538"/>
      <c r="C57" s="1566"/>
      <c r="D57" s="753"/>
    </row>
    <row r="58" spans="1:4" s="202" customFormat="1" ht="18" thickBot="1">
      <c r="A58" s="752" t="s">
        <v>57</v>
      </c>
      <c r="B58" s="1538" t="s">
        <v>58</v>
      </c>
      <c r="C58" s="1566"/>
      <c r="D58" s="753"/>
    </row>
    <row r="59" spans="1:4" s="202" customFormat="1" ht="18" thickBot="1">
      <c r="A59" s="754"/>
      <c r="B59" s="1539"/>
      <c r="C59" s="1566"/>
      <c r="D59" s="753"/>
    </row>
    <row r="60" spans="1:4" s="202" customFormat="1" ht="18" thickBot="1">
      <c r="A60" s="752" t="s">
        <v>59</v>
      </c>
      <c r="B60" s="1538" t="s">
        <v>60</v>
      </c>
      <c r="C60" s="1566"/>
      <c r="D60" s="753"/>
    </row>
    <row r="61" spans="1:4" s="202" customFormat="1" ht="18" thickBot="1">
      <c r="A61" s="754"/>
      <c r="B61" s="1539"/>
      <c r="C61" s="1566"/>
      <c r="D61" s="753"/>
    </row>
    <row r="62" spans="1:4" s="202" customFormat="1" ht="18" thickBot="1">
      <c r="A62" s="752" t="s">
        <v>61</v>
      </c>
      <c r="B62" s="1538" t="s">
        <v>62</v>
      </c>
      <c r="C62" s="1566"/>
      <c r="D62" s="753"/>
    </row>
    <row r="63" spans="1:4" s="202" customFormat="1" ht="18" thickBot="1">
      <c r="A63" s="754"/>
      <c r="B63" s="1539"/>
      <c r="C63" s="1566"/>
      <c r="D63" s="753"/>
    </row>
    <row r="64" spans="1:4" s="202" customFormat="1" ht="18" thickBot="1">
      <c r="A64" s="752" t="s">
        <v>63</v>
      </c>
      <c r="B64" s="1538" t="s">
        <v>64</v>
      </c>
      <c r="C64" s="1566"/>
      <c r="D64" s="753"/>
    </row>
    <row r="65" spans="1:4" s="202" customFormat="1" ht="18" thickBot="1">
      <c r="A65" s="754"/>
      <c r="B65" s="1539"/>
      <c r="C65" s="1566"/>
      <c r="D65" s="753"/>
    </row>
    <row r="66" spans="1:4" s="202" customFormat="1" ht="18" thickBot="1">
      <c r="A66" s="752" t="s">
        <v>65</v>
      </c>
      <c r="B66" s="1538" t="s">
        <v>66</v>
      </c>
      <c r="C66" s="1566"/>
      <c r="D66" s="753"/>
    </row>
    <row r="67" spans="1:4" s="202" customFormat="1" ht="18" thickBot="1">
      <c r="A67" s="752"/>
      <c r="B67" s="1538"/>
      <c r="C67" s="1566"/>
      <c r="D67" s="753"/>
    </row>
    <row r="68" spans="1:4" s="202" customFormat="1" ht="18" thickBot="1">
      <c r="A68" s="752" t="s">
        <v>67</v>
      </c>
      <c r="B68" s="1538" t="s">
        <v>68</v>
      </c>
      <c r="C68" s="1566"/>
      <c r="D68" s="753"/>
    </row>
    <row r="69" spans="1:4" s="202" customFormat="1" ht="18" thickBot="1">
      <c r="A69" s="752"/>
      <c r="B69" s="1538"/>
      <c r="C69" s="1566"/>
      <c r="D69" s="753"/>
    </row>
    <row r="70" spans="1:4" s="202" customFormat="1" ht="18" thickBot="1">
      <c r="A70" s="752" t="s">
        <v>69</v>
      </c>
      <c r="B70" s="1538" t="s">
        <v>70</v>
      </c>
      <c r="C70" s="1566"/>
      <c r="D70" s="753"/>
    </row>
    <row r="71" spans="1:4" s="202" customFormat="1" ht="18" thickBot="1">
      <c r="A71" s="752"/>
      <c r="B71" s="1539"/>
      <c r="C71" s="1566"/>
      <c r="D71" s="753"/>
    </row>
    <row r="72" spans="1:4" s="202" customFormat="1" ht="18" thickBot="1">
      <c r="A72" s="752" t="s">
        <v>71</v>
      </c>
      <c r="B72" s="1538" t="s">
        <v>72</v>
      </c>
      <c r="C72" s="1566"/>
      <c r="D72" s="753"/>
    </row>
    <row r="73" spans="1:4" s="202" customFormat="1" ht="18" thickBot="1">
      <c r="A73" s="752"/>
      <c r="B73" s="1539"/>
      <c r="C73" s="1566"/>
      <c r="D73" s="753"/>
    </row>
    <row r="74" spans="1:4" s="202" customFormat="1" ht="18" thickBot="1">
      <c r="A74" s="754" t="s">
        <v>73</v>
      </c>
      <c r="B74" s="1538" t="s">
        <v>74</v>
      </c>
      <c r="C74" s="1566"/>
      <c r="D74" s="753"/>
    </row>
    <row r="75" spans="1:4" s="202" customFormat="1" ht="18" thickBot="1">
      <c r="A75" s="754"/>
      <c r="B75" s="1539"/>
      <c r="C75" s="1566"/>
      <c r="D75" s="753"/>
    </row>
    <row r="76" spans="1:4" s="202" customFormat="1" ht="18" thickBot="1">
      <c r="A76" s="754" t="s">
        <v>75</v>
      </c>
      <c r="B76" s="1538" t="s">
        <v>76</v>
      </c>
      <c r="C76" s="1566"/>
      <c r="D76" s="753"/>
    </row>
    <row r="77" spans="1:4" s="202" customFormat="1" ht="18" thickBot="1">
      <c r="A77" s="754"/>
      <c r="B77" s="1539"/>
      <c r="C77" s="1566"/>
      <c r="D77" s="753"/>
    </row>
    <row r="78" spans="1:4" s="202" customFormat="1" ht="18" thickBot="1">
      <c r="A78" s="754" t="s">
        <v>77</v>
      </c>
      <c r="B78" s="1568" t="s">
        <v>79</v>
      </c>
      <c r="C78" s="1566"/>
      <c r="D78" s="753"/>
    </row>
    <row r="79" spans="1:4" s="202" customFormat="1" ht="18" thickBot="1">
      <c r="A79" s="754"/>
      <c r="B79" s="1539"/>
      <c r="C79" s="1566"/>
      <c r="D79" s="753"/>
    </row>
    <row r="80" spans="1:4" s="202" customFormat="1" ht="18" thickBot="1">
      <c r="A80" s="754" t="s">
        <v>78</v>
      </c>
      <c r="B80" s="1568" t="s">
        <v>80</v>
      </c>
      <c r="C80" s="1566"/>
      <c r="D80" s="753"/>
    </row>
    <row r="81" spans="1:4" s="202" customFormat="1" ht="18" thickBot="1">
      <c r="A81" s="754"/>
      <c r="B81" s="1539"/>
      <c r="C81" s="1566"/>
      <c r="D81" s="753"/>
    </row>
    <row r="82" spans="1:4" s="202" customFormat="1" ht="18" thickBot="1">
      <c r="A82" s="752" t="s">
        <v>1518</v>
      </c>
      <c r="B82" s="1568" t="s">
        <v>82</v>
      </c>
      <c r="C82" s="1566"/>
      <c r="D82" s="753"/>
    </row>
    <row r="83" spans="1:4" s="202" customFormat="1" ht="18" thickBot="1">
      <c r="A83" s="754"/>
      <c r="B83" s="1539"/>
      <c r="C83" s="1566"/>
      <c r="D83" s="753"/>
    </row>
    <row r="84" spans="1:4" s="202" customFormat="1" ht="18" thickBot="1">
      <c r="A84" s="752" t="s">
        <v>1519</v>
      </c>
      <c r="B84" s="1568" t="s">
        <v>83</v>
      </c>
      <c r="C84" s="1566"/>
      <c r="D84" s="753"/>
    </row>
    <row r="85" spans="1:4" s="202" customFormat="1" ht="18" thickBot="1">
      <c r="A85" s="754"/>
      <c r="B85" s="1539"/>
      <c r="C85" s="1566"/>
      <c r="D85" s="753"/>
    </row>
    <row r="86" spans="1:4" s="202" customFormat="1" ht="18" thickBot="1">
      <c r="A86" s="752" t="s">
        <v>1520</v>
      </c>
      <c r="B86" s="1568" t="s">
        <v>84</v>
      </c>
      <c r="C86" s="1566"/>
      <c r="D86" s="753"/>
    </row>
    <row r="87" spans="1:4" s="202" customFormat="1" ht="18" thickBot="1">
      <c r="A87" s="752"/>
      <c r="B87" s="1541"/>
      <c r="C87" s="1566"/>
      <c r="D87" s="753"/>
    </row>
    <row r="88" spans="1:4" s="202" customFormat="1" ht="18" thickBot="1">
      <c r="A88" s="752" t="s">
        <v>81</v>
      </c>
      <c r="B88" s="1568" t="s">
        <v>85</v>
      </c>
      <c r="C88" s="1566"/>
      <c r="D88" s="753"/>
    </row>
    <row r="89" spans="1:4" s="202" customFormat="1" ht="18" thickBot="1">
      <c r="A89" s="754"/>
      <c r="B89" s="1539"/>
      <c r="C89" s="1566"/>
      <c r="D89" s="753"/>
    </row>
    <row r="90" spans="1:4" s="202" customFormat="1" ht="18" thickBot="1">
      <c r="A90" s="752" t="s">
        <v>1521</v>
      </c>
      <c r="B90" s="1568" t="s">
        <v>86</v>
      </c>
      <c r="C90" s="1566"/>
      <c r="D90" s="753"/>
    </row>
    <row r="91" spans="1:4" s="202" customFormat="1" ht="18" thickBot="1">
      <c r="A91" s="754"/>
      <c r="B91" s="1539"/>
      <c r="C91" s="1566"/>
      <c r="D91" s="753"/>
    </row>
    <row r="92" spans="1:4" s="202" customFormat="1" ht="18" thickBot="1">
      <c r="A92" s="752" t="s">
        <v>1522</v>
      </c>
      <c r="B92" s="1568" t="s">
        <v>1511</v>
      </c>
      <c r="C92" s="1566"/>
      <c r="D92" s="753"/>
    </row>
    <row r="93" spans="1:4" s="202" customFormat="1" ht="18" thickBot="1">
      <c r="A93" s="754"/>
      <c r="B93" s="1539"/>
      <c r="C93" s="1566"/>
      <c r="D93" s="753"/>
    </row>
    <row r="94" spans="1:4">
      <c r="A94" s="821"/>
      <c r="B94" s="822"/>
    </row>
  </sheetData>
  <hyperlinks>
    <hyperlink ref="B2" location="'a1.1 '!Print_Area" display="Monetary Survey: 1981 - 2006 (₦' Billion)" xr:uid="{00000000-0004-0000-0000-000000000000}"/>
    <hyperlink ref="B8" location="a1.4!A1" display="Monetary Policy Targets and Outcomes (Growth Rates)" xr:uid="{00000000-0004-0000-0000-000001000000}"/>
    <hyperlink ref="B10" location="a2.1!A1" display="Monetary Authorities' Analytical Accounts - Assets (₦' Billion)" xr:uid="{00000000-0004-0000-0000-000002000000}"/>
    <hyperlink ref="B4" location="a1.2!Print_Area" display="Depository Corporations Survey From 2007 (₦' Billion)" xr:uid="{00000000-0004-0000-0000-000003000000}"/>
    <hyperlink ref="B6" location="a1.3!A1" display="Quarterly Monetary Aggregates (₦' Billion)" xr:uid="{00000000-0004-0000-0000-000004000000}"/>
    <hyperlink ref="B54" location="a8.1!A1" display="Microfinance Banks' Accounts (2SR) - Assets (₦' Billion)" xr:uid="{00000000-0004-0000-0000-000005000000}"/>
    <hyperlink ref="B14" location="a2.3!A1" display="Central Bank Accounts (1SR) - Assets (₦' Billion)" xr:uid="{00000000-0004-0000-0000-000006000000}"/>
    <hyperlink ref="B16" location="a2.4!A1" display="Central Bank Accounts (1SR) - Liabilities (₦' Billion)" xr:uid="{00000000-0004-0000-0000-000007000000}"/>
    <hyperlink ref="B18" location="a2.5!A1" display="Central Bank Survey (₦' Billion)" xr:uid="{00000000-0004-0000-0000-000008000000}"/>
    <hyperlink ref="B22" location="a3.2!A1" display="Commercial Banks' Statement - Liabilities (₦' Billion)" xr:uid="{00000000-0004-0000-0000-000009000000}"/>
    <hyperlink ref="B36" location="A5.1!A1" display="Commercial &amp; Merchant Banks' Accounts (2SR) - Assets (₦' Billion)" xr:uid="{00000000-0004-0000-0000-00000A000000}"/>
    <hyperlink ref="B38" location="A5.2!A1" display="Commercial &amp; Merchant Banks' Accounts (2SR) - Liabilities (₦' Billion)" xr:uid="{00000000-0004-0000-0000-00000B000000}"/>
    <hyperlink ref="B46" location="A6.3!A1" display="Non-Interest Banks' Survey (₦' Billion)" xr:uid="{00000000-0004-0000-0000-00000C000000}"/>
    <hyperlink ref="B48" location="a7.1!A1" display="Primary Mortgage Banks' Accounts (2SR) - Assets (₦' Billion)" xr:uid="{00000000-0004-0000-0000-00000D000000}"/>
    <hyperlink ref="B50" location="a7.2!A1" display="Primary Mortgage Banks' Accounts (2SR) - Liabilities (₦' Billion)" xr:uid="{00000000-0004-0000-0000-00000E000000}"/>
    <hyperlink ref="B52" location="a7.3!A1" display="Primary Mortgage Banks' Survey (₦' Billion)" xr:uid="{00000000-0004-0000-0000-00000F000000}"/>
    <hyperlink ref="B58" location="a8.3!A1" display="Microfinance Banks' Survey (₦' Billion)" xr:uid="{00000000-0004-0000-0000-000010000000}"/>
    <hyperlink ref="B60" location="'a9'!A1" display="Deposit Money Banks' Loans and Advances (₦' Billion)" xr:uid="{00000000-0004-0000-0000-000011000000}"/>
    <hyperlink ref="B62" location="'a10'!A1" display="Sectoral Distribution of Commercial Banks' Loans and Advances1 (₦' Billion)" xr:uid="{00000000-0004-0000-0000-000012000000}"/>
    <hyperlink ref="B64" location="'a11'!A1" display="Money Market Interest Rates (Per cent)" xr:uid="{00000000-0004-0000-0000-000013000000}"/>
    <hyperlink ref="B66" location="'a12'!A1" display="Weighted Average Deposit and Lending Rates of Deposit Money Banks (Per Cent)" xr:uid="{00000000-0004-0000-0000-000014000000}"/>
    <hyperlink ref="B84" location="A19.2!Print_Area" display="Total Annual Market Capitalization on The Nigerian Stock Exchange (₦' Billion)" xr:uid="{00000000-0004-0000-0000-000015000000}"/>
    <hyperlink ref="B86" location="A19.3!Print_Area" display="Nigerian Stock Exchange Market Capitalization - Equities Only (₦' Billion)" xr:uid="{00000000-0004-0000-0000-000016000000}"/>
    <hyperlink ref="B88" location="'A20'!Print_Area" display="Consolidated Balance Sheet of Insurance Activities (General &amp; Life Business) (₦' Billion)" xr:uid="{00000000-0004-0000-0000-000017000000}"/>
    <hyperlink ref="B42" location="A6.1!A1" display="Non-Interest Banks' Accounts (2SR) - Assets (₦' Billion)" xr:uid="{00000000-0004-0000-0000-000018000000}"/>
    <hyperlink ref="B44" location="A6.2!A1" display="Non-Interest Banks' Accounts (2SR) - Liabilities (₦' Billion)" xr:uid="{00000000-0004-0000-0000-000019000000}"/>
    <hyperlink ref="B68" location="'a13 '!A1" display="Selected Financial Ratios of Commercial Banks (Percentage)" xr:uid="{00000000-0004-0000-0000-00001A000000}"/>
    <hyperlink ref="B70" location="'a14'!A1" display="Deposits and Loans of Rural Branches of Commercial Banks (₦' Billion)" xr:uid="{00000000-0004-0000-0000-00001B000000}"/>
    <hyperlink ref="B82" location="A19.1!Print_Area" display="All Share Index on the Nigerian Stock Exchange" xr:uid="{00000000-0004-0000-0000-00001C000000}"/>
    <hyperlink ref="B72" location="a15.1!A1" display="Number of Commercial Banks Branches in Nigeria and Abroad" xr:uid="{00000000-0004-0000-0000-00001D000000}"/>
    <hyperlink ref="B74" location="a15.2!A1" display="Number of Deposit Money Banks Branches in Nigeria (by States) and Abroad" xr:uid="{00000000-0004-0000-0000-00001E000000}"/>
    <hyperlink ref="B76" location="'a16'!A1" display="Commercial Banks' Loans to Small Scale Enterprises" xr:uid="{00000000-0004-0000-0000-00001F000000}"/>
    <hyperlink ref="B80" location="'A18'!A1" display="Finance Houses - Summary of Assets and Liabilities (₦' Billion)" xr:uid="{00000000-0004-0000-0000-000022000000}"/>
    <hyperlink ref="B12" location="a2.2!A1" display="Monetary Authorities' Analytical Accounts - Liabilities (₦' Billion)" xr:uid="{00000000-0004-0000-0000-000024000000}"/>
    <hyperlink ref="B20" location="a3.1!A1" display="Commercial Banks' Statement - Assets (₦' Billion)" xr:uid="{00000000-0004-0000-0000-000025000000}"/>
    <hyperlink ref="B24" location="a3.3!A1" display="Commercial Banks' Survey (₦' Billion)" xr:uid="{00000000-0004-0000-0000-000026000000}"/>
    <hyperlink ref="B40" location="A5.3!A1" display="Commercial &amp; Merchant Banks' Survey (₦' Billion)" xr:uid="{00000000-0004-0000-0000-000027000000}"/>
    <hyperlink ref="B56" location="a8.2!A1" display="Microfinance Banks' Accounts (2SR) - Liabilities (₦' Billion)" xr:uid="{00000000-0004-0000-0000-000028000000}"/>
    <hyperlink ref="B90" location="A21.1!Print_Area" display="Treasury Bills Issues, Subscriptions and Allotments (₦' Billion)" xr:uid="{00000000-0004-0000-0000-00002C000000}"/>
    <hyperlink ref="B26" location="A3.4!A1" display="Other Depository Corporations' Accounts (2SR) - Liabilities (₦' Billion)" xr:uid="{00000000-0004-0000-0000-000030000000}"/>
    <hyperlink ref="B28" location="A3.5!A1" display="Other Depository Corporations' Survey (₦' Billion)" xr:uid="{00000000-0004-0000-0000-000031000000}"/>
    <hyperlink ref="B30" location="A4.1!A1" display="Commercial Banks' Statement - Assets (₦' Billion)" xr:uid="{00000000-0004-0000-0000-000032000000}"/>
    <hyperlink ref="B32" location="A4.2!A1" display="Commercial Banks' Statement - Liabilities (₦' Billion)" xr:uid="{00000000-0004-0000-0000-000033000000}"/>
    <hyperlink ref="B34" location="A4.3!A1" display="Commercial Banks' Survey (₦' Billion)" xr:uid="{00000000-0004-0000-0000-000034000000}"/>
    <hyperlink ref="B78" location="'A17'!A1" display="Payments System Statistics" xr:uid="{59408178-A1F0-4E78-9D82-BDEEC5CDAA3B}"/>
    <hyperlink ref="B92" location="A21.2!Print_Area" display="Treasury Bills Issues, Subscriptions and Allotments (₦' Billion) contd." xr:uid="{9A8D725B-7353-4699-964C-FC7B8A129E2E}"/>
  </hyperlinks>
  <pageMargins left="0.7" right="0.7" top="0.5" bottom="0.5" header="0.3" footer="0.3"/>
  <pageSetup scale="82" fitToWidth="3" fitToHeight="3" orientation="portrait" r:id="rId1"/>
  <headerFooter>
    <oddFooter>&amp;L&amp;1#&amp;"Calibri"&amp;10&amp;K0078D7This document is for CBN internal consumption</oddFooter>
    <evenFooter>&amp;L&amp;"arial"&amp;10&amp;K000000&amp;BClassification:&amp;B &amp;KFF0000&amp;BPublic</evenFooter>
    <firstFooter>&amp;L&amp;"arial"&amp;10&amp;K000000&amp;BClassification:&amp;B &amp;KFF0000&amp;BPublic</firstFooter>
  </headerFooter>
  <rowBreaks count="1" manualBreakCount="1">
    <brk id="54" max="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92"/>
  <sheetViews>
    <sheetView view="pageBreakPreview" zoomScale="80" zoomScaleNormal="80" zoomScaleSheetLayoutView="80" zoomScalePageLayoutView="74" workbookViewId="0">
      <pane xSplit="1" ySplit="4" topLeftCell="V5" activePane="bottomRight" state="frozen"/>
      <selection activeCell="P225" sqref="P225"/>
      <selection pane="topRight" activeCell="P225" sqref="P225"/>
      <selection pane="bottomLeft" activeCell="P225" sqref="P225"/>
      <selection pane="bottomRight" activeCell="P225" sqref="P225"/>
    </sheetView>
  </sheetViews>
  <sheetFormatPr defaultColWidth="14.26953125" defaultRowHeight="16.5"/>
  <cols>
    <col min="1" max="1" width="56.26953125" style="48" customWidth="1"/>
    <col min="2" max="15" width="15.7265625" style="187" customWidth="1"/>
    <col min="16" max="20" width="15.26953125" style="187" customWidth="1"/>
    <col min="21" max="22" width="11.54296875" style="187" bestFit="1" customWidth="1"/>
    <col min="23" max="27" width="12.453125" style="187" bestFit="1" customWidth="1"/>
    <col min="28" max="100" width="9.1796875" style="48" customWidth="1"/>
    <col min="101" max="101" width="47.453125" style="48" customWidth="1"/>
    <col min="102" max="106" width="10.7265625" style="48" customWidth="1"/>
    <col min="107" max="107" width="47.453125" style="48" customWidth="1"/>
    <col min="108" max="112" width="10.81640625" style="48" customWidth="1"/>
    <col min="113" max="113" width="47.453125" style="48" customWidth="1"/>
    <col min="114" max="118" width="11.81640625" style="48" customWidth="1"/>
    <col min="119" max="119" width="47.453125" style="48" customWidth="1"/>
    <col min="120" max="123" width="12.26953125" style="48" customWidth="1"/>
    <col min="124" max="124" width="13" style="48" customWidth="1"/>
    <col min="125" max="125" width="47.453125" style="48" customWidth="1"/>
    <col min="126" max="129" width="14.26953125" style="48" customWidth="1"/>
    <col min="130" max="130" width="47.453125" style="48" customWidth="1"/>
    <col min="131" max="134" width="14.26953125" style="48" customWidth="1"/>
    <col min="135" max="136" width="47.453125" style="48" customWidth="1"/>
    <col min="137" max="141" width="10.7265625" style="48" customWidth="1"/>
    <col min="142" max="142" width="47.453125" style="48" customWidth="1"/>
    <col min="143" max="147" width="10.81640625" style="48" customWidth="1"/>
    <col min="148" max="148" width="47.453125" style="48" customWidth="1"/>
    <col min="149" max="153" width="11.81640625" style="48" customWidth="1"/>
    <col min="154" max="154" width="47.453125" style="48" customWidth="1"/>
    <col min="155" max="158" width="12.26953125" style="48" customWidth="1"/>
    <col min="159" max="159" width="13" style="48" customWidth="1"/>
    <col min="160" max="160" width="47.453125" style="48" customWidth="1"/>
    <col min="161" max="164" width="14.26953125" style="48" customWidth="1"/>
    <col min="165" max="165" width="47.453125" style="48" customWidth="1"/>
    <col min="166" max="169" width="14.26953125" style="48" customWidth="1"/>
    <col min="170" max="170" width="47.453125" style="48" customWidth="1"/>
    <col min="171" max="16384" width="14.26953125" style="48"/>
  </cols>
  <sheetData>
    <row r="1" spans="1:27" s="417" customFormat="1" ht="25">
      <c r="A1" s="429" t="s">
        <v>87</v>
      </c>
      <c r="B1" s="416"/>
      <c r="C1" s="416"/>
      <c r="D1" s="416"/>
      <c r="E1" s="416"/>
      <c r="F1" s="416"/>
      <c r="G1" s="416"/>
      <c r="H1" s="416"/>
      <c r="I1" s="416"/>
      <c r="J1" s="416"/>
      <c r="K1" s="416"/>
      <c r="L1" s="416"/>
      <c r="M1" s="416"/>
      <c r="N1" s="416"/>
      <c r="O1" s="416"/>
      <c r="P1" s="416"/>
      <c r="Q1" s="416"/>
      <c r="R1" s="416"/>
      <c r="S1" s="416"/>
      <c r="T1" s="416"/>
      <c r="U1" s="416"/>
      <c r="V1" s="416"/>
      <c r="W1" s="416"/>
      <c r="X1" s="416"/>
      <c r="Y1" s="416"/>
      <c r="Z1" s="416"/>
      <c r="AA1" s="416"/>
    </row>
    <row r="2" spans="1:27" s="160" customFormat="1" ht="18" customHeight="1" thickBot="1">
      <c r="A2" s="186" t="s">
        <v>88</v>
      </c>
      <c r="B2" s="188"/>
      <c r="C2" s="189"/>
      <c r="D2" s="188"/>
      <c r="E2" s="189"/>
      <c r="F2" s="190"/>
      <c r="G2" s="190"/>
      <c r="H2" s="190"/>
      <c r="I2" s="190"/>
      <c r="J2" s="190"/>
      <c r="K2" s="190"/>
      <c r="L2" s="190"/>
      <c r="M2" s="190"/>
      <c r="N2" s="190"/>
      <c r="O2" s="190"/>
      <c r="P2" s="190"/>
      <c r="Q2" s="190"/>
      <c r="R2" s="190"/>
      <c r="S2" s="190"/>
      <c r="T2" s="190"/>
      <c r="U2" s="190"/>
      <c r="V2" s="190"/>
      <c r="W2" s="190"/>
      <c r="X2" s="190"/>
      <c r="Y2" s="190"/>
      <c r="Z2" s="190"/>
      <c r="AA2" s="190"/>
    </row>
    <row r="3" spans="1:27" ht="18" customHeight="1">
      <c r="A3" s="1573" t="s">
        <v>89</v>
      </c>
      <c r="B3" s="1575">
        <v>1981</v>
      </c>
      <c r="C3" s="1569">
        <v>1982</v>
      </c>
      <c r="D3" s="1569">
        <v>1983</v>
      </c>
      <c r="E3" s="1569">
        <v>1984</v>
      </c>
      <c r="F3" s="1569">
        <v>1985</v>
      </c>
      <c r="G3" s="1569">
        <v>1986</v>
      </c>
      <c r="H3" s="1569">
        <v>1987</v>
      </c>
      <c r="I3" s="1569">
        <v>1988</v>
      </c>
      <c r="J3" s="1569">
        <v>1989</v>
      </c>
      <c r="K3" s="1569">
        <v>1990</v>
      </c>
      <c r="L3" s="1569">
        <v>1991</v>
      </c>
      <c r="M3" s="1569">
        <v>1992</v>
      </c>
      <c r="N3" s="1569">
        <v>1993</v>
      </c>
      <c r="O3" s="1569">
        <v>1994</v>
      </c>
      <c r="P3" s="1569">
        <v>1995</v>
      </c>
      <c r="Q3" s="1569">
        <v>1996</v>
      </c>
      <c r="R3" s="1569">
        <v>1997</v>
      </c>
      <c r="S3" s="1569">
        <v>1998</v>
      </c>
      <c r="T3" s="1569">
        <v>1999</v>
      </c>
      <c r="U3" s="1569">
        <v>2000</v>
      </c>
      <c r="V3" s="1569">
        <v>2001</v>
      </c>
      <c r="W3" s="1569">
        <v>2002</v>
      </c>
      <c r="X3" s="1571">
        <v>2003</v>
      </c>
      <c r="Y3" s="1569">
        <v>2004</v>
      </c>
      <c r="Z3" s="1569">
        <v>2005</v>
      </c>
      <c r="AA3" s="1571">
        <v>2006</v>
      </c>
    </row>
    <row r="4" spans="1:27" ht="18" customHeight="1" thickBot="1">
      <c r="A4" s="1574"/>
      <c r="B4" s="1576">
        <v>1981</v>
      </c>
      <c r="C4" s="1570">
        <v>1982</v>
      </c>
      <c r="D4" s="1570">
        <v>1983</v>
      </c>
      <c r="E4" s="1570">
        <v>1984</v>
      </c>
      <c r="F4" s="1570">
        <v>1985</v>
      </c>
      <c r="G4" s="1570">
        <v>1986</v>
      </c>
      <c r="H4" s="1570">
        <v>1987</v>
      </c>
      <c r="I4" s="1570">
        <v>1988</v>
      </c>
      <c r="J4" s="1570">
        <v>1989</v>
      </c>
      <c r="K4" s="1570">
        <v>1990</v>
      </c>
      <c r="L4" s="1570">
        <v>1991</v>
      </c>
      <c r="M4" s="1570">
        <v>1992</v>
      </c>
      <c r="N4" s="1570">
        <v>1993</v>
      </c>
      <c r="O4" s="1570">
        <v>1994</v>
      </c>
      <c r="P4" s="1570">
        <v>1995</v>
      </c>
      <c r="Q4" s="1570">
        <v>1996</v>
      </c>
      <c r="R4" s="1570">
        <v>1997</v>
      </c>
      <c r="S4" s="1570">
        <v>1998</v>
      </c>
      <c r="T4" s="1570">
        <v>1999</v>
      </c>
      <c r="U4" s="1570">
        <v>2000</v>
      </c>
      <c r="V4" s="1570">
        <v>2001</v>
      </c>
      <c r="W4" s="1570">
        <v>2002</v>
      </c>
      <c r="X4" s="1572">
        <v>2003</v>
      </c>
      <c r="Y4" s="1570">
        <v>2004</v>
      </c>
      <c r="Z4" s="1570">
        <v>2005</v>
      </c>
      <c r="AA4" s="1572">
        <v>2006</v>
      </c>
    </row>
    <row r="5" spans="1:27" s="39" customFormat="1" ht="18" customHeight="1">
      <c r="A5" s="191" t="s">
        <v>90</v>
      </c>
      <c r="B5" s="161">
        <v>2.585</v>
      </c>
      <c r="C5" s="162">
        <v>0.8881</v>
      </c>
      <c r="D5" s="162">
        <v>0.50139999999999996</v>
      </c>
      <c r="E5" s="162">
        <v>1.1107</v>
      </c>
      <c r="F5" s="162">
        <v>1.4184000000000001</v>
      </c>
      <c r="G5" s="162">
        <v>5.3677999999999999</v>
      </c>
      <c r="H5" s="162">
        <v>3.7004999999999999</v>
      </c>
      <c r="I5" s="162">
        <v>9.4923999999999999</v>
      </c>
      <c r="J5" s="162">
        <v>22.5243</v>
      </c>
      <c r="K5" s="162">
        <v>43.9099</v>
      </c>
      <c r="L5" s="162">
        <v>56.045300000000005</v>
      </c>
      <c r="M5" s="162">
        <v>35.778254452560006</v>
      </c>
      <c r="N5" s="162">
        <v>63.559128210690005</v>
      </c>
      <c r="O5" s="162">
        <v>56.220278973220005</v>
      </c>
      <c r="P5" s="162">
        <v>108.66301165378</v>
      </c>
      <c r="Q5" s="162">
        <v>237.97847605804998</v>
      </c>
      <c r="R5" s="162">
        <v>234.01568380143001</v>
      </c>
      <c r="S5" s="162">
        <v>247.04160000000002</v>
      </c>
      <c r="T5" s="162">
        <v>666.27115772920013</v>
      </c>
      <c r="U5" s="162">
        <v>1275.01691413668</v>
      </c>
      <c r="V5" s="163">
        <v>1347.5547782653998</v>
      </c>
      <c r="W5" s="163">
        <v>1282.2155</v>
      </c>
      <c r="X5" s="867">
        <v>1388.2338</v>
      </c>
      <c r="Y5" s="163">
        <v>2644.6726970083105</v>
      </c>
      <c r="Z5" s="163">
        <v>4098.4718500000008</v>
      </c>
      <c r="AA5" s="867">
        <v>6307.8592621254111</v>
      </c>
    </row>
    <row r="6" spans="1:27" s="39" customFormat="1" ht="18" customHeight="1">
      <c r="A6" s="868" t="s">
        <v>91</v>
      </c>
      <c r="B6" s="164">
        <v>2.4038000000000004</v>
      </c>
      <c r="C6" s="3">
        <v>0.77760000000000007</v>
      </c>
      <c r="D6" s="3">
        <v>0.35730000000000001</v>
      </c>
      <c r="E6" s="3">
        <v>0.69410000000000005</v>
      </c>
      <c r="F6" s="3">
        <v>1.1412</v>
      </c>
      <c r="G6" s="3">
        <v>2.8216999999999999</v>
      </c>
      <c r="H6" s="3">
        <v>0.3891</v>
      </c>
      <c r="I6" s="3">
        <v>2.5214000000000003</v>
      </c>
      <c r="J6" s="3">
        <v>12.685700000000001</v>
      </c>
      <c r="K6" s="3">
        <v>34.206900000000005</v>
      </c>
      <c r="L6" s="3">
        <v>41.515599999999999</v>
      </c>
      <c r="M6" s="3">
        <v>10.203254452560003</v>
      </c>
      <c r="N6" s="3">
        <v>31.288228210689997</v>
      </c>
      <c r="O6" s="3">
        <v>33.631078973219999</v>
      </c>
      <c r="P6" s="3">
        <v>35.261011653780002</v>
      </c>
      <c r="Q6" s="3">
        <v>177.76757605804997</v>
      </c>
      <c r="R6" s="3">
        <v>167.43468380143003</v>
      </c>
      <c r="S6" s="3">
        <v>157.39829999999998</v>
      </c>
      <c r="T6" s="3">
        <v>509.99145772920002</v>
      </c>
      <c r="U6" s="3">
        <v>1067.12831413668</v>
      </c>
      <c r="V6" s="165">
        <v>1059.7116782653998</v>
      </c>
      <c r="W6" s="165">
        <v>902.95690000000002</v>
      </c>
      <c r="X6" s="869">
        <v>971.65599999999995</v>
      </c>
      <c r="Y6" s="165">
        <v>2182.2706970083104</v>
      </c>
      <c r="Z6" s="165">
        <v>3658.5115000000005</v>
      </c>
      <c r="AA6" s="869">
        <v>5603.3768472691918</v>
      </c>
    </row>
    <row r="7" spans="1:27" s="39" customFormat="1" ht="18" customHeight="1">
      <c r="A7" s="870" t="s">
        <v>92</v>
      </c>
      <c r="B7" s="164">
        <v>0.14319999999999999</v>
      </c>
      <c r="C7" s="3">
        <v>1.5300000000000001E-2</v>
      </c>
      <c r="D7" s="3">
        <v>8.1000000000000003E-2</v>
      </c>
      <c r="E7" s="3">
        <v>0.31939999999999996</v>
      </c>
      <c r="F7" s="3">
        <v>0.15309999999999999</v>
      </c>
      <c r="G7" s="3">
        <v>1.4127000000000001</v>
      </c>
      <c r="H7" s="3">
        <v>2.1111</v>
      </c>
      <c r="I7" s="3">
        <v>4.4625000000000004</v>
      </c>
      <c r="J7" s="3">
        <v>6.6106999999999996</v>
      </c>
      <c r="K7" s="3">
        <v>6.3022</v>
      </c>
      <c r="L7" s="3">
        <v>9.5380000000000003</v>
      </c>
      <c r="M7" s="3">
        <v>18.133700000000001</v>
      </c>
      <c r="N7" s="3">
        <v>24.256400000000003</v>
      </c>
      <c r="O7" s="3">
        <v>17.254200000000001</v>
      </c>
      <c r="P7" s="3">
        <v>56.6342</v>
      </c>
      <c r="Q7" s="3">
        <v>47.261499999999998</v>
      </c>
      <c r="R7" s="3">
        <v>52.482500000000002</v>
      </c>
      <c r="S7" s="3">
        <v>73.073599999999999</v>
      </c>
      <c r="T7" s="3">
        <v>130.00239999999999</v>
      </c>
      <c r="U7" s="3">
        <v>179.71860000000001</v>
      </c>
      <c r="V7" s="165">
        <v>287.84309999999999</v>
      </c>
      <c r="W7" s="165">
        <v>379.2586</v>
      </c>
      <c r="X7" s="869">
        <v>416.57779999999997</v>
      </c>
      <c r="Y7" s="165">
        <v>462.40199999999999</v>
      </c>
      <c r="Z7" s="165">
        <v>439.96035000000006</v>
      </c>
      <c r="AA7" s="869">
        <v>704.48241485621998</v>
      </c>
    </row>
    <row r="8" spans="1:27" s="39" customFormat="1" ht="18" customHeight="1">
      <c r="A8" s="870" t="s">
        <v>93</v>
      </c>
      <c r="B8" s="164">
        <v>3.7999999999999999E-2</v>
      </c>
      <c r="C8" s="3">
        <v>9.5200000000000007E-2</v>
      </c>
      <c r="D8" s="3">
        <v>6.3100000000000003E-2</v>
      </c>
      <c r="E8" s="3">
        <v>9.7200000000000009E-2</v>
      </c>
      <c r="F8" s="3">
        <v>0.12409999999999999</v>
      </c>
      <c r="G8" s="3">
        <v>1.1334000000000002</v>
      </c>
      <c r="H8" s="3">
        <v>1.2002999999999999</v>
      </c>
      <c r="I8" s="3">
        <v>2.5085000000000002</v>
      </c>
      <c r="J8" s="3">
        <v>3.2279</v>
      </c>
      <c r="K8" s="3">
        <v>3.4008000000000003</v>
      </c>
      <c r="L8" s="3">
        <v>4.9916999999999998</v>
      </c>
      <c r="M8" s="3">
        <v>7.4413</v>
      </c>
      <c r="N8" s="3">
        <v>8.0145</v>
      </c>
      <c r="O8" s="3">
        <v>5.335</v>
      </c>
      <c r="P8" s="3">
        <v>16.767799999999998</v>
      </c>
      <c r="Q8" s="3">
        <v>12.949399999999999</v>
      </c>
      <c r="R8" s="3">
        <v>14.0985</v>
      </c>
      <c r="S8" s="3">
        <v>16.569700000000001</v>
      </c>
      <c r="T8" s="3">
        <v>26.2773</v>
      </c>
      <c r="U8" s="3">
        <v>28.17</v>
      </c>
      <c r="V8" s="165">
        <v>0</v>
      </c>
      <c r="W8" s="165">
        <v>0</v>
      </c>
      <c r="X8" s="869">
        <v>0</v>
      </c>
      <c r="Y8" s="165">
        <v>0</v>
      </c>
      <c r="Z8" s="165">
        <v>0</v>
      </c>
      <c r="AA8" s="869">
        <v>0</v>
      </c>
    </row>
    <row r="9" spans="1:27" s="39" customFormat="1" ht="18" customHeight="1">
      <c r="A9" s="870" t="s">
        <v>94</v>
      </c>
      <c r="B9" s="164"/>
      <c r="C9" s="3"/>
      <c r="D9" s="3"/>
      <c r="E9" s="3"/>
      <c r="F9" s="3"/>
      <c r="G9" s="3"/>
      <c r="H9" s="3"/>
      <c r="I9" s="3"/>
      <c r="J9" s="3"/>
      <c r="K9" s="3"/>
      <c r="L9" s="3"/>
      <c r="M9" s="3"/>
      <c r="N9" s="3"/>
      <c r="O9" s="3"/>
      <c r="P9" s="3"/>
      <c r="Q9" s="3"/>
      <c r="R9" s="3"/>
      <c r="S9" s="3"/>
      <c r="T9" s="3"/>
      <c r="U9" s="3"/>
      <c r="V9" s="165"/>
      <c r="W9" s="165"/>
      <c r="X9" s="869"/>
      <c r="Y9" s="165"/>
      <c r="Z9" s="165"/>
      <c r="AA9" s="869"/>
    </row>
    <row r="10" spans="1:27" s="49" customFormat="1" ht="18" customHeight="1">
      <c r="A10" s="870" t="s">
        <v>95</v>
      </c>
      <c r="B10" s="164"/>
      <c r="C10" s="3"/>
      <c r="D10" s="3"/>
      <c r="E10" s="3"/>
      <c r="F10" s="3"/>
      <c r="G10" s="3"/>
      <c r="H10" s="3"/>
      <c r="I10" s="3"/>
      <c r="J10" s="3"/>
      <c r="K10" s="3"/>
      <c r="L10" s="3"/>
      <c r="M10" s="3"/>
      <c r="N10" s="3"/>
      <c r="O10" s="3"/>
      <c r="P10" s="3"/>
      <c r="Q10" s="3"/>
      <c r="R10" s="3"/>
      <c r="S10" s="3"/>
      <c r="T10" s="3"/>
      <c r="U10" s="3"/>
      <c r="V10" s="165"/>
      <c r="W10" s="165"/>
      <c r="X10" s="869"/>
      <c r="Y10" s="165"/>
      <c r="Z10" s="165"/>
      <c r="AA10" s="869"/>
    </row>
    <row r="11" spans="1:27" s="49" customFormat="1" ht="18" customHeight="1">
      <c r="A11" s="870" t="s">
        <v>96</v>
      </c>
      <c r="B11" s="164"/>
      <c r="C11" s="3"/>
      <c r="D11" s="3"/>
      <c r="E11" s="3"/>
      <c r="F11" s="3"/>
      <c r="G11" s="3"/>
      <c r="H11" s="3"/>
      <c r="I11" s="3"/>
      <c r="J11" s="3"/>
      <c r="K11" s="3"/>
      <c r="L11" s="3"/>
      <c r="M11" s="3"/>
      <c r="N11" s="3"/>
      <c r="O11" s="3"/>
      <c r="P11" s="3"/>
      <c r="Q11" s="3"/>
      <c r="R11" s="3"/>
      <c r="S11" s="3"/>
      <c r="T11" s="3"/>
      <c r="U11" s="3"/>
      <c r="V11" s="165"/>
      <c r="W11" s="165"/>
      <c r="X11" s="869"/>
      <c r="Y11" s="165"/>
      <c r="Z11" s="165"/>
      <c r="AA11" s="869"/>
    </row>
    <row r="12" spans="1:27" s="49" customFormat="1" ht="18" customHeight="1">
      <c r="A12" s="193"/>
      <c r="B12" s="164"/>
      <c r="C12" s="3"/>
      <c r="D12" s="3"/>
      <c r="E12" s="3"/>
      <c r="F12" s="3"/>
      <c r="G12" s="3"/>
      <c r="H12" s="3"/>
      <c r="I12" s="3"/>
      <c r="J12" s="3"/>
      <c r="K12" s="3"/>
      <c r="L12" s="3"/>
      <c r="M12" s="3"/>
      <c r="N12" s="3"/>
      <c r="O12" s="3"/>
      <c r="P12" s="3"/>
      <c r="Q12" s="3"/>
      <c r="R12" s="3"/>
      <c r="S12" s="3"/>
      <c r="T12" s="3"/>
      <c r="U12" s="3"/>
      <c r="V12" s="3"/>
      <c r="W12" s="3"/>
      <c r="X12" s="871"/>
      <c r="Y12" s="3"/>
      <c r="Z12" s="3"/>
      <c r="AA12" s="871"/>
    </row>
    <row r="13" spans="1:27" s="39" customFormat="1" ht="18" customHeight="1">
      <c r="A13" s="194" t="s">
        <v>97</v>
      </c>
      <c r="B13" s="161">
        <v>16.203399999999998</v>
      </c>
      <c r="C13" s="162">
        <v>22.271999999999998</v>
      </c>
      <c r="D13" s="162">
        <v>28.687900000000003</v>
      </c>
      <c r="E13" s="162">
        <v>32.020600000000002</v>
      </c>
      <c r="F13" s="162">
        <v>34.462600000000002</v>
      </c>
      <c r="G13" s="162">
        <v>37.850499999999997</v>
      </c>
      <c r="H13" s="162">
        <v>44.14</v>
      </c>
      <c r="I13" s="162">
        <v>54.813099999999999</v>
      </c>
      <c r="J13" s="162">
        <v>37.004199999999997</v>
      </c>
      <c r="K13" s="162">
        <v>58.209300000000006</v>
      </c>
      <c r="L13" s="162">
        <v>81.704999999999998</v>
      </c>
      <c r="M13" s="162">
        <v>171.07102381515</v>
      </c>
      <c r="N13" s="162">
        <v>280.69759995279998</v>
      </c>
      <c r="O13" s="162">
        <v>439.11380801783997</v>
      </c>
      <c r="P13" s="162">
        <v>474.36137760010996</v>
      </c>
      <c r="Q13" s="162">
        <v>371.07903608381997</v>
      </c>
      <c r="R13" s="162">
        <v>365.87064289354993</v>
      </c>
      <c r="S13" s="162">
        <v>512.49029999999993</v>
      </c>
      <c r="T13" s="162">
        <v>632.01006842360994</v>
      </c>
      <c r="U13" s="162">
        <v>472.01170000000002</v>
      </c>
      <c r="V13" s="163">
        <v>848.99279828668</v>
      </c>
      <c r="W13" s="163">
        <v>1329.4012999999998</v>
      </c>
      <c r="X13" s="867">
        <v>1803.9380799999997</v>
      </c>
      <c r="Y13" s="163">
        <v>2020.1733100170297</v>
      </c>
      <c r="Z13" s="163">
        <v>2313.3877199999997</v>
      </c>
      <c r="AA13" s="867">
        <v>714.20571508085027</v>
      </c>
    </row>
    <row r="14" spans="1:27" s="39" customFormat="1" ht="18" customHeight="1">
      <c r="A14" s="872" t="s">
        <v>98</v>
      </c>
      <c r="B14" s="161">
        <v>6.5328999999999997</v>
      </c>
      <c r="C14" s="162">
        <v>10.660600000000001</v>
      </c>
      <c r="D14" s="162">
        <v>16.450099999999999</v>
      </c>
      <c r="E14" s="162">
        <v>19.125299999999999</v>
      </c>
      <c r="F14" s="162">
        <v>20.323599999999999</v>
      </c>
      <c r="G14" s="162">
        <v>19.550599999999999</v>
      </c>
      <c r="H14" s="162">
        <v>22.247499999999999</v>
      </c>
      <c r="I14" s="162">
        <v>29.340599999999998</v>
      </c>
      <c r="J14" s="162">
        <v>7.3603000000000005</v>
      </c>
      <c r="K14" s="162">
        <v>22.7727</v>
      </c>
      <c r="L14" s="162">
        <v>39.625999999999998</v>
      </c>
      <c r="M14" s="162">
        <v>91.112100000000012</v>
      </c>
      <c r="N14" s="162">
        <v>185.16790864615999</v>
      </c>
      <c r="O14" s="162">
        <v>288.11353555272996</v>
      </c>
      <c r="P14" s="162">
        <v>263.00277373526995</v>
      </c>
      <c r="Q14" s="162">
        <v>110.46555059364</v>
      </c>
      <c r="R14" s="162">
        <v>46.358406012069977</v>
      </c>
      <c r="S14" s="162">
        <v>139.9162</v>
      </c>
      <c r="T14" s="162">
        <v>176.80487366981001</v>
      </c>
      <c r="U14" s="162">
        <v>-123.9898</v>
      </c>
      <c r="V14" s="163">
        <v>-6.006526736320084</v>
      </c>
      <c r="W14" s="163">
        <v>373.63919999999996</v>
      </c>
      <c r="X14" s="867">
        <v>591.9446999999999</v>
      </c>
      <c r="Y14" s="163">
        <v>485.72553136266987</v>
      </c>
      <c r="Z14" s="163">
        <v>306.03189999999989</v>
      </c>
      <c r="AA14" s="867">
        <v>-1936.6157398334396</v>
      </c>
    </row>
    <row r="15" spans="1:27" s="39" customFormat="1" ht="18" customHeight="1">
      <c r="A15" s="870" t="s">
        <v>91</v>
      </c>
      <c r="B15" s="164">
        <v>4.6896000000000004</v>
      </c>
      <c r="C15" s="3">
        <v>7.6673</v>
      </c>
      <c r="D15" s="3">
        <v>10.924200000000001</v>
      </c>
      <c r="E15" s="3">
        <v>9.5052000000000003</v>
      </c>
      <c r="F15" s="3">
        <v>8.9347999999999992</v>
      </c>
      <c r="G15" s="3">
        <v>14.980399999999999</v>
      </c>
      <c r="H15" s="3">
        <v>14.3894</v>
      </c>
      <c r="I15" s="3">
        <v>21.863099999999999</v>
      </c>
      <c r="J15" s="3">
        <v>3.6616999999999997</v>
      </c>
      <c r="K15" s="3">
        <v>13.708200000000001</v>
      </c>
      <c r="L15" s="3">
        <v>32.139499999999998</v>
      </c>
      <c r="M15" s="3">
        <v>85.563399999999987</v>
      </c>
      <c r="N15" s="3">
        <v>147.93090864615999</v>
      </c>
      <c r="O15" s="3">
        <v>242.11823555272997</v>
      </c>
      <c r="P15" s="3">
        <v>243.88197373526998</v>
      </c>
      <c r="Q15" s="3">
        <v>60.094850593640004</v>
      </c>
      <c r="R15" s="3">
        <v>11.313806012069982</v>
      </c>
      <c r="S15" s="3">
        <v>94.555399999999992</v>
      </c>
      <c r="T15" s="3">
        <v>15.325073669810022</v>
      </c>
      <c r="U15" s="3">
        <v>-343.00319999999999</v>
      </c>
      <c r="V15" s="165">
        <v>-185.9346267363201</v>
      </c>
      <c r="W15" s="165">
        <v>-41.24680000000005</v>
      </c>
      <c r="X15" s="869">
        <v>293.50400000000002</v>
      </c>
      <c r="Y15" s="165">
        <v>-6.1188686373300154</v>
      </c>
      <c r="Z15" s="165">
        <v>-205.74630000000002</v>
      </c>
      <c r="AA15" s="869">
        <v>-2796.0269336342099</v>
      </c>
    </row>
    <row r="16" spans="1:27" s="39" customFormat="1" ht="18" customHeight="1">
      <c r="A16" s="870" t="s">
        <v>92</v>
      </c>
      <c r="B16" s="164">
        <v>1.7739</v>
      </c>
      <c r="C16" s="3">
        <v>2.8186</v>
      </c>
      <c r="D16" s="3">
        <v>5.1403999999999996</v>
      </c>
      <c r="E16" s="3">
        <v>8.7261000000000006</v>
      </c>
      <c r="F16" s="3">
        <v>10.254899999999999</v>
      </c>
      <c r="G16" s="3">
        <v>4.4219999999999997</v>
      </c>
      <c r="H16" s="3">
        <v>7.5727000000000002</v>
      </c>
      <c r="I16" s="3">
        <v>7.3096000000000005</v>
      </c>
      <c r="J16" s="3">
        <v>3.6139999999999999</v>
      </c>
      <c r="K16" s="3">
        <v>8.702399999999999</v>
      </c>
      <c r="L16" s="3">
        <v>6.8135000000000003</v>
      </c>
      <c r="M16" s="3">
        <v>4.8553999999999995</v>
      </c>
      <c r="N16" s="3">
        <v>27.893000000000001</v>
      </c>
      <c r="O16" s="3">
        <v>37.624300000000005</v>
      </c>
      <c r="P16" s="3">
        <v>17.364999999999998</v>
      </c>
      <c r="Q16" s="3">
        <v>41.5488</v>
      </c>
      <c r="R16" s="3">
        <v>29.346700000000002</v>
      </c>
      <c r="S16" s="3">
        <v>36.481099999999998</v>
      </c>
      <c r="T16" s="3">
        <v>148.15450000000001</v>
      </c>
      <c r="U16" s="3">
        <v>204.3023</v>
      </c>
      <c r="V16" s="165">
        <v>179.9281</v>
      </c>
      <c r="W16" s="165">
        <v>414.88600000000002</v>
      </c>
      <c r="X16" s="869">
        <v>298.44069999999999</v>
      </c>
      <c r="Y16" s="165">
        <v>491.84439999999989</v>
      </c>
      <c r="Z16" s="165">
        <v>511.77819999999997</v>
      </c>
      <c r="AA16" s="869">
        <v>859.41119380077009</v>
      </c>
    </row>
    <row r="17" spans="1:27" s="39" customFormat="1" ht="18" customHeight="1">
      <c r="A17" s="870" t="s">
        <v>93</v>
      </c>
      <c r="B17" s="164">
        <v>6.9400000000000003E-2</v>
      </c>
      <c r="C17" s="3">
        <v>0.17469999999999999</v>
      </c>
      <c r="D17" s="3">
        <v>0.38550000000000001</v>
      </c>
      <c r="E17" s="3">
        <v>0.89400000000000002</v>
      </c>
      <c r="F17" s="3">
        <v>1.1339000000000001</v>
      </c>
      <c r="G17" s="3">
        <v>0.1482</v>
      </c>
      <c r="H17" s="3">
        <v>0.28539999999999999</v>
      </c>
      <c r="I17" s="3">
        <v>0.16789999999999999</v>
      </c>
      <c r="J17" s="3">
        <v>8.4599999999999995E-2</v>
      </c>
      <c r="K17" s="3">
        <v>0.36210000000000003</v>
      </c>
      <c r="L17" s="3">
        <v>0.67300000000000004</v>
      </c>
      <c r="M17" s="3">
        <v>0.69329999999999992</v>
      </c>
      <c r="N17" s="3">
        <v>9.3439999999999994</v>
      </c>
      <c r="O17" s="3">
        <v>8.3710000000000004</v>
      </c>
      <c r="P17" s="3">
        <v>1.7558</v>
      </c>
      <c r="Q17" s="3">
        <v>8.8218999999999994</v>
      </c>
      <c r="R17" s="3">
        <v>5.6978999999999997</v>
      </c>
      <c r="S17" s="3">
        <v>8.8797000000000015</v>
      </c>
      <c r="T17" s="3">
        <v>13.325299999999999</v>
      </c>
      <c r="U17" s="3">
        <v>14.7111</v>
      </c>
      <c r="V17" s="165"/>
      <c r="W17" s="165"/>
      <c r="X17" s="869"/>
      <c r="Y17" s="165"/>
      <c r="Z17" s="165"/>
      <c r="AA17" s="869"/>
    </row>
    <row r="18" spans="1:27" s="39" customFormat="1" ht="18" customHeight="1">
      <c r="A18" s="870" t="s">
        <v>94</v>
      </c>
      <c r="B18" s="164"/>
      <c r="C18" s="3"/>
      <c r="D18" s="3"/>
      <c r="E18" s="3"/>
      <c r="F18" s="3"/>
      <c r="G18" s="3"/>
      <c r="H18" s="3"/>
      <c r="I18" s="3"/>
      <c r="J18" s="3"/>
      <c r="K18" s="3"/>
      <c r="L18" s="3"/>
      <c r="M18" s="3"/>
      <c r="N18" s="3"/>
      <c r="O18" s="3"/>
      <c r="P18" s="3"/>
      <c r="Q18" s="3"/>
      <c r="R18" s="3"/>
      <c r="S18" s="3"/>
      <c r="T18" s="3"/>
      <c r="U18" s="3"/>
      <c r="V18" s="165"/>
      <c r="W18" s="165"/>
      <c r="X18" s="869"/>
      <c r="Y18" s="165"/>
      <c r="Z18" s="165"/>
      <c r="AA18" s="869"/>
    </row>
    <row r="19" spans="1:27" s="39" customFormat="1" ht="18" customHeight="1">
      <c r="A19" s="870" t="s">
        <v>95</v>
      </c>
      <c r="B19" s="164"/>
      <c r="C19" s="3"/>
      <c r="D19" s="3"/>
      <c r="E19" s="3"/>
      <c r="F19" s="3"/>
      <c r="G19" s="3"/>
      <c r="H19" s="3"/>
      <c r="I19" s="3"/>
      <c r="J19" s="3"/>
      <c r="K19" s="3"/>
      <c r="L19" s="3"/>
      <c r="M19" s="3"/>
      <c r="N19" s="3"/>
      <c r="O19" s="3"/>
      <c r="P19" s="3"/>
      <c r="Q19" s="3"/>
      <c r="R19" s="3"/>
      <c r="S19" s="3"/>
      <c r="T19" s="3"/>
      <c r="U19" s="3"/>
      <c r="V19" s="165"/>
      <c r="W19" s="165"/>
      <c r="X19" s="869"/>
      <c r="Y19" s="165"/>
      <c r="Z19" s="165"/>
      <c r="AA19" s="869"/>
    </row>
    <row r="20" spans="1:27" s="39" customFormat="1" ht="18" customHeight="1">
      <c r="A20" s="870" t="s">
        <v>96</v>
      </c>
      <c r="B20" s="164"/>
      <c r="C20" s="3"/>
      <c r="D20" s="3"/>
      <c r="E20" s="3"/>
      <c r="F20" s="3"/>
      <c r="G20" s="3"/>
      <c r="H20" s="3"/>
      <c r="I20" s="3"/>
      <c r="J20" s="3"/>
      <c r="K20" s="3"/>
      <c r="L20" s="3"/>
      <c r="M20" s="3"/>
      <c r="N20" s="3"/>
      <c r="O20" s="3"/>
      <c r="P20" s="3"/>
      <c r="Q20" s="3"/>
      <c r="R20" s="3"/>
      <c r="S20" s="3"/>
      <c r="T20" s="3"/>
      <c r="U20" s="3"/>
      <c r="V20" s="165"/>
      <c r="W20" s="165"/>
      <c r="X20" s="869"/>
      <c r="Y20" s="165"/>
      <c r="Z20" s="165"/>
      <c r="AA20" s="869"/>
    </row>
    <row r="21" spans="1:27" s="39" customFormat="1" ht="18" customHeight="1">
      <c r="A21" s="873" t="s">
        <v>99</v>
      </c>
      <c r="B21" s="164"/>
      <c r="C21" s="3"/>
      <c r="D21" s="3"/>
      <c r="E21" s="3"/>
      <c r="F21" s="3"/>
      <c r="G21" s="3"/>
      <c r="H21" s="3"/>
      <c r="I21" s="3"/>
      <c r="J21" s="3"/>
      <c r="K21" s="3"/>
      <c r="L21" s="3"/>
      <c r="M21" s="3"/>
      <c r="N21" s="3"/>
      <c r="O21" s="3"/>
      <c r="P21" s="3"/>
      <c r="Q21" s="3"/>
      <c r="R21" s="3"/>
      <c r="S21" s="3"/>
      <c r="T21" s="3"/>
      <c r="U21" s="3"/>
      <c r="V21" s="165"/>
      <c r="W21" s="165"/>
      <c r="X21" s="869"/>
      <c r="Y21" s="165"/>
      <c r="Z21" s="165"/>
      <c r="AA21" s="869"/>
    </row>
    <row r="22" spans="1:27" s="39" customFormat="1" ht="18" customHeight="1">
      <c r="A22" s="870" t="s">
        <v>100</v>
      </c>
      <c r="B22" s="164"/>
      <c r="C22" s="3"/>
      <c r="D22" s="3"/>
      <c r="E22" s="3"/>
      <c r="F22" s="3"/>
      <c r="G22" s="3"/>
      <c r="H22" s="3"/>
      <c r="I22" s="3"/>
      <c r="J22" s="3"/>
      <c r="K22" s="3"/>
      <c r="L22" s="3"/>
      <c r="M22" s="3"/>
      <c r="N22" s="3"/>
      <c r="O22" s="3"/>
      <c r="P22" s="3"/>
      <c r="Q22" s="3"/>
      <c r="R22" s="3"/>
      <c r="S22" s="3"/>
      <c r="T22" s="3"/>
      <c r="U22" s="3"/>
      <c r="V22" s="165"/>
      <c r="W22" s="165"/>
      <c r="X22" s="869"/>
      <c r="Y22" s="165"/>
      <c r="Z22" s="165"/>
      <c r="AA22" s="869"/>
    </row>
    <row r="23" spans="1:27" s="39" customFormat="1" ht="18" customHeight="1">
      <c r="A23" s="870" t="s">
        <v>101</v>
      </c>
      <c r="B23" s="164"/>
      <c r="C23" s="3"/>
      <c r="D23" s="3"/>
      <c r="E23" s="3"/>
      <c r="F23" s="3"/>
      <c r="G23" s="3"/>
      <c r="H23" s="3"/>
      <c r="I23" s="3"/>
      <c r="J23" s="3"/>
      <c r="K23" s="3"/>
      <c r="L23" s="3"/>
      <c r="M23" s="3"/>
      <c r="N23" s="3"/>
      <c r="O23" s="3"/>
      <c r="P23" s="3"/>
      <c r="Q23" s="3"/>
      <c r="R23" s="3"/>
      <c r="S23" s="3"/>
      <c r="T23" s="3"/>
      <c r="U23" s="3"/>
      <c r="V23" s="165"/>
      <c r="W23" s="165"/>
      <c r="X23" s="869"/>
      <c r="Y23" s="165"/>
      <c r="Z23" s="165"/>
      <c r="AA23" s="869"/>
    </row>
    <row r="24" spans="1:27" s="39" customFormat="1" ht="18" customHeight="1">
      <c r="A24" s="192"/>
      <c r="B24" s="164"/>
      <c r="C24" s="3"/>
      <c r="D24" s="3"/>
      <c r="E24" s="3"/>
      <c r="F24" s="3"/>
      <c r="G24" s="3"/>
      <c r="H24" s="3"/>
      <c r="I24" s="3"/>
      <c r="J24" s="3"/>
      <c r="K24" s="3"/>
      <c r="L24" s="3"/>
      <c r="M24" s="3"/>
      <c r="N24" s="3"/>
      <c r="O24" s="3"/>
      <c r="P24" s="3"/>
      <c r="Q24" s="3"/>
      <c r="R24" s="3"/>
      <c r="S24" s="3"/>
      <c r="T24" s="3"/>
      <c r="U24" s="3"/>
      <c r="V24" s="165"/>
      <c r="W24" s="165"/>
      <c r="X24" s="869"/>
      <c r="Y24" s="165"/>
      <c r="Z24" s="165"/>
      <c r="AA24" s="869"/>
    </row>
    <row r="25" spans="1:27" s="39" customFormat="1" ht="18" customHeight="1">
      <c r="A25" s="872" t="s">
        <v>102</v>
      </c>
      <c r="B25" s="161">
        <v>9.6705000000000005</v>
      </c>
      <c r="C25" s="162">
        <v>11.6114</v>
      </c>
      <c r="D25" s="162">
        <v>12.2378</v>
      </c>
      <c r="E25" s="162">
        <v>12.895299999999999</v>
      </c>
      <c r="F25" s="162">
        <v>14.138999999999999</v>
      </c>
      <c r="G25" s="162">
        <v>18.299900000000001</v>
      </c>
      <c r="H25" s="162">
        <v>21.892499999999998</v>
      </c>
      <c r="I25" s="162">
        <v>25.4725</v>
      </c>
      <c r="J25" s="162">
        <v>29.643900000000002</v>
      </c>
      <c r="K25" s="162">
        <v>35.436599999999999</v>
      </c>
      <c r="L25" s="162">
        <v>42.079000000000001</v>
      </c>
      <c r="M25" s="162">
        <v>79.958923815150001</v>
      </c>
      <c r="N25" s="162">
        <v>95.529691306640004</v>
      </c>
      <c r="O25" s="162">
        <v>151.00027246510999</v>
      </c>
      <c r="P25" s="162">
        <v>211.35860386484001</v>
      </c>
      <c r="Q25" s="162">
        <v>260.61348549017998</v>
      </c>
      <c r="R25" s="162">
        <v>319.51223688147996</v>
      </c>
      <c r="S25" s="162">
        <v>372.57409999999999</v>
      </c>
      <c r="T25" s="162">
        <v>455.20519475380001</v>
      </c>
      <c r="U25" s="162">
        <v>596.00149999999996</v>
      </c>
      <c r="V25" s="163">
        <v>854.9993250230001</v>
      </c>
      <c r="W25" s="163">
        <v>955.7620999999998</v>
      </c>
      <c r="X25" s="867">
        <v>1211.9933799999997</v>
      </c>
      <c r="Y25" s="163">
        <v>1534.44777865436</v>
      </c>
      <c r="Z25" s="163">
        <v>2007.35582</v>
      </c>
      <c r="AA25" s="867">
        <v>2650.8214549142899</v>
      </c>
    </row>
    <row r="26" spans="1:27" s="39" customFormat="1" ht="18" customHeight="1">
      <c r="A26" s="870" t="s">
        <v>91</v>
      </c>
      <c r="B26" s="164">
        <v>0.26550000000000001</v>
      </c>
      <c r="C26" s="3">
        <v>0.27339999999999998</v>
      </c>
      <c r="D26" s="3">
        <v>0.31139999999999995</v>
      </c>
      <c r="E26" s="3">
        <v>0.33779999999999999</v>
      </c>
      <c r="F26" s="3">
        <v>0.36069999999999997</v>
      </c>
      <c r="G26" s="3">
        <v>0.3624</v>
      </c>
      <c r="H26" s="3">
        <v>0.54259999999999997</v>
      </c>
      <c r="I26" s="3">
        <v>0.64370000000000005</v>
      </c>
      <c r="J26" s="3">
        <v>0.64490000000000003</v>
      </c>
      <c r="K26" s="3">
        <v>0.6704</v>
      </c>
      <c r="L26" s="3">
        <v>0.74639999999999995</v>
      </c>
      <c r="M26" s="3">
        <v>4.5026238151499998</v>
      </c>
      <c r="N26" s="3">
        <v>6.7086913066400014</v>
      </c>
      <c r="O26" s="3">
        <v>7.4834724651099993</v>
      </c>
      <c r="P26" s="3">
        <v>7.2680038648399998</v>
      </c>
      <c r="Q26" s="3">
        <v>5.7603854901800009</v>
      </c>
      <c r="R26" s="3">
        <v>8.1538368814800002</v>
      </c>
      <c r="S26" s="3">
        <v>6.03</v>
      </c>
      <c r="T26" s="3">
        <v>6.1508947538000003</v>
      </c>
      <c r="U26" s="3">
        <v>8.0015999999999998</v>
      </c>
      <c r="V26" s="165">
        <v>10.513125023000001</v>
      </c>
      <c r="W26" s="165">
        <v>7.298</v>
      </c>
      <c r="X26" s="869">
        <v>8.7943799999999985</v>
      </c>
      <c r="Y26" s="165">
        <v>15.205078654359999</v>
      </c>
      <c r="Z26" s="165">
        <v>16.209399999999999</v>
      </c>
      <c r="AA26" s="869">
        <v>41.532074731240009</v>
      </c>
    </row>
    <row r="27" spans="1:27" s="39" customFormat="1" ht="18" customHeight="1">
      <c r="A27" s="870" t="s">
        <v>92</v>
      </c>
      <c r="B27" s="164">
        <v>8.8185000000000002</v>
      </c>
      <c r="C27" s="3">
        <v>10.4594</v>
      </c>
      <c r="D27" s="3">
        <v>10.8491</v>
      </c>
      <c r="E27" s="3">
        <v>11.3095</v>
      </c>
      <c r="F27" s="3">
        <v>12.3261</v>
      </c>
      <c r="G27" s="3">
        <v>15.609</v>
      </c>
      <c r="H27" s="3">
        <v>17.665599999999998</v>
      </c>
      <c r="I27" s="3">
        <v>19.716699999999999</v>
      </c>
      <c r="J27" s="3">
        <v>22.326400000000003</v>
      </c>
      <c r="K27" s="3">
        <v>26.565799999999999</v>
      </c>
      <c r="L27" s="3">
        <v>30.531299999999998</v>
      </c>
      <c r="M27" s="3">
        <v>53.510199999999998</v>
      </c>
      <c r="N27" s="3">
        <v>63.559699999999999</v>
      </c>
      <c r="O27" s="3">
        <v>111.8918</v>
      </c>
      <c r="P27" s="3">
        <v>164.0719</v>
      </c>
      <c r="Q27" s="3">
        <v>201.74029999999999</v>
      </c>
      <c r="R27" s="3">
        <v>255.30289999999999</v>
      </c>
      <c r="S27" s="3">
        <v>300.17259999999999</v>
      </c>
      <c r="T27" s="3">
        <v>392.60300000000001</v>
      </c>
      <c r="U27" s="3">
        <v>527.94849999999997</v>
      </c>
      <c r="V27" s="165">
        <v>844.48620000000005</v>
      </c>
      <c r="W27" s="165">
        <v>948.46409999999992</v>
      </c>
      <c r="X27" s="869">
        <v>1203.1989999999998</v>
      </c>
      <c r="Y27" s="165">
        <v>1519.2427</v>
      </c>
      <c r="Z27" s="165">
        <v>1991.1464200000003</v>
      </c>
      <c r="AA27" s="869">
        <v>2609.2893801830501</v>
      </c>
    </row>
    <row r="28" spans="1:27" s="39" customFormat="1" ht="18" customHeight="1">
      <c r="A28" s="870" t="s">
        <v>93</v>
      </c>
      <c r="B28" s="164">
        <v>0.58650000000000002</v>
      </c>
      <c r="C28" s="3">
        <v>0.87860000000000005</v>
      </c>
      <c r="D28" s="3">
        <v>1.0772999999999999</v>
      </c>
      <c r="E28" s="3">
        <v>1.248</v>
      </c>
      <c r="F28" s="3">
        <v>1.4521999999999999</v>
      </c>
      <c r="G28" s="3">
        <v>2.3285</v>
      </c>
      <c r="H28" s="3">
        <v>3.6843000000000004</v>
      </c>
      <c r="I28" s="3">
        <v>5.1121000000000008</v>
      </c>
      <c r="J28" s="3">
        <v>6.6726000000000001</v>
      </c>
      <c r="K28" s="3">
        <v>8.2004000000000001</v>
      </c>
      <c r="L28" s="3">
        <v>10.801299999999999</v>
      </c>
      <c r="M28" s="3">
        <v>21.946099999999998</v>
      </c>
      <c r="N28" s="3">
        <v>25.261299999999999</v>
      </c>
      <c r="O28" s="3">
        <v>31.625</v>
      </c>
      <c r="P28" s="3">
        <v>40.018699999999995</v>
      </c>
      <c r="Q28" s="3">
        <v>53.1128</v>
      </c>
      <c r="R28" s="3">
        <v>56.055500000000002</v>
      </c>
      <c r="S28" s="3">
        <v>66.371499999999997</v>
      </c>
      <c r="T28" s="3">
        <v>56.451300000000003</v>
      </c>
      <c r="U28" s="3">
        <v>60.051400000000001</v>
      </c>
      <c r="V28" s="165">
        <v>0</v>
      </c>
      <c r="W28" s="165">
        <v>0</v>
      </c>
      <c r="X28" s="869">
        <v>0</v>
      </c>
      <c r="Y28" s="165">
        <v>0</v>
      </c>
      <c r="Z28" s="165">
        <v>0</v>
      </c>
      <c r="AA28" s="869">
        <v>0</v>
      </c>
    </row>
    <row r="29" spans="1:27" s="39" customFormat="1" ht="18" customHeight="1">
      <c r="A29" s="870" t="s">
        <v>94</v>
      </c>
      <c r="B29" s="164"/>
      <c r="C29" s="3"/>
      <c r="D29" s="3"/>
      <c r="E29" s="3"/>
      <c r="F29" s="3"/>
      <c r="G29" s="3"/>
      <c r="H29" s="3"/>
      <c r="I29" s="3"/>
      <c r="J29" s="3"/>
      <c r="K29" s="3"/>
      <c r="L29" s="3"/>
      <c r="M29" s="3"/>
      <c r="N29" s="3"/>
      <c r="O29" s="3"/>
      <c r="P29" s="3"/>
      <c r="Q29" s="3"/>
      <c r="R29" s="3"/>
      <c r="S29" s="3"/>
      <c r="T29" s="3"/>
      <c r="U29" s="3"/>
      <c r="V29" s="165"/>
      <c r="W29" s="165"/>
      <c r="X29" s="869"/>
      <c r="Y29" s="165"/>
      <c r="Z29" s="165"/>
      <c r="AA29" s="869"/>
    </row>
    <row r="30" spans="1:27" s="39" customFormat="1" ht="18" customHeight="1">
      <c r="A30" s="870" t="s">
        <v>95</v>
      </c>
      <c r="B30" s="164"/>
      <c r="C30" s="3"/>
      <c r="D30" s="3"/>
      <c r="E30" s="3"/>
      <c r="F30" s="3"/>
      <c r="G30" s="3"/>
      <c r="H30" s="3"/>
      <c r="I30" s="3"/>
      <c r="J30" s="3"/>
      <c r="K30" s="3"/>
      <c r="L30" s="3"/>
      <c r="M30" s="3"/>
      <c r="N30" s="3"/>
      <c r="O30" s="3"/>
      <c r="P30" s="3"/>
      <c r="Q30" s="3"/>
      <c r="R30" s="3"/>
      <c r="S30" s="3"/>
      <c r="T30" s="3"/>
      <c r="U30" s="3"/>
      <c r="V30" s="165"/>
      <c r="W30" s="165"/>
      <c r="X30" s="869"/>
      <c r="Y30" s="165"/>
      <c r="Z30" s="165"/>
      <c r="AA30" s="869"/>
    </row>
    <row r="31" spans="1:27" s="39" customFormat="1" ht="18" customHeight="1">
      <c r="A31" s="870" t="s">
        <v>96</v>
      </c>
      <c r="B31" s="164"/>
      <c r="C31" s="3"/>
      <c r="D31" s="3"/>
      <c r="E31" s="3"/>
      <c r="F31" s="3"/>
      <c r="G31" s="3"/>
      <c r="H31" s="3"/>
      <c r="I31" s="3"/>
      <c r="J31" s="3"/>
      <c r="K31" s="3"/>
      <c r="L31" s="3"/>
      <c r="M31" s="3"/>
      <c r="N31" s="3"/>
      <c r="O31" s="3"/>
      <c r="P31" s="3"/>
      <c r="Q31" s="3"/>
      <c r="R31" s="3"/>
      <c r="S31" s="3"/>
      <c r="T31" s="3"/>
      <c r="U31" s="3"/>
      <c r="V31" s="165"/>
      <c r="W31" s="165"/>
      <c r="X31" s="869"/>
      <c r="Y31" s="165"/>
      <c r="Z31" s="165"/>
      <c r="AA31" s="869"/>
    </row>
    <row r="32" spans="1:27" s="39" customFormat="1" ht="18" customHeight="1">
      <c r="A32" s="874" t="s">
        <v>103</v>
      </c>
      <c r="B32" s="161">
        <v>0</v>
      </c>
      <c r="C32" s="162">
        <v>0</v>
      </c>
      <c r="D32" s="162">
        <v>0</v>
      </c>
      <c r="E32" s="162">
        <v>0</v>
      </c>
      <c r="F32" s="162">
        <v>0</v>
      </c>
      <c r="G32" s="162">
        <v>0</v>
      </c>
      <c r="H32" s="162">
        <v>0</v>
      </c>
      <c r="I32" s="162">
        <v>0</v>
      </c>
      <c r="J32" s="162">
        <v>0</v>
      </c>
      <c r="K32" s="162">
        <v>0</v>
      </c>
      <c r="L32" s="162">
        <v>0</v>
      </c>
      <c r="M32" s="162">
        <v>1.5127803247800002</v>
      </c>
      <c r="N32" s="162">
        <v>1.54354955526</v>
      </c>
      <c r="O32" s="162">
        <v>2.2410122116200002</v>
      </c>
      <c r="P32" s="162">
        <v>2.9339487528699997</v>
      </c>
      <c r="Q32" s="162">
        <v>3.5301534520500004</v>
      </c>
      <c r="R32" s="162">
        <v>1.4819</v>
      </c>
      <c r="S32" s="162">
        <v>0.94129999999999991</v>
      </c>
      <c r="T32" s="162">
        <v>2.1018000000000003</v>
      </c>
      <c r="U32" s="162">
        <v>7.5643000000000002</v>
      </c>
      <c r="V32" s="163">
        <v>26.796399999999998</v>
      </c>
      <c r="W32" s="163">
        <v>17.326599999999999</v>
      </c>
      <c r="X32" s="867">
        <v>20.234900000000003</v>
      </c>
      <c r="Y32" s="163">
        <v>24.631800000000002</v>
      </c>
      <c r="Z32" s="163">
        <v>54.526600000000002</v>
      </c>
      <c r="AA32" s="867">
        <v>80.652365749929999</v>
      </c>
    </row>
    <row r="33" spans="1:27" s="39" customFormat="1" ht="18" customHeight="1">
      <c r="A33" s="870" t="s">
        <v>91</v>
      </c>
      <c r="B33" s="164">
        <v>0</v>
      </c>
      <c r="C33" s="3">
        <v>0</v>
      </c>
      <c r="D33" s="3">
        <v>0</v>
      </c>
      <c r="E33" s="3">
        <v>0</v>
      </c>
      <c r="F33" s="3">
        <v>0</v>
      </c>
      <c r="G33" s="3">
        <v>0</v>
      </c>
      <c r="H33" s="3">
        <v>0</v>
      </c>
      <c r="I33" s="3">
        <v>0</v>
      </c>
      <c r="J33" s="3">
        <v>0</v>
      </c>
      <c r="K33" s="3">
        <v>0</v>
      </c>
      <c r="L33" s="3">
        <v>0</v>
      </c>
      <c r="M33" s="3">
        <v>9.3680324779999991E-2</v>
      </c>
      <c r="N33" s="3">
        <v>1.1849555259999998E-2</v>
      </c>
      <c r="O33" s="3">
        <v>0.12371221162</v>
      </c>
      <c r="P33" s="3">
        <v>2.4748752870000001E-2</v>
      </c>
      <c r="Q33" s="3">
        <v>2.35345205E-3</v>
      </c>
      <c r="R33" s="3">
        <v>6.4999999999999997E-3</v>
      </c>
      <c r="S33" s="3">
        <v>6.4999999999999997E-3</v>
      </c>
      <c r="T33" s="3">
        <v>6.4999999999999997E-3</v>
      </c>
      <c r="U33" s="3">
        <v>6.4999999999999997E-3</v>
      </c>
      <c r="V33" s="165">
        <v>0</v>
      </c>
      <c r="W33" s="165">
        <v>0</v>
      </c>
      <c r="X33" s="869">
        <v>0</v>
      </c>
      <c r="Y33" s="165">
        <v>0</v>
      </c>
      <c r="Z33" s="165">
        <v>0</v>
      </c>
      <c r="AA33" s="869">
        <v>0</v>
      </c>
    </row>
    <row r="34" spans="1:27" s="39" customFormat="1" ht="18" customHeight="1">
      <c r="A34" s="870" t="s">
        <v>92</v>
      </c>
      <c r="B34" s="164">
        <v>0</v>
      </c>
      <c r="C34" s="3">
        <v>0</v>
      </c>
      <c r="D34" s="3">
        <v>0</v>
      </c>
      <c r="E34" s="3">
        <v>0</v>
      </c>
      <c r="F34" s="3">
        <v>0</v>
      </c>
      <c r="G34" s="3">
        <v>0</v>
      </c>
      <c r="H34" s="3">
        <v>0</v>
      </c>
      <c r="I34" s="3">
        <v>0</v>
      </c>
      <c r="J34" s="3">
        <v>0</v>
      </c>
      <c r="K34" s="3">
        <v>0</v>
      </c>
      <c r="L34" s="3">
        <v>0</v>
      </c>
      <c r="M34" s="3">
        <v>1.2532000000000001</v>
      </c>
      <c r="N34" s="3">
        <v>1.4989000000000001</v>
      </c>
      <c r="O34" s="3">
        <v>1.8835</v>
      </c>
      <c r="P34" s="3">
        <v>2.65</v>
      </c>
      <c r="Q34" s="3">
        <v>3.2933000000000003</v>
      </c>
      <c r="R34" s="3">
        <v>1.4198</v>
      </c>
      <c r="S34" s="3">
        <v>0.82769999999999999</v>
      </c>
      <c r="T34" s="3">
        <v>2.0950000000000002</v>
      </c>
      <c r="U34" s="3">
        <v>7.5006000000000004</v>
      </c>
      <c r="V34" s="165">
        <v>26.796399999999998</v>
      </c>
      <c r="W34" s="165">
        <v>17.326599999999999</v>
      </c>
      <c r="X34" s="869">
        <v>20.234900000000003</v>
      </c>
      <c r="Y34" s="165">
        <v>24.631800000000002</v>
      </c>
      <c r="Z34" s="165">
        <v>54.526600000000002</v>
      </c>
      <c r="AA34" s="869">
        <v>80.652365749929999</v>
      </c>
    </row>
    <row r="35" spans="1:27" s="39" customFormat="1" ht="18" customHeight="1">
      <c r="A35" s="870" t="s">
        <v>93</v>
      </c>
      <c r="B35" s="164">
        <v>0</v>
      </c>
      <c r="C35" s="3">
        <v>0</v>
      </c>
      <c r="D35" s="3">
        <v>0</v>
      </c>
      <c r="E35" s="3">
        <v>0</v>
      </c>
      <c r="F35" s="3">
        <v>0</v>
      </c>
      <c r="G35" s="3">
        <v>0</v>
      </c>
      <c r="H35" s="3">
        <v>0</v>
      </c>
      <c r="I35" s="3">
        <v>0</v>
      </c>
      <c r="J35" s="3">
        <v>0</v>
      </c>
      <c r="K35" s="3">
        <v>0</v>
      </c>
      <c r="L35" s="3">
        <v>0</v>
      </c>
      <c r="M35" s="3">
        <v>0.16589999999999999</v>
      </c>
      <c r="N35" s="3">
        <v>3.2799999999999996E-2</v>
      </c>
      <c r="O35" s="3">
        <v>0.23380000000000001</v>
      </c>
      <c r="P35" s="3">
        <v>0.25919999999999999</v>
      </c>
      <c r="Q35" s="3">
        <v>0.23449999999999999</v>
      </c>
      <c r="R35" s="3">
        <v>5.5600000000000004E-2</v>
      </c>
      <c r="S35" s="3">
        <v>0.1071</v>
      </c>
      <c r="T35" s="3">
        <v>2.9999999999999997E-4</v>
      </c>
      <c r="U35" s="3">
        <v>5.7200000000000001E-2</v>
      </c>
      <c r="V35" s="165">
        <v>0</v>
      </c>
      <c r="W35" s="165">
        <v>0</v>
      </c>
      <c r="X35" s="869">
        <v>0</v>
      </c>
      <c r="Y35" s="165">
        <v>0</v>
      </c>
      <c r="Z35" s="165">
        <v>0</v>
      </c>
      <c r="AA35" s="869">
        <v>0</v>
      </c>
    </row>
    <row r="36" spans="1:27" s="39" customFormat="1" ht="18" customHeight="1">
      <c r="A36" s="870" t="s">
        <v>94</v>
      </c>
      <c r="B36" s="164"/>
      <c r="C36" s="3"/>
      <c r="D36" s="3"/>
      <c r="E36" s="3"/>
      <c r="F36" s="3"/>
      <c r="G36" s="3"/>
      <c r="H36" s="3"/>
      <c r="I36" s="3"/>
      <c r="J36" s="3"/>
      <c r="K36" s="3"/>
      <c r="L36" s="3"/>
      <c r="M36" s="3"/>
      <c r="N36" s="3"/>
      <c r="O36" s="3"/>
      <c r="P36" s="3"/>
      <c r="Q36" s="3"/>
      <c r="R36" s="3"/>
      <c r="S36" s="3"/>
      <c r="T36" s="3"/>
      <c r="U36" s="3"/>
      <c r="V36" s="165"/>
      <c r="W36" s="165"/>
      <c r="X36" s="869"/>
      <c r="Y36" s="165"/>
      <c r="Z36" s="165"/>
      <c r="AA36" s="869"/>
    </row>
    <row r="37" spans="1:27" s="39" customFormat="1" ht="18" customHeight="1">
      <c r="A37" s="870" t="s">
        <v>95</v>
      </c>
      <c r="B37" s="164"/>
      <c r="C37" s="3"/>
      <c r="D37" s="3"/>
      <c r="E37" s="3"/>
      <c r="F37" s="3"/>
      <c r="G37" s="3"/>
      <c r="H37" s="3"/>
      <c r="I37" s="3"/>
      <c r="J37" s="3"/>
      <c r="K37" s="3"/>
      <c r="L37" s="3"/>
      <c r="M37" s="3"/>
      <c r="N37" s="3"/>
      <c r="O37" s="3"/>
      <c r="P37" s="3"/>
      <c r="Q37" s="3"/>
      <c r="R37" s="3"/>
      <c r="S37" s="3"/>
      <c r="T37" s="3"/>
      <c r="U37" s="3"/>
      <c r="V37" s="165"/>
      <c r="W37" s="165"/>
      <c r="X37" s="869"/>
      <c r="Y37" s="165"/>
      <c r="Z37" s="165"/>
      <c r="AA37" s="869"/>
    </row>
    <row r="38" spans="1:27" s="39" customFormat="1" ht="18" customHeight="1">
      <c r="A38" s="870" t="s">
        <v>96</v>
      </c>
      <c r="B38" s="164"/>
      <c r="C38" s="3"/>
      <c r="D38" s="3"/>
      <c r="E38" s="3"/>
      <c r="F38" s="3"/>
      <c r="G38" s="3"/>
      <c r="H38" s="3"/>
      <c r="I38" s="3"/>
      <c r="J38" s="3"/>
      <c r="K38" s="3"/>
      <c r="L38" s="3"/>
      <c r="M38" s="3"/>
      <c r="N38" s="3"/>
      <c r="O38" s="3"/>
      <c r="P38" s="3"/>
      <c r="Q38" s="3"/>
      <c r="R38" s="3"/>
      <c r="S38" s="3"/>
      <c r="T38" s="3"/>
      <c r="U38" s="3"/>
      <c r="V38" s="165"/>
      <c r="W38" s="165"/>
      <c r="X38" s="869"/>
      <c r="Y38" s="165"/>
      <c r="Z38" s="165"/>
      <c r="AA38" s="869"/>
    </row>
    <row r="39" spans="1:27" s="39" customFormat="1" ht="18" customHeight="1">
      <c r="A39" s="874" t="s">
        <v>104</v>
      </c>
      <c r="B39" s="161">
        <v>0</v>
      </c>
      <c r="C39" s="162">
        <v>0</v>
      </c>
      <c r="D39" s="162">
        <v>0</v>
      </c>
      <c r="E39" s="162">
        <v>0</v>
      </c>
      <c r="F39" s="162">
        <v>0</v>
      </c>
      <c r="G39" s="162">
        <v>0</v>
      </c>
      <c r="H39" s="162">
        <v>0</v>
      </c>
      <c r="I39" s="162">
        <v>0</v>
      </c>
      <c r="J39" s="162">
        <v>0</v>
      </c>
      <c r="K39" s="162">
        <v>0</v>
      </c>
      <c r="L39" s="162">
        <v>0</v>
      </c>
      <c r="M39" s="162">
        <v>2.3474434903699999</v>
      </c>
      <c r="N39" s="162">
        <v>2.7468417513800003</v>
      </c>
      <c r="O39" s="162">
        <v>3.6553602534899996</v>
      </c>
      <c r="P39" s="162">
        <v>3.4795551119699999</v>
      </c>
      <c r="Q39" s="162">
        <v>1.52453203813</v>
      </c>
      <c r="R39" s="162">
        <v>1.4530368814799999</v>
      </c>
      <c r="S39" s="162">
        <v>0.92610000000000003</v>
      </c>
      <c r="T39" s="162">
        <v>0.69229475379999994</v>
      </c>
      <c r="U39" s="162">
        <v>0.95099999999999996</v>
      </c>
      <c r="V39" s="163">
        <v>1.0800513805800001</v>
      </c>
      <c r="W39" s="163">
        <v>0.16429999999999989</v>
      </c>
      <c r="X39" s="867">
        <v>0.21199999999999999</v>
      </c>
      <c r="Y39" s="163">
        <v>1.9307999999999998</v>
      </c>
      <c r="Z39" s="163">
        <v>2.4494000000000002</v>
      </c>
      <c r="AA39" s="867">
        <v>13.249363450000001</v>
      </c>
    </row>
    <row r="40" spans="1:27" s="39" customFormat="1" ht="18" customHeight="1">
      <c r="A40" s="870" t="s">
        <v>91</v>
      </c>
      <c r="B40" s="164">
        <v>0</v>
      </c>
      <c r="C40" s="3">
        <v>0</v>
      </c>
      <c r="D40" s="3">
        <v>0</v>
      </c>
      <c r="E40" s="3">
        <v>0</v>
      </c>
      <c r="F40" s="3">
        <v>0</v>
      </c>
      <c r="G40" s="3">
        <v>0</v>
      </c>
      <c r="H40" s="3">
        <v>0</v>
      </c>
      <c r="I40" s="3">
        <v>0</v>
      </c>
      <c r="J40" s="3">
        <v>0</v>
      </c>
      <c r="K40" s="3">
        <v>0</v>
      </c>
      <c r="L40" s="3">
        <v>0</v>
      </c>
      <c r="M40" s="3">
        <v>2.3474434903699999</v>
      </c>
      <c r="N40" s="3">
        <v>2.7468417513800003</v>
      </c>
      <c r="O40" s="3">
        <v>3.6553602534899996</v>
      </c>
      <c r="P40" s="3">
        <v>3.4795551119699999</v>
      </c>
      <c r="Q40" s="3">
        <v>1.52453203813</v>
      </c>
      <c r="R40" s="3">
        <v>1.4530368814799999</v>
      </c>
      <c r="S40" s="3">
        <v>0.92610000000000003</v>
      </c>
      <c r="T40" s="3">
        <v>0.69229475379999994</v>
      </c>
      <c r="U40" s="3">
        <v>0.95099999999999996</v>
      </c>
      <c r="V40" s="165">
        <v>1.0800513805800001</v>
      </c>
      <c r="W40" s="165">
        <v>0.16429999999999989</v>
      </c>
      <c r="X40" s="869">
        <v>0.21199999999999999</v>
      </c>
      <c r="Y40" s="165">
        <v>1.9307999999999998</v>
      </c>
      <c r="Z40" s="165">
        <v>2.4494000000000002</v>
      </c>
      <c r="AA40" s="869">
        <v>13.249363450000001</v>
      </c>
    </row>
    <row r="41" spans="1:27" s="39" customFormat="1" ht="18" customHeight="1">
      <c r="A41" s="870" t="s">
        <v>92</v>
      </c>
      <c r="B41" s="164">
        <v>0</v>
      </c>
      <c r="C41" s="3">
        <v>0</v>
      </c>
      <c r="D41" s="3">
        <v>0</v>
      </c>
      <c r="E41" s="3">
        <v>0</v>
      </c>
      <c r="F41" s="3">
        <v>0</v>
      </c>
      <c r="G41" s="3">
        <v>0</v>
      </c>
      <c r="H41" s="3">
        <v>0</v>
      </c>
      <c r="I41" s="3">
        <v>0</v>
      </c>
      <c r="J41" s="3">
        <v>0</v>
      </c>
      <c r="K41" s="3">
        <v>0</v>
      </c>
      <c r="L41" s="3">
        <v>0</v>
      </c>
      <c r="M41" s="3">
        <v>0</v>
      </c>
      <c r="N41" s="3">
        <v>0</v>
      </c>
      <c r="O41" s="3">
        <v>0</v>
      </c>
      <c r="P41" s="3">
        <v>0</v>
      </c>
      <c r="Q41" s="3">
        <v>0</v>
      </c>
      <c r="R41" s="3">
        <v>0</v>
      </c>
      <c r="S41" s="3">
        <v>0</v>
      </c>
      <c r="T41" s="3">
        <v>0</v>
      </c>
      <c r="U41" s="3">
        <v>0</v>
      </c>
      <c r="V41" s="165">
        <v>0</v>
      </c>
      <c r="W41" s="165">
        <v>0</v>
      </c>
      <c r="X41" s="869">
        <v>0</v>
      </c>
      <c r="Y41" s="165">
        <v>0</v>
      </c>
      <c r="Z41" s="165">
        <v>0</v>
      </c>
      <c r="AA41" s="869">
        <v>0</v>
      </c>
    </row>
    <row r="42" spans="1:27" s="39" customFormat="1" ht="18" customHeight="1">
      <c r="A42" s="870" t="s">
        <v>93</v>
      </c>
      <c r="B42" s="164">
        <v>0</v>
      </c>
      <c r="C42" s="3">
        <v>0</v>
      </c>
      <c r="D42" s="3">
        <v>0</v>
      </c>
      <c r="E42" s="3">
        <v>0</v>
      </c>
      <c r="F42" s="3">
        <v>0</v>
      </c>
      <c r="G42" s="3">
        <v>0</v>
      </c>
      <c r="H42" s="3">
        <v>0</v>
      </c>
      <c r="I42" s="3">
        <v>0</v>
      </c>
      <c r="J42" s="3">
        <v>0</v>
      </c>
      <c r="K42" s="3">
        <v>0</v>
      </c>
      <c r="L42" s="3">
        <v>0</v>
      </c>
      <c r="M42" s="3">
        <v>0</v>
      </c>
      <c r="N42" s="3">
        <v>0</v>
      </c>
      <c r="O42" s="3">
        <v>0</v>
      </c>
      <c r="P42" s="3">
        <v>0</v>
      </c>
      <c r="Q42" s="3">
        <v>0</v>
      </c>
      <c r="R42" s="3">
        <v>0</v>
      </c>
      <c r="S42" s="3">
        <v>0</v>
      </c>
      <c r="T42" s="3">
        <v>0</v>
      </c>
      <c r="U42" s="3">
        <v>0</v>
      </c>
      <c r="V42" s="165">
        <v>0</v>
      </c>
      <c r="W42" s="165">
        <v>0</v>
      </c>
      <c r="X42" s="869">
        <v>0</v>
      </c>
      <c r="Y42" s="165">
        <v>0</v>
      </c>
      <c r="Z42" s="165">
        <v>0</v>
      </c>
      <c r="AA42" s="869">
        <v>0</v>
      </c>
    </row>
    <row r="43" spans="1:27" s="39" customFormat="1" ht="18" customHeight="1">
      <c r="A43" s="870" t="s">
        <v>94</v>
      </c>
      <c r="B43" s="164"/>
      <c r="C43" s="3"/>
      <c r="D43" s="3"/>
      <c r="E43" s="3"/>
      <c r="F43" s="3"/>
      <c r="G43" s="3"/>
      <c r="H43" s="3"/>
      <c r="I43" s="3"/>
      <c r="J43" s="3"/>
      <c r="K43" s="3"/>
      <c r="L43" s="3"/>
      <c r="M43" s="3"/>
      <c r="N43" s="3"/>
      <c r="O43" s="3"/>
      <c r="P43" s="3"/>
      <c r="Q43" s="3"/>
      <c r="R43" s="3"/>
      <c r="S43" s="3"/>
      <c r="T43" s="3"/>
      <c r="U43" s="3"/>
      <c r="V43" s="165"/>
      <c r="W43" s="165"/>
      <c r="X43" s="869"/>
      <c r="Y43" s="165"/>
      <c r="Z43" s="165"/>
      <c r="AA43" s="869"/>
    </row>
    <row r="44" spans="1:27" s="39" customFormat="1" ht="18" customHeight="1">
      <c r="A44" s="870" t="s">
        <v>95</v>
      </c>
      <c r="B44" s="164"/>
      <c r="C44" s="3"/>
      <c r="D44" s="3"/>
      <c r="E44" s="3"/>
      <c r="F44" s="3"/>
      <c r="G44" s="3"/>
      <c r="H44" s="3"/>
      <c r="I44" s="3"/>
      <c r="J44" s="3"/>
      <c r="K44" s="3"/>
      <c r="L44" s="3"/>
      <c r="M44" s="3"/>
      <c r="N44" s="3"/>
      <c r="O44" s="3"/>
      <c r="P44" s="3"/>
      <c r="Q44" s="3"/>
      <c r="R44" s="3"/>
      <c r="S44" s="3"/>
      <c r="T44" s="3"/>
      <c r="U44" s="3"/>
      <c r="V44" s="165"/>
      <c r="W44" s="165"/>
      <c r="X44" s="869"/>
      <c r="Y44" s="165"/>
      <c r="Z44" s="165"/>
      <c r="AA44" s="869"/>
    </row>
    <row r="45" spans="1:27" s="39" customFormat="1" ht="18" customHeight="1">
      <c r="A45" s="870" t="s">
        <v>96</v>
      </c>
      <c r="B45" s="164"/>
      <c r="C45" s="3"/>
      <c r="D45" s="3"/>
      <c r="E45" s="3"/>
      <c r="F45" s="3"/>
      <c r="G45" s="3"/>
      <c r="H45" s="3"/>
      <c r="I45" s="3"/>
      <c r="J45" s="3"/>
      <c r="K45" s="3"/>
      <c r="L45" s="3"/>
      <c r="M45" s="3"/>
      <c r="N45" s="3"/>
      <c r="O45" s="3"/>
      <c r="P45" s="3"/>
      <c r="Q45" s="3"/>
      <c r="R45" s="3"/>
      <c r="S45" s="3"/>
      <c r="T45" s="3"/>
      <c r="U45" s="3"/>
      <c r="V45" s="165"/>
      <c r="W45" s="165"/>
      <c r="X45" s="869"/>
      <c r="Y45" s="165"/>
      <c r="Z45" s="165"/>
      <c r="AA45" s="869"/>
    </row>
    <row r="46" spans="1:27" s="39" customFormat="1" ht="18" customHeight="1">
      <c r="A46" s="874" t="s">
        <v>105</v>
      </c>
      <c r="B46" s="161">
        <v>9.6705000000000005</v>
      </c>
      <c r="C46" s="162">
        <v>11.6114</v>
      </c>
      <c r="D46" s="162">
        <v>12.2378</v>
      </c>
      <c r="E46" s="162">
        <v>12.895299999999999</v>
      </c>
      <c r="F46" s="162">
        <v>14.138999999999999</v>
      </c>
      <c r="G46" s="162">
        <v>18.299900000000001</v>
      </c>
      <c r="H46" s="162">
        <v>21.892499999999998</v>
      </c>
      <c r="I46" s="162">
        <v>25.4725</v>
      </c>
      <c r="J46" s="162">
        <v>29.643900000000002</v>
      </c>
      <c r="K46" s="162">
        <v>35.436599999999999</v>
      </c>
      <c r="L46" s="162">
        <v>42.079000000000001</v>
      </c>
      <c r="M46" s="162">
        <v>76.098699999999994</v>
      </c>
      <c r="N46" s="162">
        <v>91.2393</v>
      </c>
      <c r="O46" s="162">
        <v>145.10389999999998</v>
      </c>
      <c r="P46" s="162">
        <v>204.9451</v>
      </c>
      <c r="Q46" s="162">
        <v>255.55879999999999</v>
      </c>
      <c r="R46" s="162">
        <v>316.57729999999998</v>
      </c>
      <c r="S46" s="162">
        <v>370.70670000000001</v>
      </c>
      <c r="T46" s="162">
        <v>452.41109999999998</v>
      </c>
      <c r="U46" s="162">
        <v>587.48619999999994</v>
      </c>
      <c r="V46" s="163">
        <v>827.12287364242002</v>
      </c>
      <c r="W46" s="163">
        <v>938.27119999999979</v>
      </c>
      <c r="X46" s="867">
        <v>1191.5464799999997</v>
      </c>
      <c r="Y46" s="163">
        <v>1507.8851786543598</v>
      </c>
      <c r="Z46" s="163">
        <v>1950.3798200000001</v>
      </c>
      <c r="AA46" s="867">
        <v>2556.9197257143601</v>
      </c>
    </row>
    <row r="47" spans="1:27" s="39" customFormat="1" ht="18" customHeight="1">
      <c r="A47" s="870" t="s">
        <v>91</v>
      </c>
      <c r="B47" s="164">
        <v>0.26550000000000001</v>
      </c>
      <c r="C47" s="3">
        <v>0.27339999999999998</v>
      </c>
      <c r="D47" s="3">
        <v>0.31139999999999995</v>
      </c>
      <c r="E47" s="3">
        <v>0.33779999999999999</v>
      </c>
      <c r="F47" s="3">
        <v>0.36069999999999997</v>
      </c>
      <c r="G47" s="3">
        <v>0.3624</v>
      </c>
      <c r="H47" s="3">
        <v>0.54259999999999997</v>
      </c>
      <c r="I47" s="3">
        <v>0.64370000000000005</v>
      </c>
      <c r="J47" s="3">
        <v>0.64490000000000003</v>
      </c>
      <c r="K47" s="3">
        <v>0.6704</v>
      </c>
      <c r="L47" s="3">
        <v>0.74639999999999995</v>
      </c>
      <c r="M47" s="3">
        <v>2.0615000000000001</v>
      </c>
      <c r="N47" s="3">
        <v>3.95</v>
      </c>
      <c r="O47" s="3">
        <v>3.7044000000000001</v>
      </c>
      <c r="P47" s="3">
        <v>3.7636999999999996</v>
      </c>
      <c r="Q47" s="3">
        <v>4.2335000000000003</v>
      </c>
      <c r="R47" s="3">
        <v>6.6943000000000001</v>
      </c>
      <c r="S47" s="3">
        <v>5.0973999999999995</v>
      </c>
      <c r="T47" s="3">
        <v>5.4521000000000006</v>
      </c>
      <c r="U47" s="3">
        <v>7.0441000000000003</v>
      </c>
      <c r="V47" s="165">
        <v>9.4330736424200001</v>
      </c>
      <c r="W47" s="165">
        <v>7.1337000000000002</v>
      </c>
      <c r="X47" s="869">
        <v>8.5823799999999988</v>
      </c>
      <c r="Y47" s="165">
        <v>13.27427865436</v>
      </c>
      <c r="Z47" s="165">
        <v>13.76</v>
      </c>
      <c r="AA47" s="869">
        <v>28.282711281240001</v>
      </c>
    </row>
    <row r="48" spans="1:27" s="39" customFormat="1" ht="18" customHeight="1">
      <c r="A48" s="870" t="s">
        <v>92</v>
      </c>
      <c r="B48" s="164">
        <v>8.8185000000000002</v>
      </c>
      <c r="C48" s="3">
        <v>10.4594</v>
      </c>
      <c r="D48" s="3">
        <v>10.8491</v>
      </c>
      <c r="E48" s="3">
        <v>11.3095</v>
      </c>
      <c r="F48" s="3">
        <v>12.3261</v>
      </c>
      <c r="G48" s="3">
        <v>15.609</v>
      </c>
      <c r="H48" s="3">
        <v>17.665599999999998</v>
      </c>
      <c r="I48" s="3">
        <v>19.716699999999999</v>
      </c>
      <c r="J48" s="3">
        <v>22.326400000000003</v>
      </c>
      <c r="K48" s="3">
        <v>26.565799999999999</v>
      </c>
      <c r="L48" s="3">
        <v>30.531299999999998</v>
      </c>
      <c r="M48" s="3">
        <v>52.256999999999998</v>
      </c>
      <c r="N48" s="3">
        <v>62.0608</v>
      </c>
      <c r="O48" s="3">
        <v>110.00830000000001</v>
      </c>
      <c r="P48" s="3">
        <v>161.42189999999999</v>
      </c>
      <c r="Q48" s="3">
        <v>198.447</v>
      </c>
      <c r="R48" s="3">
        <v>253.88310000000001</v>
      </c>
      <c r="S48" s="3">
        <v>299.3449</v>
      </c>
      <c r="T48" s="3">
        <v>390.50799999999998</v>
      </c>
      <c r="U48" s="3">
        <v>520.4479</v>
      </c>
      <c r="V48" s="165">
        <v>817.68979999999999</v>
      </c>
      <c r="W48" s="165">
        <v>931.13749999999993</v>
      </c>
      <c r="X48" s="869">
        <v>1182.9640999999999</v>
      </c>
      <c r="Y48" s="165">
        <v>1494.6108999999999</v>
      </c>
      <c r="Z48" s="165">
        <v>1936.6198200000001</v>
      </c>
      <c r="AA48" s="869">
        <v>2528.6370144331199</v>
      </c>
    </row>
    <row r="49" spans="1:27" s="39" customFormat="1" ht="18" customHeight="1">
      <c r="A49" s="870" t="s">
        <v>93</v>
      </c>
      <c r="B49" s="164">
        <v>0.58650000000000002</v>
      </c>
      <c r="C49" s="3">
        <v>0.87860000000000005</v>
      </c>
      <c r="D49" s="3">
        <v>1.0772999999999999</v>
      </c>
      <c r="E49" s="3">
        <v>1.248</v>
      </c>
      <c r="F49" s="3">
        <v>1.4521999999999999</v>
      </c>
      <c r="G49" s="3">
        <v>2.3285</v>
      </c>
      <c r="H49" s="3">
        <v>3.6843000000000004</v>
      </c>
      <c r="I49" s="3">
        <v>5.1121000000000008</v>
      </c>
      <c r="J49" s="3">
        <v>6.6726000000000001</v>
      </c>
      <c r="K49" s="3">
        <v>8.2004000000000001</v>
      </c>
      <c r="L49" s="3">
        <v>10.801299999999999</v>
      </c>
      <c r="M49" s="3">
        <v>21.780200000000001</v>
      </c>
      <c r="N49" s="3">
        <v>25.2285</v>
      </c>
      <c r="O49" s="3">
        <v>31.391200000000001</v>
      </c>
      <c r="P49" s="3">
        <v>39.759500000000003</v>
      </c>
      <c r="Q49" s="3">
        <v>52.878300000000003</v>
      </c>
      <c r="R49" s="3">
        <v>55.999900000000004</v>
      </c>
      <c r="S49" s="3">
        <v>66.264399999999995</v>
      </c>
      <c r="T49" s="3">
        <v>56.451000000000001</v>
      </c>
      <c r="U49" s="3">
        <v>59.994199999999999</v>
      </c>
      <c r="V49" s="165">
        <v>0</v>
      </c>
      <c r="W49" s="165">
        <v>0</v>
      </c>
      <c r="X49" s="869">
        <v>0</v>
      </c>
      <c r="Y49" s="165">
        <v>0</v>
      </c>
      <c r="Z49" s="165">
        <v>0</v>
      </c>
      <c r="AA49" s="869">
        <v>0</v>
      </c>
    </row>
    <row r="50" spans="1:27" s="39" customFormat="1" ht="18" customHeight="1">
      <c r="A50" s="870" t="s">
        <v>94</v>
      </c>
      <c r="B50" s="164"/>
      <c r="C50" s="3"/>
      <c r="D50" s="3"/>
      <c r="E50" s="3"/>
      <c r="F50" s="3"/>
      <c r="G50" s="3"/>
      <c r="H50" s="3"/>
      <c r="I50" s="3"/>
      <c r="J50" s="3"/>
      <c r="K50" s="3"/>
      <c r="L50" s="3"/>
      <c r="M50" s="3"/>
      <c r="N50" s="3"/>
      <c r="O50" s="3"/>
      <c r="P50" s="3"/>
      <c r="Q50" s="3"/>
      <c r="R50" s="3"/>
      <c r="S50" s="3"/>
      <c r="T50" s="3"/>
      <c r="U50" s="3"/>
      <c r="V50" s="165"/>
      <c r="W50" s="165"/>
      <c r="X50" s="869"/>
      <c r="Y50" s="165"/>
      <c r="Z50" s="165"/>
      <c r="AA50" s="869"/>
    </row>
    <row r="51" spans="1:27" s="39" customFormat="1" ht="18" customHeight="1">
      <c r="A51" s="870" t="s">
        <v>95</v>
      </c>
      <c r="B51" s="164"/>
      <c r="C51" s="3"/>
      <c r="D51" s="3"/>
      <c r="E51" s="3"/>
      <c r="F51" s="3"/>
      <c r="G51" s="3"/>
      <c r="H51" s="3"/>
      <c r="I51" s="3"/>
      <c r="J51" s="3"/>
      <c r="K51" s="3"/>
      <c r="L51" s="3"/>
      <c r="M51" s="3"/>
      <c r="N51" s="3"/>
      <c r="O51" s="3"/>
      <c r="P51" s="3"/>
      <c r="Q51" s="3"/>
      <c r="R51" s="3"/>
      <c r="S51" s="3"/>
      <c r="T51" s="3"/>
      <c r="U51" s="3"/>
      <c r="V51" s="165"/>
      <c r="W51" s="165"/>
      <c r="X51" s="869"/>
      <c r="Y51" s="165"/>
      <c r="Z51" s="165"/>
      <c r="AA51" s="869"/>
    </row>
    <row r="52" spans="1:27" s="166" customFormat="1" ht="14">
      <c r="A52" s="870" t="s">
        <v>96</v>
      </c>
      <c r="B52" s="164"/>
      <c r="C52" s="3"/>
      <c r="D52" s="3"/>
      <c r="E52" s="3"/>
      <c r="F52" s="3"/>
      <c r="G52" s="3"/>
      <c r="H52" s="3"/>
      <c r="I52" s="3"/>
      <c r="J52" s="3"/>
      <c r="K52" s="3"/>
      <c r="L52" s="3"/>
      <c r="M52" s="3"/>
      <c r="N52" s="3"/>
      <c r="O52" s="3"/>
      <c r="P52" s="3"/>
      <c r="Q52" s="3"/>
      <c r="R52" s="3"/>
      <c r="S52" s="3"/>
      <c r="T52" s="3"/>
      <c r="U52" s="3"/>
      <c r="V52" s="165"/>
      <c r="W52" s="165"/>
      <c r="X52" s="869"/>
      <c r="Y52" s="165"/>
      <c r="Z52" s="165"/>
      <c r="AA52" s="869"/>
    </row>
    <row r="53" spans="1:27" s="166" customFormat="1" ht="14">
      <c r="A53" s="870"/>
      <c r="B53" s="164"/>
      <c r="C53" s="3"/>
      <c r="D53" s="3"/>
      <c r="E53" s="3"/>
      <c r="F53" s="3"/>
      <c r="G53" s="3"/>
      <c r="H53" s="3"/>
      <c r="I53" s="3"/>
      <c r="J53" s="3"/>
      <c r="K53" s="3"/>
      <c r="L53" s="3"/>
      <c r="M53" s="3"/>
      <c r="N53" s="3"/>
      <c r="O53" s="3"/>
      <c r="P53" s="3"/>
      <c r="Q53" s="3"/>
      <c r="R53" s="3"/>
      <c r="S53" s="3"/>
      <c r="T53" s="3"/>
      <c r="U53" s="3"/>
      <c r="V53" s="165"/>
      <c r="W53" s="165"/>
      <c r="X53" s="869"/>
      <c r="Y53" s="165"/>
      <c r="Z53" s="165"/>
      <c r="AA53" s="869"/>
    </row>
    <row r="54" spans="1:27" s="166" customFormat="1" ht="14">
      <c r="A54" s="875" t="s">
        <v>106</v>
      </c>
      <c r="B54" s="161">
        <v>-2.6267</v>
      </c>
      <c r="C54" s="162">
        <v>-5.0664999999999996</v>
      </c>
      <c r="D54" s="162">
        <v>-8.3102</v>
      </c>
      <c r="E54" s="162">
        <v>-9.7612999999999985</v>
      </c>
      <c r="F54" s="162">
        <v>-9.6033999999999988</v>
      </c>
      <c r="G54" s="162">
        <v>-15.8285</v>
      </c>
      <c r="H54" s="162">
        <v>-14.1731</v>
      </c>
      <c r="I54" s="162">
        <v>-18.858599999999999</v>
      </c>
      <c r="J54" s="162">
        <v>-12.4735</v>
      </c>
      <c r="K54" s="162">
        <v>-33.456699999999998</v>
      </c>
      <c r="L54" s="162">
        <v>-50.250500000000002</v>
      </c>
      <c r="M54" s="162">
        <v>-77.763835179929998</v>
      </c>
      <c r="N54" s="162">
        <v>-145.73759532461</v>
      </c>
      <c r="O54" s="162">
        <v>-228.38918648143999</v>
      </c>
      <c r="P54" s="162">
        <v>-264.26091705862001</v>
      </c>
      <c r="Q54" s="162">
        <v>-238.72401025466002</v>
      </c>
      <c r="R54" s="162">
        <v>-170.15496693142001</v>
      </c>
      <c r="S54" s="162">
        <v>-233.89429999999999</v>
      </c>
      <c r="T54" s="162">
        <v>-598.54753909100009</v>
      </c>
      <c r="U54" s="162">
        <v>-710.94909999999993</v>
      </c>
      <c r="V54" s="163">
        <v>-880.67843004830956</v>
      </c>
      <c r="W54" s="163">
        <v>-1012.1222000000001</v>
      </c>
      <c r="X54" s="867">
        <v>-1206.9800472727275</v>
      </c>
      <c r="Y54" s="163">
        <v>-2401.25812353638</v>
      </c>
      <c r="Z54" s="163">
        <v>-3597.0135045261864</v>
      </c>
      <c r="AA54" s="867">
        <v>-2994.1632806443608</v>
      </c>
    </row>
    <row r="55" spans="1:27" s="166" customFormat="1" ht="14">
      <c r="A55" s="875"/>
      <c r="B55" s="161"/>
      <c r="C55" s="162"/>
      <c r="D55" s="162"/>
      <c r="E55" s="162"/>
      <c r="F55" s="162"/>
      <c r="G55" s="162"/>
      <c r="H55" s="162"/>
      <c r="I55" s="162"/>
      <c r="J55" s="162"/>
      <c r="K55" s="162"/>
      <c r="L55" s="162"/>
      <c r="M55" s="162"/>
      <c r="N55" s="162"/>
      <c r="O55" s="162"/>
      <c r="P55" s="162"/>
      <c r="Q55" s="162"/>
      <c r="R55" s="162"/>
      <c r="S55" s="162"/>
      <c r="T55" s="162"/>
      <c r="U55" s="162"/>
      <c r="V55" s="163"/>
      <c r="W55" s="163"/>
      <c r="X55" s="867"/>
      <c r="Y55" s="163"/>
      <c r="Z55" s="163"/>
      <c r="AA55" s="867"/>
    </row>
    <row r="56" spans="1:27" s="166" customFormat="1" ht="14.25" customHeight="1" thickBot="1">
      <c r="A56" s="876" t="s">
        <v>107</v>
      </c>
      <c r="B56" s="877">
        <v>16.1617</v>
      </c>
      <c r="C56" s="878">
        <v>18.093599999999999</v>
      </c>
      <c r="D56" s="878">
        <v>20.879099999999998</v>
      </c>
      <c r="E56" s="878">
        <v>23.37</v>
      </c>
      <c r="F56" s="878">
        <v>26.2776</v>
      </c>
      <c r="G56" s="878">
        <v>27.389800000000001</v>
      </c>
      <c r="H56" s="878">
        <v>33.667400000000001</v>
      </c>
      <c r="I56" s="878">
        <v>45.446899999999999</v>
      </c>
      <c r="J56" s="878">
        <v>47.055</v>
      </c>
      <c r="K56" s="878">
        <v>68.662499999999994</v>
      </c>
      <c r="L56" s="878">
        <v>87.499800000000008</v>
      </c>
      <c r="M56" s="878">
        <v>129.08544308777999</v>
      </c>
      <c r="N56" s="878">
        <v>198.51913283887995</v>
      </c>
      <c r="O56" s="878">
        <v>266.94490050961997</v>
      </c>
      <c r="P56" s="878">
        <v>318.76347219526991</v>
      </c>
      <c r="Q56" s="878">
        <v>370.33350188720993</v>
      </c>
      <c r="R56" s="878">
        <v>429.73135976355991</v>
      </c>
      <c r="S56" s="878">
        <v>525.63760000000002</v>
      </c>
      <c r="T56" s="878">
        <v>699.73368706180997</v>
      </c>
      <c r="U56" s="878">
        <v>1036.07951413668</v>
      </c>
      <c r="V56" s="859">
        <v>1315.8691465037703</v>
      </c>
      <c r="W56" s="859">
        <v>1599.4945999999995</v>
      </c>
      <c r="X56" s="879">
        <v>1985.1918327272726</v>
      </c>
      <c r="Y56" s="859">
        <v>2263.5878834889604</v>
      </c>
      <c r="Z56" s="859">
        <v>2814.8460654738142</v>
      </c>
      <c r="AA56" s="879">
        <v>4027.9016965619007</v>
      </c>
    </row>
    <row r="57" spans="1:27" s="160" customFormat="1" ht="18" customHeight="1" thickBot="1">
      <c r="A57" s="186" t="s">
        <v>88</v>
      </c>
      <c r="B57" s="188"/>
      <c r="C57" s="189"/>
      <c r="D57" s="188"/>
      <c r="E57" s="189"/>
      <c r="F57" s="190"/>
      <c r="G57" s="190"/>
      <c r="H57" s="190"/>
      <c r="I57" s="190"/>
      <c r="J57" s="190"/>
      <c r="K57" s="190"/>
      <c r="L57" s="190"/>
      <c r="M57" s="190"/>
      <c r="N57" s="190"/>
      <c r="O57" s="190"/>
      <c r="P57" s="190"/>
      <c r="Q57" s="190"/>
      <c r="R57" s="190"/>
      <c r="S57" s="190"/>
      <c r="T57" s="190"/>
      <c r="U57" s="190"/>
      <c r="V57" s="190"/>
      <c r="W57" s="190"/>
      <c r="X57" s="190"/>
      <c r="Y57" s="190"/>
      <c r="Z57" s="190"/>
      <c r="AA57" s="190"/>
    </row>
    <row r="58" spans="1:27" ht="18" customHeight="1">
      <c r="A58" s="1573" t="s">
        <v>89</v>
      </c>
      <c r="B58" s="1575">
        <v>1981</v>
      </c>
      <c r="C58" s="1569">
        <v>1982</v>
      </c>
      <c r="D58" s="1569">
        <v>1983</v>
      </c>
      <c r="E58" s="1569">
        <v>1984</v>
      </c>
      <c r="F58" s="1569">
        <v>1985</v>
      </c>
      <c r="G58" s="1569">
        <v>1986</v>
      </c>
      <c r="H58" s="1569">
        <v>1987</v>
      </c>
      <c r="I58" s="1569">
        <v>1988</v>
      </c>
      <c r="J58" s="1569">
        <v>1989</v>
      </c>
      <c r="K58" s="1569">
        <v>1990</v>
      </c>
      <c r="L58" s="1569">
        <v>1991</v>
      </c>
      <c r="M58" s="1569">
        <v>1992</v>
      </c>
      <c r="N58" s="1569">
        <v>1993</v>
      </c>
      <c r="O58" s="1569">
        <v>1994</v>
      </c>
      <c r="P58" s="1569">
        <v>1995</v>
      </c>
      <c r="Q58" s="1569">
        <v>1996</v>
      </c>
      <c r="R58" s="1569">
        <v>1997</v>
      </c>
      <c r="S58" s="1569">
        <v>1998</v>
      </c>
      <c r="T58" s="1569">
        <v>1999</v>
      </c>
      <c r="U58" s="1569">
        <v>2000</v>
      </c>
      <c r="V58" s="1569">
        <v>2001</v>
      </c>
      <c r="W58" s="1569">
        <v>2002</v>
      </c>
      <c r="X58" s="1571">
        <v>2003</v>
      </c>
      <c r="Y58" s="1569">
        <v>2004</v>
      </c>
      <c r="Z58" s="1569">
        <v>2005</v>
      </c>
      <c r="AA58" s="1571">
        <v>2006</v>
      </c>
    </row>
    <row r="59" spans="1:27" ht="18" customHeight="1" thickBot="1">
      <c r="A59" s="1574"/>
      <c r="B59" s="1576">
        <v>1981</v>
      </c>
      <c r="C59" s="1570">
        <v>1982</v>
      </c>
      <c r="D59" s="1570">
        <v>1983</v>
      </c>
      <c r="E59" s="1570">
        <v>1984</v>
      </c>
      <c r="F59" s="1570">
        <v>1985</v>
      </c>
      <c r="G59" s="1570">
        <v>1986</v>
      </c>
      <c r="H59" s="1570">
        <v>1987</v>
      </c>
      <c r="I59" s="1570">
        <v>1988</v>
      </c>
      <c r="J59" s="1570">
        <v>1989</v>
      </c>
      <c r="K59" s="1570">
        <v>1990</v>
      </c>
      <c r="L59" s="1570">
        <v>1991</v>
      </c>
      <c r="M59" s="1570">
        <v>1992</v>
      </c>
      <c r="N59" s="1570">
        <v>1993</v>
      </c>
      <c r="O59" s="1570">
        <v>1994</v>
      </c>
      <c r="P59" s="1570">
        <v>1995</v>
      </c>
      <c r="Q59" s="1570">
        <v>1996</v>
      </c>
      <c r="R59" s="1570">
        <v>1997</v>
      </c>
      <c r="S59" s="1570">
        <v>1998</v>
      </c>
      <c r="T59" s="1570">
        <v>1999</v>
      </c>
      <c r="U59" s="1570">
        <v>2000</v>
      </c>
      <c r="V59" s="1570">
        <v>2001</v>
      </c>
      <c r="W59" s="1570">
        <v>2002</v>
      </c>
      <c r="X59" s="1572">
        <v>2003</v>
      </c>
      <c r="Y59" s="1570">
        <v>2004</v>
      </c>
      <c r="Z59" s="1570">
        <v>2005</v>
      </c>
      <c r="AA59" s="1572">
        <v>2006</v>
      </c>
    </row>
    <row r="60" spans="1:27" s="166" customFormat="1" ht="14.25" customHeight="1">
      <c r="A60" s="880" t="s">
        <v>108</v>
      </c>
      <c r="B60" s="161">
        <v>9.9152999999999984</v>
      </c>
      <c r="C60" s="162">
        <v>10.291799999999999</v>
      </c>
      <c r="D60" s="162">
        <v>11.517799999999999</v>
      </c>
      <c r="E60" s="162">
        <v>12.4971</v>
      </c>
      <c r="F60" s="162">
        <v>13.878</v>
      </c>
      <c r="G60" s="162">
        <v>13.5604</v>
      </c>
      <c r="H60" s="162">
        <v>15.1957</v>
      </c>
      <c r="I60" s="162">
        <v>22.232099999999999</v>
      </c>
      <c r="J60" s="162">
        <v>26.268799999999999</v>
      </c>
      <c r="K60" s="162">
        <v>39.156199999999998</v>
      </c>
      <c r="L60" s="162">
        <v>50.0717</v>
      </c>
      <c r="M60" s="162">
        <v>75.970274625710005</v>
      </c>
      <c r="N60" s="162">
        <v>118.75340318588999</v>
      </c>
      <c r="O60" s="162">
        <v>169.39148646651</v>
      </c>
      <c r="P60" s="162">
        <v>201.41446635389002</v>
      </c>
      <c r="Q60" s="162">
        <v>227.46442547017998</v>
      </c>
      <c r="R60" s="162">
        <v>268.62293053988003</v>
      </c>
      <c r="S60" s="162">
        <v>318.57600000000002</v>
      </c>
      <c r="T60" s="162">
        <v>393.07880472531002</v>
      </c>
      <c r="U60" s="162">
        <v>637.73114657684994</v>
      </c>
      <c r="V60" s="163">
        <v>816.70764641521998</v>
      </c>
      <c r="W60" s="163">
        <v>946.25339999999994</v>
      </c>
      <c r="X60" s="867">
        <v>1225.5593329999999</v>
      </c>
      <c r="Y60" s="163">
        <v>1330.6577801293301</v>
      </c>
      <c r="Z60" s="163">
        <v>1725.39579912</v>
      </c>
      <c r="AA60" s="867">
        <v>2280.6489329844303</v>
      </c>
    </row>
    <row r="61" spans="1:27" s="39" customFormat="1" ht="14">
      <c r="A61" s="881" t="s">
        <v>109</v>
      </c>
      <c r="B61" s="164">
        <v>3.8618999999999999</v>
      </c>
      <c r="C61" s="3">
        <v>4.2225000000000001</v>
      </c>
      <c r="D61" s="3">
        <v>4.8428000000000004</v>
      </c>
      <c r="E61" s="3">
        <v>4.8834999999999997</v>
      </c>
      <c r="F61" s="3">
        <v>4.9098999999999995</v>
      </c>
      <c r="G61" s="3">
        <v>5.1778999999999993</v>
      </c>
      <c r="H61" s="3">
        <v>6.2986000000000004</v>
      </c>
      <c r="I61" s="3">
        <v>9.4136000000000006</v>
      </c>
      <c r="J61" s="3">
        <v>9.7606000000000002</v>
      </c>
      <c r="K61" s="3">
        <v>14.9511</v>
      </c>
      <c r="L61" s="3">
        <v>23.1206</v>
      </c>
      <c r="M61" s="3">
        <v>36.755532169490003</v>
      </c>
      <c r="N61" s="3">
        <v>57.84506964066999</v>
      </c>
      <c r="O61" s="3">
        <v>90.600998665710009</v>
      </c>
      <c r="P61" s="3">
        <v>106.84344376136002</v>
      </c>
      <c r="Q61" s="3">
        <v>116.12097838473998</v>
      </c>
      <c r="R61" s="3">
        <v>130.66799849261002</v>
      </c>
      <c r="S61" s="3">
        <v>156.71610000000001</v>
      </c>
      <c r="T61" s="3">
        <v>186.4559913759</v>
      </c>
      <c r="U61" s="3">
        <v>274.01058269276007</v>
      </c>
      <c r="V61" s="165">
        <v>338.67117526232005</v>
      </c>
      <c r="W61" s="165">
        <v>386.94229999999999</v>
      </c>
      <c r="X61" s="869">
        <v>412.15520000000004</v>
      </c>
      <c r="Y61" s="165">
        <v>458.5865</v>
      </c>
      <c r="Z61" s="165">
        <v>563.23199999999997</v>
      </c>
      <c r="AA61" s="869">
        <v>650.9436039100101</v>
      </c>
    </row>
    <row r="62" spans="1:27" s="39" customFormat="1" ht="14">
      <c r="A62" s="882" t="s">
        <v>110</v>
      </c>
      <c r="B62" s="164">
        <v>4.3476999999999997</v>
      </c>
      <c r="C62" s="3">
        <v>4.7288999999999994</v>
      </c>
      <c r="D62" s="3">
        <v>5.2993000000000006</v>
      </c>
      <c r="E62" s="3">
        <v>5.3472</v>
      </c>
      <c r="F62" s="3">
        <v>5.375</v>
      </c>
      <c r="G62" s="3">
        <v>5.6962999999999999</v>
      </c>
      <c r="H62" s="3">
        <v>6.8548999999999998</v>
      </c>
      <c r="I62" s="3">
        <v>10.2105</v>
      </c>
      <c r="J62" s="3">
        <v>10.7224</v>
      </c>
      <c r="K62" s="3">
        <v>16.212499999999999</v>
      </c>
      <c r="L62" s="3">
        <v>25.331199999999999</v>
      </c>
      <c r="M62" s="3">
        <v>39.725032169490007</v>
      </c>
      <c r="N62" s="3">
        <v>62.570969640669993</v>
      </c>
      <c r="O62" s="3">
        <v>96.166498665710009</v>
      </c>
      <c r="P62" s="3">
        <v>113.94084376136001</v>
      </c>
      <c r="Q62" s="3">
        <v>126.04027838473998</v>
      </c>
      <c r="R62" s="3">
        <v>144.82509849261001</v>
      </c>
      <c r="S62" s="3">
        <v>172.37779999999998</v>
      </c>
      <c r="T62" s="3">
        <v>208.56109137589999</v>
      </c>
      <c r="U62" s="3">
        <v>310.49628269276002</v>
      </c>
      <c r="V62" s="165">
        <v>403.50597526232002</v>
      </c>
      <c r="W62" s="165">
        <v>463.15300000000002</v>
      </c>
      <c r="X62" s="869">
        <v>502.25450000000001</v>
      </c>
      <c r="Y62" s="165">
        <v>545.803</v>
      </c>
      <c r="Z62" s="165">
        <v>642.38819999999998</v>
      </c>
      <c r="AA62" s="869">
        <v>779.25416443488007</v>
      </c>
    </row>
    <row r="63" spans="1:27" s="39" customFormat="1" ht="14">
      <c r="A63" s="883" t="s">
        <v>111</v>
      </c>
      <c r="B63" s="164">
        <v>-0.48580000000000001</v>
      </c>
      <c r="C63" s="3">
        <v>-0.50639999999999996</v>
      </c>
      <c r="D63" s="3">
        <v>-0.45650000000000002</v>
      </c>
      <c r="E63" s="3">
        <v>-0.4637</v>
      </c>
      <c r="F63" s="3">
        <v>-0.46510000000000001</v>
      </c>
      <c r="G63" s="3">
        <v>-0.51839999999999997</v>
      </c>
      <c r="H63" s="3">
        <v>-0.55629999999999991</v>
      </c>
      <c r="I63" s="3">
        <v>-0.79689999999999994</v>
      </c>
      <c r="J63" s="3">
        <v>-0.96179999999999999</v>
      </c>
      <c r="K63" s="3">
        <v>-1.2614000000000001</v>
      </c>
      <c r="L63" s="3">
        <v>-2.2105999999999999</v>
      </c>
      <c r="M63" s="3">
        <v>-2.9463000000000004</v>
      </c>
      <c r="N63" s="3">
        <v>-4.7130000000000001</v>
      </c>
      <c r="O63" s="3">
        <v>-5.5472000000000001</v>
      </c>
      <c r="P63" s="3">
        <v>-7.0525000000000002</v>
      </c>
      <c r="Q63" s="3">
        <v>-9.883799999999999</v>
      </c>
      <c r="R63" s="3">
        <v>-14.071399999999999</v>
      </c>
      <c r="S63" s="3">
        <v>-15.5205</v>
      </c>
      <c r="T63" s="3">
        <v>-21.892199999999999</v>
      </c>
      <c r="U63" s="3">
        <v>-34.976099999999995</v>
      </c>
      <c r="V63" s="165">
        <v>-64.834800000000001</v>
      </c>
      <c r="W63" s="165">
        <v>-76.210700000000003</v>
      </c>
      <c r="X63" s="869">
        <v>-90.099299999999999</v>
      </c>
      <c r="Y63" s="165">
        <v>-87.216499999999996</v>
      </c>
      <c r="Z63" s="165">
        <v>-79.156199999999998</v>
      </c>
      <c r="AA63" s="869">
        <v>-128.31056052487</v>
      </c>
    </row>
    <row r="64" spans="1:27" s="39" customFormat="1" ht="14">
      <c r="A64" s="883" t="s">
        <v>112</v>
      </c>
      <c r="B64" s="164">
        <v>0</v>
      </c>
      <c r="C64" s="3">
        <v>0</v>
      </c>
      <c r="D64" s="3">
        <v>0</v>
      </c>
      <c r="E64" s="3">
        <v>0</v>
      </c>
      <c r="F64" s="3">
        <v>0</v>
      </c>
      <c r="G64" s="3">
        <v>0</v>
      </c>
      <c r="H64" s="3">
        <v>0</v>
      </c>
      <c r="I64" s="3">
        <v>0</v>
      </c>
      <c r="J64" s="3">
        <v>0</v>
      </c>
      <c r="K64" s="3">
        <v>0</v>
      </c>
      <c r="L64" s="3">
        <v>0</v>
      </c>
      <c r="M64" s="3">
        <v>-2.3199999999999998E-2</v>
      </c>
      <c r="N64" s="3">
        <v>-1.29E-2</v>
      </c>
      <c r="O64" s="3">
        <v>-1.83E-2</v>
      </c>
      <c r="P64" s="3">
        <v>-4.4899999999999995E-2</v>
      </c>
      <c r="Q64" s="3">
        <v>-3.5499999999999997E-2</v>
      </c>
      <c r="R64" s="3">
        <v>-8.5699999999999998E-2</v>
      </c>
      <c r="S64" s="3">
        <v>-0.14119999999999999</v>
      </c>
      <c r="T64" s="3">
        <v>-0.21290000000000001</v>
      </c>
      <c r="U64" s="3">
        <v>-1.5095999999999998</v>
      </c>
      <c r="V64" s="165">
        <v>0</v>
      </c>
      <c r="W64" s="165">
        <v>0</v>
      </c>
      <c r="X64" s="869">
        <v>0</v>
      </c>
      <c r="Y64" s="165">
        <v>0</v>
      </c>
      <c r="Z64" s="165">
        <v>0</v>
      </c>
      <c r="AA64" s="869">
        <v>0</v>
      </c>
    </row>
    <row r="65" spans="1:27" s="39" customFormat="1" ht="14">
      <c r="A65" s="883" t="s">
        <v>113</v>
      </c>
      <c r="B65" s="164"/>
      <c r="C65" s="3"/>
      <c r="D65" s="3"/>
      <c r="E65" s="3"/>
      <c r="F65" s="3"/>
      <c r="G65" s="3"/>
      <c r="H65" s="3"/>
      <c r="I65" s="3"/>
      <c r="J65" s="3"/>
      <c r="K65" s="3"/>
      <c r="L65" s="3"/>
      <c r="M65" s="3"/>
      <c r="N65" s="3"/>
      <c r="O65" s="3"/>
      <c r="P65" s="3"/>
      <c r="Q65" s="3"/>
      <c r="R65" s="3"/>
      <c r="S65" s="3"/>
      <c r="T65" s="3"/>
      <c r="U65" s="3"/>
      <c r="V65" s="165"/>
      <c r="W65" s="165"/>
      <c r="X65" s="869"/>
      <c r="Y65" s="165"/>
      <c r="Z65" s="165"/>
      <c r="AA65" s="869"/>
    </row>
    <row r="66" spans="1:27" s="39" customFormat="1" ht="14">
      <c r="A66" s="883" t="s">
        <v>114</v>
      </c>
      <c r="B66" s="164"/>
      <c r="C66" s="3"/>
      <c r="D66" s="3"/>
      <c r="E66" s="3"/>
      <c r="F66" s="3"/>
      <c r="G66" s="3"/>
      <c r="H66" s="3"/>
      <c r="I66" s="3"/>
      <c r="J66" s="3"/>
      <c r="K66" s="3"/>
      <c r="L66" s="3"/>
      <c r="M66" s="3"/>
      <c r="N66" s="3"/>
      <c r="O66" s="3"/>
      <c r="P66" s="3"/>
      <c r="Q66" s="3"/>
      <c r="R66" s="3"/>
      <c r="S66" s="3"/>
      <c r="T66" s="3"/>
      <c r="U66" s="3"/>
      <c r="V66" s="165"/>
      <c r="W66" s="165"/>
      <c r="X66" s="869"/>
      <c r="Y66" s="165"/>
      <c r="Z66" s="165"/>
      <c r="AA66" s="869"/>
    </row>
    <row r="67" spans="1:27" s="39" customFormat="1" ht="14">
      <c r="A67" s="883" t="s">
        <v>115</v>
      </c>
      <c r="B67" s="164"/>
      <c r="C67" s="3"/>
      <c r="D67" s="3"/>
      <c r="E67" s="3"/>
      <c r="F67" s="3"/>
      <c r="G67" s="3"/>
      <c r="H67" s="3"/>
      <c r="I67" s="3"/>
      <c r="J67" s="3"/>
      <c r="K67" s="3"/>
      <c r="L67" s="3"/>
      <c r="M67" s="3"/>
      <c r="N67" s="3"/>
      <c r="O67" s="3"/>
      <c r="P67" s="3"/>
      <c r="Q67" s="3"/>
      <c r="R67" s="3"/>
      <c r="S67" s="3"/>
      <c r="T67" s="3"/>
      <c r="U67" s="3"/>
      <c r="V67" s="165"/>
      <c r="W67" s="165"/>
      <c r="X67" s="869"/>
      <c r="Y67" s="165"/>
      <c r="Z67" s="165"/>
      <c r="AA67" s="869"/>
    </row>
    <row r="68" spans="1:27" s="39" customFormat="1" ht="14">
      <c r="A68" s="883" t="s">
        <v>116</v>
      </c>
      <c r="B68" s="164">
        <v>6.0533999999999999</v>
      </c>
      <c r="C68" s="3">
        <v>6.0693000000000001</v>
      </c>
      <c r="D68" s="3">
        <v>6.6749999999999998</v>
      </c>
      <c r="E68" s="3">
        <v>7.6135999999999999</v>
      </c>
      <c r="F68" s="3">
        <v>8.9680999999999997</v>
      </c>
      <c r="G68" s="3">
        <v>8.3825000000000003</v>
      </c>
      <c r="H68" s="3">
        <v>8.8971</v>
      </c>
      <c r="I68" s="3">
        <v>12.8185</v>
      </c>
      <c r="J68" s="3">
        <v>16.508200000000002</v>
      </c>
      <c r="K68" s="3">
        <v>24.205099999999998</v>
      </c>
      <c r="L68" s="3">
        <v>26.9511</v>
      </c>
      <c r="M68" s="3">
        <v>39.214742456220002</v>
      </c>
      <c r="N68" s="3">
        <v>60.908333545219996</v>
      </c>
      <c r="O68" s="3">
        <v>78.790487800799994</v>
      </c>
      <c r="P68" s="3">
        <v>94.571022592529985</v>
      </c>
      <c r="Q68" s="3">
        <v>111.34344708543999</v>
      </c>
      <c r="R68" s="3">
        <v>137.95493204727001</v>
      </c>
      <c r="S68" s="3">
        <v>161.85989999999998</v>
      </c>
      <c r="T68" s="3">
        <v>206.62281334941002</v>
      </c>
      <c r="U68" s="3">
        <v>363.72056388408998</v>
      </c>
      <c r="V68" s="165">
        <v>478.03647115289994</v>
      </c>
      <c r="W68" s="165">
        <v>559.31110000000001</v>
      </c>
      <c r="X68" s="869">
        <v>813.40413299999989</v>
      </c>
      <c r="Y68" s="165">
        <v>872.07128012933015</v>
      </c>
      <c r="Z68" s="165">
        <v>1162.16379912</v>
      </c>
      <c r="AA68" s="869">
        <v>1629.70532907442</v>
      </c>
    </row>
    <row r="69" spans="1:27" s="39" customFormat="1" ht="14">
      <c r="A69" s="883" t="s">
        <v>117</v>
      </c>
      <c r="B69" s="164">
        <v>1.1725000000000001</v>
      </c>
      <c r="C69" s="3">
        <v>0.88860000000000006</v>
      </c>
      <c r="D69" s="3">
        <v>0.81940000000000002</v>
      </c>
      <c r="E69" s="3">
        <v>1.2701</v>
      </c>
      <c r="F69" s="3">
        <v>1.9219000000000002</v>
      </c>
      <c r="G69" s="3">
        <v>1.7327000000000001</v>
      </c>
      <c r="H69" s="3">
        <v>0.89910000000000001</v>
      </c>
      <c r="I69" s="3">
        <v>2.1505999999999998</v>
      </c>
      <c r="J69" s="3">
        <v>6.3201999999999998</v>
      </c>
      <c r="K69" s="3">
        <v>8.616299999999999</v>
      </c>
      <c r="L69" s="3">
        <v>4.9021000000000008</v>
      </c>
      <c r="M69" s="3">
        <v>5.9512424562200001</v>
      </c>
      <c r="N69" s="3">
        <v>10.984733545220001</v>
      </c>
      <c r="O69" s="3">
        <v>13.4417878008</v>
      </c>
      <c r="P69" s="3">
        <v>15.101622592530001</v>
      </c>
      <c r="Q69" s="3">
        <v>15.439447085439999</v>
      </c>
      <c r="R69" s="3">
        <v>12.54303204727</v>
      </c>
      <c r="S69" s="3">
        <v>19.607771337430002</v>
      </c>
      <c r="T69" s="3">
        <v>4.4707133494100004</v>
      </c>
      <c r="U69" s="3">
        <v>18.719163884090001</v>
      </c>
      <c r="V69" s="165">
        <v>30.015071152899996</v>
      </c>
      <c r="W69" s="165">
        <v>55.440699999999964</v>
      </c>
      <c r="X69" s="869">
        <v>235.74043299999997</v>
      </c>
      <c r="Y69" s="165">
        <v>143.51928012933001</v>
      </c>
      <c r="Z69" s="165">
        <v>215.52424512000002</v>
      </c>
      <c r="AA69" s="869">
        <v>131.80160311056</v>
      </c>
    </row>
    <row r="70" spans="1:27" s="43" customFormat="1" ht="14">
      <c r="A70" s="883" t="s">
        <v>118</v>
      </c>
      <c r="B70" s="164">
        <v>4.8808999999999996</v>
      </c>
      <c r="C70" s="3">
        <v>5.1806999999999999</v>
      </c>
      <c r="D70" s="3">
        <v>5.8556000000000008</v>
      </c>
      <c r="E70" s="3">
        <v>6.3434999999999997</v>
      </c>
      <c r="F70" s="3">
        <v>7.0461999999999998</v>
      </c>
      <c r="G70" s="3">
        <v>6.6497999999999999</v>
      </c>
      <c r="H70" s="3">
        <v>7.9980000000000002</v>
      </c>
      <c r="I70" s="3">
        <v>10.667899999999999</v>
      </c>
      <c r="J70" s="3">
        <v>10.188000000000001</v>
      </c>
      <c r="K70" s="3">
        <v>15.588799999999999</v>
      </c>
      <c r="L70" s="3">
        <v>22.048999999999999</v>
      </c>
      <c r="M70" s="3">
        <v>33.263500000000001</v>
      </c>
      <c r="N70" s="3">
        <v>49.9236</v>
      </c>
      <c r="O70" s="3">
        <v>65.348699999999994</v>
      </c>
      <c r="P70" s="3">
        <v>79.469399999999993</v>
      </c>
      <c r="Q70" s="3">
        <v>95.903999999999996</v>
      </c>
      <c r="R70" s="3">
        <v>125.41189999999999</v>
      </c>
      <c r="S70" s="3">
        <v>142.25210000000001</v>
      </c>
      <c r="T70" s="3">
        <v>202.15210000000002</v>
      </c>
      <c r="U70" s="3">
        <v>345.00140000000005</v>
      </c>
      <c r="V70" s="165">
        <v>448.02139999999997</v>
      </c>
      <c r="W70" s="165">
        <v>503.87039999999996</v>
      </c>
      <c r="X70" s="869">
        <v>577.66369999999995</v>
      </c>
      <c r="Y70" s="165">
        <v>728.55200000000013</v>
      </c>
      <c r="Z70" s="165">
        <v>946.63955399999998</v>
      </c>
      <c r="AA70" s="869">
        <v>1497.9037259638601</v>
      </c>
    </row>
    <row r="71" spans="1:27" s="51" customFormat="1" ht="15">
      <c r="A71" s="883" t="s">
        <v>119</v>
      </c>
      <c r="B71" s="164"/>
      <c r="C71" s="3"/>
      <c r="D71" s="3"/>
      <c r="E71" s="3"/>
      <c r="F71" s="3"/>
      <c r="G71" s="3"/>
      <c r="H71" s="3"/>
      <c r="I71" s="3"/>
      <c r="J71" s="3"/>
      <c r="K71" s="3"/>
      <c r="L71" s="3"/>
      <c r="M71" s="3"/>
      <c r="N71" s="3"/>
      <c r="O71" s="3"/>
      <c r="P71" s="3"/>
      <c r="Q71" s="3"/>
      <c r="R71" s="3"/>
      <c r="S71" s="3"/>
      <c r="T71" s="3"/>
      <c r="U71" s="3"/>
      <c r="V71" s="165">
        <v>0</v>
      </c>
      <c r="W71" s="165">
        <v>0</v>
      </c>
      <c r="X71" s="869">
        <v>0</v>
      </c>
      <c r="Y71" s="165">
        <v>0</v>
      </c>
      <c r="Z71" s="165">
        <v>0</v>
      </c>
      <c r="AA71" s="869">
        <v>0</v>
      </c>
    </row>
    <row r="72" spans="1:27" s="51" customFormat="1" ht="15.75" customHeight="1">
      <c r="A72" s="883" t="s">
        <v>120</v>
      </c>
      <c r="B72" s="164"/>
      <c r="C72" s="3"/>
      <c r="D72" s="3"/>
      <c r="E72" s="3"/>
      <c r="F72" s="3"/>
      <c r="G72" s="3"/>
      <c r="H72" s="3"/>
      <c r="I72" s="3"/>
      <c r="J72" s="3"/>
      <c r="K72" s="3"/>
      <c r="L72" s="3"/>
      <c r="M72" s="3"/>
      <c r="N72" s="3"/>
      <c r="O72" s="3"/>
      <c r="P72" s="3"/>
      <c r="Q72" s="3"/>
      <c r="R72" s="3"/>
      <c r="S72" s="3"/>
      <c r="T72" s="3"/>
      <c r="U72" s="3"/>
      <c r="V72" s="165"/>
      <c r="W72" s="165"/>
      <c r="X72" s="869"/>
      <c r="Y72" s="165"/>
      <c r="Z72" s="165"/>
      <c r="AA72" s="869"/>
    </row>
    <row r="73" spans="1:27" s="51" customFormat="1" ht="15.75" customHeight="1">
      <c r="A73" s="883" t="s">
        <v>121</v>
      </c>
      <c r="B73" s="164"/>
      <c r="C73" s="3"/>
      <c r="D73" s="3"/>
      <c r="E73" s="3"/>
      <c r="F73" s="3"/>
      <c r="G73" s="3"/>
      <c r="H73" s="3"/>
      <c r="I73" s="3"/>
      <c r="J73" s="3"/>
      <c r="K73" s="3"/>
      <c r="L73" s="3"/>
      <c r="M73" s="3"/>
      <c r="N73" s="3"/>
      <c r="O73" s="3"/>
      <c r="P73" s="3"/>
      <c r="Q73" s="3"/>
      <c r="R73" s="3"/>
      <c r="S73" s="3"/>
      <c r="T73" s="3"/>
      <c r="U73" s="3"/>
      <c r="V73" s="165"/>
      <c r="W73" s="165"/>
      <c r="X73" s="869"/>
      <c r="Y73" s="165"/>
      <c r="Z73" s="165"/>
      <c r="AA73" s="869"/>
    </row>
    <row r="74" spans="1:27" s="51" customFormat="1" ht="15" customHeight="1">
      <c r="A74" s="883" t="s">
        <v>122</v>
      </c>
      <c r="B74" s="164"/>
      <c r="C74" s="3"/>
      <c r="D74" s="3"/>
      <c r="E74" s="3"/>
      <c r="F74" s="3"/>
      <c r="G74" s="3"/>
      <c r="H74" s="3"/>
      <c r="I74" s="3"/>
      <c r="J74" s="3"/>
      <c r="K74" s="3"/>
      <c r="L74" s="3"/>
      <c r="M74" s="3"/>
      <c r="N74" s="3"/>
      <c r="O74" s="3"/>
      <c r="P74" s="3"/>
      <c r="Q74" s="3"/>
      <c r="R74" s="3"/>
      <c r="S74" s="3"/>
      <c r="T74" s="3"/>
      <c r="U74" s="3"/>
      <c r="V74" s="165"/>
      <c r="W74" s="165"/>
      <c r="X74" s="869"/>
      <c r="Y74" s="165"/>
      <c r="Z74" s="165"/>
      <c r="AA74" s="869"/>
    </row>
    <row r="75" spans="1:27" s="51" customFormat="1" ht="15" customHeight="1">
      <c r="A75" s="78"/>
      <c r="B75" s="164"/>
      <c r="C75" s="3"/>
      <c r="D75" s="3"/>
      <c r="E75" s="3"/>
      <c r="F75" s="3"/>
      <c r="G75" s="3"/>
      <c r="H75" s="3"/>
      <c r="I75" s="3"/>
      <c r="J75" s="3"/>
      <c r="K75" s="3"/>
      <c r="L75" s="3"/>
      <c r="M75" s="3"/>
      <c r="N75" s="3"/>
      <c r="O75" s="3"/>
      <c r="P75" s="3"/>
      <c r="Q75" s="3"/>
      <c r="R75" s="3"/>
      <c r="S75" s="3"/>
      <c r="T75" s="3"/>
      <c r="U75" s="3"/>
      <c r="V75" s="3"/>
      <c r="W75" s="3"/>
      <c r="X75" s="871"/>
      <c r="Y75" s="3"/>
      <c r="Z75" s="3"/>
      <c r="AA75" s="871"/>
    </row>
    <row r="76" spans="1:27" s="51" customFormat="1" ht="15" customHeight="1">
      <c r="A76" s="79" t="s">
        <v>123</v>
      </c>
      <c r="B76" s="161">
        <v>6.2463999999999995</v>
      </c>
      <c r="C76" s="162">
        <v>7.8018000000000001</v>
      </c>
      <c r="D76" s="162">
        <v>9.3613</v>
      </c>
      <c r="E76" s="162">
        <v>10.8729</v>
      </c>
      <c r="F76" s="162">
        <v>12.3996</v>
      </c>
      <c r="G76" s="162">
        <v>13.8294</v>
      </c>
      <c r="H76" s="162">
        <v>18.471700000000002</v>
      </c>
      <c r="I76" s="162">
        <v>23.2148</v>
      </c>
      <c r="J76" s="162">
        <v>20.786200000000001</v>
      </c>
      <c r="K76" s="162">
        <v>29.5063</v>
      </c>
      <c r="L76" s="162">
        <v>37.428100000000001</v>
      </c>
      <c r="M76" s="162">
        <v>53.115199999999994</v>
      </c>
      <c r="N76" s="162">
        <v>79.725800000000007</v>
      </c>
      <c r="O76" s="162">
        <v>97.553399999999996</v>
      </c>
      <c r="P76" s="162">
        <v>117.349</v>
      </c>
      <c r="Q76" s="162">
        <v>142.8691</v>
      </c>
      <c r="R76" s="162">
        <v>161.10839999999999</v>
      </c>
      <c r="S76" s="162">
        <v>207.06179999999998</v>
      </c>
      <c r="T76" s="162">
        <v>306.6549</v>
      </c>
      <c r="U76" s="162">
        <v>398.34840000000003</v>
      </c>
      <c r="V76" s="163">
        <v>499.16149999999999</v>
      </c>
      <c r="W76" s="163">
        <v>653.24119999999994</v>
      </c>
      <c r="X76" s="867">
        <v>759.63250000000005</v>
      </c>
      <c r="Y76" s="163">
        <v>932.93010000000004</v>
      </c>
      <c r="Z76" s="163">
        <v>1089.45028</v>
      </c>
      <c r="AA76" s="867">
        <v>1747.2527632575002</v>
      </c>
    </row>
    <row r="77" spans="1:27" s="51" customFormat="1" ht="15" customHeight="1">
      <c r="A77" s="872" t="s">
        <v>124</v>
      </c>
      <c r="B77" s="161">
        <v>6.2464000000000004</v>
      </c>
      <c r="C77" s="162">
        <v>7.8017999999999992</v>
      </c>
      <c r="D77" s="162">
        <v>9.3613</v>
      </c>
      <c r="E77" s="162">
        <v>10.8729</v>
      </c>
      <c r="F77" s="162">
        <v>12.3996</v>
      </c>
      <c r="G77" s="162">
        <v>13.8294</v>
      </c>
      <c r="H77" s="162">
        <v>18.471700000000002</v>
      </c>
      <c r="I77" s="162">
        <v>23.214800000000004</v>
      </c>
      <c r="J77" s="162">
        <v>20.786200000000001</v>
      </c>
      <c r="K77" s="162">
        <v>29.506300000000003</v>
      </c>
      <c r="L77" s="162">
        <v>37.428100000000001</v>
      </c>
      <c r="M77" s="162">
        <v>53.115200000000002</v>
      </c>
      <c r="N77" s="162">
        <v>79.725799999999992</v>
      </c>
      <c r="O77" s="162">
        <v>97.553399999999996</v>
      </c>
      <c r="P77" s="162">
        <v>117.349</v>
      </c>
      <c r="Q77" s="162">
        <v>142.8691</v>
      </c>
      <c r="R77" s="162">
        <v>161.10839999999999</v>
      </c>
      <c r="S77" s="162">
        <v>207.06180000000001</v>
      </c>
      <c r="T77" s="162">
        <v>306.6549</v>
      </c>
      <c r="U77" s="162">
        <v>398.34839999999997</v>
      </c>
      <c r="V77" s="163">
        <v>499.16149999999999</v>
      </c>
      <c r="W77" s="163">
        <v>653.24119999999994</v>
      </c>
      <c r="X77" s="867">
        <v>759.63250000000005</v>
      </c>
      <c r="Y77" s="163">
        <v>932.93010000000004</v>
      </c>
      <c r="Z77" s="163">
        <v>1089.45028</v>
      </c>
      <c r="AA77" s="867">
        <v>1747.2527632575002</v>
      </c>
    </row>
    <row r="78" spans="1:27" s="51" customFormat="1" ht="15">
      <c r="A78" s="883" t="s">
        <v>125</v>
      </c>
      <c r="B78" s="164">
        <v>5.7960000000000003</v>
      </c>
      <c r="C78" s="3">
        <v>6.8381999999999996</v>
      </c>
      <c r="D78" s="3">
        <v>8.0829000000000004</v>
      </c>
      <c r="E78" s="3">
        <v>9.3912999999999993</v>
      </c>
      <c r="F78" s="3">
        <v>10.5509</v>
      </c>
      <c r="G78" s="3">
        <v>11.4878</v>
      </c>
      <c r="H78" s="3">
        <v>15.088700000000001</v>
      </c>
      <c r="I78" s="3">
        <v>18.397200000000002</v>
      </c>
      <c r="J78" s="3">
        <v>16.976900000000001</v>
      </c>
      <c r="K78" s="3">
        <v>23.188500000000001</v>
      </c>
      <c r="L78" s="3">
        <v>30.3597</v>
      </c>
      <c r="M78" s="3">
        <v>41.784199999999998</v>
      </c>
      <c r="N78" s="3">
        <v>60.53</v>
      </c>
      <c r="O78" s="3">
        <v>77.188800000000001</v>
      </c>
      <c r="P78" s="3">
        <v>99.492699999999999</v>
      </c>
      <c r="Q78" s="3">
        <v>118.4558</v>
      </c>
      <c r="R78" s="3">
        <v>135.791</v>
      </c>
      <c r="S78" s="3">
        <v>172.0514</v>
      </c>
      <c r="T78" s="3">
        <v>274.19880000000001</v>
      </c>
      <c r="U78" s="3">
        <v>357.10309999999998</v>
      </c>
      <c r="V78" s="165">
        <v>499.16149999999999</v>
      </c>
      <c r="W78" s="165">
        <v>653.24119999999994</v>
      </c>
      <c r="X78" s="869">
        <v>759.63250000000005</v>
      </c>
      <c r="Y78" s="165">
        <v>932.93010000000004</v>
      </c>
      <c r="Z78" s="165">
        <v>1089.45028</v>
      </c>
      <c r="AA78" s="869">
        <v>1747.2527632575002</v>
      </c>
    </row>
    <row r="79" spans="1:27" s="50" customFormat="1" ht="18.75" customHeight="1">
      <c r="A79" s="78" t="s">
        <v>126</v>
      </c>
      <c r="B79" s="3">
        <v>0</v>
      </c>
      <c r="C79" s="3">
        <v>0</v>
      </c>
      <c r="D79" s="3">
        <v>0</v>
      </c>
      <c r="E79" s="3">
        <v>0</v>
      </c>
      <c r="F79" s="3">
        <v>0</v>
      </c>
      <c r="G79" s="3">
        <v>0</v>
      </c>
      <c r="H79" s="3">
        <v>0</v>
      </c>
      <c r="I79" s="3">
        <v>0</v>
      </c>
      <c r="J79" s="3">
        <v>0</v>
      </c>
      <c r="K79" s="3">
        <v>0</v>
      </c>
      <c r="L79" s="3">
        <v>0</v>
      </c>
      <c r="M79" s="3">
        <v>0</v>
      </c>
      <c r="N79" s="3">
        <v>0</v>
      </c>
      <c r="O79" s="3">
        <v>0</v>
      </c>
      <c r="P79" s="3">
        <v>0</v>
      </c>
      <c r="Q79" s="3">
        <v>0</v>
      </c>
      <c r="R79" s="3">
        <v>0</v>
      </c>
      <c r="S79" s="3">
        <v>0</v>
      </c>
      <c r="T79" s="3">
        <v>0</v>
      </c>
      <c r="U79" s="3">
        <v>0</v>
      </c>
      <c r="V79" s="165">
        <v>47.198399999999999</v>
      </c>
      <c r="W79" s="165">
        <v>109.03700000000001</v>
      </c>
      <c r="X79" s="869">
        <v>122.5872</v>
      </c>
      <c r="Y79" s="165">
        <v>172.53829999999999</v>
      </c>
      <c r="Z79" s="165">
        <v>188.5111</v>
      </c>
      <c r="AA79" s="869">
        <v>302.38003640657001</v>
      </c>
    </row>
    <row r="80" spans="1:27" s="50" customFormat="1" ht="15">
      <c r="A80" s="884" t="s">
        <v>127</v>
      </c>
      <c r="B80" s="164">
        <v>0.45040000000000002</v>
      </c>
      <c r="C80" s="3">
        <v>0.9635999999999999</v>
      </c>
      <c r="D80" s="3">
        <v>1.2784</v>
      </c>
      <c r="E80" s="3">
        <v>1.4816</v>
      </c>
      <c r="F80" s="3">
        <v>1.8487</v>
      </c>
      <c r="G80" s="3">
        <v>2.3416000000000001</v>
      </c>
      <c r="H80" s="3">
        <v>3.383</v>
      </c>
      <c r="I80" s="3">
        <v>4.8176000000000005</v>
      </c>
      <c r="J80" s="3">
        <v>3.8092999999999999</v>
      </c>
      <c r="K80" s="3">
        <v>6.3178000000000001</v>
      </c>
      <c r="L80" s="3">
        <v>7.0684000000000005</v>
      </c>
      <c r="M80" s="3">
        <v>11.331</v>
      </c>
      <c r="N80" s="3">
        <v>19.195799999999998</v>
      </c>
      <c r="O80" s="3">
        <v>20.364599999999999</v>
      </c>
      <c r="P80" s="3">
        <v>17.856300000000001</v>
      </c>
      <c r="Q80" s="3">
        <v>24.4133</v>
      </c>
      <c r="R80" s="3">
        <v>25.317400000000003</v>
      </c>
      <c r="S80" s="3">
        <v>35.010400000000004</v>
      </c>
      <c r="T80" s="3">
        <v>32.456099999999999</v>
      </c>
      <c r="U80" s="3">
        <v>41.2453</v>
      </c>
      <c r="V80" s="165">
        <v>0</v>
      </c>
      <c r="W80" s="165">
        <v>0</v>
      </c>
      <c r="X80" s="869">
        <v>0</v>
      </c>
      <c r="Y80" s="165">
        <v>0</v>
      </c>
      <c r="Z80" s="165">
        <v>0</v>
      </c>
      <c r="AA80" s="869">
        <v>0</v>
      </c>
    </row>
    <row r="81" spans="1:27" s="50" customFormat="1" ht="15">
      <c r="A81" s="78" t="s">
        <v>126</v>
      </c>
      <c r="B81" s="3">
        <v>0</v>
      </c>
      <c r="C81" s="3">
        <v>0</v>
      </c>
      <c r="D81" s="3">
        <v>0</v>
      </c>
      <c r="E81" s="3">
        <v>0</v>
      </c>
      <c r="F81" s="3">
        <v>0</v>
      </c>
      <c r="G81" s="3">
        <v>0</v>
      </c>
      <c r="H81" s="3">
        <v>0</v>
      </c>
      <c r="I81" s="3">
        <v>0</v>
      </c>
      <c r="J81" s="3">
        <v>0</v>
      </c>
      <c r="K81" s="3">
        <v>0</v>
      </c>
      <c r="L81" s="3">
        <v>0</v>
      </c>
      <c r="M81" s="3">
        <v>0</v>
      </c>
      <c r="N81" s="3">
        <v>0</v>
      </c>
      <c r="O81" s="3">
        <v>0</v>
      </c>
      <c r="P81" s="3">
        <v>0</v>
      </c>
      <c r="Q81" s="3">
        <v>0</v>
      </c>
      <c r="R81" s="3">
        <v>0</v>
      </c>
      <c r="S81" s="3">
        <v>0</v>
      </c>
      <c r="T81" s="3">
        <v>0</v>
      </c>
      <c r="U81" s="3">
        <v>0</v>
      </c>
      <c r="V81" s="3">
        <v>0</v>
      </c>
      <c r="W81" s="3">
        <v>0</v>
      </c>
      <c r="X81" s="871">
        <v>0</v>
      </c>
      <c r="Y81" s="3">
        <v>0</v>
      </c>
      <c r="Z81" s="3">
        <v>0</v>
      </c>
      <c r="AA81" s="871">
        <v>0</v>
      </c>
    </row>
    <row r="82" spans="1:27" ht="15">
      <c r="A82" s="873" t="s">
        <v>128</v>
      </c>
      <c r="B82" s="3">
        <v>0</v>
      </c>
      <c r="C82" s="3">
        <v>0</v>
      </c>
      <c r="D82" s="3">
        <v>0</v>
      </c>
      <c r="E82" s="3">
        <v>0</v>
      </c>
      <c r="F82" s="3">
        <v>0</v>
      </c>
      <c r="G82" s="3">
        <v>0</v>
      </c>
      <c r="H82" s="3">
        <v>0</v>
      </c>
      <c r="I82" s="3">
        <v>0</v>
      </c>
      <c r="J82" s="3">
        <v>0</v>
      </c>
      <c r="K82" s="3">
        <v>0</v>
      </c>
      <c r="L82" s="3">
        <v>0</v>
      </c>
      <c r="M82" s="3">
        <v>0</v>
      </c>
      <c r="N82" s="3">
        <v>0</v>
      </c>
      <c r="O82" s="3">
        <v>0</v>
      </c>
      <c r="P82" s="3">
        <v>0</v>
      </c>
      <c r="Q82" s="3">
        <v>0</v>
      </c>
      <c r="R82" s="3">
        <v>0</v>
      </c>
      <c r="S82" s="3">
        <v>0</v>
      </c>
      <c r="T82" s="3">
        <v>0</v>
      </c>
      <c r="U82" s="3">
        <v>0</v>
      </c>
      <c r="V82" s="3">
        <v>0</v>
      </c>
      <c r="W82" s="3">
        <v>0</v>
      </c>
      <c r="X82" s="871">
        <v>0</v>
      </c>
      <c r="Y82" s="3">
        <v>0</v>
      </c>
      <c r="Z82" s="3">
        <v>0</v>
      </c>
      <c r="AA82" s="871">
        <v>0</v>
      </c>
    </row>
    <row r="83" spans="1:27" ht="15">
      <c r="A83" s="78" t="s">
        <v>126</v>
      </c>
      <c r="B83" s="3">
        <v>0</v>
      </c>
      <c r="C83" s="3">
        <v>0</v>
      </c>
      <c r="D83" s="3">
        <v>0</v>
      </c>
      <c r="E83" s="3">
        <v>0</v>
      </c>
      <c r="F83" s="3">
        <v>0</v>
      </c>
      <c r="G83" s="3">
        <v>0</v>
      </c>
      <c r="H83" s="3">
        <v>0</v>
      </c>
      <c r="I83" s="3">
        <v>0</v>
      </c>
      <c r="J83" s="3">
        <v>0</v>
      </c>
      <c r="K83" s="3">
        <v>0</v>
      </c>
      <c r="L83" s="3">
        <v>0</v>
      </c>
      <c r="M83" s="3">
        <v>0</v>
      </c>
      <c r="N83" s="3">
        <v>0</v>
      </c>
      <c r="O83" s="3">
        <v>0</v>
      </c>
      <c r="P83" s="3">
        <v>0</v>
      </c>
      <c r="Q83" s="3">
        <v>0</v>
      </c>
      <c r="R83" s="3">
        <v>0</v>
      </c>
      <c r="S83" s="3">
        <v>0</v>
      </c>
      <c r="T83" s="3">
        <v>0</v>
      </c>
      <c r="U83" s="3">
        <v>0</v>
      </c>
      <c r="V83" s="3">
        <v>0</v>
      </c>
      <c r="W83" s="3">
        <v>0</v>
      </c>
      <c r="X83" s="871">
        <v>0</v>
      </c>
      <c r="Y83" s="3">
        <v>0</v>
      </c>
      <c r="Z83" s="3">
        <v>0</v>
      </c>
      <c r="AA83" s="871">
        <v>0</v>
      </c>
    </row>
    <row r="84" spans="1:27" ht="15">
      <c r="A84" s="873" t="s">
        <v>129</v>
      </c>
      <c r="B84" s="3">
        <v>0</v>
      </c>
      <c r="C84" s="3">
        <v>0</v>
      </c>
      <c r="D84" s="3">
        <v>0</v>
      </c>
      <c r="E84" s="3">
        <v>0</v>
      </c>
      <c r="F84" s="3">
        <v>0</v>
      </c>
      <c r="G84" s="3">
        <v>0</v>
      </c>
      <c r="H84" s="3">
        <v>0</v>
      </c>
      <c r="I84" s="3">
        <v>0</v>
      </c>
      <c r="J84" s="3">
        <v>0</v>
      </c>
      <c r="K84" s="3">
        <v>0</v>
      </c>
      <c r="L84" s="3">
        <v>0</v>
      </c>
      <c r="M84" s="3">
        <v>0</v>
      </c>
      <c r="N84" s="3">
        <v>0</v>
      </c>
      <c r="O84" s="3">
        <v>0</v>
      </c>
      <c r="P84" s="3">
        <v>0</v>
      </c>
      <c r="Q84" s="3">
        <v>0</v>
      </c>
      <c r="R84" s="3">
        <v>0</v>
      </c>
      <c r="S84" s="3">
        <v>0</v>
      </c>
      <c r="T84" s="3">
        <v>0</v>
      </c>
      <c r="U84" s="3">
        <v>0</v>
      </c>
      <c r="V84" s="3">
        <v>0</v>
      </c>
      <c r="W84" s="3">
        <v>0</v>
      </c>
      <c r="X84" s="871">
        <v>0</v>
      </c>
      <c r="Y84" s="3">
        <v>0</v>
      </c>
      <c r="Z84" s="3">
        <v>0</v>
      </c>
      <c r="AA84" s="871">
        <v>0</v>
      </c>
    </row>
    <row r="85" spans="1:27" ht="15">
      <c r="A85" s="78" t="s">
        <v>126</v>
      </c>
      <c r="B85" s="3">
        <v>0</v>
      </c>
      <c r="C85" s="3">
        <v>0</v>
      </c>
      <c r="D85" s="3">
        <v>0</v>
      </c>
      <c r="E85" s="3">
        <v>0</v>
      </c>
      <c r="F85" s="3">
        <v>0</v>
      </c>
      <c r="G85" s="3">
        <v>0</v>
      </c>
      <c r="H85" s="3">
        <v>0</v>
      </c>
      <c r="I85" s="3">
        <v>0</v>
      </c>
      <c r="J85" s="3">
        <v>0</v>
      </c>
      <c r="K85" s="3">
        <v>0</v>
      </c>
      <c r="L85" s="3">
        <v>0</v>
      </c>
      <c r="M85" s="3">
        <v>0</v>
      </c>
      <c r="N85" s="3">
        <v>0</v>
      </c>
      <c r="O85" s="3">
        <v>0</v>
      </c>
      <c r="P85" s="3">
        <v>0</v>
      </c>
      <c r="Q85" s="3">
        <v>0</v>
      </c>
      <c r="R85" s="3">
        <v>0</v>
      </c>
      <c r="S85" s="3">
        <v>0</v>
      </c>
      <c r="T85" s="3">
        <v>0</v>
      </c>
      <c r="U85" s="3">
        <v>0</v>
      </c>
      <c r="V85" s="3">
        <v>0</v>
      </c>
      <c r="W85" s="3">
        <v>0</v>
      </c>
      <c r="X85" s="871">
        <v>0</v>
      </c>
      <c r="Y85" s="3">
        <v>0</v>
      </c>
      <c r="Z85" s="3">
        <v>0</v>
      </c>
      <c r="AA85" s="871">
        <v>0</v>
      </c>
    </row>
    <row r="86" spans="1:27" ht="15">
      <c r="A86" s="873" t="s">
        <v>130</v>
      </c>
      <c r="B86" s="3">
        <v>0</v>
      </c>
      <c r="C86" s="3">
        <v>0</v>
      </c>
      <c r="D86" s="3">
        <v>0</v>
      </c>
      <c r="E86" s="3">
        <v>0</v>
      </c>
      <c r="F86" s="3">
        <v>0</v>
      </c>
      <c r="G86" s="3">
        <v>0</v>
      </c>
      <c r="H86" s="3">
        <v>0</v>
      </c>
      <c r="I86" s="3">
        <v>0</v>
      </c>
      <c r="J86" s="3">
        <v>0</v>
      </c>
      <c r="K86" s="3">
        <v>0</v>
      </c>
      <c r="L86" s="3">
        <v>0</v>
      </c>
      <c r="M86" s="3">
        <v>0</v>
      </c>
      <c r="N86" s="3">
        <v>0</v>
      </c>
      <c r="O86" s="3">
        <v>0</v>
      </c>
      <c r="P86" s="3">
        <v>0</v>
      </c>
      <c r="Q86" s="3">
        <v>0</v>
      </c>
      <c r="R86" s="3">
        <v>0</v>
      </c>
      <c r="S86" s="3">
        <v>0</v>
      </c>
      <c r="T86" s="3">
        <v>0</v>
      </c>
      <c r="U86" s="3">
        <v>0</v>
      </c>
      <c r="V86" s="3">
        <v>0</v>
      </c>
      <c r="W86" s="3">
        <v>0</v>
      </c>
      <c r="X86" s="871">
        <v>0</v>
      </c>
      <c r="Y86" s="3">
        <v>0</v>
      </c>
      <c r="Z86" s="3">
        <v>0</v>
      </c>
      <c r="AA86" s="871">
        <v>0</v>
      </c>
    </row>
    <row r="87" spans="1:27" ht="15">
      <c r="A87" s="78" t="s">
        <v>126</v>
      </c>
      <c r="B87" s="3">
        <v>0</v>
      </c>
      <c r="C87" s="3">
        <v>0</v>
      </c>
      <c r="D87" s="3">
        <v>0</v>
      </c>
      <c r="E87" s="3">
        <v>0</v>
      </c>
      <c r="F87" s="3">
        <v>0</v>
      </c>
      <c r="G87" s="3">
        <v>0</v>
      </c>
      <c r="H87" s="3">
        <v>0</v>
      </c>
      <c r="I87" s="3">
        <v>0</v>
      </c>
      <c r="J87" s="3">
        <v>0</v>
      </c>
      <c r="K87" s="3">
        <v>0</v>
      </c>
      <c r="L87" s="3">
        <v>0</v>
      </c>
      <c r="M87" s="3">
        <v>0</v>
      </c>
      <c r="N87" s="3">
        <v>0</v>
      </c>
      <c r="O87" s="3">
        <v>0</v>
      </c>
      <c r="P87" s="3">
        <v>0</v>
      </c>
      <c r="Q87" s="3">
        <v>0</v>
      </c>
      <c r="R87" s="3">
        <v>0</v>
      </c>
      <c r="S87" s="3">
        <v>0</v>
      </c>
      <c r="T87" s="3">
        <v>0</v>
      </c>
      <c r="U87" s="3">
        <v>0</v>
      </c>
      <c r="V87" s="3">
        <v>0</v>
      </c>
      <c r="W87" s="3">
        <v>0</v>
      </c>
      <c r="X87" s="871">
        <v>0</v>
      </c>
      <c r="Y87" s="3">
        <v>0</v>
      </c>
      <c r="Z87" s="3">
        <v>0</v>
      </c>
      <c r="AA87" s="871">
        <v>0</v>
      </c>
    </row>
    <row r="88" spans="1:27" ht="15.5" thickBot="1">
      <c r="A88" s="195" t="s">
        <v>131</v>
      </c>
      <c r="B88" s="877">
        <v>16.1617</v>
      </c>
      <c r="C88" s="878">
        <v>18.093599999999999</v>
      </c>
      <c r="D88" s="878">
        <v>20.879099999999998</v>
      </c>
      <c r="E88" s="878">
        <v>23.37</v>
      </c>
      <c r="F88" s="878">
        <v>26.2776</v>
      </c>
      <c r="G88" s="878">
        <v>27.389800000000001</v>
      </c>
      <c r="H88" s="878">
        <v>33.667400000000001</v>
      </c>
      <c r="I88" s="878">
        <v>45.446899999999999</v>
      </c>
      <c r="J88" s="878">
        <v>47.055</v>
      </c>
      <c r="K88" s="878">
        <v>68.662499999999994</v>
      </c>
      <c r="L88" s="878">
        <v>87.499800000000008</v>
      </c>
      <c r="M88" s="878">
        <v>129.08547462570999</v>
      </c>
      <c r="N88" s="878">
        <v>198.47920318588999</v>
      </c>
      <c r="O88" s="878">
        <v>266.94488646651001</v>
      </c>
      <c r="P88" s="878">
        <v>318.76346635389001</v>
      </c>
      <c r="Q88" s="878">
        <v>370.33352547017995</v>
      </c>
      <c r="R88" s="878">
        <v>429.73133053988005</v>
      </c>
      <c r="S88" s="878">
        <v>525.63780000000008</v>
      </c>
      <c r="T88" s="878">
        <v>699.73370472530996</v>
      </c>
      <c r="U88" s="878">
        <v>1036.0795465768499</v>
      </c>
      <c r="V88" s="859">
        <v>1315.86914641522</v>
      </c>
      <c r="W88" s="859">
        <v>1599.4945999999998</v>
      </c>
      <c r="X88" s="879">
        <v>1985.1918329999999</v>
      </c>
      <c r="Y88" s="859">
        <v>2263.5878801293302</v>
      </c>
      <c r="Z88" s="859">
        <v>2814.84607912</v>
      </c>
      <c r="AA88" s="879">
        <v>4027.9016962419305</v>
      </c>
    </row>
    <row r="89" spans="1:27" s="863" customFormat="1" ht="11.5">
      <c r="A89" s="860" t="s">
        <v>132</v>
      </c>
      <c r="B89" s="862"/>
      <c r="C89" s="862"/>
      <c r="D89" s="862"/>
      <c r="E89" s="861"/>
      <c r="F89" s="862"/>
      <c r="G89" s="862"/>
      <c r="H89" s="862"/>
      <c r="I89" s="862"/>
      <c r="J89" s="862"/>
      <c r="K89" s="862"/>
      <c r="L89" s="862"/>
      <c r="M89" s="862"/>
      <c r="N89" s="862"/>
      <c r="O89" s="862"/>
      <c r="P89" s="862"/>
      <c r="Q89" s="862"/>
      <c r="R89" s="862"/>
      <c r="S89" s="862"/>
      <c r="T89" s="862"/>
      <c r="U89" s="862"/>
      <c r="V89" s="862"/>
      <c r="W89" s="862"/>
      <c r="X89" s="862"/>
      <c r="Y89" s="862"/>
      <c r="Z89" s="862"/>
      <c r="AA89" s="862"/>
    </row>
    <row r="90" spans="1:27" s="863" customFormat="1" ht="25.5" customHeight="1">
      <c r="A90" s="1578" t="s">
        <v>133</v>
      </c>
      <c r="B90" s="1578"/>
      <c r="C90" s="1578"/>
      <c r="D90" s="1578"/>
      <c r="E90" s="1578"/>
      <c r="F90" s="1578"/>
      <c r="G90" s="1578"/>
      <c r="H90" s="1578"/>
      <c r="I90" s="1578"/>
      <c r="J90" s="1578"/>
      <c r="K90" s="1578"/>
      <c r="L90" s="1578"/>
      <c r="M90" s="1578"/>
      <c r="N90" s="1578"/>
      <c r="O90" s="1578"/>
      <c r="P90" s="1578"/>
      <c r="Q90" s="1578"/>
      <c r="R90" s="1578"/>
      <c r="S90" s="1578"/>
      <c r="T90" s="1578"/>
      <c r="U90" s="1578"/>
      <c r="V90" s="1578"/>
      <c r="W90" s="1578"/>
      <c r="X90" s="1578"/>
      <c r="Y90" s="1577"/>
      <c r="Z90" s="1577"/>
      <c r="AA90" s="1577"/>
    </row>
    <row r="91" spans="1:27" s="863" customFormat="1" ht="11.5">
      <c r="A91" s="1578" t="s">
        <v>134</v>
      </c>
      <c r="B91" s="1578"/>
      <c r="C91" s="1578"/>
      <c r="D91" s="1578"/>
      <c r="E91" s="864"/>
      <c r="F91" s="864"/>
      <c r="G91" s="864"/>
      <c r="H91" s="864"/>
      <c r="I91" s="864"/>
      <c r="J91" s="864"/>
      <c r="K91" s="864"/>
      <c r="L91" s="865"/>
      <c r="M91" s="865"/>
      <c r="N91" s="865"/>
      <c r="O91" s="865"/>
      <c r="P91" s="865"/>
      <c r="Q91" s="865"/>
      <c r="R91" s="865"/>
      <c r="S91" s="865"/>
      <c r="T91" s="865"/>
      <c r="U91" s="865"/>
      <c r="V91" s="865"/>
      <c r="W91" s="866"/>
      <c r="X91" s="866"/>
      <c r="Y91" s="1578"/>
      <c r="Z91" s="1578"/>
      <c r="AA91" s="1578"/>
    </row>
    <row r="92" spans="1:27" s="863" customFormat="1" ht="27" customHeight="1">
      <c r="A92" s="1578" t="s">
        <v>135</v>
      </c>
      <c r="B92" s="1578"/>
      <c r="C92" s="1578"/>
      <c r="D92" s="1578"/>
      <c r="E92" s="1578"/>
      <c r="F92" s="1578"/>
      <c r="G92" s="1578"/>
      <c r="H92" s="1578"/>
      <c r="I92" s="1578"/>
      <c r="J92" s="1578"/>
      <c r="K92" s="1578"/>
      <c r="L92" s="1578"/>
      <c r="M92" s="1578"/>
      <c r="N92" s="1578"/>
      <c r="O92" s="1578"/>
      <c r="P92" s="1578"/>
      <c r="Q92" s="1578"/>
      <c r="R92" s="1578"/>
      <c r="S92" s="1578"/>
      <c r="T92" s="1578"/>
      <c r="U92" s="1578"/>
      <c r="V92" s="1578"/>
      <c r="W92" s="1578"/>
      <c r="X92" s="1578"/>
      <c r="Y92" s="1578"/>
      <c r="Z92" s="1578"/>
      <c r="AA92" s="1578"/>
    </row>
  </sheetData>
  <mergeCells count="60">
    <mergeCell ref="Y3:Y4"/>
    <mergeCell ref="Z3:Z4"/>
    <mergeCell ref="AA3:AA4"/>
    <mergeCell ref="R3:R4"/>
    <mergeCell ref="U3:U4"/>
    <mergeCell ref="S3:S4"/>
    <mergeCell ref="T3:T4"/>
    <mergeCell ref="V3:V4"/>
    <mergeCell ref="W3:W4"/>
    <mergeCell ref="K58:K59"/>
    <mergeCell ref="L58:L59"/>
    <mergeCell ref="M58:M59"/>
    <mergeCell ref="N58:N59"/>
    <mergeCell ref="X3:X4"/>
    <mergeCell ref="Q3:Q4"/>
    <mergeCell ref="L3:L4"/>
    <mergeCell ref="M3:M4"/>
    <mergeCell ref="N3:N4"/>
    <mergeCell ref="O3:O4"/>
    <mergeCell ref="P3:P4"/>
    <mergeCell ref="O58:O59"/>
    <mergeCell ref="P58:P59"/>
    <mergeCell ref="Q58:Q59"/>
    <mergeCell ref="R58:R59"/>
    <mergeCell ref="S58:S59"/>
    <mergeCell ref="G3:G4"/>
    <mergeCell ref="H3:H4"/>
    <mergeCell ref="I3:I4"/>
    <mergeCell ref="J3:J4"/>
    <mergeCell ref="K3:K4"/>
    <mergeCell ref="F3:F4"/>
    <mergeCell ref="A3:A4"/>
    <mergeCell ref="B3:B4"/>
    <mergeCell ref="C3:C4"/>
    <mergeCell ref="D3:D4"/>
    <mergeCell ref="E3:E4"/>
    <mergeCell ref="Y90:AA90"/>
    <mergeCell ref="Y91:AA91"/>
    <mergeCell ref="Y92:AA92"/>
    <mergeCell ref="A91:D91"/>
    <mergeCell ref="A90:X90"/>
    <mergeCell ref="A92:X92"/>
    <mergeCell ref="A58:A59"/>
    <mergeCell ref="B58:B59"/>
    <mergeCell ref="C58:C59"/>
    <mergeCell ref="D58:D59"/>
    <mergeCell ref="E58:E59"/>
    <mergeCell ref="F58:F59"/>
    <mergeCell ref="G58:G59"/>
    <mergeCell ref="H58:H59"/>
    <mergeCell ref="I58:I59"/>
    <mergeCell ref="J58:J59"/>
    <mergeCell ref="Y58:Y59"/>
    <mergeCell ref="Z58:Z59"/>
    <mergeCell ref="AA58:AA59"/>
    <mergeCell ref="T58:T59"/>
    <mergeCell ref="U58:U59"/>
    <mergeCell ref="V58:V59"/>
    <mergeCell ref="W58:W59"/>
    <mergeCell ref="X58:X59"/>
  </mergeCells>
  <hyperlinks>
    <hyperlink ref="A1" location="Menu!A1" display="Return to Menu" xr:uid="{00000000-0004-0000-0100-000000000000}"/>
  </hyperlinks>
  <pageMargins left="0.7" right="0.7" top="0.75" bottom="0.75" header="0.3" footer="0.3"/>
  <pageSetup paperSize="9" scale="75" orientation="portrait" r:id="rId1"/>
  <headerFooter alignWithMargins="0">
    <evenFooter>&amp;L&amp;"arial"&amp;10&amp;K000000&amp;BClassification:&amp;B &amp;KFF0000&amp;BPublic</evenFooter>
    <firstFooter>&amp;L&amp;"arial"&amp;10&amp;K000000&amp;BClassification:&amp;B &amp;KFF0000&amp;BPublic</firstFooter>
  </headerFooter>
  <rowBreaks count="1" manualBreakCount="1">
    <brk id="56" max="2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9"/>
  <sheetViews>
    <sheetView view="pageBreakPreview" zoomScale="80" zoomScaleNormal="90" zoomScaleSheetLayoutView="80" workbookViewId="0">
      <pane xSplit="1" ySplit="4" topLeftCell="U5" activePane="bottomRight" state="frozen"/>
      <selection activeCell="P225" sqref="P225"/>
      <selection pane="topRight" activeCell="P225" sqref="P225"/>
      <selection pane="bottomLeft" activeCell="P225" sqref="P225"/>
      <selection pane="bottomRight" activeCell="Z32" sqref="Z32"/>
    </sheetView>
  </sheetViews>
  <sheetFormatPr defaultColWidth="8.453125" defaultRowHeight="12.5"/>
  <cols>
    <col min="1" max="1" width="48.81640625" style="294" customWidth="1"/>
    <col min="2" max="3" width="10.54296875" style="294" bestFit="1" customWidth="1"/>
    <col min="4" max="12" width="11.1796875" style="294" bestFit="1" customWidth="1"/>
    <col min="13" max="18" width="11.54296875" style="294" customWidth="1"/>
    <col min="19" max="21" width="11.54296875" style="305" customWidth="1"/>
    <col min="22" max="22" width="12.54296875" style="305" customWidth="1"/>
    <col min="23" max="23" width="12.453125" style="294" customWidth="1"/>
    <col min="24" max="24" width="12.81640625" style="294" customWidth="1"/>
    <col min="25" max="25" width="13.1796875" style="294" customWidth="1"/>
    <col min="26" max="16384" width="8.453125" style="294"/>
  </cols>
  <sheetData>
    <row r="1" spans="1:25" s="414" customFormat="1" ht="25">
      <c r="A1" s="429" t="s">
        <v>87</v>
      </c>
      <c r="E1" s="415"/>
      <c r="F1" s="415"/>
      <c r="G1" s="415"/>
      <c r="H1" s="415"/>
      <c r="I1" s="415"/>
      <c r="J1" s="415"/>
      <c r="K1" s="415"/>
      <c r="L1" s="415"/>
      <c r="M1" s="415"/>
      <c r="N1" s="415"/>
      <c r="O1" s="414">
        <f t="shared" ref="O1:P1" si="0">((O14-N14)/N14)*100</f>
        <v>12.714978774939793</v>
      </c>
      <c r="P1" s="414">
        <f t="shared" si="0"/>
        <v>17.827218724855484</v>
      </c>
      <c r="Q1" s="414">
        <f>((Q14-P14)/P14)*100</f>
        <v>35.610819339772149</v>
      </c>
      <c r="S1" s="305"/>
      <c r="T1" s="305"/>
      <c r="U1" s="305">
        <f>((U14-Q14)/Q14)*100</f>
        <v>45.310710017050425</v>
      </c>
      <c r="V1" s="305"/>
      <c r="Y1" s="414">
        <f>((Y14-U14)/U14)*100</f>
        <v>9.4461208648402959</v>
      </c>
    </row>
    <row r="2" spans="1:25" ht="18" thickBot="1">
      <c r="A2" s="151" t="s">
        <v>136</v>
      </c>
      <c r="B2" s="305"/>
      <c r="C2" s="305"/>
      <c r="D2" s="305"/>
      <c r="E2" s="305"/>
      <c r="F2" s="305"/>
      <c r="G2" s="305"/>
      <c r="H2" s="305"/>
      <c r="I2" s="305"/>
      <c r="J2" s="305"/>
      <c r="K2" s="305"/>
      <c r="L2" s="305"/>
      <c r="M2" s="305"/>
      <c r="N2" s="305"/>
      <c r="O2" s="305"/>
      <c r="P2" s="305"/>
      <c r="Q2" s="305"/>
    </row>
    <row r="3" spans="1:25" s="310" customFormat="1" ht="15.75" customHeight="1">
      <c r="A3" s="1588" t="s">
        <v>137</v>
      </c>
      <c r="B3" s="1590">
        <v>2007</v>
      </c>
      <c r="C3" s="1579">
        <v>2008</v>
      </c>
      <c r="D3" s="1579">
        <v>2009</v>
      </c>
      <c r="E3" s="1579">
        <v>2010</v>
      </c>
      <c r="F3" s="1579">
        <v>2011</v>
      </c>
      <c r="G3" s="1579">
        <v>2012</v>
      </c>
      <c r="H3" s="1579">
        <v>2013</v>
      </c>
      <c r="I3" s="1579">
        <v>2014</v>
      </c>
      <c r="J3" s="1579">
        <v>2015</v>
      </c>
      <c r="K3" s="1579">
        <v>2016</v>
      </c>
      <c r="L3" s="1586">
        <v>2017</v>
      </c>
      <c r="M3" s="1584">
        <v>2018</v>
      </c>
      <c r="N3" s="1584">
        <v>2019</v>
      </c>
      <c r="O3" s="1584">
        <v>2020</v>
      </c>
      <c r="P3" s="1584">
        <v>2021</v>
      </c>
      <c r="Q3" s="1584">
        <v>2022</v>
      </c>
      <c r="R3" s="1581" t="s">
        <v>138</v>
      </c>
      <c r="S3" s="1582"/>
      <c r="T3" s="1582"/>
      <c r="U3" s="1583"/>
      <c r="V3" s="1581" t="s">
        <v>139</v>
      </c>
      <c r="W3" s="1582"/>
      <c r="X3" s="1582"/>
      <c r="Y3" s="1583"/>
    </row>
    <row r="4" spans="1:25" s="309" customFormat="1" ht="15.75" customHeight="1" thickBot="1">
      <c r="A4" s="1589"/>
      <c r="B4" s="1591"/>
      <c r="C4" s="1580"/>
      <c r="D4" s="1580"/>
      <c r="E4" s="1580"/>
      <c r="F4" s="1580"/>
      <c r="G4" s="1580"/>
      <c r="H4" s="1580"/>
      <c r="I4" s="1580"/>
      <c r="J4" s="1580"/>
      <c r="K4" s="1580"/>
      <c r="L4" s="1587"/>
      <c r="M4" s="1585"/>
      <c r="N4" s="1585"/>
      <c r="O4" s="1585" t="s">
        <v>140</v>
      </c>
      <c r="P4" s="1585"/>
      <c r="Q4" s="1585" t="s">
        <v>140</v>
      </c>
      <c r="R4" s="90" t="s">
        <v>141</v>
      </c>
      <c r="S4" s="901" t="s">
        <v>142</v>
      </c>
      <c r="T4" s="901" t="s">
        <v>143</v>
      </c>
      <c r="U4" s="902" t="s">
        <v>140</v>
      </c>
      <c r="V4" s="90" t="s">
        <v>141</v>
      </c>
      <c r="W4" s="901" t="s">
        <v>142</v>
      </c>
      <c r="X4" s="901" t="s">
        <v>143</v>
      </c>
      <c r="Y4" s="902" t="s">
        <v>140</v>
      </c>
    </row>
    <row r="5" spans="1:25" s="444" customFormat="1" ht="14">
      <c r="A5" s="442" t="s">
        <v>144</v>
      </c>
      <c r="B5" s="356">
        <v>7339.7402451114576</v>
      </c>
      <c r="C5" s="400">
        <v>8629.1319857118979</v>
      </c>
      <c r="D5" s="400">
        <v>7324.7596334907985</v>
      </c>
      <c r="E5" s="400">
        <v>6195.1460248632993</v>
      </c>
      <c r="F5" s="400">
        <v>6643.750214316141</v>
      </c>
      <c r="G5" s="400">
        <v>8715.6473497824209</v>
      </c>
      <c r="H5" s="400">
        <v>8262.1758794283396</v>
      </c>
      <c r="I5" s="400">
        <v>6744.3853464613203</v>
      </c>
      <c r="J5" s="400">
        <v>5324.5332995915714</v>
      </c>
      <c r="K5" s="400">
        <v>7852.1455654359797</v>
      </c>
      <c r="L5" s="402">
        <v>10977.37373967239</v>
      </c>
      <c r="M5" s="357">
        <v>11838.710067423828</v>
      </c>
      <c r="N5" s="357">
        <v>5944.4600234691907</v>
      </c>
      <c r="O5" s="402">
        <v>8973.3050516328367</v>
      </c>
      <c r="P5" s="357">
        <v>9352.1473691206502</v>
      </c>
      <c r="Q5" s="402">
        <v>3843.0837810655198</v>
      </c>
      <c r="R5" s="401">
        <v>3016.852070613209</v>
      </c>
      <c r="S5" s="400">
        <v>5751.8653234524054</v>
      </c>
      <c r="T5" s="400">
        <v>12537.895820829679</v>
      </c>
      <c r="U5" s="402">
        <v>9338.4497820873567</v>
      </c>
      <c r="V5" s="401">
        <v>25946.08691735574</v>
      </c>
      <c r="W5" s="400">
        <v>23090.881888363263</v>
      </c>
      <c r="X5" s="400">
        <v>19498.025360288233</v>
      </c>
      <c r="Y5" s="402">
        <v>31961.015590897405</v>
      </c>
    </row>
    <row r="6" spans="1:25" s="441" customFormat="1" ht="14">
      <c r="A6" s="445" t="s">
        <v>145</v>
      </c>
      <c r="B6" s="317">
        <v>0</v>
      </c>
      <c r="C6" s="342">
        <v>0</v>
      </c>
      <c r="D6" s="342">
        <v>0</v>
      </c>
      <c r="E6" s="342">
        <v>0</v>
      </c>
      <c r="F6" s="342">
        <v>0</v>
      </c>
      <c r="G6" s="342">
        <v>0</v>
      </c>
      <c r="H6" s="342">
        <v>0</v>
      </c>
      <c r="I6" s="342">
        <v>0</v>
      </c>
      <c r="J6" s="342">
        <v>0</v>
      </c>
      <c r="K6" s="342">
        <v>0</v>
      </c>
      <c r="L6" s="343">
        <v>0</v>
      </c>
      <c r="M6" s="894">
        <v>12126.988175505918</v>
      </c>
      <c r="N6" s="894">
        <v>7797.6510109834699</v>
      </c>
      <c r="O6" s="343">
        <v>10183.392889199291</v>
      </c>
      <c r="P6" s="894">
        <v>9022.3727065722487</v>
      </c>
      <c r="Q6" s="343">
        <v>4994.8639595341201</v>
      </c>
      <c r="R6" s="341">
        <v>3613.8731225457805</v>
      </c>
      <c r="S6" s="342">
        <v>6853.7418601593781</v>
      </c>
      <c r="T6" s="342">
        <v>13251.687867706951</v>
      </c>
      <c r="U6" s="343">
        <v>9255.5832666101905</v>
      </c>
      <c r="V6" s="341">
        <v>22949.59260106305</v>
      </c>
      <c r="W6" s="342">
        <v>18128.760277817903</v>
      </c>
      <c r="X6" s="342">
        <v>10151.20505455941</v>
      </c>
      <c r="Y6" s="343">
        <v>20096.950921286443</v>
      </c>
    </row>
    <row r="7" spans="1:25" s="441" customFormat="1" ht="14">
      <c r="A7" s="445" t="s">
        <v>146</v>
      </c>
      <c r="B7" s="317">
        <v>0</v>
      </c>
      <c r="C7" s="342">
        <v>0</v>
      </c>
      <c r="D7" s="342">
        <v>0</v>
      </c>
      <c r="E7" s="342">
        <v>0</v>
      </c>
      <c r="F7" s="342">
        <v>0</v>
      </c>
      <c r="G7" s="342">
        <v>0</v>
      </c>
      <c r="H7" s="342">
        <v>0</v>
      </c>
      <c r="I7" s="342">
        <v>0</v>
      </c>
      <c r="J7" s="342">
        <v>0</v>
      </c>
      <c r="K7" s="342">
        <v>0</v>
      </c>
      <c r="L7" s="343">
        <v>0</v>
      </c>
      <c r="M7" s="894">
        <v>-283.50209260869912</v>
      </c>
      <c r="N7" s="894">
        <v>-1850.3588305275291</v>
      </c>
      <c r="O7" s="343">
        <v>-1217.1466903818007</v>
      </c>
      <c r="P7" s="894">
        <v>324.94696637774166</v>
      </c>
      <c r="Q7" s="343">
        <v>-1146.7242448047716</v>
      </c>
      <c r="R7" s="341">
        <v>-583.36905157962997</v>
      </c>
      <c r="S7" s="342">
        <v>-1005.2115310179685</v>
      </c>
      <c r="T7" s="342">
        <v>-718.31861972850936</v>
      </c>
      <c r="U7" s="343">
        <v>142.17236057028919</v>
      </c>
      <c r="V7" s="341">
        <v>2925.8396922817974</v>
      </c>
      <c r="W7" s="342">
        <v>4853.3403724487534</v>
      </c>
      <c r="X7" s="342">
        <v>9229.0101784168783</v>
      </c>
      <c r="Y7" s="343">
        <v>11625.383523946351</v>
      </c>
    </row>
    <row r="8" spans="1:25" s="441" customFormat="1" ht="14">
      <c r="A8" s="445" t="s">
        <v>147</v>
      </c>
      <c r="B8" s="317">
        <v>0</v>
      </c>
      <c r="C8" s="342">
        <v>0</v>
      </c>
      <c r="D8" s="342">
        <v>0</v>
      </c>
      <c r="E8" s="342">
        <v>0</v>
      </c>
      <c r="F8" s="342">
        <v>0</v>
      </c>
      <c r="G8" s="342">
        <v>0</v>
      </c>
      <c r="H8" s="342">
        <v>0</v>
      </c>
      <c r="I8" s="342">
        <v>0</v>
      </c>
      <c r="J8" s="342">
        <v>0</v>
      </c>
      <c r="K8" s="342">
        <v>0</v>
      </c>
      <c r="L8" s="343">
        <v>0</v>
      </c>
      <c r="M8" s="894">
        <v>8.2278895266100012</v>
      </c>
      <c r="N8" s="894">
        <v>12.374171013250001</v>
      </c>
      <c r="O8" s="343">
        <v>20.963787115350001</v>
      </c>
      <c r="P8" s="894">
        <v>31.011454470660002</v>
      </c>
      <c r="Q8" s="343">
        <v>26.300145636170004</v>
      </c>
      <c r="R8" s="341">
        <v>12.317246947060001</v>
      </c>
      <c r="S8" s="342">
        <v>53.502146360989997</v>
      </c>
      <c r="T8" s="342">
        <v>66.509325851240007</v>
      </c>
      <c r="U8" s="343">
        <v>48.159091141530013</v>
      </c>
      <c r="V8" s="341">
        <v>111.76282570560998</v>
      </c>
      <c r="W8" s="342">
        <v>142.55001224411004</v>
      </c>
      <c r="X8" s="342">
        <v>154.17806497195002</v>
      </c>
      <c r="Y8" s="343">
        <v>278.2701182890101</v>
      </c>
    </row>
    <row r="9" spans="1:25" s="441" customFormat="1" ht="14">
      <c r="A9" s="445" t="s">
        <v>148</v>
      </c>
      <c r="B9" s="317">
        <v>0</v>
      </c>
      <c r="C9" s="342">
        <v>0</v>
      </c>
      <c r="D9" s="342">
        <v>0</v>
      </c>
      <c r="E9" s="342">
        <v>0</v>
      </c>
      <c r="F9" s="342">
        <v>0</v>
      </c>
      <c r="G9" s="342">
        <v>0</v>
      </c>
      <c r="H9" s="342">
        <v>0</v>
      </c>
      <c r="I9" s="342">
        <v>0</v>
      </c>
      <c r="J9" s="342">
        <v>0</v>
      </c>
      <c r="K9" s="342">
        <v>0</v>
      </c>
      <c r="L9" s="343">
        <v>0</v>
      </c>
      <c r="M9" s="894">
        <v>0</v>
      </c>
      <c r="N9" s="894">
        <v>-2.1</v>
      </c>
      <c r="O9" s="343">
        <v>-2.1</v>
      </c>
      <c r="P9" s="894">
        <v>-3.4</v>
      </c>
      <c r="Q9" s="343">
        <v>-3.4</v>
      </c>
      <c r="R9" s="341">
        <v>-3.4</v>
      </c>
      <c r="S9" s="342">
        <v>-3.4</v>
      </c>
      <c r="T9" s="342">
        <v>-3.4</v>
      </c>
      <c r="U9" s="343">
        <v>-0.6</v>
      </c>
      <c r="V9" s="341">
        <v>-0.6</v>
      </c>
      <c r="W9" s="342">
        <v>-0.6</v>
      </c>
      <c r="X9" s="342">
        <v>-0.6</v>
      </c>
      <c r="Y9" s="343">
        <v>-0.59966653941000003</v>
      </c>
    </row>
    <row r="10" spans="1:25" s="441" customFormat="1" ht="14">
      <c r="A10" s="445" t="s">
        <v>149</v>
      </c>
      <c r="B10" s="317">
        <v>0</v>
      </c>
      <c r="C10" s="342">
        <v>0</v>
      </c>
      <c r="D10" s="342">
        <v>0</v>
      </c>
      <c r="E10" s="342">
        <v>0</v>
      </c>
      <c r="F10" s="342">
        <v>0</v>
      </c>
      <c r="G10" s="342">
        <v>0</v>
      </c>
      <c r="H10" s="342">
        <v>0</v>
      </c>
      <c r="I10" s="342">
        <v>0</v>
      </c>
      <c r="J10" s="342">
        <v>0</v>
      </c>
      <c r="K10" s="342">
        <v>0</v>
      </c>
      <c r="L10" s="343">
        <v>0</v>
      </c>
      <c r="M10" s="894">
        <v>-13.003905000000001</v>
      </c>
      <c r="N10" s="894">
        <v>-13.106328</v>
      </c>
      <c r="O10" s="343">
        <v>-11.804934300000001</v>
      </c>
      <c r="P10" s="894">
        <v>-22.783758300000002</v>
      </c>
      <c r="Q10" s="343">
        <v>-27.956079300000003</v>
      </c>
      <c r="R10" s="341">
        <v>-22.569247300000001</v>
      </c>
      <c r="S10" s="342">
        <v>-146.76715204999999</v>
      </c>
      <c r="T10" s="342">
        <v>-58.582752999999997</v>
      </c>
      <c r="U10" s="343">
        <v>-106.86493623466001</v>
      </c>
      <c r="V10" s="341">
        <v>-40.508201694709996</v>
      </c>
      <c r="W10" s="342">
        <v>-33.168774147500002</v>
      </c>
      <c r="X10" s="342">
        <v>-35.767937659999994</v>
      </c>
      <c r="Y10" s="343">
        <v>-38.989306085000003</v>
      </c>
    </row>
    <row r="11" spans="1:25" s="441" customFormat="1" ht="14">
      <c r="A11" s="446" t="s">
        <v>150</v>
      </c>
      <c r="B11" s="317">
        <v>7603.6196528995979</v>
      </c>
      <c r="C11" s="342">
        <v>8862.6240917634004</v>
      </c>
      <c r="D11" s="342">
        <v>7524.579662112058</v>
      </c>
      <c r="E11" s="342">
        <v>6361.4939784109492</v>
      </c>
      <c r="F11" s="342">
        <v>7211.8099305818805</v>
      </c>
      <c r="G11" s="342">
        <v>9084.06990473322</v>
      </c>
      <c r="H11" s="342">
        <v>8796.7086215682193</v>
      </c>
      <c r="I11" s="342">
        <v>8003.6586238503296</v>
      </c>
      <c r="J11" s="342">
        <v>6960.5139434761704</v>
      </c>
      <c r="K11" s="342">
        <v>10247.78157463111</v>
      </c>
      <c r="L11" s="343">
        <v>17057.476946221283</v>
      </c>
      <c r="M11" s="894">
        <v>20612.090789919937</v>
      </c>
      <c r="N11" s="894">
        <v>17577.108780689174</v>
      </c>
      <c r="O11" s="343">
        <v>19777.470596687846</v>
      </c>
      <c r="P11" s="894">
        <v>20788.985309218649</v>
      </c>
      <c r="Q11" s="343">
        <v>23225.002392494345</v>
      </c>
      <c r="R11" s="341">
        <v>21709.034519653047</v>
      </c>
      <c r="S11" s="342">
        <v>34924.727247472372</v>
      </c>
      <c r="T11" s="342">
        <v>42114.053346511188</v>
      </c>
      <c r="U11" s="343">
        <v>49671.038766449827</v>
      </c>
      <c r="V11" s="341">
        <v>70438.915668268775</v>
      </c>
      <c r="W11" s="342">
        <v>70204.614045326278</v>
      </c>
      <c r="X11" s="342">
        <v>90169.955927030416</v>
      </c>
      <c r="Y11" s="343">
        <v>88886.068301388834</v>
      </c>
    </row>
    <row r="12" spans="1:25" s="441" customFormat="1" ht="14">
      <c r="A12" s="446" t="s">
        <v>151</v>
      </c>
      <c r="B12" s="317">
        <v>-263.87940778813999</v>
      </c>
      <c r="C12" s="342">
        <v>-233.49210605149995</v>
      </c>
      <c r="D12" s="342">
        <v>-199.82002862126001</v>
      </c>
      <c r="E12" s="342">
        <v>-166.34795354764998</v>
      </c>
      <c r="F12" s="342">
        <v>-568.05971626574001</v>
      </c>
      <c r="G12" s="342">
        <v>-368.42255495079996</v>
      </c>
      <c r="H12" s="342">
        <v>-534.53274213987993</v>
      </c>
      <c r="I12" s="342">
        <v>-1259.27327738901</v>
      </c>
      <c r="J12" s="342">
        <v>-1635.9806438845997</v>
      </c>
      <c r="K12" s="342">
        <v>-2395.6360091951301</v>
      </c>
      <c r="L12" s="343">
        <v>-6080.1032065488898</v>
      </c>
      <c r="M12" s="894">
        <v>-8773.380722496111</v>
      </c>
      <c r="N12" s="894">
        <v>-11632.648757219982</v>
      </c>
      <c r="O12" s="343">
        <v>-10804.16554505501</v>
      </c>
      <c r="P12" s="894">
        <v>-11436.837940097999</v>
      </c>
      <c r="Q12" s="343">
        <v>-19381.918611428828</v>
      </c>
      <c r="R12" s="341">
        <v>-18692.182449039839</v>
      </c>
      <c r="S12" s="342">
        <v>-29172.86192401997</v>
      </c>
      <c r="T12" s="342">
        <v>-29576.157525681509</v>
      </c>
      <c r="U12" s="343">
        <v>-40332.588984362468</v>
      </c>
      <c r="V12" s="341">
        <v>-44492.828750913031</v>
      </c>
      <c r="W12" s="342">
        <v>-47113.732156963015</v>
      </c>
      <c r="X12" s="342">
        <v>-70671.930566742187</v>
      </c>
      <c r="Y12" s="343">
        <v>-56925.052710491429</v>
      </c>
    </row>
    <row r="13" spans="1:25" s="444" customFormat="1" ht="14">
      <c r="A13" s="442" t="s">
        <v>152</v>
      </c>
      <c r="B13" s="315">
        <v>-650.37437543163821</v>
      </c>
      <c r="C13" s="308">
        <v>884.71356944639797</v>
      </c>
      <c r="D13" s="308">
        <v>3603.2575027889302</v>
      </c>
      <c r="E13" s="308">
        <v>5467.7657670777917</v>
      </c>
      <c r="F13" s="308">
        <v>7548.3358710228813</v>
      </c>
      <c r="G13" s="308">
        <v>9320.2897463285899</v>
      </c>
      <c r="H13" s="308">
        <v>12353.276463003227</v>
      </c>
      <c r="I13" s="308">
        <v>13707.345860885669</v>
      </c>
      <c r="J13" s="308">
        <v>15963.705747386288</v>
      </c>
      <c r="K13" s="308">
        <v>20231.761043734699</v>
      </c>
      <c r="L13" s="339">
        <v>17496.289500510014</v>
      </c>
      <c r="M13" s="895">
        <v>20900.908723986959</v>
      </c>
      <c r="N13" s="895">
        <v>28906.415994454524</v>
      </c>
      <c r="O13" s="339">
        <v>29931.615025540348</v>
      </c>
      <c r="P13" s="895">
        <v>35091.827376345427</v>
      </c>
      <c r="Q13" s="339">
        <v>48344.189206363699</v>
      </c>
      <c r="R13" s="338">
        <v>51611.668990983024</v>
      </c>
      <c r="S13" s="308">
        <v>59721.894696713731</v>
      </c>
      <c r="T13" s="308">
        <v>54406.643546570223</v>
      </c>
      <c r="U13" s="339">
        <v>69914.009406115176</v>
      </c>
      <c r="V13" s="338">
        <v>66240.48371142066</v>
      </c>
      <c r="W13" s="308">
        <v>78370.347527422346</v>
      </c>
      <c r="X13" s="308">
        <v>89926.129179014752</v>
      </c>
      <c r="Y13" s="339">
        <v>81394.056432751342</v>
      </c>
    </row>
    <row r="14" spans="1:25" s="444" customFormat="1" ht="14">
      <c r="A14" s="447" t="s">
        <v>153</v>
      </c>
      <c r="B14" s="315">
        <v>3749.3077748965688</v>
      </c>
      <c r="C14" s="308">
        <v>6067.7630747266476</v>
      </c>
      <c r="D14" s="308">
        <v>8828.7015956110699</v>
      </c>
      <c r="E14" s="308">
        <v>9603.5387328594006</v>
      </c>
      <c r="F14" s="308">
        <v>13514.44595502636</v>
      </c>
      <c r="G14" s="308">
        <v>14517.85276174054</v>
      </c>
      <c r="H14" s="308">
        <v>17140.533984324509</v>
      </c>
      <c r="I14" s="308">
        <v>18798.434103586766</v>
      </c>
      <c r="J14" s="308">
        <v>21330.7661741501</v>
      </c>
      <c r="K14" s="308">
        <v>26829.891614943535</v>
      </c>
      <c r="L14" s="339">
        <v>25956.121035475022</v>
      </c>
      <c r="M14" s="895">
        <v>28453.030546765065</v>
      </c>
      <c r="N14" s="895">
        <v>36714.883358282998</v>
      </c>
      <c r="O14" s="339">
        <v>41383.172984532583</v>
      </c>
      <c r="P14" s="895">
        <v>48760.641747770511</v>
      </c>
      <c r="Q14" s="339">
        <v>66124.705789482585</v>
      </c>
      <c r="R14" s="338">
        <v>72575.340103902665</v>
      </c>
      <c r="S14" s="308">
        <v>86652.991789993728</v>
      </c>
      <c r="T14" s="308">
        <v>81644.797923550024</v>
      </c>
      <c r="U14" s="339">
        <v>96086.279479382792</v>
      </c>
      <c r="V14" s="338">
        <v>91480.590741041291</v>
      </c>
      <c r="W14" s="308">
        <v>97124.532766959208</v>
      </c>
      <c r="X14" s="308">
        <v>115248.46346366787</v>
      </c>
      <c r="Y14" s="339">
        <v>105162.70557353353</v>
      </c>
    </row>
    <row r="15" spans="1:25" s="444" customFormat="1" ht="14">
      <c r="A15" s="448" t="s">
        <v>154</v>
      </c>
      <c r="B15" s="315">
        <v>-1801.3033485865715</v>
      </c>
      <c r="C15" s="308">
        <v>-3001.5972293198006</v>
      </c>
      <c r="D15" s="308">
        <v>-1833.7522310875108</v>
      </c>
      <c r="E15" s="308">
        <v>324.13618900517002</v>
      </c>
      <c r="F15" s="308">
        <v>772.79399263838866</v>
      </c>
      <c r="G15" s="308">
        <v>785.02711324296797</v>
      </c>
      <c r="H15" s="308">
        <v>1860.7773763324517</v>
      </c>
      <c r="I15" s="308">
        <v>574.64933143680867</v>
      </c>
      <c r="J15" s="308">
        <v>2519.2417203516279</v>
      </c>
      <c r="K15" s="308">
        <v>4503.5653765177522</v>
      </c>
      <c r="L15" s="339">
        <v>3712.9275045392897</v>
      </c>
      <c r="M15" s="895">
        <v>4916.7712785286903</v>
      </c>
      <c r="N15" s="895">
        <v>10098.139540782657</v>
      </c>
      <c r="O15" s="339">
        <v>11492.711317889791</v>
      </c>
      <c r="P15" s="895">
        <v>13839.910402971596</v>
      </c>
      <c r="Q15" s="339">
        <v>23690.866812181281</v>
      </c>
      <c r="R15" s="338">
        <v>28309.106934559852</v>
      </c>
      <c r="S15" s="308">
        <v>32149.003269052395</v>
      </c>
      <c r="T15" s="308">
        <v>22137.450473325523</v>
      </c>
      <c r="U15" s="339">
        <v>33547.60116850552</v>
      </c>
      <c r="V15" s="338">
        <v>20053.98184786737</v>
      </c>
      <c r="W15" s="308">
        <v>23932.584878781076</v>
      </c>
      <c r="X15" s="308">
        <v>39464.855115359576</v>
      </c>
      <c r="Y15" s="339">
        <v>27140.246975791222</v>
      </c>
    </row>
    <row r="16" spans="1:25" s="441" customFormat="1" ht="14">
      <c r="A16" s="449" t="s">
        <v>145</v>
      </c>
      <c r="B16" s="317">
        <v>0</v>
      </c>
      <c r="C16" s="342">
        <v>0</v>
      </c>
      <c r="D16" s="342">
        <v>0</v>
      </c>
      <c r="E16" s="342">
        <v>0</v>
      </c>
      <c r="F16" s="342">
        <v>0</v>
      </c>
      <c r="G16" s="342">
        <v>0</v>
      </c>
      <c r="H16" s="342">
        <v>0</v>
      </c>
      <c r="I16" s="342">
        <v>0</v>
      </c>
      <c r="J16" s="342">
        <v>0</v>
      </c>
      <c r="K16" s="342">
        <v>0</v>
      </c>
      <c r="L16" s="343">
        <v>0</v>
      </c>
      <c r="M16" s="894">
        <v>835.47716886500916</v>
      </c>
      <c r="N16" s="894">
        <v>5768.3732479913797</v>
      </c>
      <c r="O16" s="343">
        <v>7647.3709880329807</v>
      </c>
      <c r="P16" s="894">
        <v>9565.7356209179579</v>
      </c>
      <c r="Q16" s="343">
        <v>17516.300770875871</v>
      </c>
      <c r="R16" s="341">
        <v>20997.985429787685</v>
      </c>
      <c r="S16" s="342">
        <v>24143.999142439501</v>
      </c>
      <c r="T16" s="342">
        <v>13579.069026532761</v>
      </c>
      <c r="U16" s="343">
        <v>23525.313266588808</v>
      </c>
      <c r="V16" s="341">
        <v>7176.477781141266</v>
      </c>
      <c r="W16" s="342">
        <v>10200.870083162594</v>
      </c>
      <c r="X16" s="342">
        <v>23133.557335278176</v>
      </c>
      <c r="Y16" s="343">
        <v>10952.837625933569</v>
      </c>
    </row>
    <row r="17" spans="1:25" s="441" customFormat="1" ht="14">
      <c r="A17" s="449" t="s">
        <v>146</v>
      </c>
      <c r="B17" s="317">
        <v>0</v>
      </c>
      <c r="C17" s="342">
        <v>0</v>
      </c>
      <c r="D17" s="342">
        <v>0</v>
      </c>
      <c r="E17" s="342">
        <v>0</v>
      </c>
      <c r="F17" s="342">
        <v>0</v>
      </c>
      <c r="G17" s="342">
        <v>0</v>
      </c>
      <c r="H17" s="342">
        <v>0</v>
      </c>
      <c r="I17" s="342">
        <v>0</v>
      </c>
      <c r="J17" s="342">
        <v>0</v>
      </c>
      <c r="K17" s="342">
        <v>0</v>
      </c>
      <c r="L17" s="343">
        <v>0</v>
      </c>
      <c r="M17" s="894">
        <v>4054.9209046636815</v>
      </c>
      <c r="N17" s="894">
        <v>4257.5717687305787</v>
      </c>
      <c r="O17" s="343">
        <v>3748.4747965063789</v>
      </c>
      <c r="P17" s="894">
        <v>4161.9191369134196</v>
      </c>
      <c r="Q17" s="343">
        <v>6004.1556156651895</v>
      </c>
      <c r="R17" s="341">
        <v>7109.5929005251901</v>
      </c>
      <c r="S17" s="342">
        <v>7776.0111126662805</v>
      </c>
      <c r="T17" s="342">
        <v>8308.0564692869011</v>
      </c>
      <c r="U17" s="343">
        <v>9710.5121309372298</v>
      </c>
      <c r="V17" s="341">
        <v>12507.081059740633</v>
      </c>
      <c r="W17" s="342">
        <v>13322.02188422478</v>
      </c>
      <c r="X17" s="342">
        <v>15763.065503800914</v>
      </c>
      <c r="Y17" s="343">
        <v>15561.99140978618</v>
      </c>
    </row>
    <row r="18" spans="1:25" s="441" customFormat="1" ht="14">
      <c r="A18" s="449" t="s">
        <v>147</v>
      </c>
      <c r="B18" s="317">
        <v>0</v>
      </c>
      <c r="C18" s="342">
        <v>0</v>
      </c>
      <c r="D18" s="342">
        <v>0</v>
      </c>
      <c r="E18" s="342">
        <v>0</v>
      </c>
      <c r="F18" s="342">
        <v>0</v>
      </c>
      <c r="G18" s="342">
        <v>0</v>
      </c>
      <c r="H18" s="342">
        <v>0</v>
      </c>
      <c r="I18" s="342">
        <v>0</v>
      </c>
      <c r="J18" s="342">
        <v>0</v>
      </c>
      <c r="K18" s="342">
        <v>0</v>
      </c>
      <c r="L18" s="343">
        <v>0</v>
      </c>
      <c r="M18" s="894">
        <v>0</v>
      </c>
      <c r="N18" s="894">
        <v>41.069485</v>
      </c>
      <c r="O18" s="343">
        <v>71.77463800000001</v>
      </c>
      <c r="P18" s="894">
        <v>78.969863537270015</v>
      </c>
      <c r="Q18" s="343">
        <v>141.45852687556001</v>
      </c>
      <c r="R18" s="341">
        <v>176.31650746441002</v>
      </c>
      <c r="S18" s="342">
        <v>195.14568226815004</v>
      </c>
      <c r="T18" s="342">
        <v>214.54694100918999</v>
      </c>
      <c r="U18" s="343">
        <v>257.47276827561001</v>
      </c>
      <c r="V18" s="341">
        <v>281.5116145879</v>
      </c>
      <c r="W18" s="342">
        <v>301.65962738779996</v>
      </c>
      <c r="X18" s="342">
        <v>450.58299147173</v>
      </c>
      <c r="Y18" s="343">
        <v>471.76531412548997</v>
      </c>
    </row>
    <row r="19" spans="1:25" s="441" customFormat="1" ht="14">
      <c r="A19" s="449" t="s">
        <v>148</v>
      </c>
      <c r="B19" s="317">
        <v>0</v>
      </c>
      <c r="C19" s="342">
        <v>0</v>
      </c>
      <c r="D19" s="342">
        <v>0</v>
      </c>
      <c r="E19" s="342">
        <v>0</v>
      </c>
      <c r="F19" s="342">
        <v>0</v>
      </c>
      <c r="G19" s="342">
        <v>0</v>
      </c>
      <c r="H19" s="342">
        <v>0</v>
      </c>
      <c r="I19" s="342">
        <v>0</v>
      </c>
      <c r="J19" s="342">
        <v>0</v>
      </c>
      <c r="K19" s="342">
        <v>0</v>
      </c>
      <c r="L19" s="343">
        <v>0</v>
      </c>
      <c r="M19" s="894">
        <v>4.6881459999999997</v>
      </c>
      <c r="N19" s="894">
        <v>6.2533000606999991</v>
      </c>
      <c r="O19" s="343">
        <v>8.6881615254399982</v>
      </c>
      <c r="P19" s="894">
        <v>11.396448108209999</v>
      </c>
      <c r="Q19" s="343">
        <v>6.3726056300299998</v>
      </c>
      <c r="R19" s="341">
        <v>5.7378445762899997</v>
      </c>
      <c r="S19" s="342">
        <v>5.4418662412600005</v>
      </c>
      <c r="T19" s="342">
        <v>3.1026904966699997</v>
      </c>
      <c r="U19" s="343">
        <v>15.653313287439998</v>
      </c>
      <c r="V19" s="341">
        <v>22.560806971750001</v>
      </c>
      <c r="W19" s="342">
        <v>27.484765454240002</v>
      </c>
      <c r="X19" s="342">
        <v>31.113913559219998</v>
      </c>
      <c r="Y19" s="343">
        <v>34.047789814790001</v>
      </c>
    </row>
    <row r="20" spans="1:25" s="441" customFormat="1" ht="14">
      <c r="A20" s="449" t="s">
        <v>149</v>
      </c>
      <c r="B20" s="317">
        <v>0</v>
      </c>
      <c r="C20" s="342">
        <v>0</v>
      </c>
      <c r="D20" s="342">
        <v>0</v>
      </c>
      <c r="E20" s="342">
        <v>0</v>
      </c>
      <c r="F20" s="342">
        <v>0</v>
      </c>
      <c r="G20" s="342">
        <v>0</v>
      </c>
      <c r="H20" s="342">
        <v>0</v>
      </c>
      <c r="I20" s="342">
        <v>0</v>
      </c>
      <c r="J20" s="342">
        <v>0</v>
      </c>
      <c r="K20" s="342">
        <v>0</v>
      </c>
      <c r="L20" s="343">
        <v>0</v>
      </c>
      <c r="M20" s="894">
        <v>21.685059000000003</v>
      </c>
      <c r="N20" s="894">
        <v>24.871738999999998</v>
      </c>
      <c r="O20" s="343">
        <v>16.402733824990001</v>
      </c>
      <c r="P20" s="894">
        <v>21.889333494740001</v>
      </c>
      <c r="Q20" s="343">
        <v>22.579293134623999</v>
      </c>
      <c r="R20" s="341">
        <v>19.474252206281701</v>
      </c>
      <c r="S20" s="342">
        <v>28.405465437202302</v>
      </c>
      <c r="T20" s="342">
        <v>32.675345999999998</v>
      </c>
      <c r="U20" s="343">
        <v>38.649689416434391</v>
      </c>
      <c r="V20" s="341">
        <v>66.350585425819403</v>
      </c>
      <c r="W20" s="342">
        <v>80.548518551664401</v>
      </c>
      <c r="X20" s="342">
        <v>86.535371249530016</v>
      </c>
      <c r="Y20" s="343">
        <v>119.60483613120199</v>
      </c>
    </row>
    <row r="21" spans="1:25" s="441" customFormat="1" ht="14">
      <c r="A21" s="450" t="s">
        <v>155</v>
      </c>
      <c r="B21" s="317">
        <v>2611.7791050180103</v>
      </c>
      <c r="C21" s="342">
        <v>2015.0434366056099</v>
      </c>
      <c r="D21" s="342">
        <v>2275.7545428009003</v>
      </c>
      <c r="E21" s="342">
        <v>3928.2456593991997</v>
      </c>
      <c r="F21" s="342">
        <v>5570.01882480718</v>
      </c>
      <c r="G21" s="342">
        <v>6393.2913956332404</v>
      </c>
      <c r="H21" s="342">
        <v>5282.6847533387709</v>
      </c>
      <c r="I21" s="342">
        <v>4341.7805974477196</v>
      </c>
      <c r="J21" s="342">
        <v>7332.4878421326703</v>
      </c>
      <c r="K21" s="342">
        <v>9821.987593064081</v>
      </c>
      <c r="L21" s="343">
        <v>9734.0466413316899</v>
      </c>
      <c r="M21" s="894">
        <v>12560.15523839884</v>
      </c>
      <c r="N21" s="894">
        <v>16734.906628193337</v>
      </c>
      <c r="O21" s="343">
        <v>19973.932416206793</v>
      </c>
      <c r="P21" s="894">
        <v>24499.343695243606</v>
      </c>
      <c r="Q21" s="343">
        <v>34296.630223550143</v>
      </c>
      <c r="R21" s="341">
        <v>38819.208099876669</v>
      </c>
      <c r="S21" s="342">
        <v>43970.836658684464</v>
      </c>
      <c r="T21" s="342">
        <v>42618.46857953423</v>
      </c>
      <c r="U21" s="343">
        <v>56008.045065758808</v>
      </c>
      <c r="V21" s="341">
        <v>54731.566223137721</v>
      </c>
      <c r="W21" s="342">
        <v>51924.86008720837</v>
      </c>
      <c r="X21" s="342">
        <v>75972.076122341343</v>
      </c>
      <c r="Y21" s="343">
        <v>52706.282529518605</v>
      </c>
    </row>
    <row r="22" spans="1:25" s="441" customFormat="1" ht="14">
      <c r="A22" s="450" t="s">
        <v>156</v>
      </c>
      <c r="B22" s="317">
        <v>-4413.082453604582</v>
      </c>
      <c r="C22" s="342">
        <v>-5016.6406659254108</v>
      </c>
      <c r="D22" s="342">
        <v>-4109.5067738884109</v>
      </c>
      <c r="E22" s="342">
        <v>-3604.1094703940298</v>
      </c>
      <c r="F22" s="342">
        <v>-4797.2248321687912</v>
      </c>
      <c r="G22" s="342">
        <v>-5608.2642823902725</v>
      </c>
      <c r="H22" s="342">
        <v>-3421.9073770063192</v>
      </c>
      <c r="I22" s="342">
        <v>-3767.1312660109106</v>
      </c>
      <c r="J22" s="342">
        <v>-4813.2461217810414</v>
      </c>
      <c r="K22" s="342">
        <v>-5318.4222165463289</v>
      </c>
      <c r="L22" s="343">
        <v>-6021.1191367924002</v>
      </c>
      <c r="M22" s="894">
        <v>-7643.3839598701506</v>
      </c>
      <c r="N22" s="894">
        <v>-6636.7670874106798</v>
      </c>
      <c r="O22" s="343">
        <v>-8481.2210983170007</v>
      </c>
      <c r="P22" s="894">
        <v>-10659.43329227201</v>
      </c>
      <c r="Q22" s="343">
        <v>-10605.76341136886</v>
      </c>
      <c r="R22" s="341">
        <v>-10510.101165316821</v>
      </c>
      <c r="S22" s="342">
        <v>-11821.833389632071</v>
      </c>
      <c r="T22" s="342">
        <v>-20481.018106208707</v>
      </c>
      <c r="U22" s="343">
        <v>-22460.443897253284</v>
      </c>
      <c r="V22" s="341">
        <v>-34677.584375270351</v>
      </c>
      <c r="W22" s="342">
        <v>-27992.275208427291</v>
      </c>
      <c r="X22" s="342">
        <v>-36507.221006981774</v>
      </c>
      <c r="Y22" s="343">
        <v>-25566.035553727383</v>
      </c>
    </row>
    <row r="23" spans="1:25" s="444" customFormat="1" ht="14">
      <c r="A23" s="448" t="s">
        <v>157</v>
      </c>
      <c r="B23" s="315">
        <v>5550.6111234831396</v>
      </c>
      <c r="C23" s="308">
        <v>9069.3603040464477</v>
      </c>
      <c r="D23" s="308">
        <v>10662.45382669858</v>
      </c>
      <c r="E23" s="308">
        <v>9279.4025438542303</v>
      </c>
      <c r="F23" s="308">
        <v>12741.651962387972</v>
      </c>
      <c r="G23" s="308">
        <v>13732.82564849757</v>
      </c>
      <c r="H23" s="308">
        <v>15279.756607992056</v>
      </c>
      <c r="I23" s="307">
        <v>18223.784772149957</v>
      </c>
      <c r="J23" s="307">
        <v>18811.524453798469</v>
      </c>
      <c r="K23" s="307">
        <v>22326.32623842578</v>
      </c>
      <c r="L23" s="306">
        <v>22243.193530935736</v>
      </c>
      <c r="M23" s="896">
        <v>23536.259268236376</v>
      </c>
      <c r="N23" s="896">
        <v>26616.743817500337</v>
      </c>
      <c r="O23" s="306">
        <v>29890.461666642794</v>
      </c>
      <c r="P23" s="896">
        <v>34920.731344798915</v>
      </c>
      <c r="Q23" s="306">
        <v>42433.838977301297</v>
      </c>
      <c r="R23" s="311">
        <v>44266.233169342806</v>
      </c>
      <c r="S23" s="307">
        <v>54503.988520941333</v>
      </c>
      <c r="T23" s="307">
        <v>59507.347450224501</v>
      </c>
      <c r="U23" s="306">
        <v>62538.67831087728</v>
      </c>
      <c r="V23" s="311">
        <v>71426.608893173921</v>
      </c>
      <c r="W23" s="307">
        <v>73191.947888178125</v>
      </c>
      <c r="X23" s="307">
        <v>75783.608348308291</v>
      </c>
      <c r="Y23" s="306">
        <v>78022.458597742312</v>
      </c>
    </row>
    <row r="24" spans="1:25" s="441" customFormat="1" ht="14">
      <c r="A24" s="449" t="s">
        <v>145</v>
      </c>
      <c r="B24" s="317">
        <v>0</v>
      </c>
      <c r="C24" s="342">
        <v>0</v>
      </c>
      <c r="D24" s="342">
        <v>0</v>
      </c>
      <c r="E24" s="342">
        <v>0</v>
      </c>
      <c r="F24" s="342">
        <v>0</v>
      </c>
      <c r="G24" s="342">
        <v>0</v>
      </c>
      <c r="H24" s="342">
        <v>0</v>
      </c>
      <c r="I24" s="342">
        <v>0</v>
      </c>
      <c r="J24" s="342">
        <v>0</v>
      </c>
      <c r="K24" s="342">
        <v>0</v>
      </c>
      <c r="L24" s="343">
        <v>0</v>
      </c>
      <c r="M24" s="894">
        <v>7810.9960282417806</v>
      </c>
      <c r="N24" s="894">
        <v>8639.6978370432116</v>
      </c>
      <c r="O24" s="343">
        <v>9260.4976575091496</v>
      </c>
      <c r="P24" s="894">
        <v>9817.8793110075494</v>
      </c>
      <c r="Q24" s="343">
        <v>11916.430761788251</v>
      </c>
      <c r="R24" s="341">
        <v>12670.461129290912</v>
      </c>
      <c r="S24" s="342">
        <v>14157.377943636311</v>
      </c>
      <c r="T24" s="342">
        <v>16724.712537939362</v>
      </c>
      <c r="U24" s="343">
        <v>14352.621583390579</v>
      </c>
      <c r="V24" s="341">
        <v>14597.082320564921</v>
      </c>
      <c r="W24" s="342">
        <v>13688.803713740379</v>
      </c>
      <c r="X24" s="342">
        <v>13604.47228466711</v>
      </c>
      <c r="Y24" s="343">
        <v>16218.730856108059</v>
      </c>
    </row>
    <row r="25" spans="1:25" s="441" customFormat="1" ht="14">
      <c r="A25" s="449" t="s">
        <v>146</v>
      </c>
      <c r="B25" s="317">
        <v>0</v>
      </c>
      <c r="C25" s="342">
        <v>0</v>
      </c>
      <c r="D25" s="342">
        <v>0</v>
      </c>
      <c r="E25" s="342">
        <v>0</v>
      </c>
      <c r="F25" s="342">
        <v>0</v>
      </c>
      <c r="G25" s="342">
        <v>0</v>
      </c>
      <c r="H25" s="342">
        <v>0</v>
      </c>
      <c r="I25" s="342">
        <v>0</v>
      </c>
      <c r="J25" s="342">
        <v>0</v>
      </c>
      <c r="K25" s="342">
        <v>0</v>
      </c>
      <c r="L25" s="343">
        <v>0</v>
      </c>
      <c r="M25" s="894">
        <v>15343.678418794909</v>
      </c>
      <c r="N25" s="894">
        <v>17463.179452207238</v>
      </c>
      <c r="O25" s="343">
        <v>19818.375384355939</v>
      </c>
      <c r="P25" s="894">
        <v>24175.682861927617</v>
      </c>
      <c r="Q25" s="343">
        <v>29009.301949644378</v>
      </c>
      <c r="R25" s="341">
        <v>30226.000320652314</v>
      </c>
      <c r="S25" s="342">
        <v>38647.66963300691</v>
      </c>
      <c r="T25" s="342">
        <v>40314.866806532751</v>
      </c>
      <c r="U25" s="343">
        <v>45694.282280461222</v>
      </c>
      <c r="V25" s="341">
        <v>54748.298999949955</v>
      </c>
      <c r="W25" s="342">
        <v>57144.702557939847</v>
      </c>
      <c r="X25" s="342">
        <v>59784.719976718829</v>
      </c>
      <c r="Y25" s="343">
        <v>59003.69867242028</v>
      </c>
    </row>
    <row r="26" spans="1:25" s="441" customFormat="1" ht="14">
      <c r="A26" s="449" t="s">
        <v>147</v>
      </c>
      <c r="B26" s="317">
        <v>0</v>
      </c>
      <c r="C26" s="342">
        <v>0</v>
      </c>
      <c r="D26" s="342">
        <v>0</v>
      </c>
      <c r="E26" s="342">
        <v>0</v>
      </c>
      <c r="F26" s="342">
        <v>0</v>
      </c>
      <c r="G26" s="342">
        <v>0</v>
      </c>
      <c r="H26" s="342">
        <v>0</v>
      </c>
      <c r="I26" s="342">
        <v>0</v>
      </c>
      <c r="J26" s="342">
        <v>0</v>
      </c>
      <c r="K26" s="342">
        <v>0</v>
      </c>
      <c r="L26" s="343">
        <v>0</v>
      </c>
      <c r="M26" s="894">
        <v>56.84619219968998</v>
      </c>
      <c r="N26" s="894">
        <v>67.538616562190001</v>
      </c>
      <c r="O26" s="343">
        <v>105.75322185578</v>
      </c>
      <c r="P26" s="894">
        <v>185.83075266175999</v>
      </c>
      <c r="Q26" s="343">
        <v>268.14598348266998</v>
      </c>
      <c r="R26" s="341">
        <v>299.07454327005991</v>
      </c>
      <c r="S26" s="342">
        <v>348.39765811511995</v>
      </c>
      <c r="T26" s="342">
        <v>417.30572276304991</v>
      </c>
      <c r="U26" s="343">
        <v>425.85139171053987</v>
      </c>
      <c r="V26" s="341">
        <v>452.82383243678993</v>
      </c>
      <c r="W26" s="342">
        <v>498.20264849198992</v>
      </c>
      <c r="X26" s="342">
        <v>619.00790922687997</v>
      </c>
      <c r="Y26" s="343">
        <v>741.25086711097003</v>
      </c>
    </row>
    <row r="27" spans="1:25" s="441" customFormat="1" ht="14">
      <c r="A27" s="449" t="s">
        <v>148</v>
      </c>
      <c r="B27" s="317">
        <v>0</v>
      </c>
      <c r="C27" s="342">
        <v>0</v>
      </c>
      <c r="D27" s="342">
        <v>0</v>
      </c>
      <c r="E27" s="342">
        <v>0</v>
      </c>
      <c r="F27" s="342">
        <v>0</v>
      </c>
      <c r="G27" s="342">
        <v>0</v>
      </c>
      <c r="H27" s="342">
        <v>0</v>
      </c>
      <c r="I27" s="342">
        <v>0</v>
      </c>
      <c r="J27" s="342">
        <v>0</v>
      </c>
      <c r="K27" s="342">
        <v>0</v>
      </c>
      <c r="L27" s="343">
        <v>0</v>
      </c>
      <c r="M27" s="894">
        <v>65.147533999999993</v>
      </c>
      <c r="N27" s="894">
        <v>140.5243526877</v>
      </c>
      <c r="O27" s="343">
        <v>133.07998993844998</v>
      </c>
      <c r="P27" s="894">
        <v>220.08618589903003</v>
      </c>
      <c r="Q27" s="343">
        <v>216.65863528172997</v>
      </c>
      <c r="R27" s="341">
        <v>181.35361495998001</v>
      </c>
      <c r="S27" s="342">
        <v>210.97057524707</v>
      </c>
      <c r="T27" s="342">
        <v>228.59868298934001</v>
      </c>
      <c r="U27" s="343">
        <v>245.44113683232999</v>
      </c>
      <c r="V27" s="341">
        <v>261.57218725857001</v>
      </c>
      <c r="W27" s="342">
        <v>266.28362369133998</v>
      </c>
      <c r="X27" s="342">
        <v>233.65585012481998</v>
      </c>
      <c r="Y27" s="343">
        <v>238.97750261181002</v>
      </c>
    </row>
    <row r="28" spans="1:25" s="441" customFormat="1" ht="14">
      <c r="A28" s="449" t="s">
        <v>149</v>
      </c>
      <c r="B28" s="317">
        <v>0</v>
      </c>
      <c r="C28" s="342">
        <v>0</v>
      </c>
      <c r="D28" s="342">
        <v>0</v>
      </c>
      <c r="E28" s="342">
        <v>0</v>
      </c>
      <c r="F28" s="342">
        <v>0</v>
      </c>
      <c r="G28" s="342">
        <v>0</v>
      </c>
      <c r="H28" s="342">
        <v>0</v>
      </c>
      <c r="I28" s="342">
        <v>0</v>
      </c>
      <c r="J28" s="342">
        <v>0</v>
      </c>
      <c r="K28" s="342">
        <v>0</v>
      </c>
      <c r="L28" s="343">
        <v>0</v>
      </c>
      <c r="M28" s="894">
        <v>259.591095</v>
      </c>
      <c r="N28" s="894">
        <v>305.80355900000001</v>
      </c>
      <c r="O28" s="343">
        <v>572.75541298347434</v>
      </c>
      <c r="P28" s="894">
        <v>521.25223330295603</v>
      </c>
      <c r="Q28" s="343">
        <v>1023.3016471042748</v>
      </c>
      <c r="R28" s="341">
        <v>889.34356116955178</v>
      </c>
      <c r="S28" s="342">
        <v>1139.5727109359268</v>
      </c>
      <c r="T28" s="342">
        <v>1821.8636999999999</v>
      </c>
      <c r="U28" s="343">
        <v>1820.4819184825919</v>
      </c>
      <c r="V28" s="341">
        <v>1366.831552963677</v>
      </c>
      <c r="W28" s="342">
        <v>1593.9553443145608</v>
      </c>
      <c r="X28" s="342">
        <v>1541.7523275706469</v>
      </c>
      <c r="Y28" s="343">
        <v>1819.8006994911837</v>
      </c>
    </row>
    <row r="29" spans="1:25" s="444" customFormat="1" ht="14">
      <c r="A29" s="451" t="s">
        <v>158</v>
      </c>
      <c r="B29" s="315">
        <v>621.54061023094994</v>
      </c>
      <c r="C29" s="308">
        <v>1420.4662348914198</v>
      </c>
      <c r="D29" s="308">
        <v>1791.48841795362</v>
      </c>
      <c r="E29" s="308">
        <v>1470.0254478554498</v>
      </c>
      <c r="F29" s="308">
        <v>5221.0203729935401</v>
      </c>
      <c r="G29" s="308">
        <v>5357.0591348056496</v>
      </c>
      <c r="H29" s="308">
        <v>5112.6506138541199</v>
      </c>
      <c r="I29" s="308">
        <v>5468.4267190656101</v>
      </c>
      <c r="J29" s="308">
        <v>5394.7485443397691</v>
      </c>
      <c r="K29" s="308">
        <v>5691.5756819503304</v>
      </c>
      <c r="L29" s="339">
        <v>5802.7573610710506</v>
      </c>
      <c r="M29" s="895">
        <v>7797.4738202717508</v>
      </c>
      <c r="N29" s="895">
        <v>7717.9051337723513</v>
      </c>
      <c r="O29" s="339">
        <v>8333.9237235106193</v>
      </c>
      <c r="P29" s="895">
        <v>7888.7795442705901</v>
      </c>
      <c r="Q29" s="339">
        <v>9331.4700614567901</v>
      </c>
      <c r="R29" s="338">
        <v>9917.9536347886406</v>
      </c>
      <c r="S29" s="308">
        <v>11692.15617023401</v>
      </c>
      <c r="T29" s="308">
        <v>12774.431699876352</v>
      </c>
      <c r="U29" s="339">
        <v>13787.92742727698</v>
      </c>
      <c r="V29" s="338">
        <v>13175.6660330256</v>
      </c>
      <c r="W29" s="308">
        <v>12540.362663873408</v>
      </c>
      <c r="X29" s="308">
        <v>13092.841553413949</v>
      </c>
      <c r="Y29" s="339">
        <v>15869.443774048459</v>
      </c>
    </row>
    <row r="30" spans="1:25" s="441" customFormat="1" ht="14">
      <c r="A30" s="449" t="s">
        <v>145</v>
      </c>
      <c r="B30" s="317">
        <v>0</v>
      </c>
      <c r="C30" s="342">
        <v>0</v>
      </c>
      <c r="D30" s="342">
        <v>0</v>
      </c>
      <c r="E30" s="342">
        <v>0</v>
      </c>
      <c r="F30" s="342">
        <v>0</v>
      </c>
      <c r="G30" s="342">
        <v>0</v>
      </c>
      <c r="H30" s="342">
        <v>0</v>
      </c>
      <c r="I30" s="342">
        <v>0</v>
      </c>
      <c r="J30" s="342">
        <v>0</v>
      </c>
      <c r="K30" s="342">
        <v>0</v>
      </c>
      <c r="L30" s="343">
        <v>0</v>
      </c>
      <c r="M30" s="894">
        <v>7073.3553879789015</v>
      </c>
      <c r="N30" s="894">
        <v>6917.9185440194415</v>
      </c>
      <c r="O30" s="343">
        <v>7208.5584915771897</v>
      </c>
      <c r="P30" s="894">
        <v>6861.0323567183505</v>
      </c>
      <c r="Q30" s="343">
        <v>8089.0297608814108</v>
      </c>
      <c r="R30" s="341">
        <v>8239.1941149331415</v>
      </c>
      <c r="S30" s="342">
        <v>9229.4224797693005</v>
      </c>
      <c r="T30" s="342">
        <v>9612.5202980430913</v>
      </c>
      <c r="U30" s="343">
        <v>10191.502396313399</v>
      </c>
      <c r="V30" s="341">
        <v>10285.61922613127</v>
      </c>
      <c r="W30" s="342">
        <v>9243.574535331938</v>
      </c>
      <c r="X30" s="342">
        <v>9123.2183774366804</v>
      </c>
      <c r="Y30" s="343">
        <v>11665.76005922444</v>
      </c>
    </row>
    <row r="31" spans="1:25" s="453" customFormat="1" ht="14">
      <c r="A31" s="452" t="s">
        <v>159</v>
      </c>
      <c r="B31" s="403">
        <v>0</v>
      </c>
      <c r="C31" s="423">
        <v>0</v>
      </c>
      <c r="D31" s="423">
        <v>0</v>
      </c>
      <c r="E31" s="423">
        <v>0</v>
      </c>
      <c r="F31" s="423">
        <v>3476.783977645</v>
      </c>
      <c r="G31" s="423">
        <v>3596.35604227361</v>
      </c>
      <c r="H31" s="423">
        <v>3818.8448749999998</v>
      </c>
      <c r="I31" s="423">
        <v>4028</v>
      </c>
      <c r="J31" s="423">
        <v>4136.5706866659802</v>
      </c>
      <c r="K31" s="423">
        <v>3888.7126189672204</v>
      </c>
      <c r="L31" s="897">
        <v>4087.14339757779</v>
      </c>
      <c r="M31" s="903">
        <v>4092.75377667779</v>
      </c>
      <c r="N31" s="903">
        <v>5366.9215428346197</v>
      </c>
      <c r="O31" s="397">
        <v>5267.1469182385199</v>
      </c>
      <c r="P31" s="903">
        <v>5158.8630895672004</v>
      </c>
      <c r="Q31" s="397">
        <v>5413.7264853535598</v>
      </c>
      <c r="R31" s="398">
        <v>5387.76722046738</v>
      </c>
      <c r="S31" s="399">
        <v>5387.76722046738</v>
      </c>
      <c r="T31" s="399">
        <v>5387.76722046738</v>
      </c>
      <c r="U31" s="397">
        <v>5201.5891819523204</v>
      </c>
      <c r="V31" s="398">
        <v>5201.5891819523204</v>
      </c>
      <c r="W31" s="399">
        <v>5201.5891819523204</v>
      </c>
      <c r="X31" s="399">
        <v>5376.8408927482405</v>
      </c>
      <c r="Y31" s="397">
        <v>5503.0741970274803</v>
      </c>
    </row>
    <row r="32" spans="1:25" s="441" customFormat="1" ht="14">
      <c r="A32" s="449" t="s">
        <v>146</v>
      </c>
      <c r="B32" s="317">
        <v>0</v>
      </c>
      <c r="C32" s="342">
        <v>0</v>
      </c>
      <c r="D32" s="342">
        <v>0</v>
      </c>
      <c r="E32" s="342">
        <v>0</v>
      </c>
      <c r="F32" s="342">
        <v>0</v>
      </c>
      <c r="G32" s="342">
        <v>0</v>
      </c>
      <c r="H32" s="342">
        <v>0</v>
      </c>
      <c r="I32" s="342">
        <v>0</v>
      </c>
      <c r="J32" s="342">
        <v>0</v>
      </c>
      <c r="K32" s="342">
        <v>0</v>
      </c>
      <c r="L32" s="343">
        <v>0</v>
      </c>
      <c r="M32" s="894">
        <v>708.34126029284994</v>
      </c>
      <c r="N32" s="894">
        <v>787.3483098774999</v>
      </c>
      <c r="O32" s="343">
        <v>1115.4097642162901</v>
      </c>
      <c r="P32" s="894">
        <v>1012.1747993423301</v>
      </c>
      <c r="Q32" s="343">
        <v>1227.0390609188501</v>
      </c>
      <c r="R32" s="341">
        <v>1665.7217602529502</v>
      </c>
      <c r="S32" s="342">
        <v>2443.0047062103495</v>
      </c>
      <c r="T32" s="342">
        <v>2620.32959243099</v>
      </c>
      <c r="U32" s="343">
        <v>3038.5811337492505</v>
      </c>
      <c r="V32" s="341">
        <v>2859.02963033276</v>
      </c>
      <c r="W32" s="342">
        <v>3231.9782241575404</v>
      </c>
      <c r="X32" s="342">
        <v>3895.7003762587001</v>
      </c>
      <c r="Y32" s="343">
        <v>4017.0353496614398</v>
      </c>
    </row>
    <row r="33" spans="1:25" s="441" customFormat="1" ht="14">
      <c r="A33" s="449" t="s">
        <v>147</v>
      </c>
      <c r="B33" s="317">
        <v>0</v>
      </c>
      <c r="C33" s="342">
        <v>0</v>
      </c>
      <c r="D33" s="342">
        <v>0</v>
      </c>
      <c r="E33" s="342">
        <v>0</v>
      </c>
      <c r="F33" s="342">
        <v>0</v>
      </c>
      <c r="G33" s="342">
        <v>0</v>
      </c>
      <c r="H33" s="342">
        <v>0</v>
      </c>
      <c r="I33" s="342">
        <v>0</v>
      </c>
      <c r="J33" s="342">
        <v>0</v>
      </c>
      <c r="K33" s="342">
        <v>0</v>
      </c>
      <c r="L33" s="343">
        <v>0</v>
      </c>
      <c r="M33" s="894">
        <v>0</v>
      </c>
      <c r="N33" s="894">
        <v>0</v>
      </c>
      <c r="O33" s="343">
        <v>0</v>
      </c>
      <c r="P33" s="894">
        <v>0</v>
      </c>
      <c r="Q33" s="343">
        <v>0.54983288465000002</v>
      </c>
      <c r="R33" s="341">
        <v>0.52964950484999995</v>
      </c>
      <c r="S33" s="342">
        <v>0.95048850485000003</v>
      </c>
      <c r="T33" s="342">
        <v>0.90932904729999997</v>
      </c>
      <c r="U33" s="343">
        <v>0.90932904729999997</v>
      </c>
      <c r="V33" s="341">
        <v>0.87859626355999987</v>
      </c>
      <c r="W33" s="342">
        <v>0.87859626355999987</v>
      </c>
      <c r="X33" s="342">
        <v>8.4928819894600007</v>
      </c>
      <c r="Y33" s="343">
        <v>7.6322060286399989</v>
      </c>
    </row>
    <row r="34" spans="1:25" s="441" customFormat="1" ht="14">
      <c r="A34" s="449" t="s">
        <v>148</v>
      </c>
      <c r="B34" s="317">
        <v>0</v>
      </c>
      <c r="C34" s="342">
        <v>0</v>
      </c>
      <c r="D34" s="342">
        <v>0</v>
      </c>
      <c r="E34" s="342">
        <v>0</v>
      </c>
      <c r="F34" s="342">
        <v>0</v>
      </c>
      <c r="G34" s="342">
        <v>0</v>
      </c>
      <c r="H34" s="342">
        <v>0</v>
      </c>
      <c r="I34" s="342">
        <v>0</v>
      </c>
      <c r="J34" s="342">
        <v>0</v>
      </c>
      <c r="K34" s="342">
        <v>0</v>
      </c>
      <c r="L34" s="343">
        <v>0</v>
      </c>
      <c r="M34" s="894">
        <v>10.057276</v>
      </c>
      <c r="N34" s="894">
        <v>7.1168818754099998</v>
      </c>
      <c r="O34" s="343">
        <v>4.5726048707600002</v>
      </c>
      <c r="P34" s="894">
        <v>9.0853242056700001</v>
      </c>
      <c r="Q34" s="343">
        <v>9.0874379550200004</v>
      </c>
      <c r="R34" s="341">
        <v>6.9908867585499994</v>
      </c>
      <c r="S34" s="342">
        <v>6.3451680499399998</v>
      </c>
      <c r="T34" s="342">
        <v>6.58516535497</v>
      </c>
      <c r="U34" s="343">
        <v>6.5896498246199995</v>
      </c>
      <c r="V34" s="341">
        <v>8.4775118558200013</v>
      </c>
      <c r="W34" s="342">
        <v>9.15924947319</v>
      </c>
      <c r="X34" s="342">
        <v>9.703859068269999</v>
      </c>
      <c r="Y34" s="343">
        <v>13.016967383459999</v>
      </c>
    </row>
    <row r="35" spans="1:25" s="441" customFormat="1" ht="14">
      <c r="A35" s="449" t="s">
        <v>149</v>
      </c>
      <c r="B35" s="317">
        <v>0</v>
      </c>
      <c r="C35" s="342">
        <v>0</v>
      </c>
      <c r="D35" s="342">
        <v>0</v>
      </c>
      <c r="E35" s="342">
        <v>0</v>
      </c>
      <c r="F35" s="342">
        <v>0</v>
      </c>
      <c r="G35" s="342">
        <v>0</v>
      </c>
      <c r="H35" s="342">
        <v>0</v>
      </c>
      <c r="I35" s="342">
        <v>0</v>
      </c>
      <c r="J35" s="342">
        <v>0</v>
      </c>
      <c r="K35" s="342">
        <v>0</v>
      </c>
      <c r="L35" s="343">
        <v>0</v>
      </c>
      <c r="M35" s="894">
        <v>5.7198959999999994</v>
      </c>
      <c r="N35" s="894">
        <v>5.5213980000000005</v>
      </c>
      <c r="O35" s="343">
        <v>5.3828628463800001</v>
      </c>
      <c r="P35" s="894">
        <v>6.4870640042399996</v>
      </c>
      <c r="Q35" s="343">
        <v>5.7639688168599994</v>
      </c>
      <c r="R35" s="341">
        <v>5.5172233391499992</v>
      </c>
      <c r="S35" s="342">
        <v>12.43332769957</v>
      </c>
      <c r="T35" s="342">
        <v>534.08731499999999</v>
      </c>
      <c r="U35" s="343">
        <v>550.34491834240998</v>
      </c>
      <c r="V35" s="341">
        <v>21.661068442189997</v>
      </c>
      <c r="W35" s="342">
        <v>54.772058647179989</v>
      </c>
      <c r="X35" s="342">
        <v>55.726058660839996</v>
      </c>
      <c r="Y35" s="343">
        <v>165.99919175048001</v>
      </c>
    </row>
    <row r="36" spans="1:25" s="444" customFormat="1" ht="14">
      <c r="A36" s="451" t="s">
        <v>160</v>
      </c>
      <c r="B36" s="315">
        <v>87.753600434149988</v>
      </c>
      <c r="C36" s="308">
        <v>149.76513917075997</v>
      </c>
      <c r="D36" s="308">
        <v>310.32427024071006</v>
      </c>
      <c r="E36" s="308">
        <v>369.80982430045998</v>
      </c>
      <c r="F36" s="308">
        <v>513.21865656525006</v>
      </c>
      <c r="G36" s="308">
        <v>665.87927111209012</v>
      </c>
      <c r="H36" s="308">
        <v>778.1269313972299</v>
      </c>
      <c r="I36" s="308">
        <v>731.79485708205004</v>
      </c>
      <c r="J36" s="308">
        <v>583.8177264054799</v>
      </c>
      <c r="K36" s="308">
        <v>988.4817163312</v>
      </c>
      <c r="L36" s="339">
        <v>1494.8107717094899</v>
      </c>
      <c r="M36" s="895">
        <v>1746.2718563528699</v>
      </c>
      <c r="N36" s="895">
        <v>1869.6711379924998</v>
      </c>
      <c r="O36" s="339">
        <v>2068.51515658484</v>
      </c>
      <c r="P36" s="895">
        <v>2495.2219182114395</v>
      </c>
      <c r="Q36" s="339">
        <v>3543.8951442867201</v>
      </c>
      <c r="R36" s="338">
        <v>3689.4487343169499</v>
      </c>
      <c r="S36" s="308">
        <v>3287.1596658862904</v>
      </c>
      <c r="T36" s="308">
        <v>3861.7356869254199</v>
      </c>
      <c r="U36" s="339">
        <v>4200.1107767568601</v>
      </c>
      <c r="V36" s="338">
        <v>4095.5900816429198</v>
      </c>
      <c r="W36" s="308">
        <v>4294.3264185690005</v>
      </c>
      <c r="X36" s="308">
        <v>4073.6617231148798</v>
      </c>
      <c r="Y36" s="339">
        <v>4087.99022477369</v>
      </c>
    </row>
    <row r="37" spans="1:25" s="441" customFormat="1" ht="14">
      <c r="A37" s="449" t="s">
        <v>145</v>
      </c>
      <c r="B37" s="317">
        <v>0</v>
      </c>
      <c r="C37" s="342">
        <v>0</v>
      </c>
      <c r="D37" s="342">
        <v>0</v>
      </c>
      <c r="E37" s="342">
        <v>0</v>
      </c>
      <c r="F37" s="342">
        <v>0</v>
      </c>
      <c r="G37" s="342">
        <v>0</v>
      </c>
      <c r="H37" s="342">
        <v>0</v>
      </c>
      <c r="I37" s="342">
        <v>0</v>
      </c>
      <c r="J37" s="342">
        <v>0</v>
      </c>
      <c r="K37" s="342">
        <v>0</v>
      </c>
      <c r="L37" s="343">
        <v>0</v>
      </c>
      <c r="M37" s="894">
        <v>606.51500000098997</v>
      </c>
      <c r="N37" s="894">
        <v>611.67856971754009</v>
      </c>
      <c r="O37" s="343">
        <v>610.29939137783992</v>
      </c>
      <c r="P37" s="894">
        <v>707.43573316950005</v>
      </c>
      <c r="Q37" s="343">
        <v>1477.0662900276297</v>
      </c>
      <c r="R37" s="341">
        <v>1479.9024315484799</v>
      </c>
      <c r="S37" s="342">
        <v>1498.3540893418601</v>
      </c>
      <c r="T37" s="342">
        <v>1519.7684554172499</v>
      </c>
      <c r="U37" s="343">
        <v>1558.5214261899</v>
      </c>
      <c r="V37" s="341">
        <v>1580.0414920461299</v>
      </c>
      <c r="W37" s="342">
        <v>1609.0538666952998</v>
      </c>
      <c r="X37" s="342">
        <v>1637.9180861913599</v>
      </c>
      <c r="Y37" s="343">
        <v>1675.9908577629999</v>
      </c>
    </row>
    <row r="38" spans="1:25" s="441" customFormat="1" ht="14">
      <c r="A38" s="449" t="s">
        <v>146</v>
      </c>
      <c r="B38" s="317">
        <v>0</v>
      </c>
      <c r="C38" s="342">
        <v>0</v>
      </c>
      <c r="D38" s="342">
        <v>0</v>
      </c>
      <c r="E38" s="342">
        <v>0</v>
      </c>
      <c r="F38" s="342">
        <v>0</v>
      </c>
      <c r="G38" s="342">
        <v>0</v>
      </c>
      <c r="H38" s="342">
        <v>0</v>
      </c>
      <c r="I38" s="342">
        <v>0</v>
      </c>
      <c r="J38" s="342">
        <v>0</v>
      </c>
      <c r="K38" s="342">
        <v>0</v>
      </c>
      <c r="L38" s="343">
        <v>0</v>
      </c>
      <c r="M38" s="894">
        <v>1129.5918442913101</v>
      </c>
      <c r="N38" s="894">
        <v>1257.4352295367601</v>
      </c>
      <c r="O38" s="343">
        <v>1458.215765207</v>
      </c>
      <c r="P38" s="894">
        <v>1787.7861850419399</v>
      </c>
      <c r="Q38" s="343">
        <v>2066.8288542590903</v>
      </c>
      <c r="R38" s="341">
        <v>2209.54630276847</v>
      </c>
      <c r="S38" s="342">
        <v>1788.8055765444301</v>
      </c>
      <c r="T38" s="342">
        <v>2341.9672315081702</v>
      </c>
      <c r="U38" s="343">
        <v>2641.5893505669601</v>
      </c>
      <c r="V38" s="341">
        <v>2511.5193110649298</v>
      </c>
      <c r="W38" s="342">
        <v>2681.24327334184</v>
      </c>
      <c r="X38" s="342">
        <v>2432.0025617783599</v>
      </c>
      <c r="Y38" s="343">
        <v>2408.2329989030404</v>
      </c>
    </row>
    <row r="39" spans="1:25" s="441" customFormat="1" ht="14">
      <c r="A39" s="449" t="s">
        <v>147</v>
      </c>
      <c r="B39" s="317">
        <v>0</v>
      </c>
      <c r="C39" s="342">
        <v>0</v>
      </c>
      <c r="D39" s="342">
        <v>0</v>
      </c>
      <c r="E39" s="342">
        <v>0</v>
      </c>
      <c r="F39" s="342">
        <v>0</v>
      </c>
      <c r="G39" s="342">
        <v>0</v>
      </c>
      <c r="H39" s="342">
        <v>0</v>
      </c>
      <c r="I39" s="342">
        <v>0</v>
      </c>
      <c r="J39" s="342">
        <v>0</v>
      </c>
      <c r="K39" s="342">
        <v>0</v>
      </c>
      <c r="L39" s="343">
        <v>0</v>
      </c>
      <c r="M39" s="894">
        <v>10.16501206057</v>
      </c>
      <c r="N39" s="894">
        <v>0.55733873820000013</v>
      </c>
      <c r="O39" s="343">
        <v>0</v>
      </c>
      <c r="P39" s="894">
        <v>0</v>
      </c>
      <c r="Q39" s="343">
        <v>0</v>
      </c>
      <c r="R39" s="341">
        <v>0</v>
      </c>
      <c r="S39" s="342">
        <v>0</v>
      </c>
      <c r="T39" s="342">
        <v>0</v>
      </c>
      <c r="U39" s="343">
        <v>0</v>
      </c>
      <c r="V39" s="341">
        <v>4.0292785318600002</v>
      </c>
      <c r="W39" s="342">
        <v>4.0292785318600002</v>
      </c>
      <c r="X39" s="342">
        <v>3.7410751451599999</v>
      </c>
      <c r="Y39" s="343">
        <v>3.76636810765</v>
      </c>
    </row>
    <row r="40" spans="1:25" s="441" customFormat="1" ht="14">
      <c r="A40" s="449" t="s">
        <v>148</v>
      </c>
      <c r="B40" s="317">
        <v>0</v>
      </c>
      <c r="C40" s="342">
        <v>0</v>
      </c>
      <c r="D40" s="342">
        <v>0</v>
      </c>
      <c r="E40" s="342">
        <v>0</v>
      </c>
      <c r="F40" s="342">
        <v>0</v>
      </c>
      <c r="G40" s="342">
        <v>0</v>
      </c>
      <c r="H40" s="342">
        <v>0</v>
      </c>
      <c r="I40" s="342">
        <v>0</v>
      </c>
      <c r="J40" s="342">
        <v>0</v>
      </c>
      <c r="K40" s="342">
        <v>0</v>
      </c>
      <c r="L40" s="343">
        <v>0</v>
      </c>
      <c r="M40" s="894">
        <v>0</v>
      </c>
      <c r="N40" s="894">
        <v>0</v>
      </c>
      <c r="O40" s="343">
        <v>0</v>
      </c>
      <c r="P40" s="894">
        <v>0</v>
      </c>
      <c r="Q40" s="343">
        <v>0</v>
      </c>
      <c r="R40" s="341">
        <v>0</v>
      </c>
      <c r="S40" s="342">
        <v>0</v>
      </c>
      <c r="T40" s="342">
        <v>0</v>
      </c>
      <c r="U40" s="343">
        <v>0</v>
      </c>
      <c r="V40" s="341">
        <v>0</v>
      </c>
      <c r="W40" s="342">
        <v>0</v>
      </c>
      <c r="X40" s="342">
        <v>0</v>
      </c>
      <c r="Y40" s="343">
        <v>0</v>
      </c>
    </row>
    <row r="41" spans="1:25" s="441" customFormat="1" ht="14">
      <c r="A41" s="449" t="s">
        <v>149</v>
      </c>
      <c r="B41" s="317">
        <v>0</v>
      </c>
      <c r="C41" s="342">
        <v>0</v>
      </c>
      <c r="D41" s="342">
        <v>0</v>
      </c>
      <c r="E41" s="342">
        <v>0</v>
      </c>
      <c r="F41" s="342">
        <v>0</v>
      </c>
      <c r="G41" s="342">
        <v>0</v>
      </c>
      <c r="H41" s="342">
        <v>0</v>
      </c>
      <c r="I41" s="342">
        <v>0</v>
      </c>
      <c r="J41" s="342">
        <v>0</v>
      </c>
      <c r="K41" s="342">
        <v>0</v>
      </c>
      <c r="L41" s="343">
        <v>0</v>
      </c>
      <c r="M41" s="894">
        <v>0</v>
      </c>
      <c r="N41" s="894">
        <v>0</v>
      </c>
      <c r="O41" s="343">
        <v>0</v>
      </c>
      <c r="P41" s="894">
        <v>0</v>
      </c>
      <c r="Q41" s="343">
        <v>0</v>
      </c>
      <c r="R41" s="341">
        <v>0</v>
      </c>
      <c r="S41" s="342">
        <v>0</v>
      </c>
      <c r="T41" s="342">
        <v>0</v>
      </c>
      <c r="U41" s="343">
        <v>0</v>
      </c>
      <c r="V41" s="341">
        <v>0</v>
      </c>
      <c r="W41" s="342">
        <v>0</v>
      </c>
      <c r="X41" s="342">
        <v>0</v>
      </c>
      <c r="Y41" s="343">
        <v>0</v>
      </c>
    </row>
    <row r="42" spans="1:25" s="444" customFormat="1" ht="14">
      <c r="A42" s="451" t="s">
        <v>161</v>
      </c>
      <c r="B42" s="315">
        <v>57.07108365589</v>
      </c>
      <c r="C42" s="308">
        <v>54.454755629669997</v>
      </c>
      <c r="D42" s="308">
        <v>31.068393565900003</v>
      </c>
      <c r="E42" s="308">
        <v>71.967152157780006</v>
      </c>
      <c r="F42" s="308">
        <v>35.046655983769995</v>
      </c>
      <c r="G42" s="308">
        <v>37.230061311010004</v>
      </c>
      <c r="H42" s="308">
        <v>45.925719059979997</v>
      </c>
      <c r="I42" s="308">
        <v>38.04349986335</v>
      </c>
      <c r="J42" s="308">
        <v>384.96244023781009</v>
      </c>
      <c r="K42" s="308">
        <v>662.01191729922004</v>
      </c>
      <c r="L42" s="339">
        <v>178.73955227567001</v>
      </c>
      <c r="M42" s="895">
        <v>765.51867049112991</v>
      </c>
      <c r="N42" s="895">
        <v>779.39805055234001</v>
      </c>
      <c r="O42" s="339">
        <v>774.36190619200988</v>
      </c>
      <c r="P42" s="895">
        <v>800.9718192516201</v>
      </c>
      <c r="Q42" s="339">
        <v>3337.0915748007201</v>
      </c>
      <c r="R42" s="338">
        <v>3937.4110457752699</v>
      </c>
      <c r="S42" s="308">
        <v>4472.7929173141001</v>
      </c>
      <c r="T42" s="308">
        <v>6308.5274482186105</v>
      </c>
      <c r="U42" s="339">
        <v>3179.5241765923201</v>
      </c>
      <c r="V42" s="338">
        <v>3464.4164910751101</v>
      </c>
      <c r="W42" s="308">
        <v>3578.3676217459906</v>
      </c>
      <c r="X42" s="308">
        <v>3701.8984429003399</v>
      </c>
      <c r="Y42" s="339">
        <v>3755.1008810349799</v>
      </c>
    </row>
    <row r="43" spans="1:25" s="441" customFormat="1" ht="14">
      <c r="A43" s="449" t="s">
        <v>145</v>
      </c>
      <c r="B43" s="317">
        <v>0</v>
      </c>
      <c r="C43" s="342">
        <v>0</v>
      </c>
      <c r="D43" s="342">
        <v>0</v>
      </c>
      <c r="E43" s="342">
        <v>0</v>
      </c>
      <c r="F43" s="342">
        <v>0</v>
      </c>
      <c r="G43" s="342">
        <v>0</v>
      </c>
      <c r="H43" s="342">
        <v>0</v>
      </c>
      <c r="I43" s="342">
        <v>0</v>
      </c>
      <c r="J43" s="342">
        <v>0</v>
      </c>
      <c r="K43" s="342">
        <v>0</v>
      </c>
      <c r="L43" s="343">
        <v>0</v>
      </c>
      <c r="M43" s="894">
        <v>44.547474262789997</v>
      </c>
      <c r="N43" s="894">
        <v>51.555875316940003</v>
      </c>
      <c r="O43" s="343">
        <v>47.535122963829998</v>
      </c>
      <c r="P43" s="894">
        <v>44.945596164950004</v>
      </c>
      <c r="Q43" s="343">
        <v>2253.31864533505</v>
      </c>
      <c r="R43" s="341">
        <v>2858.69919739548</v>
      </c>
      <c r="S43" s="342">
        <v>3337.5983624710502</v>
      </c>
      <c r="T43" s="342">
        <v>5452.5069071009002</v>
      </c>
      <c r="U43" s="343">
        <v>2458.5608592098001</v>
      </c>
      <c r="V43" s="341">
        <v>2592.8185705900801</v>
      </c>
      <c r="W43" s="342">
        <v>2595.8950612966405</v>
      </c>
      <c r="X43" s="342">
        <v>2603.39537486787</v>
      </c>
      <c r="Y43" s="343">
        <v>2689.30372367674</v>
      </c>
    </row>
    <row r="44" spans="1:25" s="441" customFormat="1" ht="14">
      <c r="A44" s="449" t="s">
        <v>146</v>
      </c>
      <c r="B44" s="317">
        <v>0</v>
      </c>
      <c r="C44" s="342">
        <v>0</v>
      </c>
      <c r="D44" s="342">
        <v>0</v>
      </c>
      <c r="E44" s="342">
        <v>0</v>
      </c>
      <c r="F44" s="342">
        <v>0</v>
      </c>
      <c r="G44" s="342">
        <v>0</v>
      </c>
      <c r="H44" s="342">
        <v>0</v>
      </c>
      <c r="I44" s="342">
        <v>0</v>
      </c>
      <c r="J44" s="342">
        <v>0</v>
      </c>
      <c r="K44" s="342">
        <v>0</v>
      </c>
      <c r="L44" s="343">
        <v>0</v>
      </c>
      <c r="M44" s="894">
        <v>720.97119622833986</v>
      </c>
      <c r="N44" s="894">
        <v>727.84217523539996</v>
      </c>
      <c r="O44" s="343">
        <v>726.82678322817992</v>
      </c>
      <c r="P44" s="894">
        <v>756.02622308667003</v>
      </c>
      <c r="Q44" s="343">
        <v>1083.7729294656701</v>
      </c>
      <c r="R44" s="341">
        <v>1078.7118483797901</v>
      </c>
      <c r="S44" s="342">
        <v>1135.1945548430499</v>
      </c>
      <c r="T44" s="342">
        <v>856.02054111771008</v>
      </c>
      <c r="U44" s="343">
        <v>720.9633173825199</v>
      </c>
      <c r="V44" s="341">
        <v>871.59792048503004</v>
      </c>
      <c r="W44" s="342">
        <v>982.47256044934988</v>
      </c>
      <c r="X44" s="342">
        <v>1098.5030680324701</v>
      </c>
      <c r="Y44" s="343">
        <v>1065.7971573582399</v>
      </c>
    </row>
    <row r="45" spans="1:25" s="441" customFormat="1" ht="14">
      <c r="A45" s="449" t="s">
        <v>147</v>
      </c>
      <c r="B45" s="317">
        <v>0</v>
      </c>
      <c r="C45" s="342">
        <v>0</v>
      </c>
      <c r="D45" s="342">
        <v>0</v>
      </c>
      <c r="E45" s="342">
        <v>0</v>
      </c>
      <c r="F45" s="342">
        <v>0</v>
      </c>
      <c r="G45" s="342">
        <v>0</v>
      </c>
      <c r="H45" s="342">
        <v>0</v>
      </c>
      <c r="I45" s="342">
        <v>0</v>
      </c>
      <c r="J45" s="342">
        <v>0</v>
      </c>
      <c r="K45" s="342">
        <v>0</v>
      </c>
      <c r="L45" s="343">
        <v>0</v>
      </c>
      <c r="M45" s="894">
        <v>0</v>
      </c>
      <c r="N45" s="894">
        <v>0</v>
      </c>
      <c r="O45" s="343">
        <v>0</v>
      </c>
      <c r="P45" s="894">
        <v>0</v>
      </c>
      <c r="Q45" s="343">
        <v>0</v>
      </c>
      <c r="R45" s="341">
        <v>0</v>
      </c>
      <c r="S45" s="342">
        <v>0</v>
      </c>
      <c r="T45" s="342">
        <v>0</v>
      </c>
      <c r="U45" s="343">
        <v>0</v>
      </c>
      <c r="V45" s="341">
        <v>0</v>
      </c>
      <c r="W45" s="342">
        <v>0</v>
      </c>
      <c r="X45" s="342">
        <v>0</v>
      </c>
      <c r="Y45" s="343">
        <v>0</v>
      </c>
    </row>
    <row r="46" spans="1:25" s="441" customFormat="1" ht="14">
      <c r="A46" s="449" t="s">
        <v>148</v>
      </c>
      <c r="B46" s="317">
        <v>0</v>
      </c>
      <c r="C46" s="342">
        <v>0</v>
      </c>
      <c r="D46" s="342">
        <v>0</v>
      </c>
      <c r="E46" s="342">
        <v>0</v>
      </c>
      <c r="F46" s="342">
        <v>0</v>
      </c>
      <c r="G46" s="342">
        <v>0</v>
      </c>
      <c r="H46" s="342">
        <v>0</v>
      </c>
      <c r="I46" s="342">
        <v>0</v>
      </c>
      <c r="J46" s="342">
        <v>0</v>
      </c>
      <c r="K46" s="342">
        <v>0</v>
      </c>
      <c r="L46" s="343">
        <v>0</v>
      </c>
      <c r="M46" s="894">
        <v>0</v>
      </c>
      <c r="N46" s="894">
        <v>0</v>
      </c>
      <c r="O46" s="343">
        <v>0</v>
      </c>
      <c r="P46" s="894">
        <v>0</v>
      </c>
      <c r="Q46" s="343">
        <v>0</v>
      </c>
      <c r="R46" s="341">
        <v>0</v>
      </c>
      <c r="S46" s="342">
        <v>0</v>
      </c>
      <c r="T46" s="342">
        <v>0</v>
      </c>
      <c r="U46" s="343">
        <v>0</v>
      </c>
      <c r="V46" s="341">
        <v>0</v>
      </c>
      <c r="W46" s="342">
        <v>0</v>
      </c>
      <c r="X46" s="342">
        <v>0</v>
      </c>
      <c r="Y46" s="343">
        <v>0</v>
      </c>
    </row>
    <row r="47" spans="1:25" s="441" customFormat="1" ht="14">
      <c r="A47" s="449" t="s">
        <v>149</v>
      </c>
      <c r="B47" s="317">
        <v>0</v>
      </c>
      <c r="C47" s="342">
        <v>0</v>
      </c>
      <c r="D47" s="342">
        <v>0</v>
      </c>
      <c r="E47" s="342">
        <v>0</v>
      </c>
      <c r="F47" s="342">
        <v>0</v>
      </c>
      <c r="G47" s="342">
        <v>0</v>
      </c>
      <c r="H47" s="342">
        <v>0</v>
      </c>
      <c r="I47" s="342">
        <v>0</v>
      </c>
      <c r="J47" s="342">
        <v>0</v>
      </c>
      <c r="K47" s="342">
        <v>0</v>
      </c>
      <c r="L47" s="343">
        <v>0</v>
      </c>
      <c r="M47" s="894">
        <v>0</v>
      </c>
      <c r="N47" s="894">
        <v>0</v>
      </c>
      <c r="O47" s="343">
        <v>0</v>
      </c>
      <c r="P47" s="894">
        <v>0</v>
      </c>
      <c r="Q47" s="343">
        <v>0</v>
      </c>
      <c r="R47" s="341">
        <v>0</v>
      </c>
      <c r="S47" s="342">
        <v>0</v>
      </c>
      <c r="T47" s="342">
        <v>0</v>
      </c>
      <c r="U47" s="343">
        <v>0</v>
      </c>
      <c r="V47" s="341">
        <v>0</v>
      </c>
      <c r="W47" s="342">
        <v>0</v>
      </c>
      <c r="X47" s="342">
        <v>0</v>
      </c>
      <c r="Y47" s="343">
        <v>0</v>
      </c>
    </row>
    <row r="48" spans="1:25" s="444" customFormat="1" ht="14">
      <c r="A48" s="451" t="s">
        <v>162</v>
      </c>
      <c r="B48" s="315">
        <v>4784.2458291621506</v>
      </c>
      <c r="C48" s="308">
        <v>7444.674174354599</v>
      </c>
      <c r="D48" s="308">
        <v>8529.5727449383521</v>
      </c>
      <c r="E48" s="308">
        <v>7367.6001195405406</v>
      </c>
      <c r="F48" s="308">
        <v>6972.3662768454105</v>
      </c>
      <c r="G48" s="308">
        <v>7672.6571812688208</v>
      </c>
      <c r="H48" s="308">
        <v>9343.0533436807291</v>
      </c>
      <c r="I48" s="308">
        <v>11985.519696138948</v>
      </c>
      <c r="J48" s="308">
        <v>12447.99574281541</v>
      </c>
      <c r="K48" s="308">
        <v>14984.25692284503</v>
      </c>
      <c r="L48" s="339">
        <v>14766.885845879524</v>
      </c>
      <c r="M48" s="895">
        <v>13226.994921120629</v>
      </c>
      <c r="N48" s="895">
        <v>16249.769495183147</v>
      </c>
      <c r="O48" s="339">
        <v>18713.660880355324</v>
      </c>
      <c r="P48" s="895">
        <v>23735.758063065263</v>
      </c>
      <c r="Q48" s="339">
        <v>26221.382196757069</v>
      </c>
      <c r="R48" s="338">
        <v>26721.419754461953</v>
      </c>
      <c r="S48" s="308">
        <v>35051.879767506936</v>
      </c>
      <c r="T48" s="308">
        <v>36562.652615204119</v>
      </c>
      <c r="U48" s="339">
        <v>41371.115930251115</v>
      </c>
      <c r="V48" s="338">
        <v>50690.93628743029</v>
      </c>
      <c r="W48" s="308">
        <v>52778.891183989726</v>
      </c>
      <c r="X48" s="308">
        <v>54915.206628879125</v>
      </c>
      <c r="Y48" s="339">
        <v>54309.923717885184</v>
      </c>
    </row>
    <row r="49" spans="1:25" s="441" customFormat="1" ht="15" customHeight="1" thickBot="1">
      <c r="A49" s="1306" t="s">
        <v>145</v>
      </c>
      <c r="B49" s="1303">
        <v>0</v>
      </c>
      <c r="C49" s="898">
        <v>0</v>
      </c>
      <c r="D49" s="898">
        <v>0</v>
      </c>
      <c r="E49" s="898">
        <v>0</v>
      </c>
      <c r="F49" s="898">
        <v>0</v>
      </c>
      <c r="G49" s="898">
        <v>0</v>
      </c>
      <c r="H49" s="898">
        <v>0</v>
      </c>
      <c r="I49" s="898">
        <v>0</v>
      </c>
      <c r="J49" s="898">
        <v>0</v>
      </c>
      <c r="K49" s="898">
        <v>0</v>
      </c>
      <c r="L49" s="899">
        <v>0</v>
      </c>
      <c r="M49" s="904">
        <v>86.578165999100008</v>
      </c>
      <c r="N49" s="904">
        <v>1058.54484798929</v>
      </c>
      <c r="O49" s="899">
        <v>1394.1046515902899</v>
      </c>
      <c r="P49" s="904">
        <v>2204.4656249547502</v>
      </c>
      <c r="Q49" s="899">
        <v>97.016065544160014</v>
      </c>
      <c r="R49" s="520">
        <v>92.66538541381</v>
      </c>
      <c r="S49" s="898">
        <v>92.003012054099997</v>
      </c>
      <c r="T49" s="898">
        <v>139.91687737811998</v>
      </c>
      <c r="U49" s="899">
        <v>144.03690167747996</v>
      </c>
      <c r="V49" s="520">
        <v>138.60303179744</v>
      </c>
      <c r="W49" s="898">
        <v>240.2802504165</v>
      </c>
      <c r="X49" s="898">
        <v>239.94044617119999</v>
      </c>
      <c r="Y49" s="899">
        <v>187.67621544387998</v>
      </c>
    </row>
    <row r="50" spans="1:25" ht="18" customHeight="1" thickBot="1">
      <c r="A50" s="151" t="s">
        <v>136</v>
      </c>
      <c r="B50" s="305"/>
      <c r="C50" s="305"/>
      <c r="D50" s="305"/>
      <c r="E50" s="305"/>
      <c r="F50" s="305"/>
      <c r="G50" s="305"/>
      <c r="H50" s="305"/>
      <c r="I50" s="305"/>
      <c r="J50" s="305"/>
      <c r="K50" s="305"/>
      <c r="L50" s="305"/>
      <c r="M50" s="305"/>
      <c r="N50" s="305"/>
      <c r="O50" s="305"/>
      <c r="P50" s="305"/>
      <c r="Q50" s="305"/>
    </row>
    <row r="51" spans="1:25" s="310" customFormat="1" ht="17.149999999999999" customHeight="1">
      <c r="A51" s="1588" t="s">
        <v>137</v>
      </c>
      <c r="B51" s="1590">
        <v>2007</v>
      </c>
      <c r="C51" s="1579">
        <v>2008</v>
      </c>
      <c r="D51" s="1579">
        <v>2009</v>
      </c>
      <c r="E51" s="1579">
        <v>2010</v>
      </c>
      <c r="F51" s="1579">
        <v>2011</v>
      </c>
      <c r="G51" s="1579">
        <v>2012</v>
      </c>
      <c r="H51" s="1579">
        <v>2013</v>
      </c>
      <c r="I51" s="1579">
        <v>2014</v>
      </c>
      <c r="J51" s="1579">
        <v>2015</v>
      </c>
      <c r="K51" s="1579">
        <v>2016</v>
      </c>
      <c r="L51" s="1586">
        <v>2017</v>
      </c>
      <c r="M51" s="1584">
        <v>2018</v>
      </c>
      <c r="N51" s="1584">
        <v>2019</v>
      </c>
      <c r="O51" s="1584">
        <v>2020</v>
      </c>
      <c r="P51" s="1584">
        <v>2021</v>
      </c>
      <c r="Q51" s="1513"/>
      <c r="R51" s="1581" t="s">
        <v>138</v>
      </c>
      <c r="S51" s="1582"/>
      <c r="T51" s="1582"/>
      <c r="U51" s="1583"/>
      <c r="V51" s="1581" t="s">
        <v>139</v>
      </c>
      <c r="W51" s="1582"/>
      <c r="X51" s="1582"/>
      <c r="Y51" s="1583"/>
    </row>
    <row r="52" spans="1:25" s="309" customFormat="1" ht="21" customHeight="1" thickBot="1">
      <c r="A52" s="1589"/>
      <c r="B52" s="1591"/>
      <c r="C52" s="1580"/>
      <c r="D52" s="1580"/>
      <c r="E52" s="1580"/>
      <c r="F52" s="1580"/>
      <c r="G52" s="1580"/>
      <c r="H52" s="1580"/>
      <c r="I52" s="1580"/>
      <c r="J52" s="1580"/>
      <c r="K52" s="1580"/>
      <c r="L52" s="1587"/>
      <c r="M52" s="1585"/>
      <c r="N52" s="1585"/>
      <c r="O52" s="1585" t="s">
        <v>140</v>
      </c>
      <c r="P52" s="1585"/>
      <c r="Q52" s="902" t="s">
        <v>140</v>
      </c>
      <c r="R52" s="90" t="s">
        <v>141</v>
      </c>
      <c r="S52" s="901" t="s">
        <v>142</v>
      </c>
      <c r="T52" s="901" t="s">
        <v>143</v>
      </c>
      <c r="U52" s="902" t="s">
        <v>140</v>
      </c>
      <c r="V52" s="90" t="s">
        <v>141</v>
      </c>
      <c r="W52" s="901" t="s">
        <v>142</v>
      </c>
      <c r="X52" s="901" t="s">
        <v>143</v>
      </c>
      <c r="Y52" s="902" t="s">
        <v>140</v>
      </c>
    </row>
    <row r="53" spans="1:25" s="441" customFormat="1" ht="15" customHeight="1">
      <c r="A53" s="449" t="s">
        <v>146</v>
      </c>
      <c r="B53" s="317">
        <v>0</v>
      </c>
      <c r="C53" s="342">
        <v>0</v>
      </c>
      <c r="D53" s="342">
        <v>0</v>
      </c>
      <c r="E53" s="342">
        <v>0</v>
      </c>
      <c r="F53" s="342">
        <v>0</v>
      </c>
      <c r="G53" s="342">
        <v>0</v>
      </c>
      <c r="H53" s="342">
        <v>0</v>
      </c>
      <c r="I53" s="342">
        <v>0</v>
      </c>
      <c r="J53" s="342">
        <v>0</v>
      </c>
      <c r="K53" s="342">
        <v>0</v>
      </c>
      <c r="L53" s="343">
        <v>0</v>
      </c>
      <c r="M53" s="894">
        <v>12784.77411798241</v>
      </c>
      <c r="N53" s="894">
        <v>14690.553737557579</v>
      </c>
      <c r="O53" s="343">
        <v>16517.92307170447</v>
      </c>
      <c r="P53" s="894">
        <v>20619.695654456678</v>
      </c>
      <c r="Q53" s="343">
        <v>24631.661105000767</v>
      </c>
      <c r="R53" s="341">
        <v>25272.020409251101</v>
      </c>
      <c r="S53" s="342">
        <v>33280.664795409073</v>
      </c>
      <c r="T53" s="342">
        <v>34496.549441475872</v>
      </c>
      <c r="U53" s="343">
        <v>39293.148478762494</v>
      </c>
      <c r="V53" s="341">
        <v>48506.152138067235</v>
      </c>
      <c r="W53" s="342">
        <v>50249.00849999112</v>
      </c>
      <c r="X53" s="342">
        <v>52358.513970649292</v>
      </c>
      <c r="Y53" s="343">
        <v>51512.633166497559</v>
      </c>
    </row>
    <row r="54" spans="1:25" s="441" customFormat="1" ht="15" customHeight="1">
      <c r="A54" s="449" t="s">
        <v>147</v>
      </c>
      <c r="B54" s="317">
        <v>0</v>
      </c>
      <c r="C54" s="342">
        <v>0</v>
      </c>
      <c r="D54" s="342">
        <v>0</v>
      </c>
      <c r="E54" s="342">
        <v>0</v>
      </c>
      <c r="F54" s="342">
        <v>0</v>
      </c>
      <c r="G54" s="342">
        <v>0</v>
      </c>
      <c r="H54" s="342">
        <v>0</v>
      </c>
      <c r="I54" s="342">
        <v>0</v>
      </c>
      <c r="J54" s="342">
        <v>0</v>
      </c>
      <c r="K54" s="342">
        <v>0</v>
      </c>
      <c r="L54" s="343">
        <v>0</v>
      </c>
      <c r="M54" s="894">
        <v>46.681180139119981</v>
      </c>
      <c r="N54" s="894">
        <v>66.981277823990013</v>
      </c>
      <c r="O54" s="343">
        <v>105.75322185578</v>
      </c>
      <c r="P54" s="894">
        <v>185.83075266175999</v>
      </c>
      <c r="Q54" s="343">
        <v>267.59615059802002</v>
      </c>
      <c r="R54" s="341">
        <v>298.54489376520996</v>
      </c>
      <c r="S54" s="342">
        <v>347.44716961026995</v>
      </c>
      <c r="T54" s="342">
        <v>416.39639371574998</v>
      </c>
      <c r="U54" s="343">
        <v>424.94206266323988</v>
      </c>
      <c r="V54" s="341">
        <v>447.91595764136997</v>
      </c>
      <c r="W54" s="342">
        <v>493.29477369656996</v>
      </c>
      <c r="X54" s="342">
        <v>606.77395209225983</v>
      </c>
      <c r="Y54" s="343">
        <v>729.85229297468004</v>
      </c>
    </row>
    <row r="55" spans="1:25" s="441" customFormat="1" ht="15" customHeight="1">
      <c r="A55" s="449" t="s">
        <v>148</v>
      </c>
      <c r="B55" s="317">
        <v>0</v>
      </c>
      <c r="C55" s="342">
        <v>0</v>
      </c>
      <c r="D55" s="342">
        <v>0</v>
      </c>
      <c r="E55" s="342">
        <v>0</v>
      </c>
      <c r="F55" s="342">
        <v>0</v>
      </c>
      <c r="G55" s="342">
        <v>0</v>
      </c>
      <c r="H55" s="342">
        <v>0</v>
      </c>
      <c r="I55" s="342">
        <v>0</v>
      </c>
      <c r="J55" s="342">
        <v>0</v>
      </c>
      <c r="K55" s="342">
        <v>0</v>
      </c>
      <c r="L55" s="343">
        <v>0</v>
      </c>
      <c r="M55" s="894">
        <v>55.090257999999999</v>
      </c>
      <c r="N55" s="894">
        <v>133.40747081229</v>
      </c>
      <c r="O55" s="343">
        <v>128.50738506769</v>
      </c>
      <c r="P55" s="894">
        <v>211.00086169336004</v>
      </c>
      <c r="Q55" s="343">
        <v>207.57119732670998</v>
      </c>
      <c r="R55" s="341">
        <v>174.36272820143</v>
      </c>
      <c r="S55" s="342">
        <v>204.62540719712999</v>
      </c>
      <c r="T55" s="342">
        <v>222.01351763437</v>
      </c>
      <c r="U55" s="343">
        <v>238.85148700771001</v>
      </c>
      <c r="V55" s="341">
        <v>253.09467540275</v>
      </c>
      <c r="W55" s="342">
        <v>257.12437421814997</v>
      </c>
      <c r="X55" s="342">
        <v>223.95199105655001</v>
      </c>
      <c r="Y55" s="343">
        <v>225.96053522835001</v>
      </c>
    </row>
    <row r="56" spans="1:25" s="441" customFormat="1" ht="15" customHeight="1">
      <c r="A56" s="449" t="s">
        <v>149</v>
      </c>
      <c r="B56" s="317">
        <v>0</v>
      </c>
      <c r="C56" s="342">
        <v>0</v>
      </c>
      <c r="D56" s="342">
        <v>0</v>
      </c>
      <c r="E56" s="342">
        <v>0</v>
      </c>
      <c r="F56" s="342">
        <v>0</v>
      </c>
      <c r="G56" s="342">
        <v>0</v>
      </c>
      <c r="H56" s="342">
        <v>0</v>
      </c>
      <c r="I56" s="342">
        <v>0</v>
      </c>
      <c r="J56" s="342">
        <v>0</v>
      </c>
      <c r="K56" s="342">
        <v>0</v>
      </c>
      <c r="L56" s="343">
        <v>0</v>
      </c>
      <c r="M56" s="894">
        <v>253.87119899999999</v>
      </c>
      <c r="N56" s="894">
        <v>300.28216100000003</v>
      </c>
      <c r="O56" s="343">
        <v>567.37255013709432</v>
      </c>
      <c r="P56" s="894">
        <v>514.76516929871605</v>
      </c>
      <c r="Q56" s="343">
        <v>1017.5376782874148</v>
      </c>
      <c r="R56" s="341">
        <v>883.82633783040183</v>
      </c>
      <c r="S56" s="342">
        <v>1127.1393832363567</v>
      </c>
      <c r="T56" s="342">
        <v>1287.7763850000001</v>
      </c>
      <c r="U56" s="343">
        <v>1270.1370001401817</v>
      </c>
      <c r="V56" s="341">
        <v>1345.170484521487</v>
      </c>
      <c r="W56" s="342">
        <v>1539.1832856673807</v>
      </c>
      <c r="X56" s="342">
        <v>1486.0262689098072</v>
      </c>
      <c r="Y56" s="343">
        <v>1653.8015077407038</v>
      </c>
    </row>
    <row r="57" spans="1:25" s="444" customFormat="1" ht="15" customHeight="1">
      <c r="A57" s="442" t="s">
        <v>163</v>
      </c>
      <c r="B57" s="315">
        <v>6689.3658696798202</v>
      </c>
      <c r="C57" s="308">
        <v>9513.8455551583011</v>
      </c>
      <c r="D57" s="308">
        <v>10928.01713627973</v>
      </c>
      <c r="E57" s="308">
        <v>11662.911791941089</v>
      </c>
      <c r="F57" s="308">
        <v>14192.086085339019</v>
      </c>
      <c r="G57" s="308">
        <v>18035.937096111011</v>
      </c>
      <c r="H57" s="308">
        <v>20615.45234243157</v>
      </c>
      <c r="I57" s="308">
        <v>20451.73120734698</v>
      </c>
      <c r="J57" s="308">
        <v>21288.239046977811</v>
      </c>
      <c r="K57" s="308">
        <v>28083.90660917079</v>
      </c>
      <c r="L57" s="339">
        <v>28473.663240182399</v>
      </c>
      <c r="M57" s="895">
        <v>32739.618793410726</v>
      </c>
      <c r="N57" s="895">
        <v>34850.876016923627</v>
      </c>
      <c r="O57" s="339">
        <v>38904.92007717325</v>
      </c>
      <c r="P57" s="895">
        <v>44443.97474546617</v>
      </c>
      <c r="Q57" s="339">
        <v>52187.27298742914</v>
      </c>
      <c r="R57" s="338">
        <v>54628.521061596119</v>
      </c>
      <c r="S57" s="308">
        <v>65473.760020166075</v>
      </c>
      <c r="T57" s="308">
        <v>66944.539369399936</v>
      </c>
      <c r="U57" s="339">
        <v>79252.459188202498</v>
      </c>
      <c r="V57" s="338">
        <v>92186.570628776419</v>
      </c>
      <c r="W57" s="308">
        <v>101461.22941578546</v>
      </c>
      <c r="X57" s="308">
        <v>109424.1545393031</v>
      </c>
      <c r="Y57" s="339">
        <v>113355.07202364871</v>
      </c>
    </row>
    <row r="58" spans="1:25" s="444" customFormat="1" ht="15" customHeight="1">
      <c r="A58" s="455" t="s">
        <v>164</v>
      </c>
      <c r="B58" s="315">
        <v>732.94728292392995</v>
      </c>
      <c r="C58" s="308">
        <v>892.90783306731032</v>
      </c>
      <c r="D58" s="308">
        <v>927.23644396094005</v>
      </c>
      <c r="E58" s="308">
        <v>1082.38272937533</v>
      </c>
      <c r="F58" s="308">
        <v>1245.1353529139899</v>
      </c>
      <c r="G58" s="308">
        <v>1301.54311008122</v>
      </c>
      <c r="H58" s="308">
        <v>1447.6079774780799</v>
      </c>
      <c r="I58" s="308">
        <v>1368.0036724705301</v>
      </c>
      <c r="J58" s="308">
        <v>1458.0438638127</v>
      </c>
      <c r="K58" s="308">
        <v>1822.9426622019498</v>
      </c>
      <c r="L58" s="339">
        <v>1782.6645765356398</v>
      </c>
      <c r="M58" s="895">
        <v>1907.3452012269001</v>
      </c>
      <c r="N58" s="895">
        <v>2022.6352940637203</v>
      </c>
      <c r="O58" s="339">
        <v>2495.6080562661905</v>
      </c>
      <c r="P58" s="895">
        <v>2938.416176577256</v>
      </c>
      <c r="Q58" s="339">
        <v>2569.0108917288057</v>
      </c>
      <c r="R58" s="338">
        <v>1445.249673217455</v>
      </c>
      <c r="S58" s="308">
        <v>2263.906871697995</v>
      </c>
      <c r="T58" s="308">
        <v>2416.0335125866795</v>
      </c>
      <c r="U58" s="339">
        <v>3433.9272350451392</v>
      </c>
      <c r="V58" s="338">
        <v>3628.1609666907048</v>
      </c>
      <c r="W58" s="308">
        <v>3790.5702817885744</v>
      </c>
      <c r="X58" s="308">
        <v>4016.5242619128253</v>
      </c>
      <c r="Y58" s="339">
        <v>5125.2830702874353</v>
      </c>
    </row>
    <row r="59" spans="1:25" s="441" customFormat="1" ht="15" customHeight="1">
      <c r="A59" s="456" t="s">
        <v>110</v>
      </c>
      <c r="B59" s="317">
        <v>0</v>
      </c>
      <c r="C59" s="342">
        <v>0</v>
      </c>
      <c r="D59" s="342">
        <v>0</v>
      </c>
      <c r="E59" s="342">
        <v>0</v>
      </c>
      <c r="F59" s="342">
        <v>0</v>
      </c>
      <c r="G59" s="342">
        <v>0</v>
      </c>
      <c r="H59" s="342">
        <v>0</v>
      </c>
      <c r="I59" s="342">
        <v>0</v>
      </c>
      <c r="J59" s="342">
        <v>0</v>
      </c>
      <c r="K59" s="342">
        <v>0</v>
      </c>
      <c r="L59" s="343">
        <v>0</v>
      </c>
      <c r="M59" s="894">
        <v>2329.7065767827899</v>
      </c>
      <c r="N59" s="894">
        <v>2442.9856477910603</v>
      </c>
      <c r="O59" s="343">
        <v>2908.46239913931</v>
      </c>
      <c r="P59" s="894">
        <v>3325.1579723199302</v>
      </c>
      <c r="Q59" s="343">
        <v>3012.0571710787099</v>
      </c>
      <c r="R59" s="341">
        <v>1683.4983482688601</v>
      </c>
      <c r="S59" s="342">
        <v>2603.2668174478199</v>
      </c>
      <c r="T59" s="342">
        <v>2761.2919845290494</v>
      </c>
      <c r="U59" s="343">
        <v>3653.30389652854</v>
      </c>
      <c r="V59" s="341">
        <v>3869.3352622626899</v>
      </c>
      <c r="W59" s="342">
        <v>4048.7298082173797</v>
      </c>
      <c r="X59" s="342">
        <v>4311.0722743720808</v>
      </c>
      <c r="Y59" s="343">
        <v>5441.1599803175004</v>
      </c>
    </row>
    <row r="60" spans="1:25" s="441" customFormat="1" ht="15" customHeight="1">
      <c r="A60" s="456" t="s">
        <v>165</v>
      </c>
      <c r="B60" s="317">
        <v>0</v>
      </c>
      <c r="C60" s="342">
        <v>0</v>
      </c>
      <c r="D60" s="342">
        <v>0</v>
      </c>
      <c r="E60" s="342">
        <v>0</v>
      </c>
      <c r="F60" s="342">
        <v>0</v>
      </c>
      <c r="G60" s="342">
        <v>0</v>
      </c>
      <c r="H60" s="342">
        <v>0</v>
      </c>
      <c r="I60" s="342">
        <v>0</v>
      </c>
      <c r="J60" s="342">
        <v>0</v>
      </c>
      <c r="K60" s="342">
        <v>0</v>
      </c>
      <c r="L60" s="343">
        <v>0</v>
      </c>
      <c r="M60" s="894">
        <v>-414.22996850613993</v>
      </c>
      <c r="N60" s="894">
        <v>-410.42949564799</v>
      </c>
      <c r="O60" s="343">
        <v>-401.21308194969004</v>
      </c>
      <c r="P60" s="894">
        <v>-355.30814503321994</v>
      </c>
      <c r="Q60" s="343">
        <v>-427.73178751895995</v>
      </c>
      <c r="R60" s="341">
        <v>-226.78265479769996</v>
      </c>
      <c r="S60" s="342">
        <v>-319.02931527907998</v>
      </c>
      <c r="T60" s="342">
        <v>-320.23457802577002</v>
      </c>
      <c r="U60" s="343">
        <v>-198.69779254147997</v>
      </c>
      <c r="V60" s="341">
        <v>-222.11715526009999</v>
      </c>
      <c r="W60" s="342">
        <v>-235.63942357600001</v>
      </c>
      <c r="X60" s="342">
        <v>-270.03025927686991</v>
      </c>
      <c r="Y60" s="343">
        <v>-292.45323814806</v>
      </c>
    </row>
    <row r="61" spans="1:25" s="441" customFormat="1" ht="15" customHeight="1">
      <c r="A61" s="456" t="s">
        <v>166</v>
      </c>
      <c r="B61" s="317">
        <v>0</v>
      </c>
      <c r="C61" s="342">
        <v>0</v>
      </c>
      <c r="D61" s="342">
        <v>0</v>
      </c>
      <c r="E61" s="342">
        <v>0</v>
      </c>
      <c r="F61" s="342">
        <v>0</v>
      </c>
      <c r="G61" s="342">
        <v>0</v>
      </c>
      <c r="H61" s="342">
        <v>0</v>
      </c>
      <c r="I61" s="342">
        <v>0</v>
      </c>
      <c r="J61" s="342">
        <v>0</v>
      </c>
      <c r="K61" s="342">
        <v>0</v>
      </c>
      <c r="L61" s="343">
        <v>0</v>
      </c>
      <c r="M61" s="894">
        <v>-2.91322604975</v>
      </c>
      <c r="N61" s="894">
        <v>-4.0712411642299999</v>
      </c>
      <c r="O61" s="343">
        <v>-5.4548615472799993</v>
      </c>
      <c r="P61" s="894">
        <v>-5.7259901589200002</v>
      </c>
      <c r="Q61" s="343">
        <v>-8.6907305106399999</v>
      </c>
      <c r="R61" s="341">
        <v>-6.3937328482</v>
      </c>
      <c r="S61" s="342">
        <v>-9.1063644569399997</v>
      </c>
      <c r="T61" s="342">
        <v>-9.4345100739200003</v>
      </c>
      <c r="U61" s="343">
        <v>-10.112575517729999</v>
      </c>
      <c r="V61" s="341">
        <v>-9.7478115146699995</v>
      </c>
      <c r="W61" s="342">
        <v>-10.838208850619999</v>
      </c>
      <c r="X61" s="342">
        <v>-16.244850236000001</v>
      </c>
      <c r="Y61" s="343">
        <v>-17.021588445749998</v>
      </c>
    </row>
    <row r="62" spans="1:25" s="441" customFormat="1" ht="15" customHeight="1">
      <c r="A62" s="456" t="s">
        <v>167</v>
      </c>
      <c r="B62" s="317">
        <v>0</v>
      </c>
      <c r="C62" s="342">
        <v>0</v>
      </c>
      <c r="D62" s="342">
        <v>0</v>
      </c>
      <c r="E62" s="342">
        <v>0</v>
      </c>
      <c r="F62" s="342">
        <v>0</v>
      </c>
      <c r="G62" s="342">
        <v>0</v>
      </c>
      <c r="H62" s="342">
        <v>0</v>
      </c>
      <c r="I62" s="342">
        <v>0</v>
      </c>
      <c r="J62" s="342">
        <v>0</v>
      </c>
      <c r="K62" s="342">
        <v>0</v>
      </c>
      <c r="L62" s="343">
        <v>0</v>
      </c>
      <c r="M62" s="894">
        <v>-0.35126999999999997</v>
      </c>
      <c r="N62" s="894">
        <v>-0.60171791512000006</v>
      </c>
      <c r="O62" s="343">
        <v>-1.1654998761199999</v>
      </c>
      <c r="P62" s="894">
        <v>-1.61727232471</v>
      </c>
      <c r="Q62" s="343">
        <v>-0.91145147127999993</v>
      </c>
      <c r="R62" s="341">
        <v>-2.3253959546199998</v>
      </c>
      <c r="S62" s="342">
        <v>-2.6632494622</v>
      </c>
      <c r="T62" s="342">
        <v>-3.1575548426799998</v>
      </c>
      <c r="U62" s="343">
        <v>-1.73525372216</v>
      </c>
      <c r="V62" s="341">
        <v>-2.0201996973299998</v>
      </c>
      <c r="W62" s="342">
        <v>-2.11558903813</v>
      </c>
      <c r="X62" s="342">
        <v>-1.8004627025100002</v>
      </c>
      <c r="Y62" s="343">
        <v>-1.3769915415599998</v>
      </c>
    </row>
    <row r="63" spans="1:25" s="441" customFormat="1" ht="15" customHeight="1">
      <c r="A63" s="456" t="s">
        <v>168</v>
      </c>
      <c r="B63" s="317">
        <v>0</v>
      </c>
      <c r="C63" s="342">
        <v>0</v>
      </c>
      <c r="D63" s="342">
        <v>0</v>
      </c>
      <c r="E63" s="342">
        <v>0</v>
      </c>
      <c r="F63" s="342">
        <v>0</v>
      </c>
      <c r="G63" s="342">
        <v>0</v>
      </c>
      <c r="H63" s="342">
        <v>0</v>
      </c>
      <c r="I63" s="342">
        <v>0</v>
      </c>
      <c r="J63" s="342">
        <v>0</v>
      </c>
      <c r="K63" s="342">
        <v>0</v>
      </c>
      <c r="L63" s="343">
        <v>0</v>
      </c>
      <c r="M63" s="894">
        <v>-4.866911</v>
      </c>
      <c r="N63" s="894">
        <v>-5.2478990000000003</v>
      </c>
      <c r="O63" s="343">
        <v>-5.0208995000300005</v>
      </c>
      <c r="P63" s="894">
        <v>-24.090388225824203</v>
      </c>
      <c r="Q63" s="343">
        <v>-5.71230984902415</v>
      </c>
      <c r="R63" s="341">
        <v>-2.7468914508850797</v>
      </c>
      <c r="S63" s="342">
        <v>-8.5610165516050802</v>
      </c>
      <c r="T63" s="342">
        <v>-12.431829</v>
      </c>
      <c r="U63" s="343">
        <v>-8.8310397020309317</v>
      </c>
      <c r="V63" s="341">
        <v>-7.2891290998850797</v>
      </c>
      <c r="W63" s="342">
        <v>-9.5663049640550799</v>
      </c>
      <c r="X63" s="342">
        <v>-6.4724402438750808</v>
      </c>
      <c r="Y63" s="343">
        <v>-5.0250918946950796</v>
      </c>
    </row>
    <row r="64" spans="1:25" s="444" customFormat="1" ht="15" customHeight="1">
      <c r="A64" s="455" t="s">
        <v>169</v>
      </c>
      <c r="B64" s="315">
        <v>2455.9754053814499</v>
      </c>
      <c r="C64" s="308">
        <v>4174.3755066677804</v>
      </c>
      <c r="D64" s="308">
        <v>4283.4408766679298</v>
      </c>
      <c r="E64" s="308">
        <v>4639.1606576599497</v>
      </c>
      <c r="F64" s="308">
        <v>5407.1802789105304</v>
      </c>
      <c r="G64" s="308">
        <v>6068.4841556976908</v>
      </c>
      <c r="H64" s="308">
        <v>6256.3046086843606</v>
      </c>
      <c r="I64" s="308">
        <v>5834.6776511176704</v>
      </c>
      <c r="J64" s="308">
        <v>6377.169163363581</v>
      </c>
      <c r="K64" s="308">
        <v>7316.0865345946104</v>
      </c>
      <c r="L64" s="339">
        <v>7697.3581079154901</v>
      </c>
      <c r="M64" s="895">
        <v>8494.6361434121609</v>
      </c>
      <c r="N64" s="895">
        <v>8625.7717796736597</v>
      </c>
      <c r="O64" s="339">
        <v>13342.787744913778</v>
      </c>
      <c r="P64" s="895">
        <v>15117.444651845131</v>
      </c>
      <c r="Q64" s="339">
        <v>18176.981875576221</v>
      </c>
      <c r="R64" s="338">
        <v>19934.108393655686</v>
      </c>
      <c r="S64" s="308">
        <v>22615.960267385512</v>
      </c>
      <c r="T64" s="308">
        <v>22903.983428145631</v>
      </c>
      <c r="U64" s="339">
        <v>26688.361654182132</v>
      </c>
      <c r="V64" s="338">
        <v>28570.65860129123</v>
      </c>
      <c r="W64" s="308">
        <v>33008.174101895653</v>
      </c>
      <c r="X64" s="308">
        <v>31864.132778171483</v>
      </c>
      <c r="Y64" s="339">
        <v>33688.800768837435</v>
      </c>
    </row>
    <row r="65" spans="1:25" s="441" customFormat="1" ht="15" customHeight="1">
      <c r="A65" s="445" t="s">
        <v>145</v>
      </c>
      <c r="B65" s="317">
        <v>0</v>
      </c>
      <c r="C65" s="342">
        <v>0</v>
      </c>
      <c r="D65" s="342">
        <v>0</v>
      </c>
      <c r="E65" s="342">
        <v>0</v>
      </c>
      <c r="F65" s="342">
        <v>0</v>
      </c>
      <c r="G65" s="342">
        <v>0</v>
      </c>
      <c r="H65" s="342">
        <v>0</v>
      </c>
      <c r="I65" s="342">
        <v>0</v>
      </c>
      <c r="J65" s="342">
        <v>0</v>
      </c>
      <c r="K65" s="342">
        <v>0</v>
      </c>
      <c r="L65" s="343">
        <v>0</v>
      </c>
      <c r="M65" s="894">
        <v>1872.0483501506401</v>
      </c>
      <c r="N65" s="894">
        <v>1540.8363893242699</v>
      </c>
      <c r="O65" s="343">
        <v>2044.5317281041598</v>
      </c>
      <c r="P65" s="894">
        <v>2263.4088470526699</v>
      </c>
      <c r="Q65" s="343">
        <v>3104.3111320901203</v>
      </c>
      <c r="R65" s="341">
        <v>3044.7882796526101</v>
      </c>
      <c r="S65" s="342">
        <v>3872.8811515183202</v>
      </c>
      <c r="T65" s="342">
        <v>3530.0737606204107</v>
      </c>
      <c r="U65" s="343">
        <v>3821.4343907485199</v>
      </c>
      <c r="V65" s="341">
        <v>6393.9082696965697</v>
      </c>
      <c r="W65" s="342">
        <v>6690.9958914989302</v>
      </c>
      <c r="X65" s="342">
        <v>7368.0925211757985</v>
      </c>
      <c r="Y65" s="343">
        <v>4280.5078984452903</v>
      </c>
    </row>
    <row r="66" spans="1:25" s="441" customFormat="1" ht="15" customHeight="1">
      <c r="A66" s="445" t="s">
        <v>146</v>
      </c>
      <c r="B66" s="317">
        <v>0</v>
      </c>
      <c r="C66" s="342">
        <v>0</v>
      </c>
      <c r="D66" s="342">
        <v>0</v>
      </c>
      <c r="E66" s="342">
        <v>0</v>
      </c>
      <c r="F66" s="342">
        <v>0</v>
      </c>
      <c r="G66" s="342">
        <v>0</v>
      </c>
      <c r="H66" s="342">
        <v>0</v>
      </c>
      <c r="I66" s="342">
        <v>0</v>
      </c>
      <c r="J66" s="342">
        <v>0</v>
      </c>
      <c r="K66" s="342">
        <v>0</v>
      </c>
      <c r="L66" s="343">
        <v>0</v>
      </c>
      <c r="M66" s="894">
        <v>6526.9555310607611</v>
      </c>
      <c r="N66" s="894">
        <v>6932.8330952797405</v>
      </c>
      <c r="O66" s="343">
        <v>11086.93581945</v>
      </c>
      <c r="P66" s="894">
        <v>12550.977507054718</v>
      </c>
      <c r="Q66" s="343">
        <v>14652.172597898798</v>
      </c>
      <c r="R66" s="341">
        <v>16436.053130123666</v>
      </c>
      <c r="S66" s="342">
        <v>17861.70492025109</v>
      </c>
      <c r="T66" s="342">
        <v>18586.617052460417</v>
      </c>
      <c r="U66" s="343">
        <v>21830.055962582479</v>
      </c>
      <c r="V66" s="341">
        <v>21041.78751128841</v>
      </c>
      <c r="W66" s="342">
        <v>25034.772977121182</v>
      </c>
      <c r="X66" s="342">
        <v>23109.602732674492</v>
      </c>
      <c r="Y66" s="343">
        <v>27474.444764892276</v>
      </c>
    </row>
    <row r="67" spans="1:25" s="441" customFormat="1" ht="15" customHeight="1">
      <c r="A67" s="445" t="s">
        <v>147</v>
      </c>
      <c r="B67" s="317">
        <v>0</v>
      </c>
      <c r="C67" s="342">
        <v>0</v>
      </c>
      <c r="D67" s="342">
        <v>0</v>
      </c>
      <c r="E67" s="342">
        <v>0</v>
      </c>
      <c r="F67" s="342">
        <v>0</v>
      </c>
      <c r="G67" s="342">
        <v>0</v>
      </c>
      <c r="H67" s="342">
        <v>0</v>
      </c>
      <c r="I67" s="342">
        <v>0</v>
      </c>
      <c r="J67" s="342">
        <v>0</v>
      </c>
      <c r="K67" s="342">
        <v>0</v>
      </c>
      <c r="L67" s="343">
        <v>0</v>
      </c>
      <c r="M67" s="894">
        <v>38.759535200759998</v>
      </c>
      <c r="N67" s="894">
        <v>65.047048681280003</v>
      </c>
      <c r="O67" s="343">
        <v>85.463474629809994</v>
      </c>
      <c r="P67" s="894">
        <v>151.64446040443002</v>
      </c>
      <c r="Q67" s="343">
        <v>251.57393334403</v>
      </c>
      <c r="R67" s="341">
        <v>297.27416076988993</v>
      </c>
      <c r="S67" s="342">
        <v>334.48907765314999</v>
      </c>
      <c r="T67" s="342">
        <v>366.41341308530002</v>
      </c>
      <c r="U67" s="343">
        <v>418.33905194620996</v>
      </c>
      <c r="V67" s="341">
        <v>471.48939344391005</v>
      </c>
      <c r="W67" s="342">
        <v>533.33619770595999</v>
      </c>
      <c r="X67" s="342">
        <v>555.08047546185992</v>
      </c>
      <c r="Y67" s="343">
        <v>620.81455258111009</v>
      </c>
    </row>
    <row r="68" spans="1:25" s="441" customFormat="1" ht="15" customHeight="1">
      <c r="A68" s="445" t="s">
        <v>148</v>
      </c>
      <c r="B68" s="317">
        <v>0</v>
      </c>
      <c r="C68" s="342">
        <v>0</v>
      </c>
      <c r="D68" s="342">
        <v>0</v>
      </c>
      <c r="E68" s="342">
        <v>0</v>
      </c>
      <c r="F68" s="342">
        <v>0</v>
      </c>
      <c r="G68" s="342">
        <v>0</v>
      </c>
      <c r="H68" s="342">
        <v>0</v>
      </c>
      <c r="I68" s="342">
        <v>0</v>
      </c>
      <c r="J68" s="342">
        <v>0</v>
      </c>
      <c r="K68" s="342">
        <v>0</v>
      </c>
      <c r="L68" s="343">
        <v>0</v>
      </c>
      <c r="M68" s="894">
        <v>11.366850000000001</v>
      </c>
      <c r="N68" s="894">
        <v>42.457400388369997</v>
      </c>
      <c r="O68" s="343">
        <v>48.961791425769995</v>
      </c>
      <c r="P68" s="894">
        <v>60.298911192430005</v>
      </c>
      <c r="Q68" s="343">
        <v>53.410979251389996</v>
      </c>
      <c r="R68" s="341">
        <v>37.636788310039996</v>
      </c>
      <c r="S68" s="342">
        <v>41.894822606259993</v>
      </c>
      <c r="T68" s="342">
        <v>59.201885979499998</v>
      </c>
      <c r="U68" s="343">
        <v>63.2466125523</v>
      </c>
      <c r="V68" s="341">
        <v>70.620878386539985</v>
      </c>
      <c r="W68" s="342">
        <v>73.067120095220005</v>
      </c>
      <c r="X68" s="342">
        <v>73.009745463449988</v>
      </c>
      <c r="Y68" s="343">
        <v>67.425864747079999</v>
      </c>
    </row>
    <row r="69" spans="1:25" s="441" customFormat="1" ht="15" customHeight="1">
      <c r="A69" s="445" t="s">
        <v>149</v>
      </c>
      <c r="B69" s="317">
        <v>0</v>
      </c>
      <c r="C69" s="342">
        <v>0</v>
      </c>
      <c r="D69" s="342">
        <v>0</v>
      </c>
      <c r="E69" s="342">
        <v>0</v>
      </c>
      <c r="F69" s="342">
        <v>0</v>
      </c>
      <c r="G69" s="342">
        <v>0</v>
      </c>
      <c r="H69" s="342">
        <v>0</v>
      </c>
      <c r="I69" s="342">
        <v>0</v>
      </c>
      <c r="J69" s="342">
        <v>0</v>
      </c>
      <c r="K69" s="342">
        <v>0</v>
      </c>
      <c r="L69" s="343">
        <v>0</v>
      </c>
      <c r="M69" s="894">
        <v>45.505876999999998</v>
      </c>
      <c r="N69" s="894">
        <v>44.597845999999997</v>
      </c>
      <c r="O69" s="343">
        <v>76.894931304037414</v>
      </c>
      <c r="P69" s="894">
        <v>91.114926140882005</v>
      </c>
      <c r="Q69" s="343">
        <v>115.513232991881</v>
      </c>
      <c r="R69" s="341">
        <v>118.35603479948099</v>
      </c>
      <c r="S69" s="342">
        <v>504.99029535669399</v>
      </c>
      <c r="T69" s="342">
        <v>361.67731600000002</v>
      </c>
      <c r="U69" s="343">
        <v>555.28563635262799</v>
      </c>
      <c r="V69" s="341">
        <v>592.85254847579893</v>
      </c>
      <c r="W69" s="342">
        <v>676.00191547436214</v>
      </c>
      <c r="X69" s="342">
        <v>758.347303395886</v>
      </c>
      <c r="Y69" s="343">
        <v>1245.6076881716799</v>
      </c>
    </row>
    <row r="70" spans="1:25" s="444" customFormat="1" ht="15" customHeight="1">
      <c r="A70" s="455" t="s">
        <v>170</v>
      </c>
      <c r="B70" s="315">
        <v>2686.8409305718797</v>
      </c>
      <c r="C70" s="308">
        <v>4247.8260004427393</v>
      </c>
      <c r="D70" s="308">
        <v>5707.9885021699411</v>
      </c>
      <c r="E70" s="308">
        <v>5941.3684049058102</v>
      </c>
      <c r="F70" s="308">
        <v>6526.6852936983487</v>
      </c>
      <c r="G70" s="308">
        <v>8021.1895865902206</v>
      </c>
      <c r="H70" s="308">
        <v>9603.452840503629</v>
      </c>
      <c r="I70" s="308">
        <v>11451.590153516889</v>
      </c>
      <c r="J70" s="308">
        <v>11763.91514716595</v>
      </c>
      <c r="K70" s="308">
        <v>14034.23022275388</v>
      </c>
      <c r="L70" s="339">
        <v>14464.63783572172</v>
      </c>
      <c r="M70" s="895">
        <v>16053.42851002556</v>
      </c>
      <c r="N70" s="895">
        <v>18229.533646490258</v>
      </c>
      <c r="O70" s="339">
        <v>21990.480052228697</v>
      </c>
      <c r="P70" s="895">
        <v>26387.204760043787</v>
      </c>
      <c r="Q70" s="339">
        <v>31047.641363324219</v>
      </c>
      <c r="R70" s="338">
        <v>32806.80468311486</v>
      </c>
      <c r="S70" s="308">
        <v>40045.169770712819</v>
      </c>
      <c r="T70" s="308">
        <v>40854.906221667727</v>
      </c>
      <c r="U70" s="339">
        <v>48708.83311113454</v>
      </c>
      <c r="V70" s="338">
        <v>59746.525337392173</v>
      </c>
      <c r="W70" s="308">
        <v>64651.773237046771</v>
      </c>
      <c r="X70" s="308">
        <v>73532.66280844927</v>
      </c>
      <c r="Y70" s="339">
        <v>74523.601390783253</v>
      </c>
    </row>
    <row r="71" spans="1:25" s="444" customFormat="1" ht="15" customHeight="1">
      <c r="A71" s="445" t="s">
        <v>145</v>
      </c>
      <c r="B71" s="315">
        <v>0</v>
      </c>
      <c r="C71" s="308">
        <v>0</v>
      </c>
      <c r="D71" s="308">
        <v>0</v>
      </c>
      <c r="E71" s="308">
        <v>0</v>
      </c>
      <c r="F71" s="308">
        <v>0</v>
      </c>
      <c r="G71" s="308">
        <v>0</v>
      </c>
      <c r="H71" s="308">
        <v>0</v>
      </c>
      <c r="I71" s="308">
        <v>0</v>
      </c>
      <c r="J71" s="308">
        <v>0</v>
      </c>
      <c r="K71" s="308">
        <v>0</v>
      </c>
      <c r="L71" s="339">
        <v>0</v>
      </c>
      <c r="M71" s="894">
        <v>1493.9993677606201</v>
      </c>
      <c r="N71" s="894">
        <v>1336.3386505134699</v>
      </c>
      <c r="O71" s="343">
        <v>1148.6412979995198</v>
      </c>
      <c r="P71" s="894">
        <v>797.91243141244979</v>
      </c>
      <c r="Q71" s="343">
        <v>807.62014693283004</v>
      </c>
      <c r="R71" s="341">
        <v>657.92678894944993</v>
      </c>
      <c r="S71" s="342">
        <v>1025.3979858109601</v>
      </c>
      <c r="T71" s="342">
        <v>877.2397651274099</v>
      </c>
      <c r="U71" s="343">
        <v>1332.8551276450498</v>
      </c>
      <c r="V71" s="341">
        <v>1807.7524000801</v>
      </c>
      <c r="W71" s="342">
        <v>2263.0049775119701</v>
      </c>
      <c r="X71" s="342">
        <v>2960.8634836081906</v>
      </c>
      <c r="Y71" s="343">
        <v>3883.6611918761896</v>
      </c>
    </row>
    <row r="72" spans="1:25" s="444" customFormat="1" ht="15" customHeight="1">
      <c r="A72" s="449" t="s">
        <v>171</v>
      </c>
      <c r="B72" s="315">
        <v>0</v>
      </c>
      <c r="C72" s="308">
        <v>0</v>
      </c>
      <c r="D72" s="308">
        <v>0</v>
      </c>
      <c r="E72" s="308">
        <v>0</v>
      </c>
      <c r="F72" s="308">
        <v>0</v>
      </c>
      <c r="G72" s="308">
        <v>0</v>
      </c>
      <c r="H72" s="308">
        <v>0</v>
      </c>
      <c r="I72" s="308">
        <v>0</v>
      </c>
      <c r="J72" s="308">
        <v>0</v>
      </c>
      <c r="K72" s="308">
        <v>0</v>
      </c>
      <c r="L72" s="339">
        <v>0</v>
      </c>
      <c r="M72" s="894">
        <v>0</v>
      </c>
      <c r="N72" s="894">
        <v>0</v>
      </c>
      <c r="O72" s="343">
        <v>0</v>
      </c>
      <c r="P72" s="894">
        <v>779.83454808674992</v>
      </c>
      <c r="Q72" s="343">
        <v>659.35517176625001</v>
      </c>
      <c r="R72" s="341">
        <v>486.03683889011</v>
      </c>
      <c r="S72" s="342">
        <v>831.61069402689998</v>
      </c>
      <c r="T72" s="342">
        <v>626.46300103740998</v>
      </c>
      <c r="U72" s="343">
        <v>1019.7455336098301</v>
      </c>
      <c r="V72" s="341">
        <v>1575.0522346095299</v>
      </c>
      <c r="W72" s="342">
        <v>1816.5886731698299</v>
      </c>
      <c r="X72" s="342">
        <v>2155.0927184202601</v>
      </c>
      <c r="Y72" s="343">
        <v>3107.0020615363201</v>
      </c>
    </row>
    <row r="73" spans="1:25" s="441" customFormat="1" ht="15" customHeight="1">
      <c r="A73" s="445" t="s">
        <v>146</v>
      </c>
      <c r="B73" s="317">
        <v>0</v>
      </c>
      <c r="C73" s="342">
        <v>0</v>
      </c>
      <c r="D73" s="342">
        <v>0</v>
      </c>
      <c r="E73" s="342">
        <v>0</v>
      </c>
      <c r="F73" s="342">
        <v>0</v>
      </c>
      <c r="G73" s="342">
        <v>0</v>
      </c>
      <c r="H73" s="342">
        <v>0</v>
      </c>
      <c r="I73" s="342">
        <v>0</v>
      </c>
      <c r="J73" s="342">
        <v>0</v>
      </c>
      <c r="K73" s="342">
        <v>0</v>
      </c>
      <c r="L73" s="343">
        <v>0</v>
      </c>
      <c r="M73" s="894">
        <v>14321.277825748559</v>
      </c>
      <c r="N73" s="894">
        <v>16567.479622290972</v>
      </c>
      <c r="O73" s="343">
        <v>20370.022244103449</v>
      </c>
      <c r="P73" s="894">
        <v>25062.06635661365</v>
      </c>
      <c r="Q73" s="343">
        <v>29601.351449478971</v>
      </c>
      <c r="R73" s="341">
        <v>31518.109225074859</v>
      </c>
      <c r="S73" s="342">
        <v>38131.851811882203</v>
      </c>
      <c r="T73" s="342">
        <v>38891.186031640194</v>
      </c>
      <c r="U73" s="343">
        <v>46242.254929041308</v>
      </c>
      <c r="V73" s="341">
        <v>56562.16045131717</v>
      </c>
      <c r="W73" s="342">
        <v>60890.372718060717</v>
      </c>
      <c r="X73" s="342">
        <v>68718.979553724232</v>
      </c>
      <c r="Y73" s="343">
        <v>68187.99558522625</v>
      </c>
    </row>
    <row r="74" spans="1:25" s="441" customFormat="1" ht="15" customHeight="1">
      <c r="A74" s="449" t="s">
        <v>171</v>
      </c>
      <c r="B74" s="317">
        <v>0</v>
      </c>
      <c r="C74" s="342">
        <v>0</v>
      </c>
      <c r="D74" s="342">
        <v>0</v>
      </c>
      <c r="E74" s="342">
        <v>0</v>
      </c>
      <c r="F74" s="342">
        <v>0</v>
      </c>
      <c r="G74" s="342">
        <v>0</v>
      </c>
      <c r="H74" s="342">
        <v>0</v>
      </c>
      <c r="I74" s="342">
        <v>0</v>
      </c>
      <c r="J74" s="342">
        <v>0</v>
      </c>
      <c r="K74" s="342">
        <v>0</v>
      </c>
      <c r="L74" s="343">
        <v>0</v>
      </c>
      <c r="M74" s="894">
        <v>5045.9090257318194</v>
      </c>
      <c r="N74" s="894">
        <v>5737.5466247811601</v>
      </c>
      <c r="O74" s="343">
        <v>6236.5243423329593</v>
      </c>
      <c r="P74" s="894">
        <v>8520.7157088161093</v>
      </c>
      <c r="Q74" s="343">
        <v>10279.769532383678</v>
      </c>
      <c r="R74" s="341">
        <v>10578.935112049579</v>
      </c>
      <c r="S74" s="342">
        <v>17695.292420706064</v>
      </c>
      <c r="T74" s="342">
        <v>17087.516007880298</v>
      </c>
      <c r="U74" s="343">
        <v>20940.374523027709</v>
      </c>
      <c r="V74" s="341">
        <v>31033.401829376846</v>
      </c>
      <c r="W74" s="342">
        <v>33686.853189086207</v>
      </c>
      <c r="X74" s="342">
        <v>40714.312345509388</v>
      </c>
      <c r="Y74" s="343">
        <v>38706.495893779844</v>
      </c>
    </row>
    <row r="75" spans="1:25" s="441" customFormat="1" ht="15" customHeight="1">
      <c r="A75" s="445" t="s">
        <v>147</v>
      </c>
      <c r="B75" s="317">
        <v>0</v>
      </c>
      <c r="C75" s="342">
        <v>0</v>
      </c>
      <c r="D75" s="342">
        <v>0</v>
      </c>
      <c r="E75" s="342">
        <v>0</v>
      </c>
      <c r="F75" s="342">
        <v>0</v>
      </c>
      <c r="G75" s="342">
        <v>0</v>
      </c>
      <c r="H75" s="342">
        <v>0</v>
      </c>
      <c r="I75" s="342">
        <v>0</v>
      </c>
      <c r="J75" s="342">
        <v>0</v>
      </c>
      <c r="K75" s="342">
        <v>0</v>
      </c>
      <c r="L75" s="343">
        <v>0</v>
      </c>
      <c r="M75" s="894">
        <v>46.258424516380011</v>
      </c>
      <c r="N75" s="894">
        <v>64.405748734639999</v>
      </c>
      <c r="O75" s="343">
        <v>126.61028237964004</v>
      </c>
      <c r="P75" s="894">
        <v>145.42865024012002</v>
      </c>
      <c r="Q75" s="343">
        <v>253.02931167165997</v>
      </c>
      <c r="R75" s="341">
        <v>316.06773263446007</v>
      </c>
      <c r="S75" s="342">
        <v>381.55279708126</v>
      </c>
      <c r="T75" s="342">
        <v>448.54111624416998</v>
      </c>
      <c r="U75" s="343">
        <v>553.18939448003005</v>
      </c>
      <c r="V75" s="341">
        <v>617.98900405882</v>
      </c>
      <c r="W75" s="342">
        <v>691.1898362871699</v>
      </c>
      <c r="X75" s="342">
        <v>986.22323605017016</v>
      </c>
      <c r="Y75" s="343">
        <v>1361.56207517807</v>
      </c>
    </row>
    <row r="76" spans="1:25" s="441" customFormat="1" ht="15" customHeight="1">
      <c r="A76" s="449" t="s">
        <v>171</v>
      </c>
      <c r="B76" s="317">
        <v>0</v>
      </c>
      <c r="C76" s="342">
        <v>0</v>
      </c>
      <c r="D76" s="342">
        <v>0</v>
      </c>
      <c r="E76" s="342">
        <v>0</v>
      </c>
      <c r="F76" s="342">
        <v>0</v>
      </c>
      <c r="G76" s="342">
        <v>0</v>
      </c>
      <c r="H76" s="342">
        <v>0</v>
      </c>
      <c r="I76" s="342">
        <v>0</v>
      </c>
      <c r="J76" s="342">
        <v>0</v>
      </c>
      <c r="K76" s="342">
        <v>0</v>
      </c>
      <c r="L76" s="343">
        <v>0</v>
      </c>
      <c r="M76" s="894">
        <v>2.5838424905399999</v>
      </c>
      <c r="N76" s="894">
        <v>5.80578498671</v>
      </c>
      <c r="O76" s="343">
        <v>11.151373687740001</v>
      </c>
      <c r="P76" s="894">
        <v>20.448800243000001</v>
      </c>
      <c r="Q76" s="343">
        <v>25.085772171719999</v>
      </c>
      <c r="R76" s="341">
        <v>27.742086098170002</v>
      </c>
      <c r="S76" s="342">
        <v>57.995607161129996</v>
      </c>
      <c r="T76" s="342">
        <v>39.32763314468999</v>
      </c>
      <c r="U76" s="343">
        <v>55.508049580879998</v>
      </c>
      <c r="V76" s="341">
        <v>71.975578889860003</v>
      </c>
      <c r="W76" s="342">
        <v>94.13686606572</v>
      </c>
      <c r="X76" s="342">
        <v>112.78527141786</v>
      </c>
      <c r="Y76" s="343">
        <v>290.20529515050004</v>
      </c>
    </row>
    <row r="77" spans="1:25" s="441" customFormat="1" ht="15" customHeight="1">
      <c r="A77" s="445" t="s">
        <v>148</v>
      </c>
      <c r="B77" s="317">
        <v>0</v>
      </c>
      <c r="C77" s="342">
        <v>0</v>
      </c>
      <c r="D77" s="342">
        <v>0</v>
      </c>
      <c r="E77" s="342">
        <v>0</v>
      </c>
      <c r="F77" s="342">
        <v>0</v>
      </c>
      <c r="G77" s="342">
        <v>0</v>
      </c>
      <c r="H77" s="342">
        <v>0</v>
      </c>
      <c r="I77" s="342">
        <v>0</v>
      </c>
      <c r="J77" s="342">
        <v>0</v>
      </c>
      <c r="K77" s="342">
        <v>0</v>
      </c>
      <c r="L77" s="343">
        <v>0</v>
      </c>
      <c r="M77" s="894">
        <v>25.974525</v>
      </c>
      <c r="N77" s="894">
        <v>48.817638951179994</v>
      </c>
      <c r="O77" s="343">
        <v>51.997327484720003</v>
      </c>
      <c r="P77" s="894">
        <v>81.738485859480022</v>
      </c>
      <c r="Q77" s="343">
        <v>85.335437457290013</v>
      </c>
      <c r="R77" s="341">
        <v>77.131104760429992</v>
      </c>
      <c r="S77" s="342">
        <v>82.80013020426999</v>
      </c>
      <c r="T77" s="342">
        <v>88.113972655950008</v>
      </c>
      <c r="U77" s="343">
        <v>104.90344361303001</v>
      </c>
      <c r="V77" s="341">
        <v>118.42128306610999</v>
      </c>
      <c r="W77" s="342">
        <v>131.93268424167999</v>
      </c>
      <c r="X77" s="342">
        <v>141.04222741613</v>
      </c>
      <c r="Y77" s="343">
        <v>148.35282476911999</v>
      </c>
    </row>
    <row r="78" spans="1:25" s="441" customFormat="1" ht="15" customHeight="1">
      <c r="A78" s="449" t="s">
        <v>171</v>
      </c>
      <c r="B78" s="317">
        <v>0</v>
      </c>
      <c r="C78" s="342">
        <v>0</v>
      </c>
      <c r="D78" s="342">
        <v>0</v>
      </c>
      <c r="E78" s="342">
        <v>0</v>
      </c>
      <c r="F78" s="342">
        <v>0</v>
      </c>
      <c r="G78" s="342">
        <v>0</v>
      </c>
      <c r="H78" s="342">
        <v>0</v>
      </c>
      <c r="I78" s="342">
        <v>0</v>
      </c>
      <c r="J78" s="342">
        <v>0</v>
      </c>
      <c r="K78" s="342">
        <v>0</v>
      </c>
      <c r="L78" s="343">
        <v>0</v>
      </c>
      <c r="M78" s="894">
        <v>0</v>
      </c>
      <c r="N78" s="894">
        <v>0</v>
      </c>
      <c r="O78" s="343">
        <v>0</v>
      </c>
      <c r="P78" s="894">
        <v>0</v>
      </c>
      <c r="Q78" s="343">
        <v>0</v>
      </c>
      <c r="R78" s="341">
        <v>0</v>
      </c>
      <c r="S78" s="342">
        <v>0</v>
      </c>
      <c r="T78" s="342">
        <v>0</v>
      </c>
      <c r="U78" s="343">
        <v>0</v>
      </c>
      <c r="V78" s="341">
        <v>0</v>
      </c>
      <c r="W78" s="342">
        <v>0</v>
      </c>
      <c r="X78" s="342">
        <v>0</v>
      </c>
      <c r="Y78" s="343">
        <v>0</v>
      </c>
    </row>
    <row r="79" spans="1:25" s="441" customFormat="1" ht="15" customHeight="1">
      <c r="A79" s="445" t="s">
        <v>149</v>
      </c>
      <c r="B79" s="317">
        <v>0</v>
      </c>
      <c r="C79" s="342">
        <v>0</v>
      </c>
      <c r="D79" s="342">
        <v>0</v>
      </c>
      <c r="E79" s="342">
        <v>0</v>
      </c>
      <c r="F79" s="342">
        <v>0</v>
      </c>
      <c r="G79" s="342">
        <v>0</v>
      </c>
      <c r="H79" s="342">
        <v>0</v>
      </c>
      <c r="I79" s="342">
        <v>0</v>
      </c>
      <c r="J79" s="342">
        <v>0</v>
      </c>
      <c r="K79" s="342">
        <v>0</v>
      </c>
      <c r="L79" s="343">
        <v>0</v>
      </c>
      <c r="M79" s="894">
        <v>165.91836699999999</v>
      </c>
      <c r="N79" s="894">
        <v>212.491986</v>
      </c>
      <c r="O79" s="343">
        <v>293.2089002613659</v>
      </c>
      <c r="P79" s="894">
        <v>300.05883591808714</v>
      </c>
      <c r="Q79" s="343">
        <v>300.30501778347133</v>
      </c>
      <c r="R79" s="341">
        <v>237.56983169566664</v>
      </c>
      <c r="S79" s="342">
        <v>423.56704573412418</v>
      </c>
      <c r="T79" s="342">
        <v>549.82533599999999</v>
      </c>
      <c r="U79" s="343">
        <v>475.63021635512013</v>
      </c>
      <c r="V79" s="341">
        <v>640.20219886998211</v>
      </c>
      <c r="W79" s="342">
        <v>675.27302094523895</v>
      </c>
      <c r="X79" s="342">
        <v>725.55430765055394</v>
      </c>
      <c r="Y79" s="343">
        <v>942.02971373363459</v>
      </c>
    </row>
    <row r="80" spans="1:25" s="441" customFormat="1" ht="15" customHeight="1">
      <c r="A80" s="449" t="s">
        <v>171</v>
      </c>
      <c r="B80" s="317">
        <v>0</v>
      </c>
      <c r="C80" s="342">
        <v>0</v>
      </c>
      <c r="D80" s="342">
        <v>0</v>
      </c>
      <c r="E80" s="342">
        <v>0</v>
      </c>
      <c r="F80" s="342">
        <v>0</v>
      </c>
      <c r="G80" s="342">
        <v>0</v>
      </c>
      <c r="H80" s="342">
        <v>0</v>
      </c>
      <c r="I80" s="342">
        <v>0</v>
      </c>
      <c r="J80" s="342">
        <v>0</v>
      </c>
      <c r="K80" s="342">
        <v>0</v>
      </c>
      <c r="L80" s="343">
        <v>0</v>
      </c>
      <c r="M80" s="894">
        <v>0</v>
      </c>
      <c r="N80" s="894">
        <v>0</v>
      </c>
      <c r="O80" s="343">
        <v>0</v>
      </c>
      <c r="P80" s="894">
        <v>0</v>
      </c>
      <c r="Q80" s="343">
        <v>0</v>
      </c>
      <c r="R80" s="341">
        <v>0</v>
      </c>
      <c r="S80" s="342">
        <v>0</v>
      </c>
      <c r="T80" s="342">
        <v>0</v>
      </c>
      <c r="U80" s="343">
        <v>0</v>
      </c>
      <c r="V80" s="341">
        <v>0</v>
      </c>
      <c r="W80" s="342">
        <v>0</v>
      </c>
      <c r="X80" s="342">
        <v>0</v>
      </c>
      <c r="Y80" s="343">
        <v>0</v>
      </c>
    </row>
    <row r="81" spans="1:25" s="444" customFormat="1" ht="15" customHeight="1">
      <c r="A81" s="455" t="s">
        <v>172</v>
      </c>
      <c r="B81" s="315">
        <v>813.60225080255998</v>
      </c>
      <c r="C81" s="308">
        <v>198.73621498046995</v>
      </c>
      <c r="D81" s="308">
        <v>9.3513134809199983</v>
      </c>
      <c r="E81" s="308">
        <v>0</v>
      </c>
      <c r="F81" s="308">
        <v>1013.0851598161499</v>
      </c>
      <c r="G81" s="308">
        <v>2644.7202437418805</v>
      </c>
      <c r="H81" s="308">
        <v>3308.0869157655002</v>
      </c>
      <c r="I81" s="308">
        <v>1797.4597302418899</v>
      </c>
      <c r="J81" s="308">
        <v>1689.1108726355801</v>
      </c>
      <c r="K81" s="308">
        <v>4910.6471896203502</v>
      </c>
      <c r="L81" s="339">
        <v>4529.0027200095501</v>
      </c>
      <c r="M81" s="895">
        <v>6284.2089387461001</v>
      </c>
      <c r="N81" s="895">
        <v>5972.9352966959896</v>
      </c>
      <c r="O81" s="339">
        <v>1076.0442237645798</v>
      </c>
      <c r="P81" s="895">
        <v>0.90915699999999999</v>
      </c>
      <c r="Q81" s="339">
        <v>393.63885679990204</v>
      </c>
      <c r="R81" s="338">
        <v>442.3583116081104</v>
      </c>
      <c r="S81" s="308">
        <v>548.72311036974918</v>
      </c>
      <c r="T81" s="308">
        <v>769.61620699989999</v>
      </c>
      <c r="U81" s="339">
        <v>421.33718784069993</v>
      </c>
      <c r="V81" s="338">
        <v>241.22572340230883</v>
      </c>
      <c r="W81" s="308">
        <v>10.711795054460001</v>
      </c>
      <c r="X81" s="308">
        <v>10.83469076952</v>
      </c>
      <c r="Y81" s="339">
        <v>17.386793740580003</v>
      </c>
    </row>
    <row r="82" spans="1:25" s="441" customFormat="1" ht="15" customHeight="1">
      <c r="A82" s="445" t="s">
        <v>145</v>
      </c>
      <c r="B82" s="317">
        <v>0</v>
      </c>
      <c r="C82" s="342">
        <v>0</v>
      </c>
      <c r="D82" s="342">
        <v>0</v>
      </c>
      <c r="E82" s="342">
        <v>0</v>
      </c>
      <c r="F82" s="342">
        <v>0</v>
      </c>
      <c r="G82" s="342">
        <v>0</v>
      </c>
      <c r="H82" s="342">
        <v>0</v>
      </c>
      <c r="I82" s="342">
        <v>0</v>
      </c>
      <c r="J82" s="342">
        <v>0</v>
      </c>
      <c r="K82" s="342">
        <v>0</v>
      </c>
      <c r="L82" s="343">
        <v>0</v>
      </c>
      <c r="M82" s="894">
        <v>6284.0459307460997</v>
      </c>
      <c r="N82" s="894">
        <v>5972.9262966959895</v>
      </c>
      <c r="O82" s="343">
        <v>1076.0379737645796</v>
      </c>
      <c r="P82" s="894">
        <v>0</v>
      </c>
      <c r="Q82" s="343">
        <v>392.38029999990204</v>
      </c>
      <c r="R82" s="341">
        <v>441.09735799990034</v>
      </c>
      <c r="S82" s="342">
        <v>547.45073699989916</v>
      </c>
      <c r="T82" s="342">
        <v>759.03615099989997</v>
      </c>
      <c r="U82" s="343">
        <v>410.68923599989989</v>
      </c>
      <c r="V82" s="341">
        <v>230.54820099989882</v>
      </c>
      <c r="W82" s="342">
        <v>0</v>
      </c>
      <c r="X82" s="342">
        <v>0</v>
      </c>
      <c r="Y82" s="343">
        <v>0</v>
      </c>
    </row>
    <row r="83" spans="1:25" s="441" customFormat="1" ht="15" customHeight="1">
      <c r="A83" s="445" t="s">
        <v>146</v>
      </c>
      <c r="B83" s="317">
        <v>0</v>
      </c>
      <c r="C83" s="342">
        <v>0</v>
      </c>
      <c r="D83" s="342">
        <v>0</v>
      </c>
      <c r="E83" s="342">
        <v>0</v>
      </c>
      <c r="F83" s="342">
        <v>0</v>
      </c>
      <c r="G83" s="342">
        <v>0</v>
      </c>
      <c r="H83" s="342">
        <v>0</v>
      </c>
      <c r="I83" s="342">
        <v>0</v>
      </c>
      <c r="J83" s="342">
        <v>0</v>
      </c>
      <c r="K83" s="342">
        <v>0</v>
      </c>
      <c r="L83" s="343">
        <v>0</v>
      </c>
      <c r="M83" s="894">
        <v>0</v>
      </c>
      <c r="N83" s="894">
        <v>0</v>
      </c>
      <c r="O83" s="343">
        <v>0</v>
      </c>
      <c r="P83" s="894">
        <v>0</v>
      </c>
      <c r="Q83" s="343">
        <v>0</v>
      </c>
      <c r="R83" s="341">
        <v>0</v>
      </c>
      <c r="S83" s="342">
        <v>0</v>
      </c>
      <c r="T83" s="342">
        <v>0</v>
      </c>
      <c r="U83" s="343">
        <v>0</v>
      </c>
      <c r="V83" s="341">
        <v>0</v>
      </c>
      <c r="W83" s="342">
        <v>0</v>
      </c>
      <c r="X83" s="342">
        <v>0</v>
      </c>
      <c r="Y83" s="343">
        <v>0</v>
      </c>
    </row>
    <row r="84" spans="1:25" s="441" customFormat="1" ht="15" customHeight="1">
      <c r="A84" s="445" t="s">
        <v>147</v>
      </c>
      <c r="B84" s="317">
        <v>0</v>
      </c>
      <c r="C84" s="342">
        <v>0</v>
      </c>
      <c r="D84" s="342">
        <v>0</v>
      </c>
      <c r="E84" s="342">
        <v>0</v>
      </c>
      <c r="F84" s="342">
        <v>0</v>
      </c>
      <c r="G84" s="342">
        <v>0</v>
      </c>
      <c r="H84" s="342">
        <v>0</v>
      </c>
      <c r="I84" s="342">
        <v>0</v>
      </c>
      <c r="J84" s="342">
        <v>0</v>
      </c>
      <c r="K84" s="342">
        <v>0</v>
      </c>
      <c r="L84" s="343">
        <v>0</v>
      </c>
      <c r="M84" s="894">
        <v>0</v>
      </c>
      <c r="N84" s="894">
        <v>0</v>
      </c>
      <c r="O84" s="343">
        <v>0</v>
      </c>
      <c r="P84" s="894">
        <v>0</v>
      </c>
      <c r="Q84" s="343">
        <v>0</v>
      </c>
      <c r="R84" s="341">
        <v>0</v>
      </c>
      <c r="S84" s="342">
        <v>0</v>
      </c>
      <c r="T84" s="342">
        <v>0</v>
      </c>
      <c r="U84" s="343">
        <v>0</v>
      </c>
      <c r="V84" s="341">
        <v>0</v>
      </c>
      <c r="W84" s="342">
        <v>0</v>
      </c>
      <c r="X84" s="342">
        <v>0</v>
      </c>
      <c r="Y84" s="343">
        <v>0</v>
      </c>
    </row>
    <row r="85" spans="1:25" s="441" customFormat="1" ht="15" customHeight="1">
      <c r="A85" s="445" t="s">
        <v>148</v>
      </c>
      <c r="B85" s="317">
        <v>0</v>
      </c>
      <c r="C85" s="342">
        <v>0</v>
      </c>
      <c r="D85" s="342">
        <v>0</v>
      </c>
      <c r="E85" s="342">
        <v>0</v>
      </c>
      <c r="F85" s="342">
        <v>0</v>
      </c>
      <c r="G85" s="342">
        <v>0</v>
      </c>
      <c r="H85" s="342">
        <v>0</v>
      </c>
      <c r="I85" s="342">
        <v>0</v>
      </c>
      <c r="J85" s="342">
        <v>0</v>
      </c>
      <c r="K85" s="342">
        <v>0</v>
      </c>
      <c r="L85" s="343">
        <v>0</v>
      </c>
      <c r="M85" s="894">
        <v>0</v>
      </c>
      <c r="N85" s="894">
        <v>0</v>
      </c>
      <c r="O85" s="343">
        <v>0</v>
      </c>
      <c r="P85" s="894">
        <v>0</v>
      </c>
      <c r="Q85" s="343">
        <v>0</v>
      </c>
      <c r="R85" s="341">
        <v>0</v>
      </c>
      <c r="S85" s="342">
        <v>0</v>
      </c>
      <c r="T85" s="342">
        <v>0</v>
      </c>
      <c r="U85" s="343">
        <v>0</v>
      </c>
      <c r="V85" s="341">
        <v>0</v>
      </c>
      <c r="W85" s="342">
        <v>0</v>
      </c>
      <c r="X85" s="342">
        <v>0</v>
      </c>
      <c r="Y85" s="343">
        <v>6.6272072559999993</v>
      </c>
    </row>
    <row r="86" spans="1:25" s="441" customFormat="1" ht="15" customHeight="1">
      <c r="A86" s="445" t="s">
        <v>149</v>
      </c>
      <c r="B86" s="317">
        <v>0</v>
      </c>
      <c r="C86" s="342">
        <v>0</v>
      </c>
      <c r="D86" s="342">
        <v>0</v>
      </c>
      <c r="E86" s="342">
        <v>0</v>
      </c>
      <c r="F86" s="342">
        <v>0</v>
      </c>
      <c r="G86" s="342">
        <v>0</v>
      </c>
      <c r="H86" s="342">
        <v>0</v>
      </c>
      <c r="I86" s="342">
        <v>0</v>
      </c>
      <c r="J86" s="342">
        <v>0</v>
      </c>
      <c r="K86" s="342">
        <v>0</v>
      </c>
      <c r="L86" s="343">
        <v>0</v>
      </c>
      <c r="M86" s="894">
        <v>0.16300800000000001</v>
      </c>
      <c r="N86" s="894">
        <v>8.9999999999999993E-3</v>
      </c>
      <c r="O86" s="343">
        <v>6.2500000000000003E-3</v>
      </c>
      <c r="P86" s="894">
        <v>0.90915699999999999</v>
      </c>
      <c r="Q86" s="343">
        <v>1.2585568</v>
      </c>
      <c r="R86" s="341">
        <v>1.2609536082100001</v>
      </c>
      <c r="S86" s="342">
        <v>1.2723733698499999</v>
      </c>
      <c r="T86" s="342">
        <v>10.580056000000001</v>
      </c>
      <c r="U86" s="343">
        <v>10.647951840800001</v>
      </c>
      <c r="V86" s="341">
        <v>10.677522402410002</v>
      </c>
      <c r="W86" s="342">
        <v>10.711795054460001</v>
      </c>
      <c r="X86" s="342">
        <v>10.83469076952</v>
      </c>
      <c r="Y86" s="343">
        <v>10.759586484580002</v>
      </c>
    </row>
    <row r="87" spans="1:25" s="444" customFormat="1" ht="15" customHeight="1">
      <c r="A87" s="442" t="s">
        <v>173</v>
      </c>
      <c r="B87" s="315">
        <v>820.50620876061998</v>
      </c>
      <c r="C87" s="308">
        <v>946.85992454566986</v>
      </c>
      <c r="D87" s="308">
        <v>1004.6845127549</v>
      </c>
      <c r="E87" s="308">
        <v>723.81698331065002</v>
      </c>
      <c r="F87" s="308">
        <v>1529.0459581442396</v>
      </c>
      <c r="G87" s="308">
        <v>780.25218476389989</v>
      </c>
      <c r="H87" s="308">
        <v>537.92401653841011</v>
      </c>
      <c r="I87" s="308">
        <v>138.24035085996999</v>
      </c>
      <c r="J87" s="308">
        <v>180.65232415333</v>
      </c>
      <c r="K87" s="308">
        <v>71.069029209000007</v>
      </c>
      <c r="L87" s="339">
        <v>173.62066390308001</v>
      </c>
      <c r="M87" s="895">
        <v>140.66059066605999</v>
      </c>
      <c r="N87" s="895">
        <v>184.60549333694001</v>
      </c>
      <c r="O87" s="339">
        <v>496.90456304431001</v>
      </c>
      <c r="P87" s="895">
        <v>246.31696513669999</v>
      </c>
      <c r="Q87" s="339">
        <v>818.22151080676008</v>
      </c>
      <c r="R87" s="338">
        <v>892.5758119701801</v>
      </c>
      <c r="S87" s="308">
        <v>763.93090026691982</v>
      </c>
      <c r="T87" s="308">
        <v>1038.3337124541499</v>
      </c>
      <c r="U87" s="339">
        <v>710.54591449446002</v>
      </c>
      <c r="V87" s="338">
        <v>846.80651533908997</v>
      </c>
      <c r="W87" s="308">
        <v>1356.65870238401</v>
      </c>
      <c r="X87" s="308">
        <v>1080.5502327275199</v>
      </c>
      <c r="Y87" s="339">
        <v>3764.9561083213734</v>
      </c>
    </row>
    <row r="88" spans="1:25" s="444" customFormat="1" ht="15" customHeight="1">
      <c r="A88" s="457" t="s">
        <v>174</v>
      </c>
      <c r="B88" s="315">
        <v>126.0197439123</v>
      </c>
      <c r="C88" s="308">
        <v>143.72655727270998</v>
      </c>
      <c r="D88" s="308">
        <v>482.30615578870999</v>
      </c>
      <c r="E88" s="308">
        <v>482.38971126274004</v>
      </c>
      <c r="F88" s="308">
        <v>413.74372147968</v>
      </c>
      <c r="G88" s="308">
        <v>387.52374194847999</v>
      </c>
      <c r="H88" s="308">
        <v>550.67732494068002</v>
      </c>
      <c r="I88" s="308">
        <v>1077.5184340568401</v>
      </c>
      <c r="J88" s="308">
        <v>170.06152745480998</v>
      </c>
      <c r="K88" s="308">
        <v>147.07102840570997</v>
      </c>
      <c r="L88" s="339">
        <v>190.34912689498998</v>
      </c>
      <c r="M88" s="895">
        <v>190.48315383095999</v>
      </c>
      <c r="N88" s="895">
        <v>171.47872782728004</v>
      </c>
      <c r="O88" s="339">
        <v>188.37075784274001</v>
      </c>
      <c r="P88" s="895">
        <v>227.26051746678999</v>
      </c>
      <c r="Q88" s="339">
        <v>186.18287138733001</v>
      </c>
      <c r="R88" s="338">
        <v>186.64055566282997</v>
      </c>
      <c r="S88" s="308">
        <v>164.64970392917002</v>
      </c>
      <c r="T88" s="308">
        <v>168.91914489045001</v>
      </c>
      <c r="U88" s="339">
        <v>170.27937746192001</v>
      </c>
      <c r="V88" s="338">
        <v>395.61899980591994</v>
      </c>
      <c r="W88" s="308">
        <v>391.71696150297998</v>
      </c>
      <c r="X88" s="308">
        <v>391.84707514309991</v>
      </c>
      <c r="Y88" s="339">
        <v>425.75088065431999</v>
      </c>
    </row>
    <row r="89" spans="1:25" s="444" customFormat="1" ht="15" customHeight="1">
      <c r="A89" s="442" t="s">
        <v>175</v>
      </c>
      <c r="B89" s="315">
        <v>0</v>
      </c>
      <c r="C89" s="308">
        <v>0</v>
      </c>
      <c r="D89" s="308">
        <v>0</v>
      </c>
      <c r="E89" s="308">
        <v>0</v>
      </c>
      <c r="F89" s="308">
        <v>0</v>
      </c>
      <c r="G89" s="308">
        <v>0</v>
      </c>
      <c r="H89" s="308">
        <v>0</v>
      </c>
      <c r="I89" s="308">
        <v>0</v>
      </c>
      <c r="J89" s="308">
        <v>725.14289697134996</v>
      </c>
      <c r="K89" s="308">
        <v>1020.7752115291599</v>
      </c>
      <c r="L89" s="339">
        <v>1333.4976547443903</v>
      </c>
      <c r="M89" s="895">
        <v>765.37993849881002</v>
      </c>
      <c r="N89" s="895">
        <v>1024.3976293908202</v>
      </c>
      <c r="O89" s="339">
        <v>1013.6555374936499</v>
      </c>
      <c r="P89" s="895">
        <v>1487.3663944496298</v>
      </c>
      <c r="Q89" s="339">
        <v>1749.2317422692699</v>
      </c>
      <c r="R89" s="338">
        <v>1472.4152812988302</v>
      </c>
      <c r="S89" s="308">
        <v>2327.2735444692898</v>
      </c>
      <c r="T89" s="308">
        <v>2567.0831859166196</v>
      </c>
      <c r="U89" s="339">
        <v>3515.8914881496298</v>
      </c>
      <c r="V89" s="338">
        <v>3445.2442931434598</v>
      </c>
      <c r="W89" s="308">
        <v>3914.9589037402002</v>
      </c>
      <c r="X89" s="308">
        <v>4761.0012026102895</v>
      </c>
      <c r="Y89" s="339">
        <v>4401.869572601031</v>
      </c>
    </row>
    <row r="90" spans="1:25" s="444" customFormat="1" ht="15" customHeight="1">
      <c r="A90" s="442" t="s">
        <v>176</v>
      </c>
      <c r="B90" s="315">
        <v>0</v>
      </c>
      <c r="C90" s="308">
        <v>0</v>
      </c>
      <c r="D90" s="308">
        <v>0</v>
      </c>
      <c r="E90" s="308">
        <v>0</v>
      </c>
      <c r="F90" s="308">
        <v>0</v>
      </c>
      <c r="G90" s="308">
        <v>0</v>
      </c>
      <c r="H90" s="308">
        <v>0</v>
      </c>
      <c r="I90" s="308">
        <v>0</v>
      </c>
      <c r="J90" s="308">
        <v>0</v>
      </c>
      <c r="K90" s="308">
        <v>0</v>
      </c>
      <c r="L90" s="339">
        <v>0</v>
      </c>
      <c r="M90" s="895">
        <v>24.734314165429996</v>
      </c>
      <c r="N90" s="895">
        <v>23.957796583570001</v>
      </c>
      <c r="O90" s="339">
        <v>84.527747218309997</v>
      </c>
      <c r="P90" s="895">
        <v>39.914836436800002</v>
      </c>
      <c r="Q90" s="339">
        <v>73.499013282260009</v>
      </c>
      <c r="R90" s="338">
        <v>73.531989428079996</v>
      </c>
      <c r="S90" s="308">
        <v>875.30070054405996</v>
      </c>
      <c r="T90" s="308">
        <v>863.98845109626006</v>
      </c>
      <c r="U90" s="339">
        <v>1015.7463354557701</v>
      </c>
      <c r="V90" s="338">
        <v>1170.9055583152401</v>
      </c>
      <c r="W90" s="308">
        <v>306.70988405252001</v>
      </c>
      <c r="X90" s="308">
        <v>260.31758958837003</v>
      </c>
      <c r="Y90" s="339">
        <v>163.58194842050997</v>
      </c>
    </row>
    <row r="91" spans="1:25" s="444" customFormat="1" ht="15" customHeight="1">
      <c r="A91" s="442" t="s">
        <v>177</v>
      </c>
      <c r="B91" s="315">
        <v>0</v>
      </c>
      <c r="C91" s="308">
        <v>0</v>
      </c>
      <c r="D91" s="308">
        <v>0</v>
      </c>
      <c r="E91" s="308">
        <v>0</v>
      </c>
      <c r="F91" s="308">
        <v>0</v>
      </c>
      <c r="G91" s="308">
        <v>0</v>
      </c>
      <c r="H91" s="308">
        <v>0</v>
      </c>
      <c r="I91" s="308">
        <v>0</v>
      </c>
      <c r="J91" s="308">
        <v>0</v>
      </c>
      <c r="K91" s="308">
        <v>0</v>
      </c>
      <c r="L91" s="339">
        <v>0</v>
      </c>
      <c r="M91" s="895">
        <v>0</v>
      </c>
      <c r="N91" s="895">
        <v>0</v>
      </c>
      <c r="O91" s="339">
        <v>0</v>
      </c>
      <c r="P91" s="895">
        <v>0</v>
      </c>
      <c r="Q91" s="339">
        <v>0</v>
      </c>
      <c r="R91" s="338">
        <v>0</v>
      </c>
      <c r="S91" s="308">
        <v>0</v>
      </c>
      <c r="T91" s="308">
        <v>0</v>
      </c>
      <c r="U91" s="339">
        <v>0</v>
      </c>
      <c r="V91" s="338">
        <v>0</v>
      </c>
      <c r="W91" s="308">
        <v>0</v>
      </c>
      <c r="X91" s="308">
        <v>0</v>
      </c>
      <c r="Y91" s="339">
        <v>0</v>
      </c>
    </row>
    <row r="92" spans="1:25" s="444" customFormat="1" ht="15" customHeight="1">
      <c r="A92" s="442" t="s">
        <v>178</v>
      </c>
      <c r="B92" s="315">
        <v>2274.7246862435995</v>
      </c>
      <c r="C92" s="308">
        <v>3659.2138572072304</v>
      </c>
      <c r="D92" s="308">
        <v>1326.2791421837503</v>
      </c>
      <c r="E92" s="308">
        <v>1172.2132067193602</v>
      </c>
      <c r="F92" s="308">
        <v>2759.8366577002798</v>
      </c>
      <c r="G92" s="308">
        <v>3106.7988875301994</v>
      </c>
      <c r="H92" s="308">
        <v>3512.6957829291791</v>
      </c>
      <c r="I92" s="308">
        <v>3899.0354459866294</v>
      </c>
      <c r="J92" s="308">
        <v>4570.0179565023691</v>
      </c>
      <c r="K92" s="308">
        <v>4650.9588015812406</v>
      </c>
      <c r="L92" s="339">
        <v>3977.4479648094093</v>
      </c>
      <c r="M92" s="895">
        <v>3543.0118219449</v>
      </c>
      <c r="N92" s="895">
        <v>4620.1970332508199</v>
      </c>
      <c r="O92" s="339">
        <v>5949.1257501453401</v>
      </c>
      <c r="P92" s="895">
        <v>6469.9789586878505</v>
      </c>
      <c r="Q92" s="339">
        <v>7617.0128034711261</v>
      </c>
      <c r="R92" s="338">
        <v>8095.9488841608472</v>
      </c>
      <c r="S92" s="308">
        <v>13284.956254678886</v>
      </c>
      <c r="T92" s="308">
        <v>12499.608473045342</v>
      </c>
      <c r="U92" s="339">
        <v>14668.642776022374</v>
      </c>
      <c r="V92" s="338">
        <v>10018.859223431873</v>
      </c>
      <c r="W92" s="308">
        <v>2722.8333795252347</v>
      </c>
      <c r="X92" s="308">
        <v>6543.3178305908195</v>
      </c>
      <c r="Y92" s="339">
        <v>16361.222547256262</v>
      </c>
    </row>
    <row r="93" spans="1:25" s="444" customFormat="1" ht="15" customHeight="1" thickBot="1">
      <c r="A93" s="1307" t="s">
        <v>179</v>
      </c>
      <c r="B93" s="842">
        <v>1178.4315114116871</v>
      </c>
      <c r="C93" s="841">
        <v>433.24916625463953</v>
      </c>
      <c r="D93" s="841">
        <v>2412.1742820947788</v>
      </c>
      <c r="E93" s="841">
        <v>1757.3530644888597</v>
      </c>
      <c r="F93" s="841">
        <v>1263.4837466792799</v>
      </c>
      <c r="G93" s="841">
        <v>922.98820116936986</v>
      </c>
      <c r="H93" s="841">
        <v>185.9603969130111</v>
      </c>
      <c r="I93" s="841">
        <v>-23.705988202340667</v>
      </c>
      <c r="J93" s="841">
        <v>-278.81427831804865</v>
      </c>
      <c r="K93" s="841">
        <v>708.25650048372199</v>
      </c>
      <c r="L93" s="900">
        <v>2784.9161246131407</v>
      </c>
      <c r="M93" s="834">
        <v>2887.8520036719497</v>
      </c>
      <c r="N93" s="834">
        <v>1783.8306834390412</v>
      </c>
      <c r="O93" s="900">
        <v>3718.9736032478804</v>
      </c>
      <c r="P93" s="834">
        <v>5197.9766992473169</v>
      </c>
      <c r="Q93" s="900">
        <v>7336.3686419021351</v>
      </c>
      <c r="R93" s="345">
        <v>10242.558590398874</v>
      </c>
      <c r="S93" s="841">
        <v>9514.9859893916764</v>
      </c>
      <c r="T93" s="841">
        <v>10100.22140957697</v>
      </c>
      <c r="U93" s="900">
        <v>6091.1641816834599</v>
      </c>
      <c r="V93" s="345">
        <v>9362.6724395850415</v>
      </c>
      <c r="W93" s="841">
        <v>10061.307408331926</v>
      </c>
      <c r="X93" s="841">
        <v>12285.300353993018</v>
      </c>
      <c r="Y93" s="900">
        <v>-1348.7319164713006</v>
      </c>
    </row>
    <row r="94" spans="1:25" s="889" customFormat="1" ht="10.5">
      <c r="A94" s="885" t="s">
        <v>180</v>
      </c>
      <c r="B94" s="886"/>
      <c r="C94" s="886"/>
      <c r="D94" s="886"/>
      <c r="E94" s="886"/>
      <c r="F94" s="886"/>
      <c r="G94" s="886"/>
      <c r="H94" s="886"/>
      <c r="I94" s="886"/>
      <c r="J94" s="886"/>
      <c r="K94" s="886"/>
      <c r="L94" s="886"/>
      <c r="M94" s="886"/>
      <c r="N94" s="886"/>
      <c r="O94" s="886"/>
      <c r="P94" s="886"/>
      <c r="Q94" s="886"/>
      <c r="R94" s="887"/>
      <c r="S94" s="888"/>
      <c r="T94" s="888"/>
      <c r="U94" s="888"/>
      <c r="V94" s="888"/>
    </row>
    <row r="95" spans="1:25" s="890" customFormat="1" ht="10.5">
      <c r="A95" s="885" t="s">
        <v>181</v>
      </c>
      <c r="S95" s="888"/>
      <c r="T95" s="891"/>
      <c r="U95" s="891"/>
      <c r="V95" s="891"/>
    </row>
    <row r="96" spans="1:25" s="890" customFormat="1" ht="12">
      <c r="A96" s="892" t="s">
        <v>182</v>
      </c>
      <c r="S96" s="891"/>
      <c r="T96" s="893"/>
      <c r="U96" s="893"/>
      <c r="V96" s="893"/>
    </row>
    <row r="97" spans="1:22" s="890" customFormat="1" ht="12">
      <c r="A97" s="892" t="s">
        <v>183</v>
      </c>
      <c r="S97" s="893"/>
      <c r="T97" s="893"/>
      <c r="U97" s="893"/>
      <c r="V97" s="893"/>
    </row>
    <row r="98" spans="1:22" ht="14">
      <c r="A98" s="428"/>
      <c r="S98" s="322"/>
      <c r="T98" s="322"/>
      <c r="U98" s="322"/>
      <c r="V98" s="322"/>
    </row>
    <row r="99" spans="1:22">
      <c r="S99" s="322"/>
    </row>
  </sheetData>
  <mergeCells count="37">
    <mergeCell ref="V3:Y3"/>
    <mergeCell ref="Q3:Q4"/>
    <mergeCell ref="V51:Y51"/>
    <mergeCell ref="F3:F4"/>
    <mergeCell ref="A3:A4"/>
    <mergeCell ref="B3:B4"/>
    <mergeCell ref="C3:C4"/>
    <mergeCell ref="D3:D4"/>
    <mergeCell ref="E3:E4"/>
    <mergeCell ref="G3:G4"/>
    <mergeCell ref="H3:H4"/>
    <mergeCell ref="I3:I4"/>
    <mergeCell ref="J3:J4"/>
    <mergeCell ref="K3:K4"/>
    <mergeCell ref="A51:A52"/>
    <mergeCell ref="B51:B52"/>
    <mergeCell ref="C51:C52"/>
    <mergeCell ref="D51:D52"/>
    <mergeCell ref="E51:E52"/>
    <mergeCell ref="F51:F52"/>
    <mergeCell ref="G51:G52"/>
    <mergeCell ref="H51:H52"/>
    <mergeCell ref="I51:I52"/>
    <mergeCell ref="J51:J52"/>
    <mergeCell ref="R3:U3"/>
    <mergeCell ref="O3:O4"/>
    <mergeCell ref="M3:M4"/>
    <mergeCell ref="L3:L4"/>
    <mergeCell ref="N3:N4"/>
    <mergeCell ref="P3:P4"/>
    <mergeCell ref="R51:U51"/>
    <mergeCell ref="K51:K52"/>
    <mergeCell ref="L51:L52"/>
    <mergeCell ref="M51:M52"/>
    <mergeCell ref="N51:N52"/>
    <mergeCell ref="O51:O52"/>
    <mergeCell ref="P51:P52"/>
  </mergeCells>
  <hyperlinks>
    <hyperlink ref="A1" location="Menu!A1" display="Return to Menu" xr:uid="{00000000-0004-0000-0200-000000000000}"/>
  </hyperlinks>
  <pageMargins left="1.049212598" right="0.5" top="0.69685039400000004" bottom="0.15748031496063" header="0.35433070866141703" footer="0.35433070866141703"/>
  <pageSetup paperSize="9" scale="75" orientation="landscape" r:id="rId1"/>
  <headerFooter alignWithMargins="0">
    <evenFooter>&amp;L&amp;"arial"&amp;10&amp;K000000&amp;BClassification:&amp;B &amp;KFF0000&amp;BPublic</evenFooter>
    <firstFooter>&amp;L&amp;"arial"&amp;10&amp;K000000&amp;BClassification:&amp;B &amp;KFF0000&amp;BPublic</firstFooter>
  </headerFooter>
  <rowBreaks count="1" manualBreakCount="1">
    <brk id="49" max="2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434"/>
  <sheetViews>
    <sheetView view="pageBreakPreview" zoomScale="80" zoomScaleNormal="75" zoomScaleSheetLayoutView="80" workbookViewId="0">
      <pane xSplit="1" ySplit="4" topLeftCell="B189" activePane="bottomRight" state="frozen"/>
      <selection activeCell="P225" sqref="P225"/>
      <selection pane="topRight" activeCell="P225" sqref="P225"/>
      <selection pane="bottomLeft" activeCell="P225" sqref="P225"/>
      <selection pane="bottomRight" activeCell="U224" activeCellId="2" sqref="U214 U219 U224"/>
    </sheetView>
  </sheetViews>
  <sheetFormatPr defaultColWidth="9.1796875" defaultRowHeight="14"/>
  <cols>
    <col min="1" max="1" width="9.81640625" style="45" customWidth="1"/>
    <col min="2" max="2" width="13.26953125" style="2" customWidth="1"/>
    <col min="3" max="3" width="12.7265625" style="2" customWidth="1"/>
    <col min="4" max="9" width="11.26953125" style="2" customWidth="1"/>
    <col min="10" max="10" width="13.1796875" style="2" customWidth="1"/>
    <col min="11" max="11" width="11.26953125" style="2" customWidth="1"/>
    <col min="12" max="12" width="12.453125" style="2" customWidth="1"/>
    <col min="13" max="15" width="11.26953125" style="2" customWidth="1"/>
    <col min="16" max="16" width="20.81640625" style="167" customWidth="1"/>
    <col min="17" max="17" width="14" style="2" customWidth="1"/>
    <col min="18" max="20" width="13.81640625" style="2" bestFit="1" customWidth="1"/>
    <col min="21" max="21" width="13.453125" style="16" bestFit="1" customWidth="1"/>
    <col min="22" max="22" width="12.7265625" style="2" bestFit="1" customWidth="1"/>
    <col min="23" max="25" width="13.81640625" style="2" bestFit="1" customWidth="1"/>
    <col min="26" max="26" width="12.7265625" style="2" bestFit="1" customWidth="1"/>
    <col min="27" max="27" width="13.81640625" style="16" bestFit="1" customWidth="1"/>
    <col min="28" max="28" width="13.26953125" style="2" bestFit="1" customWidth="1"/>
    <col min="29" max="30" width="12.7265625" style="2" bestFit="1" customWidth="1"/>
    <col min="31" max="16384" width="9.1796875" style="2"/>
  </cols>
  <sheetData>
    <row r="1" spans="1:30" s="411" customFormat="1" ht="25">
      <c r="A1" s="429" t="s">
        <v>87</v>
      </c>
      <c r="P1" s="412"/>
      <c r="U1" s="413"/>
      <c r="AA1" s="410"/>
    </row>
    <row r="2" spans="1:30" s="407" customFormat="1" ht="17.149999999999999" customHeight="1" thickBot="1">
      <c r="A2" s="404" t="s">
        <v>184</v>
      </c>
      <c r="B2" s="405"/>
      <c r="C2" s="405"/>
      <c r="D2" s="405"/>
      <c r="E2" s="405"/>
      <c r="F2" s="422"/>
      <c r="G2" s="405"/>
      <c r="H2" s="405"/>
      <c r="I2" s="405"/>
      <c r="J2" s="405"/>
      <c r="K2" s="405"/>
      <c r="L2" s="405"/>
      <c r="M2" s="405"/>
      <c r="N2" s="405"/>
      <c r="O2" s="405"/>
      <c r="P2" s="406"/>
    </row>
    <row r="3" spans="1:30" s="6" customFormat="1" ht="12.65" customHeight="1">
      <c r="A3" s="1599" t="s">
        <v>185</v>
      </c>
      <c r="B3" s="1597" t="s">
        <v>186</v>
      </c>
      <c r="C3" s="1595" t="s">
        <v>187</v>
      </c>
      <c r="D3" s="1595" t="s">
        <v>188</v>
      </c>
      <c r="E3" s="1595" t="s">
        <v>189</v>
      </c>
      <c r="F3" s="1595" t="s">
        <v>190</v>
      </c>
      <c r="G3" s="1595" t="s">
        <v>191</v>
      </c>
      <c r="H3" s="1595" t="s">
        <v>192</v>
      </c>
      <c r="I3" s="1595" t="s">
        <v>193</v>
      </c>
      <c r="J3" s="1595" t="s">
        <v>194</v>
      </c>
      <c r="K3" s="1595" t="s">
        <v>195</v>
      </c>
      <c r="L3" s="1595" t="s">
        <v>196</v>
      </c>
      <c r="M3" s="1595" t="s">
        <v>197</v>
      </c>
      <c r="N3" s="1595" t="s">
        <v>198</v>
      </c>
      <c r="O3" s="1593" t="s">
        <v>199</v>
      </c>
      <c r="U3" s="202"/>
      <c r="AA3" s="202"/>
    </row>
    <row r="4" spans="1:30" s="6" customFormat="1" ht="8.25" customHeight="1" thickBot="1">
      <c r="A4" s="1600"/>
      <c r="B4" s="1598"/>
      <c r="C4" s="1596"/>
      <c r="D4" s="1596"/>
      <c r="E4" s="1596"/>
      <c r="F4" s="1596"/>
      <c r="G4" s="1596"/>
      <c r="H4" s="1596"/>
      <c r="I4" s="1596"/>
      <c r="J4" s="1596"/>
      <c r="K4" s="1596"/>
      <c r="L4" s="1596"/>
      <c r="M4" s="1596"/>
      <c r="N4" s="1596"/>
      <c r="O4" s="1594"/>
      <c r="P4" s="466"/>
      <c r="U4" s="202"/>
      <c r="AA4" s="202"/>
    </row>
    <row r="5" spans="1:30" ht="16.5" customHeight="1">
      <c r="A5" s="460">
        <v>1981</v>
      </c>
      <c r="B5" s="169"/>
      <c r="C5" s="169"/>
      <c r="D5" s="169"/>
      <c r="E5" s="169"/>
      <c r="F5" s="196"/>
      <c r="G5" s="169"/>
      <c r="H5" s="169"/>
      <c r="I5" s="169"/>
      <c r="J5" s="169"/>
      <c r="K5" s="169"/>
      <c r="L5" s="168"/>
      <c r="M5" s="168"/>
      <c r="N5" s="168"/>
      <c r="O5" s="197"/>
      <c r="P5" s="2"/>
    </row>
    <row r="6" spans="1:30" ht="16.5" customHeight="1">
      <c r="A6" s="460" t="s">
        <v>200</v>
      </c>
      <c r="B6" s="110">
        <v>5.8003</v>
      </c>
      <c r="C6" s="110">
        <v>1.8855999999999999</v>
      </c>
      <c r="D6" s="110">
        <v>0</v>
      </c>
      <c r="E6" s="110">
        <v>7.9376999999999995</v>
      </c>
      <c r="F6" s="92">
        <v>0</v>
      </c>
      <c r="G6" s="110">
        <v>2.9833000000000003</v>
      </c>
      <c r="H6" s="110">
        <v>7.1894</v>
      </c>
      <c r="I6" s="110">
        <v>5.6630999999999991</v>
      </c>
      <c r="J6" s="110">
        <v>12.852499999999999</v>
      </c>
      <c r="K6" s="110">
        <v>0</v>
      </c>
      <c r="L6" s="110">
        <v>0</v>
      </c>
      <c r="M6" s="170">
        <v>5.3246000000000002</v>
      </c>
      <c r="N6" s="170">
        <v>0.71129999999999993</v>
      </c>
      <c r="O6" s="198">
        <v>2.2719999999999998</v>
      </c>
      <c r="P6" s="2"/>
      <c r="Q6" s="110"/>
      <c r="R6" s="110"/>
      <c r="S6" s="110"/>
      <c r="T6" s="110"/>
      <c r="U6" s="110"/>
      <c r="V6" s="110"/>
      <c r="W6" s="110"/>
      <c r="X6" s="110"/>
      <c r="Y6" s="110"/>
      <c r="Z6" s="110"/>
      <c r="AA6" s="110"/>
      <c r="AB6" s="110"/>
      <c r="AC6" s="110"/>
      <c r="AD6" s="110"/>
    </row>
    <row r="7" spans="1:30" ht="16.5" customHeight="1">
      <c r="A7" s="460" t="s">
        <v>201</v>
      </c>
      <c r="B7" s="110">
        <v>5.7703999999999995</v>
      </c>
      <c r="C7" s="110">
        <v>1.8360000000000001</v>
      </c>
      <c r="D7" s="110">
        <v>8.4434000000000005</v>
      </c>
      <c r="E7" s="110">
        <v>8.4434000000000005</v>
      </c>
      <c r="F7" s="92">
        <v>0</v>
      </c>
      <c r="G7" s="110">
        <v>2.8648000000000002</v>
      </c>
      <c r="H7" s="110">
        <v>7.4189999999999996</v>
      </c>
      <c r="I7" s="110">
        <v>5.7610000000000001</v>
      </c>
      <c r="J7" s="110">
        <v>13.18</v>
      </c>
      <c r="K7" s="110">
        <v>0</v>
      </c>
      <c r="L7" s="110">
        <v>0</v>
      </c>
      <c r="M7" s="170">
        <v>5.5376000000000003</v>
      </c>
      <c r="N7" s="170">
        <v>0.55020000000000002</v>
      </c>
      <c r="O7" s="198">
        <v>2.3146</v>
      </c>
      <c r="P7" s="2"/>
      <c r="Q7" s="110"/>
      <c r="R7" s="110"/>
      <c r="S7" s="110"/>
      <c r="T7" s="110"/>
      <c r="U7" s="110"/>
      <c r="V7" s="110"/>
      <c r="W7" s="110"/>
      <c r="X7" s="110"/>
      <c r="Y7" s="110"/>
      <c r="Z7" s="110"/>
      <c r="AA7" s="110"/>
      <c r="AB7" s="110"/>
      <c r="AC7" s="110"/>
      <c r="AD7" s="110"/>
    </row>
    <row r="8" spans="1:30" ht="16.5" customHeight="1">
      <c r="A8" s="460" t="s">
        <v>202</v>
      </c>
      <c r="B8" s="110">
        <v>4.3586999999999998</v>
      </c>
      <c r="C8" s="110">
        <v>3.7605999999999997</v>
      </c>
      <c r="D8" s="110">
        <v>9.1887999999999987</v>
      </c>
      <c r="E8" s="110">
        <v>9.1887999999999987</v>
      </c>
      <c r="F8" s="92">
        <v>0</v>
      </c>
      <c r="G8" s="110">
        <v>2.0569999999999999</v>
      </c>
      <c r="H8" s="110">
        <v>6.8517000000000001</v>
      </c>
      <c r="I8" s="110">
        <v>6.2785000000000002</v>
      </c>
      <c r="J8" s="110">
        <v>13.1302</v>
      </c>
      <c r="K8" s="110">
        <v>0</v>
      </c>
      <c r="L8" s="110">
        <v>0</v>
      </c>
      <c r="M8" s="170">
        <v>5.9053000000000004</v>
      </c>
      <c r="N8" s="170">
        <v>0.69829999999999992</v>
      </c>
      <c r="O8" s="198">
        <v>1.3587</v>
      </c>
      <c r="P8" s="2"/>
      <c r="Q8" s="110"/>
      <c r="R8" s="110"/>
      <c r="S8" s="110"/>
      <c r="T8" s="110"/>
      <c r="U8" s="110"/>
      <c r="V8" s="110"/>
      <c r="W8" s="110"/>
      <c r="X8" s="110"/>
      <c r="Y8" s="110"/>
      <c r="Z8" s="110"/>
      <c r="AA8" s="110"/>
      <c r="AB8" s="110"/>
      <c r="AC8" s="110"/>
      <c r="AD8" s="110"/>
    </row>
    <row r="9" spans="1:30" ht="16.5" customHeight="1">
      <c r="A9" s="460" t="s">
        <v>203</v>
      </c>
      <c r="B9" s="110">
        <v>2.585</v>
      </c>
      <c r="C9" s="110">
        <v>6.5328999999999997</v>
      </c>
      <c r="D9" s="110">
        <v>9.6705000000000005</v>
      </c>
      <c r="E9" s="110">
        <v>9.6705000000000005</v>
      </c>
      <c r="F9" s="92">
        <v>0</v>
      </c>
      <c r="G9" s="110">
        <v>5.0261000000000005</v>
      </c>
      <c r="H9" s="110">
        <v>9.9152999999999984</v>
      </c>
      <c r="I9" s="110">
        <v>6.2464000000000013</v>
      </c>
      <c r="J9" s="110">
        <v>16.1617</v>
      </c>
      <c r="K9" s="110">
        <v>0</v>
      </c>
      <c r="L9" s="110">
        <v>0</v>
      </c>
      <c r="M9" s="170">
        <v>6.0533999999999999</v>
      </c>
      <c r="N9" s="170">
        <v>0.6784</v>
      </c>
      <c r="O9" s="198">
        <v>4.3476999999999997</v>
      </c>
      <c r="P9" s="2"/>
      <c r="Q9" s="110"/>
      <c r="R9" s="110"/>
      <c r="S9" s="110"/>
      <c r="T9" s="110"/>
      <c r="U9" s="110"/>
      <c r="V9" s="110"/>
      <c r="W9" s="110"/>
      <c r="X9" s="110"/>
      <c r="Y9" s="110"/>
      <c r="Z9" s="110"/>
      <c r="AA9" s="110"/>
      <c r="AB9" s="110"/>
      <c r="AC9" s="110"/>
      <c r="AD9" s="110"/>
    </row>
    <row r="10" spans="1:30" ht="16.5" customHeight="1">
      <c r="A10" s="460">
        <v>1982</v>
      </c>
      <c r="B10" s="110"/>
      <c r="C10" s="110"/>
      <c r="D10" s="110"/>
      <c r="E10" s="110"/>
      <c r="F10" s="92"/>
      <c r="G10" s="110"/>
      <c r="H10" s="110"/>
      <c r="I10" s="110"/>
      <c r="J10" s="110"/>
      <c r="K10" s="110"/>
      <c r="L10" s="110"/>
      <c r="M10" s="170"/>
      <c r="N10" s="170"/>
      <c r="O10" s="198"/>
      <c r="P10" s="2"/>
      <c r="Q10" s="110"/>
      <c r="R10" s="110"/>
      <c r="S10" s="110"/>
      <c r="T10" s="110"/>
      <c r="U10" s="110"/>
      <c r="V10" s="110"/>
      <c r="W10" s="110"/>
      <c r="X10" s="110"/>
      <c r="Y10" s="110"/>
      <c r="Z10" s="110"/>
      <c r="AA10" s="110"/>
      <c r="AB10" s="110"/>
      <c r="AC10" s="110"/>
      <c r="AD10" s="110"/>
    </row>
    <row r="11" spans="1:30" ht="16.5" customHeight="1">
      <c r="A11" s="460" t="s">
        <v>200</v>
      </c>
      <c r="B11" s="110">
        <v>1.06108</v>
      </c>
      <c r="C11" s="110">
        <v>6.1823000000000006</v>
      </c>
      <c r="D11" s="110">
        <v>10.4185</v>
      </c>
      <c r="E11" s="110">
        <v>10.4185</v>
      </c>
      <c r="F11" s="92">
        <v>0</v>
      </c>
      <c r="G11" s="110">
        <v>4.6577000000000002</v>
      </c>
      <c r="H11" s="110">
        <v>9.0603999999999996</v>
      </c>
      <c r="I11" s="110">
        <v>6.9321000000000002</v>
      </c>
      <c r="J11" s="110">
        <v>15.9925</v>
      </c>
      <c r="K11" s="110">
        <v>0</v>
      </c>
      <c r="L11" s="110">
        <v>0</v>
      </c>
      <c r="M11" s="170">
        <v>5.3327999999999998</v>
      </c>
      <c r="N11" s="170">
        <v>0.47989999999999999</v>
      </c>
      <c r="O11" s="198">
        <v>4.1778000000000004</v>
      </c>
      <c r="P11" s="2"/>
      <c r="Q11" s="110"/>
      <c r="R11" s="110"/>
      <c r="S11" s="110"/>
      <c r="T11" s="110"/>
      <c r="U11" s="110"/>
      <c r="V11" s="110"/>
      <c r="W11" s="110"/>
      <c r="X11" s="110"/>
      <c r="Y11" s="110"/>
      <c r="Z11" s="110"/>
      <c r="AA11" s="110"/>
      <c r="AB11" s="110"/>
      <c r="AC11" s="110"/>
      <c r="AD11" s="110"/>
    </row>
    <row r="12" spans="1:30" ht="16.5" customHeight="1">
      <c r="A12" s="460" t="s">
        <v>201</v>
      </c>
      <c r="B12" s="110">
        <v>0.70220000000000005</v>
      </c>
      <c r="C12" s="110">
        <v>6.8473999999999995</v>
      </c>
      <c r="D12" s="110">
        <v>10.9445</v>
      </c>
      <c r="E12" s="110">
        <v>10.9445</v>
      </c>
      <c r="F12" s="92">
        <v>0</v>
      </c>
      <c r="G12" s="110">
        <v>4.8792</v>
      </c>
      <c r="H12" s="110">
        <v>9.1808999999999994</v>
      </c>
      <c r="I12" s="110">
        <v>7.3125000000000018</v>
      </c>
      <c r="J12" s="110">
        <v>16.493400000000001</v>
      </c>
      <c r="K12" s="110">
        <v>0</v>
      </c>
      <c r="L12" s="110">
        <v>0</v>
      </c>
      <c r="M12" s="170">
        <v>5.4370000000000003</v>
      </c>
      <c r="N12" s="170">
        <v>0.70920000000000005</v>
      </c>
      <c r="O12" s="198">
        <v>4.17</v>
      </c>
      <c r="P12" s="2"/>
      <c r="Q12" s="110"/>
      <c r="R12" s="110"/>
      <c r="S12" s="110"/>
      <c r="T12" s="110"/>
      <c r="U12" s="110"/>
      <c r="V12" s="110"/>
      <c r="W12" s="110"/>
      <c r="X12" s="110"/>
      <c r="Y12" s="110"/>
      <c r="Z12" s="110"/>
      <c r="AA12" s="110"/>
      <c r="AB12" s="110"/>
      <c r="AC12" s="110"/>
      <c r="AD12" s="110"/>
    </row>
    <row r="13" spans="1:30" ht="16.5" customHeight="1">
      <c r="A13" s="460" t="s">
        <v>202</v>
      </c>
      <c r="B13" s="110">
        <v>0.70879999999999999</v>
      </c>
      <c r="C13" s="110">
        <v>6.2237999999999998</v>
      </c>
      <c r="D13" s="110">
        <v>11.161700000000002</v>
      </c>
      <c r="E13" s="110">
        <v>11.161700000000002</v>
      </c>
      <c r="F13" s="92">
        <v>0</v>
      </c>
      <c r="G13" s="110">
        <v>5.2225000000000001</v>
      </c>
      <c r="H13" s="110">
        <v>9.4167000000000005</v>
      </c>
      <c r="I13" s="110">
        <v>7.6278999999999986</v>
      </c>
      <c r="J13" s="110">
        <v>17.044599999999999</v>
      </c>
      <c r="K13" s="110">
        <v>0</v>
      </c>
      <c r="L13" s="110">
        <v>0</v>
      </c>
      <c r="M13" s="170">
        <v>5.5774999999999997</v>
      </c>
      <c r="N13" s="170">
        <v>0.96589999999999998</v>
      </c>
      <c r="O13" s="198">
        <v>4.2566000000000006</v>
      </c>
      <c r="P13" s="2"/>
      <c r="Q13" s="110"/>
      <c r="R13" s="110"/>
      <c r="S13" s="110"/>
      <c r="T13" s="110"/>
      <c r="U13" s="110"/>
      <c r="V13" s="110"/>
      <c r="W13" s="110"/>
      <c r="X13" s="110"/>
      <c r="Y13" s="110"/>
      <c r="Z13" s="110"/>
      <c r="AA13" s="110"/>
      <c r="AB13" s="110"/>
      <c r="AC13" s="110"/>
      <c r="AD13" s="110"/>
    </row>
    <row r="14" spans="1:30" ht="16.5" customHeight="1">
      <c r="A14" s="460" t="s">
        <v>203</v>
      </c>
      <c r="B14" s="110">
        <v>0.89</v>
      </c>
      <c r="C14" s="110">
        <v>10.660600000000001</v>
      </c>
      <c r="D14" s="110">
        <v>11.6114</v>
      </c>
      <c r="E14" s="110">
        <v>11.6114</v>
      </c>
      <c r="F14" s="92">
        <v>0</v>
      </c>
      <c r="G14" s="110">
        <v>5.7845000000000004</v>
      </c>
      <c r="H14" s="110">
        <v>10.291799999999999</v>
      </c>
      <c r="I14" s="110">
        <v>7.8018000000000001</v>
      </c>
      <c r="J14" s="110">
        <v>18.093599999999999</v>
      </c>
      <c r="K14" s="110">
        <v>0</v>
      </c>
      <c r="L14" s="110">
        <v>0</v>
      </c>
      <c r="M14" s="170">
        <v>6.0693000000000001</v>
      </c>
      <c r="N14" s="170">
        <v>1.0555999999999999</v>
      </c>
      <c r="O14" s="198">
        <v>4.7288999999999994</v>
      </c>
      <c r="P14" s="2"/>
      <c r="Q14" s="110"/>
      <c r="R14" s="110"/>
      <c r="S14" s="110"/>
      <c r="T14" s="110"/>
      <c r="U14" s="110"/>
      <c r="V14" s="110"/>
      <c r="W14" s="110"/>
      <c r="X14" s="110"/>
      <c r="Y14" s="110"/>
      <c r="Z14" s="110"/>
      <c r="AA14" s="110"/>
      <c r="AB14" s="110"/>
      <c r="AC14" s="110"/>
      <c r="AD14" s="110"/>
    </row>
    <row r="15" spans="1:30" ht="16.5" customHeight="1">
      <c r="A15" s="460">
        <v>1983</v>
      </c>
      <c r="B15" s="110"/>
      <c r="C15" s="110"/>
      <c r="D15" s="110"/>
      <c r="E15" s="110"/>
      <c r="F15" s="92"/>
      <c r="G15" s="110"/>
      <c r="H15" s="110"/>
      <c r="I15" s="110"/>
      <c r="J15" s="110"/>
      <c r="K15" s="110"/>
      <c r="L15" s="110"/>
      <c r="M15" s="170"/>
      <c r="N15" s="170"/>
      <c r="O15" s="198"/>
      <c r="P15" s="2"/>
      <c r="Q15" s="110"/>
      <c r="R15" s="110"/>
      <c r="S15" s="110"/>
      <c r="T15" s="110"/>
      <c r="U15" s="110"/>
      <c r="V15" s="110"/>
      <c r="W15" s="110"/>
      <c r="X15" s="110"/>
      <c r="Y15" s="110"/>
      <c r="Z15" s="110"/>
      <c r="AA15" s="110"/>
      <c r="AB15" s="110"/>
      <c r="AC15" s="110"/>
      <c r="AD15" s="110"/>
    </row>
    <row r="16" spans="1:30" ht="16.5" customHeight="1">
      <c r="A16" s="460" t="s">
        <v>200</v>
      </c>
      <c r="B16" s="110">
        <v>0.66670000000000007</v>
      </c>
      <c r="C16" s="110">
        <v>8.6449999999999996</v>
      </c>
      <c r="D16" s="110">
        <v>11.610200000000001</v>
      </c>
      <c r="E16" s="110">
        <v>11.610200000000001</v>
      </c>
      <c r="F16" s="92">
        <v>0</v>
      </c>
      <c r="G16" s="110">
        <v>5.8472</v>
      </c>
      <c r="H16" s="110">
        <v>9.5685000000000002</v>
      </c>
      <c r="I16" s="110">
        <v>7.7773000000000003</v>
      </c>
      <c r="J16" s="110">
        <v>17.345800000000001</v>
      </c>
      <c r="K16" s="110">
        <v>0</v>
      </c>
      <c r="L16" s="110">
        <v>0</v>
      </c>
      <c r="M16" s="170">
        <v>5.3641000000000005</v>
      </c>
      <c r="N16" s="170">
        <v>1.2682</v>
      </c>
      <c r="O16" s="198">
        <v>4.5789999999999997</v>
      </c>
      <c r="P16" s="2"/>
      <c r="Q16" s="110"/>
      <c r="R16" s="110"/>
      <c r="S16" s="110"/>
      <c r="T16" s="110"/>
      <c r="U16" s="110"/>
      <c r="V16" s="110"/>
      <c r="W16" s="110"/>
      <c r="X16" s="110"/>
      <c r="Y16" s="110"/>
      <c r="Z16" s="110"/>
      <c r="AA16" s="110"/>
      <c r="AB16" s="110"/>
      <c r="AC16" s="110"/>
      <c r="AD16" s="110"/>
    </row>
    <row r="17" spans="1:30" ht="16.5" customHeight="1">
      <c r="A17" s="460" t="s">
        <v>201</v>
      </c>
      <c r="B17" s="110">
        <v>0.51839999999999997</v>
      </c>
      <c r="C17" s="110">
        <v>11.263200000000001</v>
      </c>
      <c r="D17" s="110">
        <v>11.6867</v>
      </c>
      <c r="E17" s="110">
        <v>11.6867</v>
      </c>
      <c r="F17" s="92">
        <v>0</v>
      </c>
      <c r="G17" s="110">
        <v>5.3071000000000002</v>
      </c>
      <c r="H17" s="110">
        <v>10.182799999999999</v>
      </c>
      <c r="I17" s="110">
        <v>8.3227000000000029</v>
      </c>
      <c r="J17" s="110">
        <v>18.505500000000001</v>
      </c>
      <c r="K17" s="110">
        <v>0</v>
      </c>
      <c r="L17" s="110">
        <v>0</v>
      </c>
      <c r="M17" s="170">
        <v>5.9574999999999996</v>
      </c>
      <c r="N17" s="170">
        <v>0.66639999999999999</v>
      </c>
      <c r="O17" s="198">
        <v>4.6406999999999998</v>
      </c>
      <c r="P17" s="2"/>
      <c r="Q17" s="110"/>
      <c r="R17" s="110"/>
      <c r="S17" s="110"/>
      <c r="T17" s="110"/>
      <c r="U17" s="110"/>
      <c r="V17" s="110"/>
      <c r="W17" s="110"/>
      <c r="X17" s="110"/>
      <c r="Y17" s="110"/>
      <c r="Z17" s="110"/>
      <c r="AA17" s="110"/>
      <c r="AB17" s="110"/>
      <c r="AC17" s="110"/>
      <c r="AD17" s="110"/>
    </row>
    <row r="18" spans="1:30" ht="16.5" customHeight="1">
      <c r="A18" s="460" t="s">
        <v>202</v>
      </c>
      <c r="B18" s="110">
        <v>0.55629999999999991</v>
      </c>
      <c r="C18" s="110">
        <v>13.5844</v>
      </c>
      <c r="D18" s="110">
        <v>11.744299999999999</v>
      </c>
      <c r="E18" s="110">
        <v>11.744299999999999</v>
      </c>
      <c r="F18" s="92">
        <v>0</v>
      </c>
      <c r="G18" s="110">
        <v>5.4059999999999997</v>
      </c>
      <c r="H18" s="110">
        <v>11.359399999999999</v>
      </c>
      <c r="I18" s="110">
        <v>8.8661000000000012</v>
      </c>
      <c r="J18" s="110">
        <v>20.2255</v>
      </c>
      <c r="K18" s="110">
        <v>0</v>
      </c>
      <c r="L18" s="110">
        <v>0</v>
      </c>
      <c r="M18" s="170">
        <v>6.8481999999999994</v>
      </c>
      <c r="N18" s="170">
        <v>0.49319999999999997</v>
      </c>
      <c r="O18" s="198">
        <v>4.9127999999999998</v>
      </c>
      <c r="P18" s="2"/>
      <c r="Q18" s="110"/>
      <c r="R18" s="110"/>
      <c r="S18" s="110"/>
      <c r="T18" s="110"/>
      <c r="U18" s="110"/>
      <c r="V18" s="110"/>
      <c r="W18" s="110"/>
      <c r="X18" s="110"/>
      <c r="Y18" s="110"/>
      <c r="Z18" s="110"/>
      <c r="AA18" s="110"/>
      <c r="AB18" s="110"/>
      <c r="AC18" s="110"/>
      <c r="AD18" s="110"/>
    </row>
    <row r="19" spans="1:30" ht="16.5" customHeight="1">
      <c r="A19" s="460" t="s">
        <v>203</v>
      </c>
      <c r="B19" s="110">
        <v>0.50139999999999996</v>
      </c>
      <c r="C19" s="110">
        <v>16.450099999999999</v>
      </c>
      <c r="D19" s="110">
        <v>12.2378</v>
      </c>
      <c r="E19" s="110">
        <v>12.2378</v>
      </c>
      <c r="F19" s="92">
        <v>0</v>
      </c>
      <c r="G19" s="110">
        <v>6.1094999999999997</v>
      </c>
      <c r="H19" s="110">
        <v>11.517799999999999</v>
      </c>
      <c r="I19" s="110">
        <v>9.3612999999999982</v>
      </c>
      <c r="J19" s="110">
        <v>20.879099999999998</v>
      </c>
      <c r="K19" s="110">
        <v>0</v>
      </c>
      <c r="L19" s="110">
        <v>0</v>
      </c>
      <c r="M19" s="170">
        <v>6.6749999999999998</v>
      </c>
      <c r="N19" s="170">
        <v>0.81020000000000003</v>
      </c>
      <c r="O19" s="198">
        <v>5.2993000000000006</v>
      </c>
      <c r="P19" s="2"/>
      <c r="Q19" s="110"/>
      <c r="R19" s="110"/>
      <c r="S19" s="110"/>
      <c r="T19" s="110"/>
      <c r="U19" s="110"/>
      <c r="V19" s="110"/>
      <c r="W19" s="110"/>
      <c r="X19" s="110"/>
      <c r="Y19" s="110"/>
      <c r="Z19" s="110"/>
      <c r="AA19" s="110"/>
      <c r="AB19" s="110"/>
      <c r="AC19" s="110"/>
      <c r="AD19" s="110"/>
    </row>
    <row r="20" spans="1:30" ht="16.5" customHeight="1">
      <c r="A20" s="460">
        <v>1984</v>
      </c>
      <c r="B20" s="110"/>
      <c r="C20" s="110"/>
      <c r="D20" s="110"/>
      <c r="E20" s="110"/>
      <c r="F20" s="92"/>
      <c r="G20" s="110"/>
      <c r="H20" s="110"/>
      <c r="I20" s="110"/>
      <c r="J20" s="110"/>
      <c r="K20" s="110"/>
      <c r="L20" s="110"/>
      <c r="M20" s="170"/>
      <c r="N20" s="170"/>
      <c r="O20" s="198"/>
      <c r="P20" s="2"/>
      <c r="Q20" s="110"/>
      <c r="R20" s="110"/>
      <c r="S20" s="110"/>
      <c r="T20" s="110"/>
      <c r="U20" s="110"/>
      <c r="V20" s="110"/>
      <c r="W20" s="110"/>
      <c r="X20" s="110"/>
      <c r="Y20" s="110"/>
      <c r="Z20" s="110"/>
      <c r="AA20" s="110"/>
      <c r="AB20" s="110"/>
      <c r="AC20" s="110"/>
      <c r="AD20" s="110"/>
    </row>
    <row r="21" spans="1:30" ht="16.5" customHeight="1">
      <c r="A21" s="460" t="s">
        <v>200</v>
      </c>
      <c r="B21" s="110">
        <v>0.62639999999999996</v>
      </c>
      <c r="C21" s="110">
        <v>15.9915</v>
      </c>
      <c r="D21" s="110">
        <v>12.423</v>
      </c>
      <c r="E21" s="110">
        <v>12.423</v>
      </c>
      <c r="F21" s="92">
        <v>0</v>
      </c>
      <c r="G21" s="110">
        <v>6.2618999999999998</v>
      </c>
      <c r="H21" s="110">
        <v>11.3566</v>
      </c>
      <c r="I21" s="110">
        <v>9.7611999999999988</v>
      </c>
      <c r="J21" s="110">
        <v>21.117799999999999</v>
      </c>
      <c r="K21" s="110">
        <v>0</v>
      </c>
      <c r="L21" s="110">
        <v>0</v>
      </c>
      <c r="M21" s="170">
        <v>6.5004999999999997</v>
      </c>
      <c r="N21" s="170">
        <v>1.0145999999999999</v>
      </c>
      <c r="O21" s="198">
        <v>5.2473000000000001</v>
      </c>
      <c r="P21" s="2"/>
      <c r="Q21" s="110"/>
      <c r="R21" s="110"/>
      <c r="S21" s="110"/>
      <c r="T21" s="110"/>
      <c r="U21" s="110"/>
      <c r="V21" s="110"/>
      <c r="W21" s="110"/>
      <c r="X21" s="110"/>
      <c r="Y21" s="110"/>
      <c r="Z21" s="110"/>
      <c r="AA21" s="110"/>
      <c r="AB21" s="110"/>
      <c r="AC21" s="110"/>
      <c r="AD21" s="110"/>
    </row>
    <row r="22" spans="1:30" ht="16.5" customHeight="1">
      <c r="A22" s="460" t="s">
        <v>201</v>
      </c>
      <c r="B22" s="110">
        <v>0.90570000000000006</v>
      </c>
      <c r="C22" s="110">
        <v>16.524000000000001</v>
      </c>
      <c r="D22" s="110">
        <v>12.520700000000001</v>
      </c>
      <c r="E22" s="110">
        <v>12.520700000000001</v>
      </c>
      <c r="F22" s="92">
        <v>0</v>
      </c>
      <c r="G22" s="110">
        <v>4.8186</v>
      </c>
      <c r="H22" s="110">
        <v>11.061200000000001</v>
      </c>
      <c r="I22" s="110">
        <v>10.345599999999999</v>
      </c>
      <c r="J22" s="110">
        <v>21.4068</v>
      </c>
      <c r="K22" s="110">
        <v>0</v>
      </c>
      <c r="L22" s="110">
        <v>0</v>
      </c>
      <c r="M22" s="170">
        <v>7.4651000000000005</v>
      </c>
      <c r="N22" s="170">
        <v>0.82329999999999992</v>
      </c>
      <c r="O22" s="198">
        <v>3.9953000000000003</v>
      </c>
      <c r="P22" s="2"/>
      <c r="Q22" s="110"/>
      <c r="R22" s="110"/>
      <c r="S22" s="110"/>
      <c r="T22" s="110"/>
      <c r="U22" s="110"/>
      <c r="V22" s="110"/>
      <c r="W22" s="110"/>
      <c r="X22" s="110"/>
      <c r="Y22" s="110"/>
      <c r="Z22" s="110"/>
      <c r="AA22" s="110"/>
      <c r="AB22" s="110"/>
      <c r="AC22" s="110"/>
      <c r="AD22" s="110"/>
    </row>
    <row r="23" spans="1:30" ht="16.5" customHeight="1">
      <c r="A23" s="460" t="s">
        <v>202</v>
      </c>
      <c r="B23" s="110">
        <v>0.77290000000000003</v>
      </c>
      <c r="C23" s="110">
        <v>16.497199999999999</v>
      </c>
      <c r="D23" s="110">
        <v>12.410399999999999</v>
      </c>
      <c r="E23" s="110">
        <v>12.410399999999999</v>
      </c>
      <c r="F23" s="92">
        <v>0</v>
      </c>
      <c r="G23" s="110">
        <v>5.9271000000000003</v>
      </c>
      <c r="H23" s="110">
        <v>11.8233</v>
      </c>
      <c r="I23" s="110">
        <v>10.348499999999998</v>
      </c>
      <c r="J23" s="110">
        <v>22.171799999999998</v>
      </c>
      <c r="K23" s="110">
        <v>0</v>
      </c>
      <c r="L23" s="110">
        <v>0</v>
      </c>
      <c r="M23" s="170">
        <v>7.1772999999999998</v>
      </c>
      <c r="N23" s="170">
        <v>0.8589</v>
      </c>
      <c r="O23" s="198">
        <v>5.0682</v>
      </c>
      <c r="P23" s="2"/>
      <c r="Q23" s="110"/>
      <c r="R23" s="110"/>
      <c r="S23" s="110"/>
      <c r="T23" s="110"/>
      <c r="U23" s="110"/>
      <c r="V23" s="110"/>
      <c r="W23" s="110"/>
      <c r="X23" s="110"/>
      <c r="Y23" s="110"/>
      <c r="Z23" s="110"/>
      <c r="AA23" s="110"/>
      <c r="AB23" s="110"/>
      <c r="AC23" s="110"/>
      <c r="AD23" s="110"/>
    </row>
    <row r="24" spans="1:30" ht="16.5" customHeight="1">
      <c r="A24" s="460" t="s">
        <v>203</v>
      </c>
      <c r="B24" s="110">
        <v>1.1107</v>
      </c>
      <c r="C24" s="110">
        <v>19.125299999999999</v>
      </c>
      <c r="D24" s="110">
        <v>12.895299999999999</v>
      </c>
      <c r="E24" s="110">
        <v>12.895299999999999</v>
      </c>
      <c r="F24" s="92">
        <v>0</v>
      </c>
      <c r="G24" s="110">
        <v>5.9156000000000004</v>
      </c>
      <c r="H24" s="110">
        <v>12.4971</v>
      </c>
      <c r="I24" s="110">
        <v>10.872900000000001</v>
      </c>
      <c r="J24" s="110">
        <v>23.37</v>
      </c>
      <c r="K24" s="110">
        <v>0</v>
      </c>
      <c r="L24" s="110">
        <v>0</v>
      </c>
      <c r="M24" s="170">
        <v>7.6135999999999999</v>
      </c>
      <c r="N24" s="170">
        <v>0.56840000000000002</v>
      </c>
      <c r="O24" s="198">
        <v>5.3472</v>
      </c>
      <c r="P24" s="2"/>
      <c r="Q24" s="110"/>
      <c r="R24" s="110"/>
      <c r="S24" s="110"/>
      <c r="T24" s="110"/>
      <c r="U24" s="110"/>
      <c r="V24" s="110"/>
      <c r="W24" s="110"/>
      <c r="X24" s="110"/>
      <c r="Y24" s="110"/>
      <c r="Z24" s="110"/>
      <c r="AA24" s="110"/>
      <c r="AB24" s="110"/>
      <c r="AC24" s="110"/>
      <c r="AD24" s="110"/>
    </row>
    <row r="25" spans="1:30" ht="16.5" customHeight="1">
      <c r="A25" s="460">
        <v>1985</v>
      </c>
      <c r="B25" s="110"/>
      <c r="C25" s="110"/>
      <c r="D25" s="110"/>
      <c r="E25" s="110"/>
      <c r="F25" s="92"/>
      <c r="G25" s="110"/>
      <c r="H25" s="110"/>
      <c r="I25" s="110"/>
      <c r="J25" s="110"/>
      <c r="K25" s="110"/>
      <c r="L25" s="110"/>
      <c r="M25" s="170"/>
      <c r="N25" s="170"/>
      <c r="O25" s="198"/>
      <c r="P25" s="2"/>
      <c r="Q25" s="110"/>
      <c r="R25" s="110"/>
      <c r="S25" s="110"/>
      <c r="T25" s="110"/>
      <c r="U25" s="110"/>
      <c r="V25" s="110"/>
      <c r="W25" s="110"/>
      <c r="X25" s="110"/>
      <c r="Y25" s="110"/>
      <c r="Z25" s="110"/>
      <c r="AA25" s="110"/>
      <c r="AB25" s="110"/>
      <c r="AC25" s="110"/>
      <c r="AD25" s="110"/>
    </row>
    <row r="26" spans="1:30" ht="16.5" customHeight="1">
      <c r="A26" s="460" t="s">
        <v>200</v>
      </c>
      <c r="B26" s="110">
        <v>1.1322000000000001</v>
      </c>
      <c r="C26" s="110">
        <v>16.628499999999999</v>
      </c>
      <c r="D26" s="110">
        <v>12.9878</v>
      </c>
      <c r="E26" s="110">
        <v>12.9878</v>
      </c>
      <c r="F26" s="92">
        <v>0</v>
      </c>
      <c r="G26" s="110">
        <v>5.7291000000000007</v>
      </c>
      <c r="H26" s="110">
        <v>11.9199</v>
      </c>
      <c r="I26" s="110">
        <v>11.126000000000003</v>
      </c>
      <c r="J26" s="110">
        <v>23.045900000000003</v>
      </c>
      <c r="K26" s="110">
        <v>0</v>
      </c>
      <c r="L26" s="110">
        <v>0</v>
      </c>
      <c r="M26" s="170">
        <v>7.4081000000000001</v>
      </c>
      <c r="N26" s="170">
        <v>0.85850000000000004</v>
      </c>
      <c r="O26" s="198">
        <v>4.8706000000000005</v>
      </c>
      <c r="P26" s="2"/>
      <c r="Q26" s="110"/>
      <c r="R26" s="110"/>
      <c r="S26" s="110"/>
      <c r="T26" s="110"/>
      <c r="U26" s="110"/>
      <c r="V26" s="110"/>
      <c r="W26" s="110"/>
      <c r="X26" s="110"/>
      <c r="Y26" s="110"/>
      <c r="Z26" s="110"/>
      <c r="AA26" s="110"/>
      <c r="AB26" s="110"/>
      <c r="AC26" s="110"/>
      <c r="AD26" s="110"/>
    </row>
    <row r="27" spans="1:30" ht="16.5" customHeight="1">
      <c r="A27" s="460" t="s">
        <v>201</v>
      </c>
      <c r="B27" s="92">
        <v>1.0430999999999999</v>
      </c>
      <c r="C27" s="92">
        <v>17.5534</v>
      </c>
      <c r="D27" s="92">
        <v>13.134</v>
      </c>
      <c r="E27" s="92">
        <v>13.134</v>
      </c>
      <c r="F27" s="92">
        <v>0</v>
      </c>
      <c r="G27" s="92">
        <v>5.6239999999999997</v>
      </c>
      <c r="H27" s="92">
        <v>12.360899999999999</v>
      </c>
      <c r="I27" s="110">
        <v>11.555200000000001</v>
      </c>
      <c r="J27" s="92">
        <v>23.9161</v>
      </c>
      <c r="K27" s="92">
        <v>0</v>
      </c>
      <c r="L27" s="92">
        <v>0</v>
      </c>
      <c r="M27" s="170">
        <v>8.0007999999999999</v>
      </c>
      <c r="N27" s="170">
        <v>0.86939999999999995</v>
      </c>
      <c r="O27" s="198">
        <v>4.7545999999999999</v>
      </c>
      <c r="P27" s="2"/>
      <c r="Q27" s="110"/>
      <c r="R27" s="110"/>
      <c r="S27" s="110"/>
      <c r="T27" s="110"/>
      <c r="U27" s="110"/>
      <c r="V27" s="110"/>
      <c r="W27" s="110"/>
      <c r="X27" s="110"/>
      <c r="Y27" s="110"/>
      <c r="Z27" s="110"/>
      <c r="AA27" s="110"/>
      <c r="AB27" s="110"/>
      <c r="AC27" s="110"/>
      <c r="AD27" s="110"/>
    </row>
    <row r="28" spans="1:30" ht="16.5" customHeight="1">
      <c r="A28" s="460" t="s">
        <v>202</v>
      </c>
      <c r="B28" s="92">
        <v>0.57320000000000004</v>
      </c>
      <c r="C28" s="92">
        <v>20.641599999999997</v>
      </c>
      <c r="D28" s="92">
        <v>13.437799999999999</v>
      </c>
      <c r="E28" s="92">
        <v>13.437799999999999</v>
      </c>
      <c r="F28" s="92">
        <v>0</v>
      </c>
      <c r="G28" s="92">
        <v>5.6611000000000002</v>
      </c>
      <c r="H28" s="92">
        <v>13.5871</v>
      </c>
      <c r="I28" s="110">
        <v>12.053899999999997</v>
      </c>
      <c r="J28" s="92">
        <v>25.640999999999998</v>
      </c>
      <c r="K28" s="92">
        <v>0</v>
      </c>
      <c r="L28" s="92">
        <v>0</v>
      </c>
      <c r="M28" s="170">
        <v>9.1228999999999996</v>
      </c>
      <c r="N28" s="170">
        <v>0.80879999999999996</v>
      </c>
      <c r="O28" s="198">
        <v>4.8523000000000005</v>
      </c>
      <c r="P28" s="2"/>
      <c r="Q28" s="110"/>
      <c r="R28" s="110"/>
      <c r="S28" s="110"/>
      <c r="T28" s="110"/>
      <c r="U28" s="110"/>
      <c r="V28" s="110"/>
      <c r="W28" s="110"/>
      <c r="X28" s="110"/>
      <c r="Y28" s="110"/>
      <c r="Z28" s="110"/>
      <c r="AA28" s="110"/>
      <c r="AB28" s="110"/>
      <c r="AC28" s="110"/>
      <c r="AD28" s="110"/>
    </row>
    <row r="29" spans="1:30" ht="16.5" customHeight="1">
      <c r="A29" s="460" t="s">
        <v>203</v>
      </c>
      <c r="B29" s="92">
        <v>1.4184000000000001</v>
      </c>
      <c r="C29" s="92">
        <v>20.323599999999999</v>
      </c>
      <c r="D29" s="92">
        <v>14.138999999999999</v>
      </c>
      <c r="E29" s="92">
        <v>14.138999999999999</v>
      </c>
      <c r="F29" s="92">
        <v>0</v>
      </c>
      <c r="G29" s="92">
        <v>5.7151000000000005</v>
      </c>
      <c r="H29" s="92">
        <v>13.878</v>
      </c>
      <c r="I29" s="110">
        <v>12.3996</v>
      </c>
      <c r="J29" s="92">
        <v>26.2776</v>
      </c>
      <c r="K29" s="92">
        <v>0</v>
      </c>
      <c r="L29" s="92">
        <v>0</v>
      </c>
      <c r="M29" s="170">
        <v>8.9680999999999997</v>
      </c>
      <c r="N29" s="170">
        <v>0.34010000000000001</v>
      </c>
      <c r="O29" s="198">
        <v>5.375</v>
      </c>
      <c r="P29" s="2"/>
      <c r="Q29" s="110"/>
      <c r="R29" s="110"/>
      <c r="S29" s="110"/>
      <c r="T29" s="110"/>
      <c r="U29" s="110"/>
      <c r="V29" s="110"/>
      <c r="W29" s="110"/>
      <c r="X29" s="110"/>
      <c r="Y29" s="110"/>
      <c r="Z29" s="110"/>
      <c r="AA29" s="110"/>
      <c r="AB29" s="110"/>
      <c r="AC29" s="110"/>
      <c r="AD29" s="110"/>
    </row>
    <row r="30" spans="1:30" ht="16.5" customHeight="1">
      <c r="A30" s="460">
        <v>1986</v>
      </c>
      <c r="B30" s="92"/>
      <c r="C30" s="92"/>
      <c r="D30" s="92"/>
      <c r="E30" s="92"/>
      <c r="F30" s="92"/>
      <c r="G30" s="92"/>
      <c r="H30" s="92"/>
      <c r="I30" s="92"/>
      <c r="J30" s="92"/>
      <c r="K30" s="92"/>
      <c r="L30" s="92"/>
      <c r="M30" s="170"/>
      <c r="N30" s="170"/>
      <c r="O30" s="198"/>
      <c r="P30" s="2"/>
      <c r="Q30" s="110"/>
      <c r="R30" s="110"/>
      <c r="S30" s="110"/>
      <c r="T30" s="110"/>
      <c r="U30" s="110"/>
      <c r="V30" s="110"/>
      <c r="W30" s="110"/>
      <c r="X30" s="110"/>
      <c r="Y30" s="110"/>
      <c r="Z30" s="110"/>
      <c r="AA30" s="110"/>
      <c r="AB30" s="110"/>
      <c r="AC30" s="110"/>
      <c r="AD30" s="110"/>
    </row>
    <row r="31" spans="1:30" ht="16.5" customHeight="1">
      <c r="A31" s="460" t="s">
        <v>200</v>
      </c>
      <c r="B31" s="92">
        <v>1.1702999999999999</v>
      </c>
      <c r="C31" s="92">
        <v>16.972200000000001</v>
      </c>
      <c r="D31" s="92">
        <v>14.7485</v>
      </c>
      <c r="E31" s="92">
        <v>14.7485</v>
      </c>
      <c r="F31" s="92">
        <v>0</v>
      </c>
      <c r="G31" s="92">
        <v>5.8591999999999995</v>
      </c>
      <c r="H31" s="92">
        <v>13.595000000000001</v>
      </c>
      <c r="I31" s="110">
        <v>12.996</v>
      </c>
      <c r="J31" s="92">
        <v>26.591000000000001</v>
      </c>
      <c r="K31" s="92">
        <v>0</v>
      </c>
      <c r="L31" s="92">
        <v>0</v>
      </c>
      <c r="M31" s="170">
        <v>8.6677</v>
      </c>
      <c r="N31" s="170">
        <v>0.59870000000000001</v>
      </c>
      <c r="O31" s="198">
        <v>5.2605000000000004</v>
      </c>
      <c r="P31" s="2"/>
      <c r="Q31" s="110"/>
      <c r="R31" s="110"/>
      <c r="S31" s="110"/>
      <c r="T31" s="110"/>
      <c r="U31" s="110"/>
      <c r="V31" s="110"/>
      <c r="W31" s="110"/>
      <c r="X31" s="110"/>
      <c r="Y31" s="110"/>
      <c r="Z31" s="110"/>
      <c r="AA31" s="110"/>
      <c r="AB31" s="110"/>
      <c r="AC31" s="110"/>
      <c r="AD31" s="110"/>
    </row>
    <row r="32" spans="1:30" ht="16.5" customHeight="1">
      <c r="A32" s="460" t="s">
        <v>201</v>
      </c>
      <c r="B32" s="92">
        <v>1.1324000000000001</v>
      </c>
      <c r="C32" s="92">
        <v>17.75</v>
      </c>
      <c r="D32" s="92">
        <v>15.3209</v>
      </c>
      <c r="E32" s="92">
        <v>15.3209</v>
      </c>
      <c r="F32" s="92">
        <v>0</v>
      </c>
      <c r="G32" s="92">
        <v>5.8246000000000002</v>
      </c>
      <c r="H32" s="92">
        <v>12.8064</v>
      </c>
      <c r="I32" s="110">
        <v>13.303599999999999</v>
      </c>
      <c r="J32" s="92">
        <v>26.11</v>
      </c>
      <c r="K32" s="92">
        <v>0</v>
      </c>
      <c r="L32" s="92">
        <v>0</v>
      </c>
      <c r="M32" s="170">
        <v>8.0690000000000008</v>
      </c>
      <c r="N32" s="170">
        <v>0.63590000000000002</v>
      </c>
      <c r="O32" s="198">
        <v>5.1886999999999999</v>
      </c>
      <c r="P32" s="2"/>
      <c r="Q32" s="110"/>
      <c r="R32" s="110"/>
      <c r="S32" s="110"/>
      <c r="T32" s="110"/>
      <c r="U32" s="110"/>
      <c r="V32" s="110"/>
      <c r="W32" s="110"/>
      <c r="X32" s="110"/>
      <c r="Y32" s="110"/>
      <c r="Z32" s="110"/>
      <c r="AA32" s="110"/>
      <c r="AB32" s="110"/>
      <c r="AC32" s="110"/>
      <c r="AD32" s="110"/>
    </row>
    <row r="33" spans="1:30" ht="16.5" customHeight="1">
      <c r="A33" s="460" t="s">
        <v>202</v>
      </c>
      <c r="B33" s="92">
        <v>1.9601</v>
      </c>
      <c r="C33" s="92">
        <v>17.516599999999997</v>
      </c>
      <c r="D33" s="92">
        <v>16.880099999999999</v>
      </c>
      <c r="E33" s="92">
        <v>16.880099999999999</v>
      </c>
      <c r="F33" s="92">
        <v>0</v>
      </c>
      <c r="G33" s="92">
        <v>5.9708000000000006</v>
      </c>
      <c r="H33" s="92">
        <v>14.684299999999999</v>
      </c>
      <c r="I33" s="110">
        <v>14.824900000000001</v>
      </c>
      <c r="J33" s="92">
        <v>29.5092</v>
      </c>
      <c r="K33" s="92">
        <v>0</v>
      </c>
      <c r="L33" s="92">
        <v>0</v>
      </c>
      <c r="M33" s="170">
        <v>9.8042000000000016</v>
      </c>
      <c r="N33" s="170">
        <v>0.64139999999999997</v>
      </c>
      <c r="O33" s="198">
        <v>5.3293999999999997</v>
      </c>
      <c r="P33" s="2"/>
      <c r="Q33" s="110"/>
      <c r="R33" s="110"/>
      <c r="S33" s="110"/>
      <c r="T33" s="110"/>
      <c r="U33" s="110"/>
      <c r="V33" s="110"/>
      <c r="W33" s="110"/>
      <c r="X33" s="110"/>
      <c r="Y33" s="110"/>
      <c r="Z33" s="110"/>
      <c r="AA33" s="110"/>
      <c r="AB33" s="110"/>
      <c r="AC33" s="110"/>
      <c r="AD33" s="110"/>
    </row>
    <row r="34" spans="1:30" ht="16.5" customHeight="1">
      <c r="A34" s="460" t="s">
        <v>203</v>
      </c>
      <c r="B34" s="92">
        <v>5.3677999999999999</v>
      </c>
      <c r="C34" s="92">
        <v>19.550599999999999</v>
      </c>
      <c r="D34" s="92">
        <v>18.299900000000001</v>
      </c>
      <c r="E34" s="92">
        <v>18.299900000000001</v>
      </c>
      <c r="F34" s="92">
        <v>0</v>
      </c>
      <c r="G34" s="92">
        <v>6.6663999999999994</v>
      </c>
      <c r="H34" s="92">
        <v>13.5604</v>
      </c>
      <c r="I34" s="110">
        <v>13.829400000000001</v>
      </c>
      <c r="J34" s="92">
        <v>27.389800000000001</v>
      </c>
      <c r="K34" s="92">
        <v>0</v>
      </c>
      <c r="L34" s="92">
        <v>0</v>
      </c>
      <c r="M34" s="170">
        <v>8.3825000000000003</v>
      </c>
      <c r="N34" s="170">
        <v>0.97010000000000007</v>
      </c>
      <c r="O34" s="198">
        <v>5.6962999999999999</v>
      </c>
      <c r="P34" s="2"/>
      <c r="Q34" s="110"/>
      <c r="R34" s="110"/>
      <c r="S34" s="110"/>
      <c r="T34" s="110"/>
      <c r="U34" s="110"/>
      <c r="V34" s="110"/>
      <c r="W34" s="110"/>
      <c r="X34" s="110"/>
      <c r="Y34" s="110"/>
      <c r="Z34" s="110"/>
      <c r="AA34" s="110"/>
      <c r="AB34" s="110"/>
      <c r="AC34" s="110"/>
      <c r="AD34" s="110"/>
    </row>
    <row r="35" spans="1:30" ht="16.5" customHeight="1">
      <c r="A35" s="460">
        <v>1987</v>
      </c>
      <c r="B35" s="92"/>
      <c r="C35" s="92"/>
      <c r="D35" s="92"/>
      <c r="E35" s="92"/>
      <c r="F35" s="92"/>
      <c r="G35" s="92"/>
      <c r="H35" s="92"/>
      <c r="I35" s="92"/>
      <c r="J35" s="92"/>
      <c r="K35" s="92"/>
      <c r="L35" s="92"/>
      <c r="M35" s="170"/>
      <c r="N35" s="170"/>
      <c r="O35" s="198"/>
      <c r="P35" s="2"/>
      <c r="Q35" s="110"/>
      <c r="R35" s="110"/>
      <c r="S35" s="110"/>
      <c r="T35" s="110"/>
      <c r="U35" s="110"/>
      <c r="V35" s="110"/>
      <c r="W35" s="110"/>
      <c r="X35" s="110"/>
      <c r="Y35" s="110"/>
      <c r="Z35" s="110"/>
      <c r="AA35" s="110"/>
      <c r="AB35" s="110"/>
      <c r="AC35" s="110"/>
      <c r="AD35" s="110"/>
    </row>
    <row r="36" spans="1:30" ht="16.5" customHeight="1">
      <c r="A36" s="460" t="s">
        <v>200</v>
      </c>
      <c r="B36" s="92">
        <v>4.6991000000000005</v>
      </c>
      <c r="C36" s="92">
        <v>20.0989</v>
      </c>
      <c r="D36" s="92">
        <v>18.7698</v>
      </c>
      <c r="E36" s="92">
        <v>18.7698</v>
      </c>
      <c r="F36" s="92">
        <v>0</v>
      </c>
      <c r="G36" s="92">
        <v>6.0783000000000005</v>
      </c>
      <c r="H36" s="92">
        <v>12.4772</v>
      </c>
      <c r="I36" s="110">
        <v>14.074999999999999</v>
      </c>
      <c r="J36" s="92">
        <v>26.552199999999999</v>
      </c>
      <c r="K36" s="92">
        <v>0</v>
      </c>
      <c r="L36" s="92">
        <v>0</v>
      </c>
      <c r="M36" s="170">
        <v>7.5968999999999998</v>
      </c>
      <c r="N36" s="170">
        <v>0.77100000000000002</v>
      </c>
      <c r="O36" s="198">
        <v>5.3073000000000006</v>
      </c>
      <c r="P36" s="2"/>
      <c r="Q36" s="110"/>
      <c r="R36" s="110"/>
      <c r="S36" s="110"/>
      <c r="T36" s="110"/>
      <c r="U36" s="110"/>
      <c r="V36" s="110"/>
      <c r="W36" s="110"/>
      <c r="X36" s="110"/>
      <c r="Y36" s="110"/>
      <c r="Z36" s="110"/>
      <c r="AA36" s="110"/>
      <c r="AB36" s="110"/>
      <c r="AC36" s="110"/>
      <c r="AD36" s="110"/>
    </row>
    <row r="37" spans="1:30" ht="16.5" customHeight="1">
      <c r="A37" s="460" t="s">
        <v>201</v>
      </c>
      <c r="B37" s="92">
        <v>1.3415999999999999</v>
      </c>
      <c r="C37" s="92">
        <v>19.0396</v>
      </c>
      <c r="D37" s="92">
        <v>19.513300000000001</v>
      </c>
      <c r="E37" s="92">
        <v>19.513300000000001</v>
      </c>
      <c r="F37" s="92">
        <v>0</v>
      </c>
      <c r="G37" s="92">
        <v>5.9956000000000005</v>
      </c>
      <c r="H37" s="92">
        <v>12.190899999999999</v>
      </c>
      <c r="I37" s="110">
        <v>15.272400000000001</v>
      </c>
      <c r="J37" s="92">
        <v>27.4633</v>
      </c>
      <c r="K37" s="92">
        <v>0</v>
      </c>
      <c r="L37" s="92">
        <v>0</v>
      </c>
      <c r="M37" s="170">
        <v>7.3573000000000004</v>
      </c>
      <c r="N37" s="170">
        <v>0.69820000000000004</v>
      </c>
      <c r="O37" s="198">
        <v>5.2973999999999997</v>
      </c>
      <c r="P37" s="2"/>
      <c r="Q37" s="110"/>
      <c r="R37" s="110"/>
      <c r="S37" s="110"/>
      <c r="T37" s="110"/>
      <c r="U37" s="110"/>
      <c r="V37" s="110"/>
      <c r="W37" s="110"/>
      <c r="X37" s="110"/>
      <c r="Y37" s="110"/>
      <c r="Z37" s="110"/>
      <c r="AA37" s="110"/>
      <c r="AB37" s="110"/>
      <c r="AC37" s="110"/>
      <c r="AD37" s="110"/>
    </row>
    <row r="38" spans="1:30" ht="16.5" customHeight="1">
      <c r="A38" s="460" t="s">
        <v>202</v>
      </c>
      <c r="B38" s="92">
        <v>3.3374000000000001</v>
      </c>
      <c r="C38" s="92">
        <v>18.917000000000002</v>
      </c>
      <c r="D38" s="92">
        <v>20.355</v>
      </c>
      <c r="E38" s="92">
        <v>20.355</v>
      </c>
      <c r="F38" s="92">
        <v>0</v>
      </c>
      <c r="G38" s="92">
        <v>6.6596000000000002</v>
      </c>
      <c r="H38" s="92">
        <v>12.6991</v>
      </c>
      <c r="I38" s="110">
        <v>16.402499999999996</v>
      </c>
      <c r="J38" s="92">
        <v>29.101599999999998</v>
      </c>
      <c r="K38" s="92">
        <v>0</v>
      </c>
      <c r="L38" s="92">
        <v>0</v>
      </c>
      <c r="M38" s="170">
        <v>7.5078000000000005</v>
      </c>
      <c r="N38" s="170">
        <v>1.0250999999999999</v>
      </c>
      <c r="O38" s="198">
        <v>5.6345000000000001</v>
      </c>
      <c r="P38" s="2"/>
      <c r="Q38" s="110"/>
      <c r="R38" s="110"/>
      <c r="S38" s="110"/>
      <c r="T38" s="110"/>
      <c r="U38" s="110"/>
      <c r="V38" s="110"/>
      <c r="W38" s="110"/>
      <c r="X38" s="110"/>
      <c r="Y38" s="110"/>
      <c r="Z38" s="110"/>
      <c r="AA38" s="110"/>
      <c r="AB38" s="110"/>
      <c r="AC38" s="110"/>
      <c r="AD38" s="110"/>
    </row>
    <row r="39" spans="1:30" ht="16.5" customHeight="1">
      <c r="A39" s="460" t="s">
        <v>203</v>
      </c>
      <c r="B39" s="92">
        <v>3.7004999999999999</v>
      </c>
      <c r="C39" s="92">
        <v>22.247499999999999</v>
      </c>
      <c r="D39" s="92">
        <v>21.892499999999998</v>
      </c>
      <c r="E39" s="92">
        <v>21.892499999999998</v>
      </c>
      <c r="F39" s="92">
        <v>0</v>
      </c>
      <c r="G39" s="92">
        <v>8.4917999999999996</v>
      </c>
      <c r="H39" s="92">
        <v>15.1957</v>
      </c>
      <c r="I39" s="110">
        <v>18.471699999999998</v>
      </c>
      <c r="J39" s="92">
        <v>33.667400000000001</v>
      </c>
      <c r="K39" s="92">
        <v>0</v>
      </c>
      <c r="L39" s="92">
        <v>0</v>
      </c>
      <c r="M39" s="170">
        <v>8.8971</v>
      </c>
      <c r="N39" s="170">
        <v>1.6369</v>
      </c>
      <c r="O39" s="198">
        <v>6.8548999999999998</v>
      </c>
      <c r="P39" s="2"/>
      <c r="Q39" s="110"/>
      <c r="R39" s="110"/>
      <c r="S39" s="110"/>
      <c r="T39" s="110"/>
      <c r="U39" s="110"/>
      <c r="V39" s="110"/>
      <c r="W39" s="110"/>
      <c r="X39" s="110"/>
      <c r="Y39" s="110"/>
      <c r="Z39" s="110"/>
      <c r="AA39" s="110"/>
      <c r="AB39" s="110"/>
      <c r="AC39" s="110"/>
      <c r="AD39" s="110"/>
    </row>
    <row r="40" spans="1:30" ht="16.5" customHeight="1">
      <c r="A40" s="460">
        <v>1988</v>
      </c>
      <c r="B40" s="92"/>
      <c r="C40" s="92"/>
      <c r="D40" s="92"/>
      <c r="E40" s="92"/>
      <c r="F40" s="92"/>
      <c r="G40" s="92"/>
      <c r="H40" s="92"/>
      <c r="I40" s="92"/>
      <c r="J40" s="92"/>
      <c r="K40" s="92"/>
      <c r="L40" s="92"/>
      <c r="M40" s="170"/>
      <c r="N40" s="170"/>
      <c r="O40" s="198"/>
      <c r="P40" s="2"/>
      <c r="Q40" s="110"/>
      <c r="R40" s="110"/>
      <c r="S40" s="110"/>
      <c r="T40" s="110"/>
      <c r="U40" s="110"/>
      <c r="V40" s="110"/>
      <c r="W40" s="110"/>
      <c r="X40" s="110"/>
      <c r="Y40" s="110"/>
      <c r="Z40" s="110"/>
      <c r="AA40" s="110"/>
      <c r="AB40" s="110"/>
      <c r="AC40" s="110"/>
      <c r="AD40" s="110"/>
    </row>
    <row r="41" spans="1:30" ht="16.5" customHeight="1">
      <c r="A41" s="460" t="s">
        <v>200</v>
      </c>
      <c r="B41" s="92">
        <v>2.7343000000000002</v>
      </c>
      <c r="C41" s="92">
        <v>22.4102</v>
      </c>
      <c r="D41" s="92">
        <v>23.000299999999999</v>
      </c>
      <c r="E41" s="92">
        <v>23.000299999999999</v>
      </c>
      <c r="F41" s="92">
        <v>0</v>
      </c>
      <c r="G41" s="92">
        <v>8.1113</v>
      </c>
      <c r="H41" s="92">
        <v>16.45</v>
      </c>
      <c r="I41" s="110">
        <v>20.287699999999997</v>
      </c>
      <c r="J41" s="92">
        <v>36.737699999999997</v>
      </c>
      <c r="K41" s="92">
        <v>0</v>
      </c>
      <c r="L41" s="92">
        <v>0</v>
      </c>
      <c r="M41" s="170">
        <v>9.9106000000000005</v>
      </c>
      <c r="N41" s="170">
        <v>1.0820000000000001</v>
      </c>
      <c r="O41" s="198">
        <v>7.0293000000000001</v>
      </c>
      <c r="P41" s="2"/>
      <c r="Q41" s="110"/>
      <c r="R41" s="110"/>
      <c r="S41" s="110"/>
      <c r="T41" s="110"/>
      <c r="U41" s="110"/>
      <c r="V41" s="110"/>
      <c r="W41" s="110"/>
      <c r="X41" s="110"/>
      <c r="Y41" s="110"/>
      <c r="Z41" s="110"/>
      <c r="AA41" s="110"/>
      <c r="AB41" s="110"/>
      <c r="AC41" s="110"/>
      <c r="AD41" s="110"/>
    </row>
    <row r="42" spans="1:30" ht="16.5" customHeight="1">
      <c r="A42" s="460" t="s">
        <v>201</v>
      </c>
      <c r="B42" s="92">
        <v>4.5583</v>
      </c>
      <c r="C42" s="92">
        <v>19.832599999999999</v>
      </c>
      <c r="D42" s="92">
        <v>23.434999999999999</v>
      </c>
      <c r="E42" s="92">
        <v>23.434999999999999</v>
      </c>
      <c r="F42" s="92">
        <v>0</v>
      </c>
      <c r="G42" s="92">
        <v>8.5504999999999995</v>
      </c>
      <c r="H42" s="92">
        <v>17.4925</v>
      </c>
      <c r="I42" s="110">
        <v>21.7485</v>
      </c>
      <c r="J42" s="92">
        <v>39.241</v>
      </c>
      <c r="K42" s="92">
        <v>0</v>
      </c>
      <c r="L42" s="92">
        <v>0</v>
      </c>
      <c r="M42" s="170">
        <v>10.5693</v>
      </c>
      <c r="N42" s="170">
        <v>1.0712000000000002</v>
      </c>
      <c r="O42" s="198">
        <v>7.4793000000000003</v>
      </c>
      <c r="P42" s="2"/>
      <c r="Q42" s="110"/>
      <c r="R42" s="110"/>
      <c r="S42" s="110"/>
      <c r="T42" s="110"/>
      <c r="U42" s="110"/>
      <c r="V42" s="110"/>
      <c r="W42" s="110"/>
      <c r="X42" s="110"/>
      <c r="Y42" s="110"/>
      <c r="Z42" s="110"/>
      <c r="AA42" s="110"/>
      <c r="AB42" s="110"/>
      <c r="AC42" s="110"/>
      <c r="AD42" s="110"/>
    </row>
    <row r="43" spans="1:30" ht="16.5" customHeight="1">
      <c r="A43" s="460" t="s">
        <v>202</v>
      </c>
      <c r="B43" s="92">
        <v>4.5495000000000001</v>
      </c>
      <c r="C43" s="92">
        <v>20.114099999999997</v>
      </c>
      <c r="D43" s="92">
        <v>25.369799999999998</v>
      </c>
      <c r="E43" s="92">
        <v>25.369799999999998</v>
      </c>
      <c r="F43" s="92">
        <v>0</v>
      </c>
      <c r="G43" s="92">
        <v>9.0808999999999997</v>
      </c>
      <c r="H43" s="92">
        <v>17.9084</v>
      </c>
      <c r="I43" s="110">
        <v>22.319699999999997</v>
      </c>
      <c r="J43" s="92">
        <v>40.228099999999998</v>
      </c>
      <c r="K43" s="92">
        <v>0</v>
      </c>
      <c r="L43" s="92">
        <v>0</v>
      </c>
      <c r="M43" s="170">
        <v>10.285500000000001</v>
      </c>
      <c r="N43" s="170">
        <v>0.91789999999999994</v>
      </c>
      <c r="O43" s="198">
        <v>8.1630000000000003</v>
      </c>
      <c r="P43" s="2"/>
      <c r="Q43" s="110"/>
      <c r="R43" s="110"/>
      <c r="S43" s="110"/>
      <c r="T43" s="110"/>
      <c r="U43" s="110"/>
      <c r="V43" s="110"/>
      <c r="W43" s="110"/>
      <c r="X43" s="110"/>
      <c r="Y43" s="110"/>
      <c r="Z43" s="110"/>
      <c r="AA43" s="110"/>
      <c r="AB43" s="110"/>
      <c r="AC43" s="110"/>
      <c r="AD43" s="110"/>
    </row>
    <row r="44" spans="1:30" ht="16.5" customHeight="1">
      <c r="A44" s="460" t="s">
        <v>203</v>
      </c>
      <c r="B44" s="92">
        <v>9.4923999999999999</v>
      </c>
      <c r="C44" s="92">
        <v>29.340599999999998</v>
      </c>
      <c r="D44" s="92">
        <v>25.4725</v>
      </c>
      <c r="E44" s="92">
        <v>25.4725</v>
      </c>
      <c r="F44" s="92">
        <v>0</v>
      </c>
      <c r="G44" s="92">
        <v>11.740600000000001</v>
      </c>
      <c r="H44" s="92">
        <v>22.232099999999999</v>
      </c>
      <c r="I44" s="110">
        <v>23.2148</v>
      </c>
      <c r="J44" s="92">
        <v>45.446899999999999</v>
      </c>
      <c r="K44" s="92">
        <v>0</v>
      </c>
      <c r="L44" s="92">
        <v>0</v>
      </c>
      <c r="M44" s="170">
        <v>12.8185</v>
      </c>
      <c r="N44" s="170">
        <v>1.5301</v>
      </c>
      <c r="O44" s="198">
        <v>10.2105</v>
      </c>
      <c r="P44" s="2"/>
      <c r="Q44" s="110"/>
      <c r="R44" s="110"/>
      <c r="S44" s="110"/>
      <c r="T44" s="110"/>
      <c r="U44" s="110"/>
      <c r="V44" s="110"/>
      <c r="W44" s="110"/>
      <c r="X44" s="110"/>
      <c r="Y44" s="110"/>
      <c r="Z44" s="110"/>
      <c r="AA44" s="110"/>
      <c r="AB44" s="110"/>
      <c r="AC44" s="110"/>
      <c r="AD44" s="110"/>
    </row>
    <row r="45" spans="1:30" ht="16.5" customHeight="1">
      <c r="A45" s="460">
        <v>1989</v>
      </c>
      <c r="B45" s="92"/>
      <c r="C45" s="92"/>
      <c r="D45" s="92"/>
      <c r="E45" s="92"/>
      <c r="F45" s="92"/>
      <c r="G45" s="92"/>
      <c r="H45" s="92"/>
      <c r="I45" s="92"/>
      <c r="J45" s="92"/>
      <c r="K45" s="92"/>
      <c r="L45" s="92"/>
      <c r="M45" s="170"/>
      <c r="N45" s="170"/>
      <c r="O45" s="198"/>
      <c r="P45" s="2"/>
      <c r="Q45" s="110"/>
      <c r="R45" s="110"/>
      <c r="S45" s="110"/>
      <c r="T45" s="110"/>
      <c r="U45" s="110"/>
      <c r="V45" s="110"/>
      <c r="W45" s="110"/>
      <c r="X45" s="110"/>
      <c r="Y45" s="110"/>
      <c r="Z45" s="110"/>
      <c r="AA45" s="110"/>
      <c r="AB45" s="110"/>
      <c r="AC45" s="110"/>
      <c r="AD45" s="110"/>
    </row>
    <row r="46" spans="1:30" ht="16.5" customHeight="1">
      <c r="A46" s="460" t="s">
        <v>200</v>
      </c>
      <c r="B46" s="92">
        <v>15.032500000000001</v>
      </c>
      <c r="C46" s="92">
        <v>28.246400000000001</v>
      </c>
      <c r="D46" s="92">
        <v>27.7544</v>
      </c>
      <c r="E46" s="92">
        <v>27.7544</v>
      </c>
      <c r="F46" s="92">
        <v>0</v>
      </c>
      <c r="G46" s="92">
        <v>12.154999999999999</v>
      </c>
      <c r="H46" s="92">
        <v>23.813599999999997</v>
      </c>
      <c r="I46" s="110">
        <v>25.585700000000006</v>
      </c>
      <c r="J46" s="92">
        <v>49.399300000000004</v>
      </c>
      <c r="K46" s="92">
        <v>0</v>
      </c>
      <c r="L46" s="92">
        <v>0</v>
      </c>
      <c r="M46" s="170">
        <v>13.7841</v>
      </c>
      <c r="N46" s="170">
        <v>1.3234000000000001</v>
      </c>
      <c r="O46" s="198">
        <v>10.8316</v>
      </c>
      <c r="P46" s="2"/>
      <c r="Q46" s="110"/>
      <c r="R46" s="110"/>
      <c r="S46" s="110"/>
      <c r="T46" s="110"/>
      <c r="U46" s="110"/>
      <c r="V46" s="110"/>
      <c r="W46" s="110"/>
      <c r="X46" s="110"/>
      <c r="Y46" s="110"/>
      <c r="Z46" s="110"/>
      <c r="AA46" s="110"/>
      <c r="AB46" s="110"/>
      <c r="AC46" s="110"/>
      <c r="AD46" s="110"/>
    </row>
    <row r="47" spans="1:30" ht="16.5" customHeight="1">
      <c r="A47" s="460" t="s">
        <v>201</v>
      </c>
      <c r="B47" s="92">
        <v>15.085600000000001</v>
      </c>
      <c r="C47" s="92">
        <v>20.3782</v>
      </c>
      <c r="D47" s="92">
        <v>28.588999999999999</v>
      </c>
      <c r="E47" s="92">
        <v>28.588999999999999</v>
      </c>
      <c r="F47" s="92">
        <v>0</v>
      </c>
      <c r="G47" s="92">
        <v>12.712</v>
      </c>
      <c r="H47" s="92">
        <v>24.5379</v>
      </c>
      <c r="I47" s="110">
        <v>23.5869</v>
      </c>
      <c r="J47" s="92">
        <v>48.1248</v>
      </c>
      <c r="K47" s="92">
        <v>0</v>
      </c>
      <c r="L47" s="92">
        <v>0</v>
      </c>
      <c r="M47" s="170">
        <v>14.134</v>
      </c>
      <c r="N47" s="170">
        <v>1.4697</v>
      </c>
      <c r="O47" s="198">
        <v>11.242299999999998</v>
      </c>
      <c r="P47" s="2"/>
      <c r="Q47" s="110"/>
      <c r="R47" s="110"/>
      <c r="S47" s="110"/>
      <c r="T47" s="110"/>
      <c r="U47" s="110"/>
      <c r="V47" s="110"/>
      <c r="W47" s="110"/>
      <c r="X47" s="110"/>
      <c r="Y47" s="110"/>
      <c r="Z47" s="110"/>
      <c r="AA47" s="110"/>
      <c r="AB47" s="110"/>
      <c r="AC47" s="110"/>
      <c r="AD47" s="110"/>
    </row>
    <row r="48" spans="1:30" ht="16.5" customHeight="1">
      <c r="A48" s="460" t="s">
        <v>202</v>
      </c>
      <c r="B48" s="92">
        <v>18.900700000000001</v>
      </c>
      <c r="C48" s="92">
        <v>11.4222</v>
      </c>
      <c r="D48" s="92">
        <v>28.9803</v>
      </c>
      <c r="E48" s="92">
        <v>28.9803</v>
      </c>
      <c r="F48" s="92">
        <v>0</v>
      </c>
      <c r="G48" s="92">
        <v>12.3779</v>
      </c>
      <c r="H48" s="92">
        <v>23.7425</v>
      </c>
      <c r="I48" s="110">
        <v>20.473500000000001</v>
      </c>
      <c r="J48" s="92">
        <v>44.216000000000001</v>
      </c>
      <c r="K48" s="92">
        <v>0</v>
      </c>
      <c r="L48" s="92">
        <v>0</v>
      </c>
      <c r="M48" s="170">
        <v>12.8185</v>
      </c>
      <c r="N48" s="170">
        <v>0.73770000000000002</v>
      </c>
      <c r="O48" s="198">
        <v>11.6402</v>
      </c>
      <c r="P48" s="2"/>
      <c r="Q48" s="110"/>
      <c r="R48" s="110"/>
      <c r="S48" s="110"/>
      <c r="T48" s="110"/>
      <c r="U48" s="110"/>
      <c r="V48" s="110"/>
      <c r="W48" s="110"/>
      <c r="X48" s="110"/>
      <c r="Y48" s="110"/>
      <c r="Z48" s="110"/>
      <c r="AA48" s="110"/>
      <c r="AB48" s="110"/>
      <c r="AC48" s="110"/>
      <c r="AD48" s="110"/>
    </row>
    <row r="49" spans="1:30" ht="16.5" customHeight="1">
      <c r="A49" s="460" t="s">
        <v>203</v>
      </c>
      <c r="B49" s="92">
        <v>22.5243</v>
      </c>
      <c r="C49" s="92">
        <v>7.3603000000000005</v>
      </c>
      <c r="D49" s="92">
        <v>29.643900000000002</v>
      </c>
      <c r="E49" s="92">
        <v>29.643900000000002</v>
      </c>
      <c r="F49" s="92">
        <v>0</v>
      </c>
      <c r="G49" s="92">
        <v>11.840399999999999</v>
      </c>
      <c r="H49" s="92">
        <v>26.268799999999999</v>
      </c>
      <c r="I49" s="110">
        <v>20.786200000000001</v>
      </c>
      <c r="J49" s="92">
        <v>47.055</v>
      </c>
      <c r="K49" s="92">
        <v>0</v>
      </c>
      <c r="L49" s="92">
        <v>0</v>
      </c>
      <c r="M49" s="170">
        <v>16.508200000000002</v>
      </c>
      <c r="N49" s="170">
        <v>1.1180000000000001</v>
      </c>
      <c r="O49" s="198">
        <v>10.7224</v>
      </c>
      <c r="P49" s="2"/>
      <c r="Q49" s="110"/>
      <c r="R49" s="110"/>
      <c r="S49" s="110"/>
      <c r="T49" s="110"/>
      <c r="U49" s="110"/>
      <c r="V49" s="110"/>
      <c r="W49" s="110"/>
      <c r="X49" s="110"/>
      <c r="Y49" s="110"/>
      <c r="Z49" s="110"/>
      <c r="AA49" s="110"/>
      <c r="AB49" s="110"/>
      <c r="AC49" s="110"/>
      <c r="AD49" s="110"/>
    </row>
    <row r="50" spans="1:30" ht="16.5" customHeight="1">
      <c r="A50" s="460">
        <v>1990</v>
      </c>
      <c r="B50" s="92"/>
      <c r="C50" s="92"/>
      <c r="D50" s="92"/>
      <c r="E50" s="92"/>
      <c r="F50" s="92"/>
      <c r="G50" s="92"/>
      <c r="H50" s="92"/>
      <c r="I50" s="92"/>
      <c r="J50" s="92"/>
      <c r="K50" s="92"/>
      <c r="L50" s="92"/>
      <c r="M50" s="170"/>
      <c r="N50" s="170"/>
      <c r="O50" s="198"/>
      <c r="P50" s="2"/>
      <c r="Q50" s="110"/>
      <c r="R50" s="110"/>
      <c r="S50" s="110"/>
      <c r="T50" s="110"/>
      <c r="U50" s="110"/>
      <c r="V50" s="110"/>
      <c r="W50" s="110"/>
      <c r="X50" s="110"/>
      <c r="Y50" s="110"/>
      <c r="Z50" s="110"/>
      <c r="AA50" s="110"/>
      <c r="AB50" s="110"/>
      <c r="AC50" s="110"/>
      <c r="AD50" s="110"/>
    </row>
    <row r="51" spans="1:30" ht="16.5" customHeight="1">
      <c r="A51" s="460" t="s">
        <v>200</v>
      </c>
      <c r="B51" s="92">
        <v>29.412500000000001</v>
      </c>
      <c r="C51" s="92">
        <v>13.2041</v>
      </c>
      <c r="D51" s="92">
        <v>31.6968</v>
      </c>
      <c r="E51" s="92">
        <v>31.6968</v>
      </c>
      <c r="F51" s="92">
        <v>0</v>
      </c>
      <c r="G51" s="92">
        <v>12.984999999999999</v>
      </c>
      <c r="H51" s="92">
        <v>27.3323</v>
      </c>
      <c r="I51" s="110">
        <v>22.8931</v>
      </c>
      <c r="J51" s="92">
        <v>50.2254</v>
      </c>
      <c r="K51" s="92">
        <v>0</v>
      </c>
      <c r="L51" s="92">
        <v>0</v>
      </c>
      <c r="M51" s="170">
        <v>17.043599999999998</v>
      </c>
      <c r="N51" s="170">
        <v>1.1682999999999999</v>
      </c>
      <c r="O51" s="198">
        <v>11.816700000000001</v>
      </c>
      <c r="P51" s="2"/>
      <c r="Q51" s="110"/>
      <c r="R51" s="110"/>
      <c r="S51" s="110"/>
      <c r="T51" s="110"/>
      <c r="U51" s="110"/>
      <c r="V51" s="110"/>
      <c r="W51" s="110"/>
      <c r="X51" s="110"/>
      <c r="Y51" s="110"/>
      <c r="Z51" s="110"/>
      <c r="AA51" s="110"/>
      <c r="AB51" s="110"/>
      <c r="AC51" s="110"/>
      <c r="AD51" s="110"/>
    </row>
    <row r="52" spans="1:30" ht="16.5" customHeight="1">
      <c r="A52" s="460" t="s">
        <v>201</v>
      </c>
      <c r="B52" s="92">
        <v>32.512599999999999</v>
      </c>
      <c r="C52" s="92">
        <v>2.2001999999999997</v>
      </c>
      <c r="D52" s="92">
        <v>31.762499999999999</v>
      </c>
      <c r="E52" s="92">
        <v>31.762499999999999</v>
      </c>
      <c r="F52" s="92">
        <v>0</v>
      </c>
      <c r="G52" s="92">
        <v>14.2339</v>
      </c>
      <c r="H52" s="92">
        <v>25.624299999999998</v>
      </c>
      <c r="I52" s="110">
        <v>23.3262</v>
      </c>
      <c r="J52" s="92">
        <v>48.950499999999998</v>
      </c>
      <c r="K52" s="92">
        <v>0</v>
      </c>
      <c r="L52" s="92">
        <v>0</v>
      </c>
      <c r="M52" s="170">
        <v>14.215200000000001</v>
      </c>
      <c r="N52" s="170">
        <v>1.6659000000000002</v>
      </c>
      <c r="O52" s="198">
        <v>12.568</v>
      </c>
      <c r="P52" s="2"/>
      <c r="Q52" s="110"/>
      <c r="R52" s="110"/>
      <c r="S52" s="110"/>
      <c r="T52" s="110"/>
      <c r="U52" s="110"/>
      <c r="V52" s="110"/>
      <c r="W52" s="110"/>
      <c r="X52" s="110"/>
      <c r="Y52" s="110"/>
      <c r="Z52" s="110"/>
      <c r="AA52" s="110"/>
      <c r="AB52" s="110"/>
      <c r="AC52" s="110"/>
      <c r="AD52" s="110"/>
    </row>
    <row r="53" spans="1:30" ht="16.5" customHeight="1">
      <c r="A53" s="460" t="s">
        <v>202</v>
      </c>
      <c r="B53" s="92">
        <v>35.389400000000002</v>
      </c>
      <c r="C53" s="92">
        <v>2.9628000000000001</v>
      </c>
      <c r="D53" s="92">
        <v>35.860099999999996</v>
      </c>
      <c r="E53" s="92">
        <v>35.860099999999996</v>
      </c>
      <c r="F53" s="92">
        <v>0</v>
      </c>
      <c r="G53" s="92">
        <v>14.6661</v>
      </c>
      <c r="H53" s="92">
        <v>31.2179</v>
      </c>
      <c r="I53" s="110">
        <v>25.695</v>
      </c>
      <c r="J53" s="92">
        <v>56.9129</v>
      </c>
      <c r="K53" s="92">
        <v>0</v>
      </c>
      <c r="L53" s="92">
        <v>0</v>
      </c>
      <c r="M53" s="170">
        <v>19.358599999999999</v>
      </c>
      <c r="N53" s="170">
        <v>1.6222999999999999</v>
      </c>
      <c r="O53" s="198">
        <v>13.043799999999999</v>
      </c>
      <c r="P53" s="2"/>
      <c r="Q53" s="110"/>
      <c r="R53" s="110"/>
      <c r="S53" s="110"/>
      <c r="T53" s="110"/>
      <c r="U53" s="110"/>
      <c r="V53" s="110"/>
      <c r="W53" s="110"/>
      <c r="X53" s="110"/>
      <c r="Y53" s="110"/>
      <c r="Z53" s="110"/>
      <c r="AA53" s="110"/>
      <c r="AB53" s="110"/>
      <c r="AC53" s="110"/>
      <c r="AD53" s="110"/>
    </row>
    <row r="54" spans="1:30" ht="16.5" customHeight="1">
      <c r="A54" s="460" t="s">
        <v>203</v>
      </c>
      <c r="B54" s="92">
        <v>43.9099</v>
      </c>
      <c r="C54" s="92">
        <v>22.7727</v>
      </c>
      <c r="D54" s="92">
        <v>35.436599999999999</v>
      </c>
      <c r="E54" s="92">
        <v>35.436599999999999</v>
      </c>
      <c r="F54" s="92">
        <v>0</v>
      </c>
      <c r="G54" s="92">
        <v>18.341000000000001</v>
      </c>
      <c r="H54" s="92">
        <v>39.156199999999998</v>
      </c>
      <c r="I54" s="110">
        <v>29.506299999999996</v>
      </c>
      <c r="J54" s="92">
        <v>68.662499999999994</v>
      </c>
      <c r="K54" s="92">
        <v>0</v>
      </c>
      <c r="L54" s="92">
        <v>0</v>
      </c>
      <c r="M54" s="170">
        <v>24.205099999999998</v>
      </c>
      <c r="N54" s="170">
        <v>2.1284999999999998</v>
      </c>
      <c r="O54" s="198">
        <v>16.212499999999999</v>
      </c>
      <c r="P54" s="2"/>
      <c r="Q54" s="110"/>
      <c r="R54" s="110"/>
      <c r="S54" s="110"/>
      <c r="T54" s="110"/>
      <c r="U54" s="110"/>
      <c r="V54" s="110"/>
      <c r="W54" s="110"/>
      <c r="X54" s="110"/>
      <c r="Y54" s="110"/>
      <c r="Z54" s="110"/>
      <c r="AA54" s="110"/>
      <c r="AB54" s="110"/>
      <c r="AC54" s="110"/>
      <c r="AD54" s="110"/>
    </row>
    <row r="55" spans="1:30" ht="16.5" customHeight="1">
      <c r="A55" s="460">
        <v>1991</v>
      </c>
      <c r="B55" s="92"/>
      <c r="C55" s="92"/>
      <c r="D55" s="92"/>
      <c r="E55" s="92"/>
      <c r="F55" s="92"/>
      <c r="G55" s="92"/>
      <c r="H55" s="92"/>
      <c r="I55" s="92"/>
      <c r="J55" s="92"/>
      <c r="K55" s="92"/>
      <c r="L55" s="92"/>
      <c r="M55" s="170"/>
      <c r="N55" s="170"/>
      <c r="O55" s="198"/>
      <c r="P55" s="2"/>
      <c r="Q55" s="110"/>
      <c r="R55" s="110"/>
      <c r="S55" s="110"/>
      <c r="T55" s="110"/>
      <c r="U55" s="110"/>
      <c r="V55" s="110"/>
      <c r="W55" s="110"/>
      <c r="X55" s="110"/>
      <c r="Y55" s="110"/>
      <c r="Z55" s="110"/>
      <c r="AA55" s="110"/>
      <c r="AB55" s="110"/>
      <c r="AC55" s="110"/>
      <c r="AD55" s="110"/>
    </row>
    <row r="56" spans="1:30" ht="16.5" customHeight="1">
      <c r="A56" s="460" t="s">
        <v>200</v>
      </c>
      <c r="B56" s="92">
        <v>52.512699999999995</v>
      </c>
      <c r="C56" s="92">
        <v>10.501299999999999</v>
      </c>
      <c r="D56" s="92">
        <v>34.206699999999998</v>
      </c>
      <c r="E56" s="92">
        <v>34.206699999999998</v>
      </c>
      <c r="F56" s="92">
        <v>0</v>
      </c>
      <c r="G56" s="92">
        <v>19.4636</v>
      </c>
      <c r="H56" s="92">
        <v>40.748199999999997</v>
      </c>
      <c r="I56" s="110">
        <v>30.280400000000014</v>
      </c>
      <c r="J56" s="92">
        <v>71.028600000000012</v>
      </c>
      <c r="K56" s="92">
        <v>0</v>
      </c>
      <c r="L56" s="92">
        <v>0</v>
      </c>
      <c r="M56" s="170">
        <v>25.1297</v>
      </c>
      <c r="N56" s="170">
        <v>2.8063000000000002</v>
      </c>
      <c r="O56" s="198">
        <v>16.657299999999999</v>
      </c>
      <c r="P56" s="2"/>
      <c r="Q56" s="110"/>
      <c r="R56" s="110"/>
      <c r="S56" s="110"/>
      <c r="T56" s="110"/>
      <c r="U56" s="110"/>
      <c r="V56" s="110"/>
      <c r="W56" s="110"/>
      <c r="X56" s="110"/>
      <c r="Y56" s="110"/>
      <c r="Z56" s="110"/>
      <c r="AA56" s="110"/>
      <c r="AB56" s="110"/>
      <c r="AC56" s="110"/>
      <c r="AD56" s="110"/>
    </row>
    <row r="57" spans="1:30" ht="16.5" customHeight="1">
      <c r="A57" s="460" t="s">
        <v>201</v>
      </c>
      <c r="B57" s="92">
        <v>53.585599999999999</v>
      </c>
      <c r="C57" s="92">
        <v>20.988599999999998</v>
      </c>
      <c r="D57" s="92">
        <v>37.693400000000004</v>
      </c>
      <c r="E57" s="92">
        <v>37.693400000000004</v>
      </c>
      <c r="F57" s="92">
        <v>0</v>
      </c>
      <c r="G57" s="92">
        <v>18.7226</v>
      </c>
      <c r="H57" s="92">
        <v>46.478999999999999</v>
      </c>
      <c r="I57" s="110">
        <v>33.658499999999997</v>
      </c>
      <c r="J57" s="92">
        <v>80.137500000000003</v>
      </c>
      <c r="K57" s="92">
        <v>0</v>
      </c>
      <c r="L57" s="92">
        <v>0</v>
      </c>
      <c r="M57" s="170">
        <v>29.8247</v>
      </c>
      <c r="N57" s="170">
        <v>0.87749999999999995</v>
      </c>
      <c r="O57" s="198">
        <v>17.845099999999999</v>
      </c>
      <c r="P57" s="2"/>
      <c r="Q57" s="110"/>
      <c r="R57" s="110"/>
      <c r="S57" s="110"/>
      <c r="T57" s="110"/>
      <c r="U57" s="110"/>
      <c r="V57" s="110"/>
      <c r="W57" s="110"/>
      <c r="X57" s="110"/>
      <c r="Y57" s="110"/>
      <c r="Z57" s="110"/>
      <c r="AA57" s="110"/>
      <c r="AB57" s="110"/>
      <c r="AC57" s="110"/>
      <c r="AD57" s="110"/>
    </row>
    <row r="58" spans="1:30" ht="16.5" customHeight="1">
      <c r="A58" s="460" t="s">
        <v>202</v>
      </c>
      <c r="B58" s="92">
        <v>49.911499999999997</v>
      </c>
      <c r="C58" s="92">
        <v>6.3186999999999935</v>
      </c>
      <c r="D58" s="92">
        <v>38.750399999999999</v>
      </c>
      <c r="E58" s="92">
        <v>38.750399999999999</v>
      </c>
      <c r="F58" s="92">
        <v>0</v>
      </c>
      <c r="G58" s="92">
        <v>24.945799999999998</v>
      </c>
      <c r="H58" s="92">
        <v>45.8934</v>
      </c>
      <c r="I58" s="110">
        <v>35.310700000000011</v>
      </c>
      <c r="J58" s="92">
        <v>81.204100000000011</v>
      </c>
      <c r="K58" s="92">
        <v>0</v>
      </c>
      <c r="L58" s="92">
        <v>0</v>
      </c>
      <c r="M58" s="170">
        <v>27.877800000000001</v>
      </c>
      <c r="N58" s="170">
        <v>5.5441000000000003</v>
      </c>
      <c r="O58" s="198">
        <v>19.401700000000002</v>
      </c>
      <c r="P58" s="2"/>
      <c r="Q58" s="110"/>
      <c r="R58" s="110"/>
      <c r="S58" s="110"/>
      <c r="T58" s="110"/>
      <c r="U58" s="110"/>
      <c r="V58" s="110"/>
      <c r="W58" s="110"/>
      <c r="X58" s="110"/>
      <c r="Y58" s="110"/>
      <c r="Z58" s="110"/>
      <c r="AA58" s="110"/>
      <c r="AB58" s="110"/>
      <c r="AC58" s="110"/>
      <c r="AD58" s="110"/>
    </row>
    <row r="59" spans="1:30" ht="16.5" customHeight="1">
      <c r="A59" s="460" t="s">
        <v>203</v>
      </c>
      <c r="B59" s="92">
        <v>56.045300000000005</v>
      </c>
      <c r="C59" s="92">
        <v>39.625999999999998</v>
      </c>
      <c r="D59" s="92">
        <v>42.079000000000001</v>
      </c>
      <c r="E59" s="92">
        <v>42.079000000000001</v>
      </c>
      <c r="F59" s="92">
        <v>0</v>
      </c>
      <c r="G59" s="92">
        <v>29.871700000000001</v>
      </c>
      <c r="H59" s="92">
        <v>50.0595</v>
      </c>
      <c r="I59" s="110">
        <v>37.428100000000001</v>
      </c>
      <c r="J59" s="92">
        <v>87.4876</v>
      </c>
      <c r="K59" s="92">
        <v>0</v>
      </c>
      <c r="L59" s="92">
        <v>0</v>
      </c>
      <c r="M59" s="170">
        <v>26.9511</v>
      </c>
      <c r="N59" s="170">
        <v>4.5404999999999998</v>
      </c>
      <c r="O59" s="198">
        <v>25.331199999999999</v>
      </c>
      <c r="P59" s="2"/>
      <c r="Q59" s="110"/>
      <c r="R59" s="110"/>
      <c r="S59" s="110"/>
      <c r="T59" s="110"/>
      <c r="U59" s="110"/>
      <c r="V59" s="110"/>
      <c r="W59" s="110"/>
      <c r="X59" s="110"/>
      <c r="Y59" s="110"/>
      <c r="Z59" s="110"/>
      <c r="AA59" s="110"/>
      <c r="AB59" s="110"/>
      <c r="AC59" s="110"/>
      <c r="AD59" s="110"/>
    </row>
    <row r="60" spans="1:30" ht="16.5" customHeight="1">
      <c r="A60" s="460">
        <v>1992</v>
      </c>
      <c r="B60" s="92"/>
      <c r="C60" s="92"/>
      <c r="D60" s="92"/>
      <c r="E60" s="92"/>
      <c r="F60" s="92"/>
      <c r="G60" s="92"/>
      <c r="H60" s="92"/>
      <c r="I60" s="92"/>
      <c r="J60" s="92"/>
      <c r="K60" s="92"/>
      <c r="L60" s="92"/>
      <c r="M60" s="170"/>
      <c r="N60" s="170"/>
      <c r="O60" s="198"/>
      <c r="P60" s="2"/>
      <c r="Q60" s="110"/>
      <c r="R60" s="110"/>
      <c r="S60" s="110"/>
      <c r="T60" s="110"/>
      <c r="U60" s="110"/>
      <c r="V60" s="110"/>
      <c r="W60" s="110"/>
      <c r="X60" s="110"/>
      <c r="Y60" s="110"/>
      <c r="Z60" s="110"/>
      <c r="AA60" s="110"/>
      <c r="AB60" s="110"/>
      <c r="AC60" s="110"/>
      <c r="AD60" s="110"/>
    </row>
    <row r="61" spans="1:30" ht="16.5" customHeight="1">
      <c r="A61" s="460" t="s">
        <v>200</v>
      </c>
      <c r="B61" s="92">
        <v>83.970500000000001</v>
      </c>
      <c r="C61" s="92">
        <v>45.412399999999998</v>
      </c>
      <c r="D61" s="92">
        <v>43.771999999999998</v>
      </c>
      <c r="E61" s="92">
        <v>43.771999999999998</v>
      </c>
      <c r="F61" s="92">
        <v>0</v>
      </c>
      <c r="G61" s="92">
        <v>27.533200000000001</v>
      </c>
      <c r="H61" s="92">
        <v>59.860599999999998</v>
      </c>
      <c r="I61" s="110">
        <v>42.825200000000002</v>
      </c>
      <c r="J61" s="92">
        <v>102.6858</v>
      </c>
      <c r="K61" s="92">
        <v>0</v>
      </c>
      <c r="L61" s="92">
        <v>0</v>
      </c>
      <c r="M61" s="170">
        <v>36.718400000000003</v>
      </c>
      <c r="N61" s="170">
        <v>2.6185</v>
      </c>
      <c r="O61" s="198">
        <v>24.9147</v>
      </c>
      <c r="P61" s="2"/>
      <c r="Q61" s="110"/>
      <c r="R61" s="110"/>
      <c r="S61" s="110"/>
      <c r="T61" s="110"/>
      <c r="U61" s="110"/>
      <c r="V61" s="110"/>
      <c r="W61" s="110"/>
      <c r="X61" s="110"/>
      <c r="Y61" s="110"/>
      <c r="Z61" s="110"/>
      <c r="AA61" s="110"/>
      <c r="AB61" s="110"/>
      <c r="AC61" s="110"/>
      <c r="AD61" s="110"/>
    </row>
    <row r="62" spans="1:30" ht="16.5" customHeight="1">
      <c r="A62" s="460" t="s">
        <v>201</v>
      </c>
      <c r="B62" s="92">
        <v>85.2714</v>
      </c>
      <c r="C62" s="92">
        <v>22.302400000000002</v>
      </c>
      <c r="D62" s="92">
        <v>55.040900000000001</v>
      </c>
      <c r="E62" s="92">
        <v>55.040900000000001</v>
      </c>
      <c r="F62" s="92">
        <v>0</v>
      </c>
      <c r="G62" s="92">
        <v>30.731200000000001</v>
      </c>
      <c r="H62" s="92">
        <v>70.598600000000005</v>
      </c>
      <c r="I62" s="110">
        <v>44.292400000000001</v>
      </c>
      <c r="J62" s="92">
        <v>114.89100000000001</v>
      </c>
      <c r="K62" s="92">
        <v>0</v>
      </c>
      <c r="L62" s="92">
        <v>0</v>
      </c>
      <c r="M62" s="170">
        <v>44.936099999999996</v>
      </c>
      <c r="N62" s="170">
        <v>2.9962</v>
      </c>
      <c r="O62" s="198">
        <v>27.734999999999999</v>
      </c>
      <c r="P62" s="2"/>
      <c r="Q62" s="110"/>
      <c r="R62" s="110"/>
      <c r="S62" s="110"/>
      <c r="T62" s="110"/>
      <c r="U62" s="110"/>
      <c r="V62" s="110"/>
      <c r="W62" s="110"/>
      <c r="X62" s="110"/>
      <c r="Y62" s="110"/>
      <c r="Z62" s="110"/>
      <c r="AA62" s="110"/>
      <c r="AB62" s="110"/>
      <c r="AC62" s="110"/>
      <c r="AD62" s="110"/>
    </row>
    <row r="63" spans="1:30" ht="16.5" customHeight="1">
      <c r="A63" s="460" t="s">
        <v>202</v>
      </c>
      <c r="B63" s="92">
        <v>81.299000000000007</v>
      </c>
      <c r="C63" s="92">
        <v>31.384499999999999</v>
      </c>
      <c r="D63" s="92">
        <v>48.749900000000004</v>
      </c>
      <c r="E63" s="92">
        <v>48.749900000000004</v>
      </c>
      <c r="F63" s="92">
        <v>0</v>
      </c>
      <c r="G63" s="92">
        <v>35.903400000000005</v>
      </c>
      <c r="H63" s="92">
        <v>73.527100000000004</v>
      </c>
      <c r="I63" s="110">
        <v>48.103499999999997</v>
      </c>
      <c r="J63" s="92">
        <v>121.6306</v>
      </c>
      <c r="K63" s="92">
        <v>0</v>
      </c>
      <c r="L63" s="92">
        <v>0</v>
      </c>
      <c r="M63" s="170">
        <v>44.045900000000003</v>
      </c>
      <c r="N63" s="170">
        <v>4.1506000000000007</v>
      </c>
      <c r="O63" s="198">
        <v>31.752800000000001</v>
      </c>
      <c r="P63" s="2"/>
      <c r="Q63" s="110"/>
      <c r="R63" s="110"/>
      <c r="S63" s="110"/>
      <c r="T63" s="110"/>
      <c r="U63" s="110"/>
      <c r="V63" s="110"/>
      <c r="W63" s="110"/>
      <c r="X63" s="110"/>
      <c r="Y63" s="110"/>
      <c r="Z63" s="110"/>
      <c r="AA63" s="110"/>
      <c r="AB63" s="110"/>
      <c r="AC63" s="110"/>
      <c r="AD63" s="110"/>
    </row>
    <row r="64" spans="1:30" ht="16.5" customHeight="1">
      <c r="A64" s="460" t="s">
        <v>203</v>
      </c>
      <c r="B64" s="92">
        <v>35.778254452560006</v>
      </c>
      <c r="C64" s="92">
        <v>91.112177941029998</v>
      </c>
      <c r="D64" s="92">
        <v>79.958920374670001</v>
      </c>
      <c r="E64" s="92">
        <v>76.098696559520008</v>
      </c>
      <c r="F64" s="92">
        <v>1.5127803247800002</v>
      </c>
      <c r="G64" s="92">
        <v>77.326023406890016</v>
      </c>
      <c r="H64" s="92">
        <v>75.970274625710005</v>
      </c>
      <c r="I64" s="110">
        <v>53.115242962620044</v>
      </c>
      <c r="J64" s="92">
        <v>129.08551758833005</v>
      </c>
      <c r="K64" s="92">
        <v>0</v>
      </c>
      <c r="L64" s="92">
        <v>0</v>
      </c>
      <c r="M64" s="170">
        <v>39.214742456220002</v>
      </c>
      <c r="N64" s="170">
        <v>31.649748781180001</v>
      </c>
      <c r="O64" s="198">
        <v>39.725032169490007</v>
      </c>
      <c r="P64" s="2"/>
      <c r="Q64" s="110"/>
      <c r="R64" s="110"/>
      <c r="S64" s="110"/>
      <c r="T64" s="110"/>
      <c r="U64" s="110"/>
      <c r="V64" s="110"/>
      <c r="W64" s="110"/>
      <c r="X64" s="110"/>
      <c r="Y64" s="110"/>
      <c r="Z64" s="110"/>
      <c r="AA64" s="110"/>
      <c r="AB64" s="110"/>
      <c r="AC64" s="110"/>
      <c r="AD64" s="110"/>
    </row>
    <row r="65" spans="1:30" ht="16.5" customHeight="1">
      <c r="A65" s="460">
        <v>1993</v>
      </c>
      <c r="B65" s="92"/>
      <c r="C65" s="92"/>
      <c r="D65" s="92"/>
      <c r="E65" s="92"/>
      <c r="F65" s="92"/>
      <c r="G65" s="92"/>
      <c r="H65" s="92"/>
      <c r="I65" s="92"/>
      <c r="J65" s="92"/>
      <c r="K65" s="92"/>
      <c r="L65" s="92"/>
      <c r="M65" s="170"/>
      <c r="N65" s="170"/>
      <c r="O65" s="198"/>
      <c r="P65" s="2"/>
      <c r="Q65" s="110"/>
      <c r="R65" s="110"/>
      <c r="S65" s="110"/>
      <c r="T65" s="110"/>
      <c r="U65" s="110"/>
      <c r="V65" s="110"/>
      <c r="W65" s="110"/>
      <c r="X65" s="110"/>
      <c r="Y65" s="110"/>
      <c r="Z65" s="110"/>
      <c r="AA65" s="110"/>
      <c r="AB65" s="110"/>
      <c r="AC65" s="110"/>
      <c r="AD65" s="110"/>
    </row>
    <row r="66" spans="1:30" ht="16.5" customHeight="1">
      <c r="A66" s="460" t="s">
        <v>200</v>
      </c>
      <c r="B66" s="92">
        <v>46.418279597489999</v>
      </c>
      <c r="C66" s="92">
        <v>83.980267907850006</v>
      </c>
      <c r="D66" s="92">
        <v>99.456856464659992</v>
      </c>
      <c r="E66" s="92">
        <v>94.677023400859994</v>
      </c>
      <c r="F66" s="92">
        <v>1.6622121694499998</v>
      </c>
      <c r="G66" s="92">
        <v>95.228637581489991</v>
      </c>
      <c r="H66" s="92">
        <v>82.425750631200003</v>
      </c>
      <c r="I66" s="110">
        <v>64.146100000000018</v>
      </c>
      <c r="J66" s="92">
        <v>146.57185063120002</v>
      </c>
      <c r="K66" s="92">
        <v>0</v>
      </c>
      <c r="L66" s="92">
        <v>0</v>
      </c>
      <c r="M66" s="170">
        <v>43.253280773190006</v>
      </c>
      <c r="N66" s="170">
        <v>45.09668695029</v>
      </c>
      <c r="O66" s="198">
        <v>42.858669858009996</v>
      </c>
      <c r="P66" s="2"/>
      <c r="Q66" s="110"/>
      <c r="R66" s="110"/>
      <c r="S66" s="110"/>
      <c r="T66" s="110"/>
      <c r="U66" s="110"/>
      <c r="V66" s="110"/>
      <c r="W66" s="110"/>
      <c r="X66" s="110"/>
      <c r="Y66" s="110"/>
      <c r="Z66" s="110"/>
      <c r="AA66" s="110"/>
      <c r="AB66" s="110"/>
      <c r="AC66" s="110"/>
      <c r="AD66" s="110"/>
    </row>
    <row r="67" spans="1:30" ht="16.5" customHeight="1">
      <c r="A67" s="460" t="s">
        <v>201</v>
      </c>
      <c r="B67" s="92">
        <v>64.137994785390006</v>
      </c>
      <c r="C67" s="92">
        <v>71.209247841670006</v>
      </c>
      <c r="D67" s="92">
        <v>134.26498075601</v>
      </c>
      <c r="E67" s="92">
        <v>129.21493163895002</v>
      </c>
      <c r="F67" s="92">
        <v>1.8793349073899999</v>
      </c>
      <c r="G67" s="92">
        <v>103.54851050696001</v>
      </c>
      <c r="H67" s="92">
        <v>91.429180822010011</v>
      </c>
      <c r="I67" s="110">
        <v>68.022200000000026</v>
      </c>
      <c r="J67" s="92">
        <v>159.45138082201004</v>
      </c>
      <c r="K67" s="92">
        <v>0</v>
      </c>
      <c r="L67" s="92">
        <v>0</v>
      </c>
      <c r="M67" s="170">
        <v>46.812723058719996</v>
      </c>
      <c r="N67" s="170">
        <v>46.364729684950007</v>
      </c>
      <c r="O67" s="198">
        <v>47.850757763289998</v>
      </c>
      <c r="P67" s="2"/>
      <c r="Q67" s="110"/>
      <c r="R67" s="110"/>
      <c r="S67" s="110"/>
      <c r="T67" s="110"/>
      <c r="U67" s="110"/>
      <c r="V67" s="110"/>
      <c r="W67" s="110"/>
      <c r="X67" s="110"/>
      <c r="Y67" s="110"/>
      <c r="Z67" s="110"/>
      <c r="AA67" s="110"/>
      <c r="AB67" s="110"/>
      <c r="AC67" s="110"/>
      <c r="AD67" s="110"/>
    </row>
    <row r="68" spans="1:30" ht="16.5" customHeight="1">
      <c r="A68" s="460" t="s">
        <v>202</v>
      </c>
      <c r="B68" s="92">
        <v>61.685122250779997</v>
      </c>
      <c r="C68" s="92">
        <v>87.338196203759992</v>
      </c>
      <c r="D68" s="92">
        <v>154.99443605870999</v>
      </c>
      <c r="E68" s="92">
        <v>149.75348905623997</v>
      </c>
      <c r="F68" s="92">
        <v>1.8323908827400002</v>
      </c>
      <c r="G68" s="92">
        <v>109.83793759405002</v>
      </c>
      <c r="H68" s="92">
        <v>100.88347502116001</v>
      </c>
      <c r="I68" s="110">
        <v>75.235800000049991</v>
      </c>
      <c r="J68" s="92">
        <v>176.11927502121</v>
      </c>
      <c r="K68" s="92">
        <v>0</v>
      </c>
      <c r="L68" s="92">
        <v>0</v>
      </c>
      <c r="M68" s="170">
        <v>49.232961653029996</v>
      </c>
      <c r="N68" s="170">
        <v>46.573062572890009</v>
      </c>
      <c r="O68" s="198">
        <v>55.361213368130002</v>
      </c>
      <c r="P68" s="2"/>
      <c r="Q68" s="110"/>
      <c r="R68" s="110"/>
      <c r="S68" s="110"/>
      <c r="T68" s="110"/>
      <c r="U68" s="110"/>
      <c r="V68" s="110"/>
      <c r="W68" s="110"/>
      <c r="X68" s="110"/>
      <c r="Y68" s="110"/>
      <c r="Z68" s="110"/>
      <c r="AA68" s="110"/>
      <c r="AB68" s="110"/>
      <c r="AC68" s="110"/>
      <c r="AD68" s="110"/>
    </row>
    <row r="69" spans="1:30" ht="16.5" customHeight="1">
      <c r="A69" s="460" t="s">
        <v>203</v>
      </c>
      <c r="B69" s="92">
        <v>63.559128210690005</v>
      </c>
      <c r="C69" s="92">
        <v>185.16790864615999</v>
      </c>
      <c r="D69" s="92">
        <v>95.529691306640004</v>
      </c>
      <c r="E69" s="92">
        <v>91.2393</v>
      </c>
      <c r="F69" s="92">
        <v>1.54354955526</v>
      </c>
      <c r="G69" s="92">
        <v>115.54245235736001</v>
      </c>
      <c r="H69" s="92">
        <v>118.75340318588999</v>
      </c>
      <c r="I69" s="110">
        <v>79.725700000129933</v>
      </c>
      <c r="J69" s="92">
        <v>198.47910318601993</v>
      </c>
      <c r="K69" s="92">
        <v>0</v>
      </c>
      <c r="L69" s="92">
        <v>0</v>
      </c>
      <c r="M69" s="170">
        <v>60.908333545219996</v>
      </c>
      <c r="N69" s="170">
        <v>41.986749171470002</v>
      </c>
      <c r="O69" s="198">
        <v>62.570969640669993</v>
      </c>
      <c r="P69" s="2"/>
      <c r="Q69" s="110"/>
      <c r="R69" s="110"/>
      <c r="S69" s="110"/>
      <c r="T69" s="110"/>
      <c r="U69" s="110"/>
      <c r="V69" s="110"/>
      <c r="W69" s="110"/>
      <c r="X69" s="110"/>
      <c r="Y69" s="110"/>
      <c r="Z69" s="110"/>
      <c r="AA69" s="110"/>
      <c r="AB69" s="110"/>
      <c r="AC69" s="110"/>
      <c r="AD69" s="110"/>
    </row>
    <row r="70" spans="1:30" ht="16.5" customHeight="1">
      <c r="A70" s="460">
        <v>1994</v>
      </c>
      <c r="B70" s="92"/>
      <c r="C70" s="92"/>
      <c r="D70" s="92"/>
      <c r="E70" s="92"/>
      <c r="F70" s="92"/>
      <c r="G70" s="92"/>
      <c r="H70" s="92"/>
      <c r="I70" s="92"/>
      <c r="J70" s="92"/>
      <c r="K70" s="92"/>
      <c r="L70" s="92"/>
      <c r="M70" s="170"/>
      <c r="N70" s="170"/>
      <c r="O70" s="198"/>
      <c r="P70" s="2"/>
      <c r="Q70" s="110"/>
      <c r="R70" s="110"/>
      <c r="S70" s="110"/>
      <c r="T70" s="110"/>
      <c r="U70" s="110"/>
      <c r="V70" s="110"/>
      <c r="W70" s="110"/>
      <c r="X70" s="110"/>
      <c r="Y70" s="110"/>
      <c r="Z70" s="110"/>
      <c r="AA70" s="110"/>
      <c r="AB70" s="110"/>
      <c r="AC70" s="110"/>
      <c r="AD70" s="110"/>
    </row>
    <row r="71" spans="1:30" ht="16.5" customHeight="1">
      <c r="A71" s="460" t="s">
        <v>200</v>
      </c>
      <c r="B71" s="92">
        <v>55.002138001419993</v>
      </c>
      <c r="C71" s="92">
        <v>196.4877218062</v>
      </c>
      <c r="D71" s="92">
        <v>137.48032517506999</v>
      </c>
      <c r="E71" s="92">
        <v>132.60882348850001</v>
      </c>
      <c r="F71" s="92">
        <v>1.5689888830400001</v>
      </c>
      <c r="G71" s="92">
        <v>154.69685332921</v>
      </c>
      <c r="H71" s="92">
        <v>118.58549073351</v>
      </c>
      <c r="I71" s="110">
        <v>89.616200000179987</v>
      </c>
      <c r="J71" s="92">
        <v>208.20169073368999</v>
      </c>
      <c r="K71" s="92">
        <v>0</v>
      </c>
      <c r="L71" s="92">
        <v>0</v>
      </c>
      <c r="M71" s="170">
        <v>63.853582595989998</v>
      </c>
      <c r="N71" s="170">
        <v>81.704662595699986</v>
      </c>
      <c r="O71" s="198">
        <v>57.91070813751999</v>
      </c>
      <c r="P71" s="2"/>
      <c r="Q71" s="110"/>
      <c r="R71" s="110"/>
      <c r="S71" s="110"/>
      <c r="T71" s="110"/>
      <c r="U71" s="110"/>
      <c r="V71" s="110"/>
      <c r="W71" s="110"/>
      <c r="X71" s="110"/>
      <c r="Y71" s="110"/>
      <c r="Z71" s="110"/>
      <c r="AA71" s="110"/>
      <c r="AB71" s="110"/>
      <c r="AC71" s="110"/>
      <c r="AD71" s="110"/>
    </row>
    <row r="72" spans="1:30" ht="16.5" customHeight="1">
      <c r="A72" s="460" t="s">
        <v>201</v>
      </c>
      <c r="B72" s="92">
        <v>52.324039887070001</v>
      </c>
      <c r="C72" s="92">
        <v>200.38057354291999</v>
      </c>
      <c r="D72" s="92">
        <v>143.84021294342</v>
      </c>
      <c r="E72" s="92">
        <v>138.44987465002998</v>
      </c>
      <c r="F72" s="92">
        <v>1.9462063010900001</v>
      </c>
      <c r="G72" s="92">
        <v>137.11329835597999</v>
      </c>
      <c r="H72" s="92">
        <v>131.55115548469999</v>
      </c>
      <c r="I72" s="110">
        <v>96.713600000199989</v>
      </c>
      <c r="J72" s="92">
        <v>228.26475548489998</v>
      </c>
      <c r="K72" s="92">
        <v>0</v>
      </c>
      <c r="L72" s="92">
        <v>0</v>
      </c>
      <c r="M72" s="170">
        <v>75.760325398499987</v>
      </c>
      <c r="N72" s="170">
        <v>58.758242871280004</v>
      </c>
      <c r="O72" s="198">
        <v>59.815730086199999</v>
      </c>
      <c r="P72" s="2"/>
      <c r="Q72" s="110"/>
      <c r="R72" s="110"/>
      <c r="S72" s="110"/>
      <c r="T72" s="110"/>
      <c r="U72" s="110"/>
      <c r="V72" s="110"/>
      <c r="W72" s="110"/>
      <c r="X72" s="110"/>
      <c r="Y72" s="110"/>
      <c r="Z72" s="110"/>
      <c r="AA72" s="110"/>
      <c r="AB72" s="110"/>
      <c r="AC72" s="110"/>
      <c r="AD72" s="110"/>
    </row>
    <row r="73" spans="1:30" ht="16.5" customHeight="1">
      <c r="A73" s="460" t="s">
        <v>202</v>
      </c>
      <c r="B73" s="92">
        <v>34.978211608490007</v>
      </c>
      <c r="C73" s="92">
        <v>201.97597931852999</v>
      </c>
      <c r="D73" s="92">
        <v>144.97725141627001</v>
      </c>
      <c r="E73" s="92">
        <v>139.16439309828002</v>
      </c>
      <c r="F73" s="92">
        <v>2.0346853829399998</v>
      </c>
      <c r="G73" s="92">
        <v>139.37947751577002</v>
      </c>
      <c r="H73" s="92">
        <v>142.77694020087</v>
      </c>
      <c r="I73" s="110">
        <v>100.02230000019998</v>
      </c>
      <c r="J73" s="92">
        <v>242.79924020106998</v>
      </c>
      <c r="K73" s="92">
        <v>0</v>
      </c>
      <c r="L73" s="92">
        <v>0</v>
      </c>
      <c r="M73" s="170">
        <v>74.594054764559999</v>
      </c>
      <c r="N73" s="170">
        <v>54.761337314899997</v>
      </c>
      <c r="O73" s="198">
        <v>72.200685436309996</v>
      </c>
      <c r="P73" s="2"/>
      <c r="Q73" s="110"/>
      <c r="R73" s="110"/>
      <c r="S73" s="110"/>
      <c r="T73" s="110"/>
      <c r="U73" s="110"/>
      <c r="V73" s="110"/>
      <c r="W73" s="110"/>
      <c r="X73" s="110"/>
      <c r="Y73" s="110"/>
      <c r="Z73" s="110"/>
      <c r="AA73" s="110"/>
      <c r="AB73" s="110"/>
      <c r="AC73" s="110"/>
      <c r="AD73" s="110"/>
    </row>
    <row r="74" spans="1:30" ht="16.5" customHeight="1">
      <c r="A74" s="460" t="s">
        <v>203</v>
      </c>
      <c r="B74" s="92">
        <v>56.220278973220005</v>
      </c>
      <c r="C74" s="92">
        <v>288.11353555272996</v>
      </c>
      <c r="D74" s="92">
        <v>151.00025842219998</v>
      </c>
      <c r="E74" s="92">
        <v>145.10388595708997</v>
      </c>
      <c r="F74" s="92">
        <v>2.2410122116200002</v>
      </c>
      <c r="G74" s="92">
        <v>151.7368446207</v>
      </c>
      <c r="H74" s="92">
        <v>169.39148646651</v>
      </c>
      <c r="I74" s="110">
        <v>97.553400000199986</v>
      </c>
      <c r="J74" s="92">
        <v>266.94488646670999</v>
      </c>
      <c r="K74" s="92">
        <v>0</v>
      </c>
      <c r="L74" s="92">
        <v>0</v>
      </c>
      <c r="M74" s="170">
        <v>78.790487800799994</v>
      </c>
      <c r="N74" s="170">
        <v>42.128558154190003</v>
      </c>
      <c r="O74" s="198">
        <v>96.166498665710009</v>
      </c>
      <c r="P74" s="2"/>
      <c r="Q74" s="110"/>
      <c r="R74" s="110"/>
      <c r="S74" s="110"/>
      <c r="T74" s="110"/>
      <c r="U74" s="110"/>
      <c r="V74" s="110"/>
      <c r="W74" s="110"/>
      <c r="X74" s="110"/>
      <c r="Y74" s="110"/>
      <c r="Z74" s="110"/>
      <c r="AA74" s="110"/>
      <c r="AB74" s="110"/>
      <c r="AC74" s="110"/>
      <c r="AD74" s="110"/>
    </row>
    <row r="75" spans="1:30" ht="16.5" customHeight="1">
      <c r="A75" s="460">
        <v>1995</v>
      </c>
      <c r="B75" s="92"/>
      <c r="C75" s="92"/>
      <c r="D75" s="92"/>
      <c r="E75" s="92"/>
      <c r="F75" s="92"/>
      <c r="G75" s="92"/>
      <c r="H75" s="92"/>
      <c r="I75" s="92"/>
      <c r="J75" s="92"/>
      <c r="K75" s="92"/>
      <c r="L75" s="92"/>
      <c r="M75" s="170"/>
      <c r="N75" s="170"/>
      <c r="O75" s="198"/>
      <c r="P75" s="2"/>
      <c r="Q75" s="110"/>
      <c r="R75" s="110"/>
      <c r="S75" s="110"/>
      <c r="T75" s="110"/>
      <c r="U75" s="110"/>
      <c r="V75" s="110"/>
      <c r="W75" s="110"/>
      <c r="X75" s="110"/>
      <c r="Y75" s="110"/>
      <c r="Z75" s="110"/>
      <c r="AA75" s="110"/>
      <c r="AB75" s="110"/>
      <c r="AC75" s="110"/>
      <c r="AD75" s="110"/>
    </row>
    <row r="76" spans="1:30" ht="16.5" customHeight="1">
      <c r="A76" s="460" t="s">
        <v>200</v>
      </c>
      <c r="B76" s="92">
        <v>105.29776417024</v>
      </c>
      <c r="C76" s="92">
        <v>183.78143643314999</v>
      </c>
      <c r="D76" s="92">
        <v>147.07441777837002</v>
      </c>
      <c r="E76" s="92">
        <v>141.10366176731003</v>
      </c>
      <c r="F76" s="92">
        <v>2.3178236644600001</v>
      </c>
      <c r="G76" s="92">
        <v>146.90760242661</v>
      </c>
      <c r="H76" s="92">
        <v>158.15365801705002</v>
      </c>
      <c r="I76" s="110">
        <v>96.369400000200045</v>
      </c>
      <c r="J76" s="92">
        <v>254.52305801725007</v>
      </c>
      <c r="K76" s="92">
        <v>0</v>
      </c>
      <c r="L76" s="92">
        <v>0</v>
      </c>
      <c r="M76" s="170">
        <v>71.789225142119989</v>
      </c>
      <c r="N76" s="170">
        <v>49.76904440956001</v>
      </c>
      <c r="O76" s="198">
        <v>91.116532874930002</v>
      </c>
      <c r="P76" s="2"/>
      <c r="Q76" s="110"/>
      <c r="R76" s="110"/>
      <c r="S76" s="110"/>
      <c r="T76" s="110"/>
      <c r="U76" s="110"/>
      <c r="V76" s="110"/>
      <c r="W76" s="110"/>
      <c r="X76" s="110"/>
      <c r="Y76" s="110"/>
      <c r="Z76" s="110"/>
      <c r="AA76" s="110"/>
      <c r="AB76" s="110"/>
      <c r="AC76" s="110"/>
      <c r="AD76" s="110"/>
    </row>
    <row r="77" spans="1:30" ht="16.5" customHeight="1">
      <c r="A77" s="460" t="s">
        <v>201</v>
      </c>
      <c r="B77" s="92">
        <v>121.27340783373</v>
      </c>
      <c r="C77" s="92">
        <v>175.10462533886002</v>
      </c>
      <c r="D77" s="92">
        <v>180.25511846472997</v>
      </c>
      <c r="E77" s="92">
        <v>173.07361876917</v>
      </c>
      <c r="F77" s="92">
        <v>2.5476257922399999</v>
      </c>
      <c r="G77" s="92">
        <v>167.29449881117</v>
      </c>
      <c r="H77" s="92">
        <v>177.09920334619</v>
      </c>
      <c r="I77" s="110">
        <v>113.56942613105997</v>
      </c>
      <c r="J77" s="92">
        <v>290.66862947724997</v>
      </c>
      <c r="K77" s="92">
        <v>0</v>
      </c>
      <c r="L77" s="92">
        <v>0</v>
      </c>
      <c r="M77" s="170">
        <v>89.649817450560008</v>
      </c>
      <c r="N77" s="170">
        <v>59.385495464980004</v>
      </c>
      <c r="O77" s="198">
        <v>93.622685895629985</v>
      </c>
      <c r="P77" s="2"/>
      <c r="Q77" s="110"/>
      <c r="R77" s="110"/>
      <c r="S77" s="110"/>
      <c r="T77" s="110"/>
      <c r="U77" s="110"/>
      <c r="V77" s="110"/>
      <c r="W77" s="110"/>
      <c r="X77" s="110"/>
      <c r="Y77" s="110"/>
      <c r="Z77" s="110"/>
      <c r="AA77" s="110"/>
      <c r="AB77" s="110"/>
      <c r="AC77" s="110"/>
      <c r="AD77" s="110"/>
    </row>
    <row r="78" spans="1:30" ht="16.5" customHeight="1">
      <c r="A78" s="460" t="s">
        <v>202</v>
      </c>
      <c r="B78" s="92">
        <v>110.98423736495</v>
      </c>
      <c r="C78" s="92">
        <v>167.31732313932</v>
      </c>
      <c r="D78" s="92">
        <v>193.47665211138997</v>
      </c>
      <c r="E78" s="92">
        <v>187.51299581482996</v>
      </c>
      <c r="F78" s="92">
        <v>2.37238165156</v>
      </c>
      <c r="G78" s="92">
        <v>186.99423199135998</v>
      </c>
      <c r="H78" s="92">
        <v>180.96557197942002</v>
      </c>
      <c r="I78" s="110">
        <v>120.94780000019983</v>
      </c>
      <c r="J78" s="92">
        <v>301.91337197961985</v>
      </c>
      <c r="K78" s="92">
        <v>0</v>
      </c>
      <c r="L78" s="92">
        <v>0</v>
      </c>
      <c r="M78" s="170">
        <v>91.497725776210004</v>
      </c>
      <c r="N78" s="170">
        <v>81.329160011940004</v>
      </c>
      <c r="O78" s="198">
        <v>95.292846203210004</v>
      </c>
      <c r="P78" s="2"/>
      <c r="Q78" s="110"/>
      <c r="R78" s="110"/>
      <c r="S78" s="110"/>
      <c r="T78" s="110"/>
      <c r="U78" s="110"/>
      <c r="V78" s="110"/>
      <c r="W78" s="110"/>
      <c r="X78" s="110"/>
      <c r="Y78" s="110"/>
      <c r="Z78" s="110"/>
      <c r="AA78" s="110"/>
      <c r="AB78" s="110"/>
      <c r="AC78" s="110"/>
      <c r="AD78" s="110"/>
    </row>
    <row r="79" spans="1:30" ht="16.5" customHeight="1">
      <c r="A79" s="460" t="s">
        <v>203</v>
      </c>
      <c r="B79" s="92">
        <v>108.66301165378</v>
      </c>
      <c r="C79" s="92">
        <v>263.00277373526995</v>
      </c>
      <c r="D79" s="92">
        <v>211.35859802366002</v>
      </c>
      <c r="E79" s="92">
        <v>204.94509415882001</v>
      </c>
      <c r="F79" s="92">
        <v>2.9339487528699997</v>
      </c>
      <c r="G79" s="92">
        <v>182.79500113160003</v>
      </c>
      <c r="H79" s="92">
        <v>201.41446635389002</v>
      </c>
      <c r="I79" s="110">
        <v>117.34900000020002</v>
      </c>
      <c r="J79" s="92">
        <v>318.76346635409004</v>
      </c>
      <c r="K79" s="92">
        <v>0</v>
      </c>
      <c r="L79" s="92">
        <v>0</v>
      </c>
      <c r="M79" s="170">
        <v>94.571022592529985</v>
      </c>
      <c r="N79" s="170">
        <v>53.752534777710004</v>
      </c>
      <c r="O79" s="198">
        <v>113.94084376136001</v>
      </c>
      <c r="P79" s="2"/>
      <c r="Q79" s="110"/>
      <c r="R79" s="110"/>
      <c r="S79" s="110"/>
      <c r="T79" s="110"/>
      <c r="U79" s="110"/>
      <c r="V79" s="110"/>
      <c r="W79" s="110"/>
      <c r="X79" s="110"/>
      <c r="Y79" s="110"/>
      <c r="Z79" s="110"/>
      <c r="AA79" s="110"/>
      <c r="AB79" s="110"/>
      <c r="AC79" s="110"/>
      <c r="AD79" s="110"/>
    </row>
    <row r="80" spans="1:30" ht="16.5" customHeight="1">
      <c r="A80" s="460">
        <v>1996</v>
      </c>
      <c r="B80" s="92"/>
      <c r="C80" s="92"/>
      <c r="D80" s="92"/>
      <c r="E80" s="92"/>
      <c r="F80" s="92"/>
      <c r="G80" s="92"/>
      <c r="H80" s="92"/>
      <c r="I80" s="92"/>
      <c r="J80" s="92"/>
      <c r="K80" s="92"/>
      <c r="L80" s="92"/>
      <c r="M80" s="170"/>
      <c r="N80" s="170"/>
      <c r="O80" s="198"/>
      <c r="P80" s="2"/>
      <c r="Q80" s="110"/>
      <c r="R80" s="110"/>
      <c r="S80" s="110"/>
      <c r="T80" s="110"/>
      <c r="U80" s="110"/>
      <c r="V80" s="110"/>
      <c r="W80" s="110"/>
      <c r="X80" s="110"/>
      <c r="Y80" s="110"/>
      <c r="Z80" s="110"/>
      <c r="AA80" s="110"/>
      <c r="AB80" s="110"/>
      <c r="AC80" s="110"/>
      <c r="AD80" s="110"/>
    </row>
    <row r="81" spans="1:30" ht="16.5" customHeight="1">
      <c r="A81" s="460" t="s">
        <v>200</v>
      </c>
      <c r="B81" s="92">
        <v>119.12905452384999</v>
      </c>
      <c r="C81" s="92">
        <v>180.25206006774999</v>
      </c>
      <c r="D81" s="92">
        <v>217.96032523664999</v>
      </c>
      <c r="E81" s="92">
        <v>212.31640258612998</v>
      </c>
      <c r="F81" s="92">
        <v>2.1142531385700001</v>
      </c>
      <c r="G81" s="92">
        <v>178.12816124226001</v>
      </c>
      <c r="H81" s="92">
        <v>203.31395975427003</v>
      </c>
      <c r="I81" s="110">
        <v>125.40070000019998</v>
      </c>
      <c r="J81" s="92">
        <v>328.71465975447001</v>
      </c>
      <c r="K81" s="92">
        <v>0</v>
      </c>
      <c r="L81" s="92">
        <v>0</v>
      </c>
      <c r="M81" s="170">
        <v>102.20815710823001</v>
      </c>
      <c r="N81" s="170">
        <v>59.086901487989998</v>
      </c>
      <c r="O81" s="198">
        <v>106.94350264604002</v>
      </c>
      <c r="P81" s="2"/>
      <c r="Q81" s="110"/>
      <c r="R81" s="110"/>
      <c r="S81" s="110"/>
      <c r="T81" s="110"/>
      <c r="U81" s="110"/>
      <c r="V81" s="110"/>
      <c r="W81" s="110"/>
      <c r="X81" s="110"/>
      <c r="Y81" s="110"/>
      <c r="Z81" s="110"/>
      <c r="AA81" s="110"/>
      <c r="AB81" s="110"/>
      <c r="AC81" s="110"/>
      <c r="AD81" s="110"/>
    </row>
    <row r="82" spans="1:30" ht="16.5" customHeight="1">
      <c r="A82" s="460" t="s">
        <v>201</v>
      </c>
      <c r="B82" s="92">
        <v>122.22228208609</v>
      </c>
      <c r="C82" s="92">
        <v>216.41504459630997</v>
      </c>
      <c r="D82" s="92">
        <v>234.83769519852004</v>
      </c>
      <c r="E82" s="92">
        <v>228.86466416145004</v>
      </c>
      <c r="F82" s="92">
        <v>4.6492112308999998</v>
      </c>
      <c r="G82" s="92">
        <v>185.87988191705</v>
      </c>
      <c r="H82" s="92">
        <v>213.25020305553997</v>
      </c>
      <c r="I82" s="110">
        <v>140.76120000020003</v>
      </c>
      <c r="J82" s="92">
        <v>354.01140305574</v>
      </c>
      <c r="K82" s="92">
        <v>0</v>
      </c>
      <c r="L82" s="92">
        <v>0</v>
      </c>
      <c r="M82" s="170">
        <v>111.74807945328999</v>
      </c>
      <c r="N82" s="170">
        <v>62.483378861509998</v>
      </c>
      <c r="O82" s="198">
        <v>108.28242360224998</v>
      </c>
      <c r="P82" s="2"/>
      <c r="Q82" s="110"/>
      <c r="R82" s="110"/>
      <c r="S82" s="110"/>
      <c r="T82" s="110"/>
      <c r="U82" s="110"/>
      <c r="V82" s="110"/>
      <c r="W82" s="110"/>
      <c r="X82" s="110"/>
      <c r="Y82" s="110"/>
      <c r="Z82" s="110"/>
      <c r="AA82" s="110"/>
      <c r="AB82" s="110"/>
      <c r="AC82" s="110"/>
      <c r="AD82" s="110"/>
    </row>
    <row r="83" spans="1:30" ht="16.5" customHeight="1">
      <c r="A83" s="460" t="s">
        <v>202</v>
      </c>
      <c r="B83" s="92">
        <v>131.92554633712999</v>
      </c>
      <c r="C83" s="92">
        <v>179.41737735082003</v>
      </c>
      <c r="D83" s="92">
        <v>251.980429265</v>
      </c>
      <c r="E83" s="92">
        <v>247.15047438330001</v>
      </c>
      <c r="F83" s="92">
        <v>3.19030060545</v>
      </c>
      <c r="G83" s="92">
        <v>180.28018320702998</v>
      </c>
      <c r="H83" s="92">
        <v>209.30658588625002</v>
      </c>
      <c r="I83" s="110">
        <v>142.60470000020021</v>
      </c>
      <c r="J83" s="92">
        <v>351.91128588645023</v>
      </c>
      <c r="K83" s="92">
        <v>0</v>
      </c>
      <c r="L83" s="92">
        <v>0</v>
      </c>
      <c r="M83" s="170">
        <v>105.75271667745001</v>
      </c>
      <c r="N83" s="170">
        <v>55.719997320780003</v>
      </c>
      <c r="O83" s="198">
        <v>110.76906920879999</v>
      </c>
      <c r="P83" s="2"/>
      <c r="Q83" s="110"/>
      <c r="R83" s="110"/>
      <c r="S83" s="110"/>
      <c r="T83" s="110"/>
      <c r="U83" s="110"/>
      <c r="V83" s="110"/>
      <c r="W83" s="110"/>
      <c r="X83" s="110"/>
      <c r="Y83" s="110"/>
      <c r="Z83" s="110"/>
      <c r="AA83" s="110"/>
      <c r="AB83" s="110"/>
      <c r="AC83" s="110"/>
      <c r="AD83" s="110"/>
    </row>
    <row r="84" spans="1:30" ht="16.5" customHeight="1">
      <c r="A84" s="460" t="s">
        <v>203</v>
      </c>
      <c r="B84" s="92">
        <v>237.97847605804998</v>
      </c>
      <c r="C84" s="92">
        <v>110.46555059364002</v>
      </c>
      <c r="D84" s="92">
        <v>260.61350907335003</v>
      </c>
      <c r="E84" s="92">
        <v>255.55882358317001</v>
      </c>
      <c r="F84" s="92">
        <v>3.5301534520500004</v>
      </c>
      <c r="G84" s="92">
        <v>193.95317223813001</v>
      </c>
      <c r="H84" s="92">
        <v>227.46442547017998</v>
      </c>
      <c r="I84" s="110">
        <v>142.86910000020012</v>
      </c>
      <c r="J84" s="92">
        <v>370.3335254703801</v>
      </c>
      <c r="K84" s="92">
        <v>0</v>
      </c>
      <c r="L84" s="92">
        <v>0</v>
      </c>
      <c r="M84" s="170">
        <v>111.34344708543999</v>
      </c>
      <c r="N84" s="170">
        <v>52.473446767950001</v>
      </c>
      <c r="O84" s="198">
        <v>126.04027838473998</v>
      </c>
      <c r="P84" s="2"/>
      <c r="Q84" s="110"/>
      <c r="R84" s="110"/>
      <c r="S84" s="110"/>
      <c r="T84" s="110"/>
      <c r="U84" s="110"/>
      <c r="V84" s="110"/>
      <c r="W84" s="110"/>
      <c r="X84" s="110"/>
      <c r="Y84" s="110"/>
      <c r="Z84" s="110"/>
      <c r="AA84" s="110"/>
      <c r="AB84" s="110"/>
      <c r="AC84" s="110"/>
      <c r="AD84" s="110"/>
    </row>
    <row r="85" spans="1:30" ht="16.5" customHeight="1">
      <c r="A85" s="460">
        <v>1997</v>
      </c>
      <c r="B85" s="92"/>
      <c r="C85" s="92"/>
      <c r="D85" s="92"/>
      <c r="E85" s="92"/>
      <c r="F85" s="92"/>
      <c r="G85" s="92"/>
      <c r="H85" s="92"/>
      <c r="I85" s="92"/>
      <c r="J85" s="92"/>
      <c r="K85" s="92"/>
      <c r="L85" s="92"/>
      <c r="M85" s="170"/>
      <c r="N85" s="170"/>
      <c r="O85" s="198"/>
      <c r="P85" s="2"/>
      <c r="Q85" s="110"/>
      <c r="R85" s="110"/>
      <c r="S85" s="110"/>
      <c r="T85" s="110"/>
      <c r="U85" s="110"/>
      <c r="V85" s="110"/>
      <c r="W85" s="110"/>
      <c r="X85" s="110"/>
      <c r="Y85" s="110"/>
      <c r="Z85" s="110"/>
      <c r="AA85" s="110"/>
      <c r="AB85" s="110"/>
      <c r="AC85" s="110"/>
      <c r="AD85" s="110"/>
    </row>
    <row r="86" spans="1:30" ht="16.5" customHeight="1">
      <c r="A86" s="460" t="s">
        <v>200</v>
      </c>
      <c r="B86" s="92">
        <v>204.91610346117</v>
      </c>
      <c r="C86" s="92">
        <v>67.46821150948</v>
      </c>
      <c r="D86" s="92">
        <v>284.90468244888001</v>
      </c>
      <c r="E86" s="92">
        <v>279.8299132107</v>
      </c>
      <c r="F86" s="92">
        <v>3.5895000000000001</v>
      </c>
      <c r="G86" s="92">
        <v>178.23295346334999</v>
      </c>
      <c r="H86" s="92">
        <v>242.42711201336996</v>
      </c>
      <c r="I86" s="110">
        <v>167.47950000020003</v>
      </c>
      <c r="J86" s="92">
        <v>409.90661201357</v>
      </c>
      <c r="K86" s="92">
        <v>0</v>
      </c>
      <c r="L86" s="92">
        <v>0</v>
      </c>
      <c r="M86" s="170">
        <v>130.08358687792</v>
      </c>
      <c r="N86" s="170">
        <v>41.081341449980002</v>
      </c>
      <c r="O86" s="198">
        <v>119.33382513545</v>
      </c>
      <c r="P86" s="2"/>
      <c r="Q86" s="110"/>
      <c r="R86" s="110"/>
      <c r="S86" s="110"/>
      <c r="T86" s="110"/>
      <c r="U86" s="110"/>
      <c r="V86" s="110"/>
      <c r="W86" s="110"/>
      <c r="X86" s="110"/>
      <c r="Y86" s="110"/>
      <c r="Z86" s="110"/>
      <c r="AA86" s="110"/>
      <c r="AB86" s="110"/>
      <c r="AC86" s="110"/>
      <c r="AD86" s="110"/>
    </row>
    <row r="87" spans="1:30" ht="16.5" customHeight="1">
      <c r="A87" s="460" t="s">
        <v>201</v>
      </c>
      <c r="B87" s="92">
        <v>226.03153991070997</v>
      </c>
      <c r="C87" s="92">
        <v>75.624955832560119</v>
      </c>
      <c r="D87" s="92">
        <v>321.37892233841001</v>
      </c>
      <c r="E87" s="92">
        <v>314.64488109653001</v>
      </c>
      <c r="F87" s="92">
        <v>5.0113000000000003</v>
      </c>
      <c r="G87" s="92">
        <v>171.50238243291997</v>
      </c>
      <c r="H87" s="92">
        <v>243.06031369472998</v>
      </c>
      <c r="I87" s="110">
        <v>167.50520000020003</v>
      </c>
      <c r="J87" s="92">
        <v>410.56551369493002</v>
      </c>
      <c r="K87" s="92">
        <v>0</v>
      </c>
      <c r="L87" s="92">
        <v>0</v>
      </c>
      <c r="M87" s="170">
        <v>133.86988520580002</v>
      </c>
      <c r="N87" s="170">
        <v>40.263868738189998</v>
      </c>
      <c r="O87" s="198">
        <v>118.65862848892999</v>
      </c>
      <c r="P87" s="2"/>
      <c r="Q87" s="110"/>
      <c r="R87" s="110"/>
      <c r="S87" s="110"/>
      <c r="T87" s="110"/>
      <c r="U87" s="110"/>
      <c r="V87" s="110"/>
      <c r="W87" s="110"/>
      <c r="X87" s="110"/>
      <c r="Y87" s="110"/>
      <c r="Z87" s="110"/>
      <c r="AA87" s="110"/>
      <c r="AB87" s="110"/>
      <c r="AC87" s="110"/>
      <c r="AD87" s="110"/>
    </row>
    <row r="88" spans="1:30" ht="16.5" customHeight="1">
      <c r="A88" s="460" t="s">
        <v>202</v>
      </c>
      <c r="B88" s="92">
        <v>237.36872585435</v>
      </c>
      <c r="C88" s="92">
        <v>38.823871590509995</v>
      </c>
      <c r="D88" s="92">
        <v>339.46883904100008</v>
      </c>
      <c r="E88" s="92">
        <v>334.58402972540006</v>
      </c>
      <c r="F88" s="92">
        <v>3.0486107491599999</v>
      </c>
      <c r="G88" s="92">
        <v>176.72882254730001</v>
      </c>
      <c r="H88" s="92">
        <v>244.26557875358</v>
      </c>
      <c r="I88" s="110">
        <v>181.20810000020018</v>
      </c>
      <c r="J88" s="92">
        <v>425.47367875378018</v>
      </c>
      <c r="K88" s="92">
        <v>0</v>
      </c>
      <c r="L88" s="92">
        <v>0</v>
      </c>
      <c r="M88" s="170">
        <v>131.17751598579</v>
      </c>
      <c r="N88" s="170">
        <v>41.055843793720008</v>
      </c>
      <c r="O88" s="198">
        <v>122.90926276779</v>
      </c>
      <c r="P88" s="2"/>
      <c r="Q88" s="110"/>
      <c r="R88" s="110"/>
      <c r="S88" s="110"/>
      <c r="T88" s="110"/>
      <c r="U88" s="110"/>
      <c r="V88" s="110"/>
      <c r="W88" s="110"/>
      <c r="X88" s="110"/>
      <c r="Y88" s="110"/>
      <c r="Z88" s="110"/>
      <c r="AA88" s="110"/>
      <c r="AB88" s="110"/>
      <c r="AC88" s="110"/>
      <c r="AD88" s="110"/>
    </row>
    <row r="89" spans="1:30" ht="16.5" customHeight="1">
      <c r="A89" s="460" t="s">
        <v>203</v>
      </c>
      <c r="B89" s="92">
        <v>234.01568380143001</v>
      </c>
      <c r="C89" s="92">
        <v>46.358406012069985</v>
      </c>
      <c r="D89" s="92">
        <v>319.51220765800002</v>
      </c>
      <c r="E89" s="92">
        <v>316.57727077652004</v>
      </c>
      <c r="F89" s="92">
        <v>1.4819</v>
      </c>
      <c r="G89" s="92">
        <v>202.66744201387002</v>
      </c>
      <c r="H89" s="92">
        <v>268.62293053988003</v>
      </c>
      <c r="I89" s="110">
        <v>161.10840000019994</v>
      </c>
      <c r="J89" s="92">
        <v>429.73133054007997</v>
      </c>
      <c r="K89" s="92">
        <v>0</v>
      </c>
      <c r="L89" s="92">
        <v>0</v>
      </c>
      <c r="M89" s="170">
        <v>137.95493204727001</v>
      </c>
      <c r="N89" s="170">
        <v>45.299311473990002</v>
      </c>
      <c r="O89" s="198">
        <v>144.82509849261001</v>
      </c>
      <c r="P89" s="2"/>
      <c r="Q89" s="110"/>
      <c r="R89" s="110"/>
      <c r="S89" s="110"/>
      <c r="T89" s="110"/>
      <c r="U89" s="110"/>
      <c r="V89" s="110"/>
      <c r="W89" s="110"/>
      <c r="X89" s="110"/>
      <c r="Y89" s="110"/>
      <c r="Z89" s="110"/>
      <c r="AA89" s="110"/>
      <c r="AB89" s="110"/>
      <c r="AC89" s="110"/>
      <c r="AD89" s="110"/>
    </row>
    <row r="90" spans="1:30" ht="16.5" customHeight="1">
      <c r="A90" s="460">
        <v>1998</v>
      </c>
      <c r="B90" s="92"/>
      <c r="C90" s="92"/>
      <c r="D90" s="92"/>
      <c r="E90" s="92"/>
      <c r="F90" s="92"/>
      <c r="G90" s="92"/>
      <c r="H90" s="92"/>
      <c r="I90" s="92"/>
      <c r="J90" s="92"/>
      <c r="K90" s="92"/>
      <c r="L90" s="92"/>
      <c r="M90" s="170"/>
      <c r="N90" s="170"/>
      <c r="O90" s="198"/>
      <c r="P90" s="2"/>
      <c r="Q90" s="110"/>
      <c r="R90" s="110"/>
      <c r="S90" s="110"/>
      <c r="T90" s="110"/>
      <c r="U90" s="110"/>
      <c r="V90" s="110"/>
      <c r="W90" s="110"/>
      <c r="X90" s="110"/>
      <c r="Y90" s="110"/>
      <c r="Z90" s="110"/>
      <c r="AA90" s="110"/>
      <c r="AB90" s="110"/>
      <c r="AC90" s="110"/>
      <c r="AD90" s="110"/>
    </row>
    <row r="91" spans="1:30" ht="16.5" customHeight="1">
      <c r="A91" s="460" t="s">
        <v>200</v>
      </c>
      <c r="B91" s="92">
        <v>254.47337588214995</v>
      </c>
      <c r="C91" s="92">
        <v>34.801010737800006</v>
      </c>
      <c r="D91" s="92">
        <v>327.92393648407005</v>
      </c>
      <c r="E91" s="92">
        <v>325.09740336829003</v>
      </c>
      <c r="F91" s="92">
        <v>1.1305999999999998</v>
      </c>
      <c r="G91" s="92">
        <v>195.10704607494998</v>
      </c>
      <c r="H91" s="92">
        <v>272.98401521244</v>
      </c>
      <c r="I91" s="110">
        <v>195.0593000002001</v>
      </c>
      <c r="J91" s="92">
        <v>468.0433152126401</v>
      </c>
      <c r="K91" s="92">
        <v>0</v>
      </c>
      <c r="L91" s="92">
        <v>0</v>
      </c>
      <c r="M91" s="170">
        <v>147.67755749015001</v>
      </c>
      <c r="N91" s="170">
        <v>42.60163086251</v>
      </c>
      <c r="O91" s="198">
        <v>137.69065772228998</v>
      </c>
      <c r="P91" s="2"/>
      <c r="Q91" s="110"/>
      <c r="R91" s="110"/>
      <c r="S91" s="110"/>
      <c r="T91" s="110"/>
      <c r="U91" s="110"/>
      <c r="V91" s="110"/>
      <c r="W91" s="110"/>
      <c r="X91" s="110"/>
      <c r="Y91" s="110"/>
      <c r="Z91" s="110"/>
      <c r="AA91" s="110"/>
      <c r="AB91" s="110"/>
      <c r="AC91" s="110"/>
      <c r="AD91" s="110"/>
    </row>
    <row r="92" spans="1:30" ht="16.5" customHeight="1">
      <c r="A92" s="460" t="s">
        <v>201</v>
      </c>
      <c r="B92" s="92">
        <v>275.32578724879005</v>
      </c>
      <c r="C92" s="92">
        <v>47.150208454530016</v>
      </c>
      <c r="D92" s="92">
        <v>353.85793674435007</v>
      </c>
      <c r="E92" s="92">
        <v>351.15552898644006</v>
      </c>
      <c r="F92" s="92">
        <v>1.2196</v>
      </c>
      <c r="G92" s="92">
        <v>207.31546051720002</v>
      </c>
      <c r="H92" s="92">
        <v>277.31867467607998</v>
      </c>
      <c r="I92" s="110">
        <v>199.96910000020011</v>
      </c>
      <c r="J92" s="92">
        <v>477.28777467628009</v>
      </c>
      <c r="K92" s="92">
        <v>0</v>
      </c>
      <c r="L92" s="92">
        <v>0</v>
      </c>
      <c r="M92" s="170">
        <v>152.49344067611</v>
      </c>
      <c r="N92" s="170">
        <v>46.570985841120006</v>
      </c>
      <c r="O92" s="198">
        <v>141.68773399997002</v>
      </c>
      <c r="P92" s="2"/>
      <c r="Q92" s="110"/>
      <c r="R92" s="110"/>
      <c r="S92" s="110"/>
      <c r="T92" s="110"/>
      <c r="U92" s="110"/>
      <c r="V92" s="110"/>
      <c r="W92" s="110"/>
      <c r="X92" s="110"/>
      <c r="Y92" s="110"/>
      <c r="Z92" s="110"/>
      <c r="AA92" s="110"/>
      <c r="AB92" s="110"/>
      <c r="AC92" s="110"/>
      <c r="AD92" s="110"/>
    </row>
    <row r="93" spans="1:30" ht="16.5" customHeight="1">
      <c r="A93" s="460" t="s">
        <v>202</v>
      </c>
      <c r="B93" s="92">
        <v>285.07535103017005</v>
      </c>
      <c r="C93" s="92">
        <v>34.228128846320047</v>
      </c>
      <c r="D93" s="92">
        <v>357.82426509505996</v>
      </c>
      <c r="E93" s="92">
        <v>355.50101941079998</v>
      </c>
      <c r="F93" s="92">
        <v>0.86029999999999995</v>
      </c>
      <c r="G93" s="92">
        <v>224.20207104496001</v>
      </c>
      <c r="H93" s="92">
        <v>302.40326003180996</v>
      </c>
      <c r="I93" s="110">
        <v>224.62550000020016</v>
      </c>
      <c r="J93" s="92">
        <v>527.02876003201015</v>
      </c>
      <c r="K93" s="92">
        <v>0</v>
      </c>
      <c r="L93" s="92">
        <v>0</v>
      </c>
      <c r="M93" s="170">
        <v>173.27444389952998</v>
      </c>
      <c r="N93" s="170">
        <v>51.349111013150001</v>
      </c>
      <c r="O93" s="198">
        <v>143.91401613228001</v>
      </c>
      <c r="P93" s="2"/>
      <c r="Q93" s="110"/>
      <c r="R93" s="110"/>
      <c r="S93" s="110"/>
      <c r="T93" s="110"/>
      <c r="U93" s="110"/>
      <c r="V93" s="110"/>
      <c r="W93" s="110"/>
      <c r="X93" s="110"/>
      <c r="Y93" s="110"/>
      <c r="Z93" s="110"/>
      <c r="AA93" s="110"/>
      <c r="AB93" s="110"/>
      <c r="AC93" s="110"/>
      <c r="AD93" s="110"/>
    </row>
    <row r="94" spans="1:30" ht="16.5" customHeight="1">
      <c r="A94" s="460" t="s">
        <v>203</v>
      </c>
      <c r="B94" s="92">
        <v>247.04161239663003</v>
      </c>
      <c r="C94" s="92">
        <v>139.91624237582997</v>
      </c>
      <c r="D94" s="92">
        <v>372.57417130145996</v>
      </c>
      <c r="E94" s="92">
        <v>370.70673899664996</v>
      </c>
      <c r="F94" s="92">
        <v>0.94129999999999991</v>
      </c>
      <c r="G94" s="92">
        <v>236.46976700549999</v>
      </c>
      <c r="H94" s="92">
        <v>318.57592718007999</v>
      </c>
      <c r="I94" s="110">
        <v>207.06180000020032</v>
      </c>
      <c r="J94" s="92">
        <v>525.63772718028031</v>
      </c>
      <c r="K94" s="92">
        <v>0</v>
      </c>
      <c r="L94" s="92">
        <v>0</v>
      </c>
      <c r="M94" s="170">
        <v>161.85987133743001</v>
      </c>
      <c r="N94" s="170">
        <v>44.484239825420005</v>
      </c>
      <c r="O94" s="198">
        <v>172.37775584264998</v>
      </c>
      <c r="P94" s="2"/>
      <c r="Q94" s="110"/>
      <c r="R94" s="110"/>
      <c r="S94" s="110"/>
      <c r="T94" s="110"/>
      <c r="U94" s="110"/>
      <c r="V94" s="110"/>
      <c r="W94" s="110"/>
      <c r="X94" s="110"/>
      <c r="Y94" s="110"/>
      <c r="Z94" s="110"/>
      <c r="AA94" s="110"/>
      <c r="AB94" s="110"/>
      <c r="AC94" s="110"/>
      <c r="AD94" s="110"/>
    </row>
    <row r="95" spans="1:30" ht="16.5" customHeight="1">
      <c r="A95" s="460">
        <v>1999</v>
      </c>
      <c r="B95" s="92"/>
      <c r="C95" s="92"/>
      <c r="D95" s="92"/>
      <c r="E95" s="92"/>
      <c r="F95" s="92"/>
      <c r="G95" s="92"/>
      <c r="H95" s="92"/>
      <c r="I95" s="92"/>
      <c r="J95" s="92"/>
      <c r="K95" s="92"/>
      <c r="L95" s="92"/>
      <c r="M95" s="170"/>
      <c r="N95" s="170"/>
      <c r="O95" s="198"/>
      <c r="P95" s="2"/>
      <c r="Q95" s="110"/>
      <c r="R95" s="110"/>
      <c r="S95" s="110"/>
      <c r="T95" s="110"/>
      <c r="U95" s="110"/>
      <c r="V95" s="110"/>
      <c r="W95" s="110"/>
      <c r="X95" s="110"/>
      <c r="Y95" s="110"/>
      <c r="Z95" s="110"/>
      <c r="AA95" s="110"/>
      <c r="AB95" s="110"/>
      <c r="AC95" s="110"/>
      <c r="AD95" s="110"/>
    </row>
    <row r="96" spans="1:30" ht="16.5" customHeight="1">
      <c r="A96" s="460" t="s">
        <v>200</v>
      </c>
      <c r="B96" s="92">
        <v>634.90532368302001</v>
      </c>
      <c r="C96" s="92">
        <v>-33.229391522390024</v>
      </c>
      <c r="D96" s="92">
        <v>401.35229340203989</v>
      </c>
      <c r="E96" s="92">
        <v>395.39946023805993</v>
      </c>
      <c r="F96" s="92">
        <v>4.3031137908700003</v>
      </c>
      <c r="G96" s="92">
        <v>286.32922674356007</v>
      </c>
      <c r="H96" s="92">
        <v>367.56807224680006</v>
      </c>
      <c r="I96" s="110">
        <v>241.46210000019994</v>
      </c>
      <c r="J96" s="92">
        <v>609.030172247</v>
      </c>
      <c r="K96" s="92">
        <v>0</v>
      </c>
      <c r="L96" s="92">
        <v>0</v>
      </c>
      <c r="M96" s="170">
        <v>217.29613478255001</v>
      </c>
      <c r="N96" s="170">
        <v>64.158554496760004</v>
      </c>
      <c r="O96" s="198">
        <v>170.91673746425002</v>
      </c>
      <c r="P96" s="2"/>
      <c r="Q96" s="110"/>
      <c r="R96" s="110"/>
      <c r="S96" s="110"/>
      <c r="T96" s="110"/>
      <c r="U96" s="110"/>
      <c r="V96" s="110"/>
      <c r="W96" s="110"/>
      <c r="X96" s="110"/>
      <c r="Y96" s="110"/>
      <c r="Z96" s="110"/>
      <c r="AA96" s="110"/>
      <c r="AB96" s="110"/>
      <c r="AC96" s="110"/>
      <c r="AD96" s="110"/>
    </row>
    <row r="97" spans="1:30" ht="16.5" customHeight="1">
      <c r="A97" s="460" t="s">
        <v>201</v>
      </c>
      <c r="B97" s="92">
        <v>608.4269207890801</v>
      </c>
      <c r="C97" s="92">
        <v>142.75977518876016</v>
      </c>
      <c r="D97" s="92">
        <v>427.40831650030992</v>
      </c>
      <c r="E97" s="92">
        <v>425.23711965882995</v>
      </c>
      <c r="F97" s="92">
        <v>1.4373</v>
      </c>
      <c r="G97" s="92">
        <v>252.73605665285999</v>
      </c>
      <c r="H97" s="92">
        <v>364.94384268288002</v>
      </c>
      <c r="I97" s="110">
        <v>269.99360000020022</v>
      </c>
      <c r="J97" s="92">
        <v>634.93744268308023</v>
      </c>
      <c r="K97" s="92">
        <v>0</v>
      </c>
      <c r="L97" s="92">
        <v>0</v>
      </c>
      <c r="M97" s="170">
        <v>217.98537659002</v>
      </c>
      <c r="N97" s="170">
        <v>73.176013969980005</v>
      </c>
      <c r="O97" s="198">
        <v>169.90616609285999</v>
      </c>
      <c r="P97" s="2"/>
      <c r="Q97" s="110"/>
      <c r="R97" s="110"/>
      <c r="S97" s="110"/>
      <c r="T97" s="110"/>
      <c r="U97" s="110"/>
      <c r="V97" s="110"/>
      <c r="W97" s="110"/>
      <c r="X97" s="110"/>
      <c r="Y97" s="110"/>
      <c r="Z97" s="110"/>
      <c r="AA97" s="110"/>
      <c r="AB97" s="110"/>
      <c r="AC97" s="110"/>
      <c r="AD97" s="110"/>
    </row>
    <row r="98" spans="1:30" ht="16.5" customHeight="1">
      <c r="A98" s="460" t="s">
        <v>202</v>
      </c>
      <c r="B98" s="92">
        <v>623.99704554158996</v>
      </c>
      <c r="C98" s="92">
        <v>91.308820947089899</v>
      </c>
      <c r="D98" s="92">
        <v>440.98325208345005</v>
      </c>
      <c r="E98" s="92">
        <v>437.37320159233002</v>
      </c>
      <c r="F98" s="92">
        <v>2.8494999999999999</v>
      </c>
      <c r="G98" s="92">
        <v>235.25026936617994</v>
      </c>
      <c r="H98" s="92">
        <v>353.93680032829997</v>
      </c>
      <c r="I98" s="110">
        <v>301.67864965791983</v>
      </c>
      <c r="J98" s="92">
        <v>655.6154499862198</v>
      </c>
      <c r="K98" s="92">
        <v>0</v>
      </c>
      <c r="L98" s="92">
        <v>0</v>
      </c>
      <c r="M98" s="170">
        <v>204.05550040902</v>
      </c>
      <c r="N98" s="170">
        <v>65.285969037879994</v>
      </c>
      <c r="O98" s="198">
        <v>165.87229991927995</v>
      </c>
      <c r="P98" s="2"/>
      <c r="Q98" s="110"/>
      <c r="R98" s="110"/>
      <c r="S98" s="110"/>
      <c r="T98" s="110"/>
      <c r="U98" s="110"/>
      <c r="V98" s="110"/>
      <c r="W98" s="110"/>
      <c r="X98" s="110"/>
      <c r="Y98" s="110"/>
      <c r="Z98" s="110"/>
      <c r="AA98" s="110"/>
      <c r="AB98" s="110"/>
      <c r="AC98" s="110"/>
      <c r="AD98" s="110"/>
    </row>
    <row r="99" spans="1:30" ht="16.5" customHeight="1" thickBot="1">
      <c r="A99" s="461" t="s">
        <v>203</v>
      </c>
      <c r="B99" s="828">
        <v>666.27119999999991</v>
      </c>
      <c r="C99" s="828">
        <v>176.8049</v>
      </c>
      <c r="D99" s="828">
        <v>455.20519999999993</v>
      </c>
      <c r="E99" s="828">
        <v>452.41109999999998</v>
      </c>
      <c r="F99" s="828">
        <v>2.1018000000000003</v>
      </c>
      <c r="G99" s="828">
        <v>287.89299999999997</v>
      </c>
      <c r="H99" s="828">
        <v>393.0788</v>
      </c>
      <c r="I99" s="829">
        <v>306.6549</v>
      </c>
      <c r="J99" s="828">
        <v>699.7337</v>
      </c>
      <c r="K99" s="828">
        <v>0</v>
      </c>
      <c r="L99" s="828">
        <v>0</v>
      </c>
      <c r="M99" s="830">
        <v>206.62279999999998</v>
      </c>
      <c r="N99" s="830">
        <v>74.860600000000005</v>
      </c>
      <c r="O99" s="919">
        <v>208.56110000000001</v>
      </c>
      <c r="P99" s="2"/>
      <c r="Q99" s="110"/>
      <c r="R99" s="110"/>
      <c r="S99" s="110"/>
      <c r="T99" s="110"/>
      <c r="U99" s="110"/>
      <c r="V99" s="110"/>
      <c r="W99" s="110"/>
      <c r="X99" s="110"/>
      <c r="Y99" s="110"/>
      <c r="Z99" s="110"/>
      <c r="AA99" s="110"/>
      <c r="AB99" s="110"/>
      <c r="AC99" s="110"/>
      <c r="AD99" s="110"/>
    </row>
    <row r="100" spans="1:30" ht="16.5" customHeight="1">
      <c r="A100" s="462">
        <v>2000</v>
      </c>
      <c r="B100" s="199"/>
      <c r="C100" s="199"/>
      <c r="D100" s="199"/>
      <c r="E100" s="199"/>
      <c r="F100" s="199"/>
      <c r="G100" s="199"/>
      <c r="H100" s="199"/>
      <c r="I100" s="199"/>
      <c r="J100" s="199"/>
      <c r="K100" s="199"/>
      <c r="L100" s="199"/>
      <c r="M100" s="200"/>
      <c r="N100" s="200"/>
      <c r="O100" s="201"/>
      <c r="P100" s="2"/>
      <c r="Q100" s="110"/>
      <c r="R100" s="110"/>
      <c r="S100" s="110"/>
      <c r="T100" s="110"/>
      <c r="U100" s="110"/>
      <c r="V100" s="110"/>
      <c r="W100" s="110"/>
      <c r="X100" s="110"/>
      <c r="Y100" s="110"/>
      <c r="Z100" s="110"/>
      <c r="AA100" s="110"/>
      <c r="AB100" s="110"/>
      <c r="AC100" s="110"/>
      <c r="AD100" s="110"/>
    </row>
    <row r="101" spans="1:30" ht="16.5" customHeight="1">
      <c r="A101" s="460" t="s">
        <v>200</v>
      </c>
      <c r="B101" s="92">
        <v>774.82428541749005</v>
      </c>
      <c r="C101" s="92">
        <v>20.342750744140066</v>
      </c>
      <c r="D101" s="92">
        <v>478.18963733725997</v>
      </c>
      <c r="E101" s="92">
        <v>470.10791895142995</v>
      </c>
      <c r="F101" s="92">
        <v>3.3546</v>
      </c>
      <c r="G101" s="92">
        <v>300.41958068421002</v>
      </c>
      <c r="H101" s="92">
        <v>474.44321550882995</v>
      </c>
      <c r="I101" s="110">
        <v>321.0858349968002</v>
      </c>
      <c r="J101" s="92">
        <v>795.52905050563015</v>
      </c>
      <c r="K101" s="92">
        <v>0</v>
      </c>
      <c r="L101" s="92">
        <v>0</v>
      </c>
      <c r="M101" s="170">
        <v>298.55117898195999</v>
      </c>
      <c r="N101" s="170">
        <v>88.634965175380003</v>
      </c>
      <c r="O101" s="198">
        <v>197.82103652686999</v>
      </c>
      <c r="P101" s="2"/>
      <c r="Q101" s="110"/>
      <c r="R101" s="110"/>
      <c r="S101" s="110"/>
      <c r="T101" s="110"/>
      <c r="U101" s="110"/>
      <c r="V101" s="110"/>
      <c r="W101" s="110"/>
      <c r="X101" s="110"/>
      <c r="Y101" s="110"/>
      <c r="Z101" s="110"/>
      <c r="AA101" s="110"/>
      <c r="AB101" s="110"/>
      <c r="AC101" s="110"/>
      <c r="AD101" s="110"/>
    </row>
    <row r="102" spans="1:30" ht="16.5" customHeight="1">
      <c r="A102" s="460" t="s">
        <v>201</v>
      </c>
      <c r="B102" s="92">
        <v>888.65730402373003</v>
      </c>
      <c r="C102" s="92">
        <v>-26.413875301470181</v>
      </c>
      <c r="D102" s="92">
        <v>522.32780346918003</v>
      </c>
      <c r="E102" s="92">
        <v>511.63281084130006</v>
      </c>
      <c r="F102" s="92">
        <v>6.1501000000000001</v>
      </c>
      <c r="G102" s="92">
        <v>305.23436595478</v>
      </c>
      <c r="H102" s="92">
        <v>505.11016532031994</v>
      </c>
      <c r="I102" s="110">
        <v>399.04380028045995</v>
      </c>
      <c r="J102" s="92">
        <v>904.15396560077988</v>
      </c>
      <c r="K102" s="92">
        <v>0</v>
      </c>
      <c r="L102" s="92">
        <v>0</v>
      </c>
      <c r="M102" s="170">
        <v>325.38030324597992</v>
      </c>
      <c r="N102" s="170">
        <v>96.138800634460011</v>
      </c>
      <c r="O102" s="198">
        <v>203.99326207434001</v>
      </c>
      <c r="P102" s="2"/>
      <c r="Q102" s="110"/>
      <c r="R102" s="110"/>
      <c r="S102" s="110"/>
      <c r="T102" s="110"/>
      <c r="U102" s="110"/>
      <c r="V102" s="110"/>
      <c r="W102" s="110"/>
      <c r="X102" s="110"/>
      <c r="Y102" s="110"/>
      <c r="Z102" s="110"/>
      <c r="AA102" s="110"/>
      <c r="AB102" s="110"/>
      <c r="AC102" s="110"/>
      <c r="AD102" s="110"/>
    </row>
    <row r="103" spans="1:30" ht="16.5" customHeight="1">
      <c r="A103" s="460" t="s">
        <v>202</v>
      </c>
      <c r="B103" s="92">
        <v>920.40261677158992</v>
      </c>
      <c r="C103" s="92">
        <v>48.184374214859972</v>
      </c>
      <c r="D103" s="92">
        <v>564.20619216974001</v>
      </c>
      <c r="E103" s="92">
        <v>552.12567308332007</v>
      </c>
      <c r="F103" s="92">
        <v>8.6181999999999999</v>
      </c>
      <c r="G103" s="92">
        <v>366.29996860519992</v>
      </c>
      <c r="H103" s="92">
        <v>542.31567347325006</v>
      </c>
      <c r="I103" s="110">
        <v>420.42810006409979</v>
      </c>
      <c r="J103" s="92">
        <v>962.74377353734985</v>
      </c>
      <c r="K103" s="92">
        <v>0</v>
      </c>
      <c r="L103" s="92">
        <v>0</v>
      </c>
      <c r="M103" s="170">
        <v>337.45238972715003</v>
      </c>
      <c r="N103" s="170">
        <v>120.43299513194998</v>
      </c>
      <c r="O103" s="198">
        <v>234.24128374609998</v>
      </c>
      <c r="P103" s="2"/>
      <c r="Q103" s="110"/>
      <c r="R103" s="110"/>
      <c r="S103" s="110"/>
      <c r="T103" s="110"/>
      <c r="U103" s="110"/>
      <c r="V103" s="110"/>
      <c r="W103" s="110"/>
      <c r="X103" s="110"/>
      <c r="Y103" s="110"/>
      <c r="Z103" s="110"/>
      <c r="AA103" s="110"/>
      <c r="AB103" s="110"/>
      <c r="AC103" s="110"/>
      <c r="AD103" s="110"/>
    </row>
    <row r="104" spans="1:30" ht="16.5" customHeight="1">
      <c r="A104" s="460" t="s">
        <v>203</v>
      </c>
      <c r="B104" s="92">
        <v>1275.0168999999999</v>
      </c>
      <c r="C104" s="92">
        <v>-123.9898</v>
      </c>
      <c r="D104" s="92">
        <v>596.00149999999996</v>
      </c>
      <c r="E104" s="92">
        <v>587.48619999999994</v>
      </c>
      <c r="F104" s="92">
        <v>7.5643000000000002</v>
      </c>
      <c r="G104" s="92">
        <v>426.61014400897</v>
      </c>
      <c r="H104" s="92">
        <v>637.73109999999997</v>
      </c>
      <c r="I104" s="110">
        <v>398.34840000000008</v>
      </c>
      <c r="J104" s="92">
        <v>1036.0795000000001</v>
      </c>
      <c r="K104" s="92">
        <v>0</v>
      </c>
      <c r="L104" s="92">
        <v>0</v>
      </c>
      <c r="M104" s="170">
        <v>363.72059999999999</v>
      </c>
      <c r="N104" s="170">
        <v>97.394697432120012</v>
      </c>
      <c r="O104" s="198">
        <v>310.49629999999996</v>
      </c>
      <c r="P104" s="2"/>
      <c r="Q104" s="110"/>
      <c r="R104" s="110"/>
      <c r="S104" s="110"/>
      <c r="T104" s="110"/>
      <c r="U104" s="110"/>
      <c r="V104" s="110"/>
      <c r="W104" s="110"/>
      <c r="X104" s="110"/>
      <c r="Y104" s="110"/>
      <c r="Z104" s="110"/>
      <c r="AA104" s="110"/>
      <c r="AB104" s="110"/>
      <c r="AC104" s="110"/>
      <c r="AD104" s="110"/>
    </row>
    <row r="105" spans="1:30" ht="16.5" customHeight="1">
      <c r="A105" s="460">
        <v>2001</v>
      </c>
      <c r="B105" s="92"/>
      <c r="C105" s="92"/>
      <c r="D105" s="92"/>
      <c r="E105" s="92"/>
      <c r="F105" s="92"/>
      <c r="G105" s="92"/>
      <c r="H105" s="92"/>
      <c r="I105" s="110"/>
      <c r="J105" s="92"/>
      <c r="K105" s="92"/>
      <c r="L105" s="92"/>
      <c r="M105" s="170"/>
      <c r="N105" s="170"/>
      <c r="O105" s="198"/>
      <c r="P105" s="2"/>
      <c r="Q105" s="110"/>
      <c r="R105" s="110"/>
      <c r="S105" s="110"/>
      <c r="T105" s="110"/>
      <c r="U105" s="110"/>
      <c r="V105" s="110"/>
      <c r="W105" s="110"/>
      <c r="X105" s="110"/>
      <c r="Y105" s="110"/>
      <c r="Z105" s="110"/>
      <c r="AA105" s="110"/>
      <c r="AB105" s="110"/>
      <c r="AC105" s="110"/>
      <c r="AD105" s="110"/>
    </row>
    <row r="106" spans="1:30" ht="16.5" customHeight="1">
      <c r="A106" s="460" t="s">
        <v>200</v>
      </c>
      <c r="B106" s="92">
        <v>1263.2380000000001</v>
      </c>
      <c r="C106" s="92">
        <v>25.8492</v>
      </c>
      <c r="D106" s="92">
        <v>713.5521</v>
      </c>
      <c r="E106" s="92">
        <v>690.35759999999993</v>
      </c>
      <c r="F106" s="92">
        <v>22.528599999999997</v>
      </c>
      <c r="G106" s="92">
        <v>479.41724355348993</v>
      </c>
      <c r="H106" s="92">
        <v>759.02790000000005</v>
      </c>
      <c r="I106" s="110">
        <v>515.00249999999983</v>
      </c>
      <c r="J106" s="92">
        <v>1274.0303999999999</v>
      </c>
      <c r="K106" s="92">
        <v>0</v>
      </c>
      <c r="L106" s="92">
        <v>0</v>
      </c>
      <c r="M106" s="170">
        <v>477.22720000000004</v>
      </c>
      <c r="N106" s="170">
        <v>136.67844364673002</v>
      </c>
      <c r="O106" s="198">
        <v>320.27379999999999</v>
      </c>
      <c r="P106" s="2"/>
      <c r="Q106" s="110"/>
      <c r="R106" s="110"/>
      <c r="S106" s="110"/>
      <c r="T106" s="110"/>
      <c r="U106" s="110"/>
      <c r="V106" s="110"/>
      <c r="W106" s="110"/>
      <c r="X106" s="110"/>
      <c r="Y106" s="110"/>
      <c r="Z106" s="110"/>
      <c r="AA106" s="110"/>
      <c r="AB106" s="110"/>
      <c r="AC106" s="110"/>
      <c r="AD106" s="110"/>
    </row>
    <row r="107" spans="1:30" ht="16.5" customHeight="1">
      <c r="A107" s="460" t="s">
        <v>201</v>
      </c>
      <c r="B107" s="92">
        <v>1398.3777</v>
      </c>
      <c r="C107" s="92">
        <v>-69.914299999999997</v>
      </c>
      <c r="D107" s="92">
        <v>758.57460000000003</v>
      </c>
      <c r="E107" s="92">
        <v>729.3827</v>
      </c>
      <c r="F107" s="92">
        <v>28.482400000000002</v>
      </c>
      <c r="G107" s="92">
        <v>490.20708690754998</v>
      </c>
      <c r="H107" s="92">
        <v>751.14210000000003</v>
      </c>
      <c r="I107" s="110">
        <v>512.01909999999998</v>
      </c>
      <c r="J107" s="92">
        <v>1263.1612</v>
      </c>
      <c r="K107" s="92">
        <v>0</v>
      </c>
      <c r="L107" s="92">
        <v>0</v>
      </c>
      <c r="M107" s="170">
        <v>461.37029999999999</v>
      </c>
      <c r="N107" s="170">
        <v>133.60856476871999</v>
      </c>
      <c r="O107" s="198">
        <v>340.91459999999995</v>
      </c>
      <c r="P107" s="2"/>
      <c r="Q107" s="110"/>
      <c r="R107" s="110"/>
      <c r="S107" s="110"/>
      <c r="T107" s="110"/>
      <c r="U107" s="110"/>
      <c r="V107" s="110"/>
      <c r="W107" s="110"/>
      <c r="X107" s="110"/>
      <c r="Y107" s="110"/>
      <c r="Z107" s="110"/>
      <c r="AA107" s="110"/>
      <c r="AB107" s="110"/>
      <c r="AC107" s="110"/>
      <c r="AD107" s="110"/>
    </row>
    <row r="108" spans="1:30" ht="16.5" customHeight="1">
      <c r="A108" s="460" t="s">
        <v>202</v>
      </c>
      <c r="B108" s="92">
        <v>1440.5397</v>
      </c>
      <c r="C108" s="92">
        <v>-27.426200000000001</v>
      </c>
      <c r="D108" s="92">
        <v>832.55970000000002</v>
      </c>
      <c r="E108" s="92">
        <v>810.4579</v>
      </c>
      <c r="F108" s="92">
        <v>19.530999999999999</v>
      </c>
      <c r="G108" s="92">
        <v>521.5444</v>
      </c>
      <c r="H108" s="92">
        <v>773.72119999999995</v>
      </c>
      <c r="I108" s="110">
        <v>553.90349999999989</v>
      </c>
      <c r="J108" s="92">
        <v>1327.6246999999998</v>
      </c>
      <c r="K108" s="92">
        <v>0</v>
      </c>
      <c r="L108" s="92">
        <v>0</v>
      </c>
      <c r="M108" s="170">
        <v>488.48220000000003</v>
      </c>
      <c r="N108" s="170">
        <v>150.6249</v>
      </c>
      <c r="O108" s="198">
        <v>344.16559999999998</v>
      </c>
      <c r="P108" s="2"/>
      <c r="Q108" s="110"/>
      <c r="R108" s="110"/>
      <c r="S108" s="110"/>
      <c r="T108" s="110"/>
      <c r="U108" s="110"/>
      <c r="V108" s="110"/>
      <c r="W108" s="110"/>
      <c r="X108" s="110"/>
      <c r="Y108" s="110"/>
      <c r="Z108" s="110"/>
      <c r="AA108" s="110"/>
      <c r="AB108" s="110"/>
      <c r="AC108" s="110"/>
      <c r="AD108" s="110"/>
    </row>
    <row r="109" spans="1:30" ht="16.5" customHeight="1">
      <c r="A109" s="460" t="s">
        <v>203</v>
      </c>
      <c r="B109" s="92">
        <v>1347.5547782653998</v>
      </c>
      <c r="C109" s="92">
        <v>-6.006526736320084</v>
      </c>
      <c r="D109" s="92">
        <v>854.9993250230001</v>
      </c>
      <c r="E109" s="92">
        <v>827.12287364242002</v>
      </c>
      <c r="F109" s="92">
        <v>26.796399999999998</v>
      </c>
      <c r="G109" s="92">
        <v>545.88195173194003</v>
      </c>
      <c r="H109" s="92">
        <v>816.70764641521998</v>
      </c>
      <c r="I109" s="110">
        <v>499.16150008855027</v>
      </c>
      <c r="J109" s="92">
        <v>1315.8691465037703</v>
      </c>
      <c r="K109" s="92">
        <v>0</v>
      </c>
      <c r="L109" s="92">
        <v>0</v>
      </c>
      <c r="M109" s="170">
        <v>478.03647115289994</v>
      </c>
      <c r="N109" s="170">
        <v>142.37597646961999</v>
      </c>
      <c r="O109" s="198">
        <v>403.50597526232002</v>
      </c>
      <c r="P109" s="2"/>
      <c r="Q109" s="110"/>
      <c r="R109" s="110"/>
      <c r="S109" s="110"/>
      <c r="T109" s="110"/>
      <c r="U109" s="110"/>
      <c r="V109" s="110"/>
      <c r="W109" s="110"/>
      <c r="X109" s="110"/>
      <c r="Y109" s="110"/>
      <c r="Z109" s="110"/>
      <c r="AA109" s="110"/>
      <c r="AB109" s="110"/>
      <c r="AC109" s="110"/>
      <c r="AD109" s="110"/>
    </row>
    <row r="110" spans="1:30" ht="16.5" customHeight="1">
      <c r="A110" s="460">
        <v>2002</v>
      </c>
      <c r="B110" s="92"/>
      <c r="C110" s="92"/>
      <c r="D110" s="92"/>
      <c r="E110" s="92"/>
      <c r="F110" s="92"/>
      <c r="G110" s="92"/>
      <c r="H110" s="92"/>
      <c r="I110" s="92"/>
      <c r="J110" s="92"/>
      <c r="K110" s="92"/>
      <c r="L110" s="92"/>
      <c r="M110" s="170"/>
      <c r="N110" s="170"/>
      <c r="O110" s="198"/>
      <c r="P110" s="2"/>
      <c r="Q110" s="110"/>
      <c r="R110" s="110"/>
      <c r="S110" s="110"/>
      <c r="T110" s="110"/>
      <c r="U110" s="110"/>
      <c r="V110" s="110"/>
      <c r="W110" s="110"/>
      <c r="X110" s="110"/>
      <c r="Y110" s="110"/>
      <c r="Z110" s="110"/>
      <c r="AA110" s="110"/>
      <c r="AB110" s="110"/>
      <c r="AC110" s="110"/>
      <c r="AD110" s="110"/>
    </row>
    <row r="111" spans="1:30" ht="16.5" customHeight="1">
      <c r="A111" s="460" t="s">
        <v>200</v>
      </c>
      <c r="B111" s="92">
        <v>1326.1572000000001</v>
      </c>
      <c r="C111" s="92">
        <v>111.97320000000025</v>
      </c>
      <c r="D111" s="92">
        <v>892.87239999999986</v>
      </c>
      <c r="E111" s="92">
        <v>871.73929999999996</v>
      </c>
      <c r="F111" s="92">
        <v>16.471499999999999</v>
      </c>
      <c r="G111" s="92">
        <v>644.16660000000002</v>
      </c>
      <c r="H111" s="92">
        <v>835.923</v>
      </c>
      <c r="I111" s="110">
        <v>587.4224999999999</v>
      </c>
      <c r="J111" s="92">
        <v>1423.3454999999999</v>
      </c>
      <c r="K111" s="92">
        <v>0</v>
      </c>
      <c r="L111" s="92">
        <v>0</v>
      </c>
      <c r="M111" s="170">
        <v>519.75350000000003</v>
      </c>
      <c r="N111" s="170">
        <v>273.03699999999998</v>
      </c>
      <c r="O111" s="198">
        <v>371.12959999999998</v>
      </c>
      <c r="P111" s="2"/>
      <c r="Q111" s="110"/>
      <c r="R111" s="110"/>
      <c r="S111" s="110"/>
      <c r="T111" s="110"/>
      <c r="U111" s="110"/>
      <c r="V111" s="110"/>
      <c r="W111" s="110"/>
      <c r="X111" s="110"/>
      <c r="Y111" s="110"/>
      <c r="Z111" s="110"/>
      <c r="AA111" s="110"/>
      <c r="AB111" s="110"/>
      <c r="AC111" s="110"/>
      <c r="AD111" s="110"/>
    </row>
    <row r="112" spans="1:30" ht="16.5" customHeight="1">
      <c r="A112" s="460" t="s">
        <v>201</v>
      </c>
      <c r="B112" s="92">
        <v>1248.9168999999999</v>
      </c>
      <c r="C112" s="92">
        <v>126.5728</v>
      </c>
      <c r="D112" s="92">
        <v>939.38419999999996</v>
      </c>
      <c r="E112" s="92">
        <v>925.34319999999991</v>
      </c>
      <c r="F112" s="92">
        <v>12.2447</v>
      </c>
      <c r="G112" s="92">
        <v>596.245</v>
      </c>
      <c r="H112" s="92">
        <v>872.09410000000003</v>
      </c>
      <c r="I112" s="110">
        <v>629.96079999999984</v>
      </c>
      <c r="J112" s="92">
        <v>1502.0548999999999</v>
      </c>
      <c r="K112" s="92">
        <v>0</v>
      </c>
      <c r="L112" s="92">
        <v>0</v>
      </c>
      <c r="M112" s="170">
        <v>582.00189999999998</v>
      </c>
      <c r="N112" s="170">
        <v>241.87039999999999</v>
      </c>
      <c r="O112" s="198">
        <v>354.37459999999999</v>
      </c>
      <c r="P112" s="2"/>
      <c r="Q112" s="110"/>
      <c r="R112" s="110"/>
      <c r="S112" s="110"/>
      <c r="T112" s="110"/>
      <c r="U112" s="110"/>
      <c r="V112" s="110"/>
      <c r="W112" s="110"/>
      <c r="X112" s="110"/>
      <c r="Y112" s="110"/>
      <c r="Z112" s="110"/>
      <c r="AA112" s="110"/>
      <c r="AB112" s="110"/>
      <c r="AC112" s="110"/>
      <c r="AD112" s="110"/>
    </row>
    <row r="113" spans="1:30" ht="16.5" customHeight="1">
      <c r="A113" s="460" t="s">
        <v>202</v>
      </c>
      <c r="B113" s="92">
        <v>1191.6162999999999</v>
      </c>
      <c r="C113" s="92">
        <v>211.55810000000008</v>
      </c>
      <c r="D113" s="92">
        <v>968.62550000000022</v>
      </c>
      <c r="E113" s="92">
        <v>944.64810000000023</v>
      </c>
      <c r="F113" s="92">
        <v>21.913800000000002</v>
      </c>
      <c r="G113" s="92">
        <v>628.76289999999995</v>
      </c>
      <c r="H113" s="92">
        <v>933.55279999999993</v>
      </c>
      <c r="I113" s="110">
        <v>671.86629999999991</v>
      </c>
      <c r="J113" s="92">
        <v>1605.4190999999998</v>
      </c>
      <c r="K113" s="92">
        <v>0</v>
      </c>
      <c r="L113" s="92">
        <v>0</v>
      </c>
      <c r="M113" s="170">
        <v>626.8202</v>
      </c>
      <c r="N113" s="170">
        <v>256.80079999999998</v>
      </c>
      <c r="O113" s="198">
        <v>371.96209999999996</v>
      </c>
      <c r="P113" s="2"/>
      <c r="Q113" s="110"/>
      <c r="R113" s="110"/>
      <c r="S113" s="110"/>
      <c r="T113" s="110"/>
      <c r="U113" s="110"/>
      <c r="V113" s="110"/>
      <c r="W113" s="110"/>
      <c r="X113" s="110"/>
      <c r="Y113" s="110"/>
      <c r="Z113" s="110"/>
      <c r="AA113" s="110"/>
      <c r="AB113" s="110"/>
      <c r="AC113" s="110"/>
      <c r="AD113" s="110"/>
    </row>
    <row r="114" spans="1:30" ht="16.5" customHeight="1">
      <c r="A114" s="460" t="s">
        <v>203</v>
      </c>
      <c r="B114" s="92">
        <v>1282.2155</v>
      </c>
      <c r="C114" s="92">
        <v>373.63919999999996</v>
      </c>
      <c r="D114" s="92">
        <v>955.7620999999998</v>
      </c>
      <c r="E114" s="92">
        <v>938.27119999999979</v>
      </c>
      <c r="F114" s="92">
        <v>17.326599999999999</v>
      </c>
      <c r="G114" s="92">
        <v>591.55889999999999</v>
      </c>
      <c r="H114" s="92">
        <v>946.25339999999994</v>
      </c>
      <c r="I114" s="110">
        <v>653.24119999999959</v>
      </c>
      <c r="J114" s="92">
        <v>1599.4945999999995</v>
      </c>
      <c r="K114" s="92">
        <v>0</v>
      </c>
      <c r="L114" s="92">
        <v>0</v>
      </c>
      <c r="M114" s="170">
        <v>559.31110000000001</v>
      </c>
      <c r="N114" s="170">
        <v>128.4059</v>
      </c>
      <c r="O114" s="198">
        <v>463.15300000000002</v>
      </c>
      <c r="P114" s="2"/>
      <c r="Q114" s="110"/>
      <c r="R114" s="110"/>
      <c r="S114" s="110"/>
      <c r="T114" s="110"/>
      <c r="U114" s="110"/>
      <c r="V114" s="110"/>
      <c r="W114" s="110"/>
      <c r="X114" s="110"/>
      <c r="Y114" s="110"/>
      <c r="Z114" s="110"/>
      <c r="AA114" s="110"/>
      <c r="AB114" s="110"/>
      <c r="AC114" s="110"/>
      <c r="AD114" s="110"/>
    </row>
    <row r="115" spans="1:30" ht="16.5" customHeight="1">
      <c r="A115" s="460">
        <v>2003</v>
      </c>
      <c r="B115" s="92"/>
      <c r="C115" s="92"/>
      <c r="D115" s="92"/>
      <c r="E115" s="92"/>
      <c r="F115" s="92"/>
      <c r="G115" s="92"/>
      <c r="H115" s="92"/>
      <c r="I115" s="92"/>
      <c r="J115" s="92"/>
      <c r="K115" s="92"/>
      <c r="L115" s="92"/>
      <c r="M115" s="170"/>
      <c r="N115" s="170"/>
      <c r="O115" s="198"/>
      <c r="P115" s="2"/>
      <c r="Q115" s="110"/>
      <c r="R115" s="110"/>
      <c r="S115" s="110"/>
      <c r="T115" s="110"/>
      <c r="U115" s="110"/>
      <c r="V115" s="110"/>
      <c r="W115" s="110"/>
      <c r="X115" s="110"/>
      <c r="Y115" s="110"/>
      <c r="Z115" s="110"/>
      <c r="AA115" s="110"/>
      <c r="AB115" s="110"/>
      <c r="AC115" s="110"/>
      <c r="AD115" s="110"/>
    </row>
    <row r="116" spans="1:30" ht="16.5" customHeight="1">
      <c r="A116" s="460" t="s">
        <v>200</v>
      </c>
      <c r="B116" s="92">
        <v>1346.5269000000001</v>
      </c>
      <c r="C116" s="92">
        <v>430.65640000000002</v>
      </c>
      <c r="D116" s="92">
        <v>1024.3257000000001</v>
      </c>
      <c r="E116" s="92">
        <v>1010.6384</v>
      </c>
      <c r="F116" s="92">
        <v>13.522500000000001</v>
      </c>
      <c r="G116" s="92">
        <v>610.84799999999996</v>
      </c>
      <c r="H116" s="92">
        <v>1121.5495000000003</v>
      </c>
      <c r="I116" s="110">
        <v>797.37621999999942</v>
      </c>
      <c r="J116" s="92">
        <v>1918.9257199999997</v>
      </c>
      <c r="K116" s="92">
        <v>0</v>
      </c>
      <c r="L116" s="92">
        <v>0</v>
      </c>
      <c r="M116" s="170">
        <v>753.20190000000014</v>
      </c>
      <c r="N116" s="170">
        <v>175.70940000000002</v>
      </c>
      <c r="O116" s="198">
        <v>435.13860000000005</v>
      </c>
      <c r="P116" s="2"/>
      <c r="Q116" s="110"/>
      <c r="R116" s="110"/>
      <c r="S116" s="110"/>
      <c r="T116" s="110"/>
      <c r="U116" s="110"/>
      <c r="V116" s="110"/>
      <c r="W116" s="110"/>
      <c r="X116" s="110"/>
      <c r="Y116" s="110"/>
      <c r="Z116" s="110"/>
      <c r="AA116" s="110"/>
      <c r="AB116" s="110"/>
      <c r="AC116" s="110"/>
      <c r="AD116" s="110"/>
    </row>
    <row r="117" spans="1:30" ht="16.5" customHeight="1">
      <c r="A117" s="460" t="s">
        <v>201</v>
      </c>
      <c r="B117" s="92">
        <v>1325.8522000000003</v>
      </c>
      <c r="C117" s="92">
        <v>605.0456999999999</v>
      </c>
      <c r="D117" s="92">
        <v>1066.0368000000001</v>
      </c>
      <c r="E117" s="92">
        <v>1047.5829000000001</v>
      </c>
      <c r="F117" s="92">
        <v>17.014700000000001</v>
      </c>
      <c r="G117" s="92">
        <v>653.89989999999989</v>
      </c>
      <c r="H117" s="92">
        <v>1319.7287999999999</v>
      </c>
      <c r="I117" s="110">
        <v>804.58690000000024</v>
      </c>
      <c r="J117" s="92">
        <v>2124.3157000000001</v>
      </c>
      <c r="K117" s="92">
        <v>0</v>
      </c>
      <c r="L117" s="92">
        <v>0</v>
      </c>
      <c r="M117" s="170">
        <v>937.21799999999996</v>
      </c>
      <c r="N117" s="170">
        <v>208.74369999999999</v>
      </c>
      <c r="O117" s="198">
        <v>445.15619999999996</v>
      </c>
      <c r="P117" s="2"/>
      <c r="Q117" s="110"/>
      <c r="R117" s="110"/>
      <c r="S117" s="110"/>
      <c r="T117" s="110"/>
      <c r="U117" s="110"/>
      <c r="V117" s="110"/>
      <c r="W117" s="110"/>
      <c r="X117" s="110"/>
      <c r="Y117" s="110"/>
      <c r="Z117" s="110"/>
      <c r="AA117" s="110"/>
      <c r="AB117" s="110"/>
      <c r="AC117" s="110"/>
      <c r="AD117" s="110"/>
    </row>
    <row r="118" spans="1:30" ht="16.5" customHeight="1">
      <c r="A118" s="460" t="s">
        <v>202</v>
      </c>
      <c r="B118" s="92">
        <v>1173.9005</v>
      </c>
      <c r="C118" s="92">
        <v>625.65870000000007</v>
      </c>
      <c r="D118" s="92">
        <v>1065.1071000000002</v>
      </c>
      <c r="E118" s="92">
        <v>1045.8481000000002</v>
      </c>
      <c r="F118" s="92">
        <v>15.409400000000002</v>
      </c>
      <c r="G118" s="92">
        <v>642.22880000000009</v>
      </c>
      <c r="H118" s="92">
        <v>1264.0282999999999</v>
      </c>
      <c r="I118" s="110">
        <v>717.04020000000037</v>
      </c>
      <c r="J118" s="92">
        <v>1981.0685000000003</v>
      </c>
      <c r="K118" s="92">
        <v>0</v>
      </c>
      <c r="L118" s="92">
        <v>0</v>
      </c>
      <c r="M118" s="170">
        <v>901.64269999999999</v>
      </c>
      <c r="N118" s="170">
        <v>207.64689999999996</v>
      </c>
      <c r="O118" s="198">
        <v>434.58190000000002</v>
      </c>
      <c r="P118" s="2"/>
      <c r="Q118" s="110"/>
      <c r="R118" s="110"/>
      <c r="S118" s="110"/>
      <c r="T118" s="110"/>
      <c r="U118" s="110"/>
      <c r="V118" s="110"/>
      <c r="W118" s="110"/>
      <c r="X118" s="110"/>
      <c r="Y118" s="110"/>
      <c r="Z118" s="110"/>
      <c r="AA118" s="110"/>
      <c r="AB118" s="110"/>
      <c r="AC118" s="110"/>
      <c r="AD118" s="110"/>
    </row>
    <row r="119" spans="1:30" ht="16.5" customHeight="1">
      <c r="A119" s="463" t="s">
        <v>203</v>
      </c>
      <c r="B119" s="92">
        <v>1388.2338</v>
      </c>
      <c r="C119" s="92">
        <v>591.9446999999999</v>
      </c>
      <c r="D119" s="92">
        <v>1211.9933799999997</v>
      </c>
      <c r="E119" s="92">
        <v>1191.5464799999997</v>
      </c>
      <c r="F119" s="92">
        <v>20.234900000000003</v>
      </c>
      <c r="G119" s="92">
        <v>688.6525272727273</v>
      </c>
      <c r="H119" s="92">
        <v>1225.5593329999999</v>
      </c>
      <c r="I119" s="110">
        <v>759.63249972727272</v>
      </c>
      <c r="J119" s="92">
        <v>1985.1918327272726</v>
      </c>
      <c r="K119" s="92">
        <v>0</v>
      </c>
      <c r="L119" s="92">
        <v>0</v>
      </c>
      <c r="M119" s="170">
        <v>813.40413299999989</v>
      </c>
      <c r="N119" s="170">
        <v>186.39802727272729</v>
      </c>
      <c r="O119" s="198">
        <v>502.25450000000001</v>
      </c>
      <c r="P119" s="2"/>
      <c r="Q119" s="110"/>
      <c r="R119" s="110"/>
      <c r="S119" s="110"/>
      <c r="T119" s="110"/>
      <c r="U119" s="110"/>
      <c r="V119" s="110"/>
      <c r="W119" s="110"/>
      <c r="X119" s="110"/>
      <c r="Y119" s="110"/>
      <c r="Z119" s="110"/>
      <c r="AA119" s="110"/>
      <c r="AB119" s="110"/>
      <c r="AC119" s="110"/>
      <c r="AD119" s="110"/>
    </row>
    <row r="120" spans="1:30" ht="16.5" customHeight="1">
      <c r="A120" s="463">
        <v>2004</v>
      </c>
      <c r="B120" s="92"/>
      <c r="C120" s="92"/>
      <c r="D120" s="92"/>
      <c r="E120" s="92"/>
      <c r="F120" s="92"/>
      <c r="G120" s="92"/>
      <c r="H120" s="92"/>
      <c r="I120" s="92"/>
      <c r="J120" s="92"/>
      <c r="K120" s="92"/>
      <c r="L120" s="92"/>
      <c r="M120" s="170"/>
      <c r="N120" s="170"/>
      <c r="O120" s="198"/>
      <c r="P120" s="2"/>
      <c r="Q120" s="110"/>
      <c r="R120" s="110"/>
      <c r="S120" s="110"/>
      <c r="T120" s="110"/>
      <c r="U120" s="110"/>
      <c r="V120" s="110"/>
      <c r="W120" s="110"/>
      <c r="X120" s="110"/>
      <c r="Y120" s="110"/>
      <c r="Z120" s="110"/>
      <c r="AA120" s="110"/>
      <c r="AB120" s="110"/>
      <c r="AC120" s="110"/>
      <c r="AD120" s="110"/>
    </row>
    <row r="121" spans="1:30" ht="16.5" customHeight="1">
      <c r="A121" s="463" t="s">
        <v>200</v>
      </c>
      <c r="B121" s="92">
        <v>1570.5675999999999</v>
      </c>
      <c r="C121" s="92">
        <v>499.98560000000003</v>
      </c>
      <c r="D121" s="92">
        <v>1321.1064000000001</v>
      </c>
      <c r="E121" s="92">
        <v>1303.4219000000001</v>
      </c>
      <c r="F121" s="92">
        <v>17.4099</v>
      </c>
      <c r="G121" s="92">
        <v>635.00390000000004</v>
      </c>
      <c r="H121" s="92">
        <v>1201.5402000000001</v>
      </c>
      <c r="I121" s="110">
        <v>904.69840000000045</v>
      </c>
      <c r="J121" s="92">
        <v>2106.2386000000006</v>
      </c>
      <c r="K121" s="92">
        <v>0</v>
      </c>
      <c r="L121" s="92">
        <v>0</v>
      </c>
      <c r="M121" s="170">
        <v>817.2034000000001</v>
      </c>
      <c r="N121" s="170">
        <v>168.5095</v>
      </c>
      <c r="O121" s="198">
        <v>466.49440000000004</v>
      </c>
      <c r="P121" s="2"/>
      <c r="Q121" s="110"/>
      <c r="R121" s="110"/>
      <c r="S121" s="110"/>
      <c r="T121" s="110"/>
      <c r="U121" s="110"/>
      <c r="V121" s="110"/>
      <c r="W121" s="110"/>
      <c r="X121" s="110"/>
      <c r="Y121" s="110"/>
      <c r="Z121" s="110"/>
      <c r="AA121" s="110"/>
      <c r="AB121" s="110"/>
      <c r="AC121" s="110"/>
      <c r="AD121" s="110"/>
    </row>
    <row r="122" spans="1:30" ht="16.5" customHeight="1">
      <c r="A122" s="463" t="s">
        <v>201</v>
      </c>
      <c r="B122" s="92">
        <v>1829.6899999999998</v>
      </c>
      <c r="C122" s="92">
        <v>453.80435583333326</v>
      </c>
      <c r="D122" s="92">
        <v>1393.7809</v>
      </c>
      <c r="E122" s="92">
        <v>1372.9062999999999</v>
      </c>
      <c r="F122" s="92">
        <v>20.561399999999999</v>
      </c>
      <c r="G122" s="92">
        <v>654.50819999999999</v>
      </c>
      <c r="H122" s="92">
        <v>1214.8348999999998</v>
      </c>
      <c r="I122" s="110">
        <v>898.44649983333329</v>
      </c>
      <c r="J122" s="92">
        <v>2113.2813998333331</v>
      </c>
      <c r="K122" s="92">
        <v>0</v>
      </c>
      <c r="L122" s="92">
        <v>0</v>
      </c>
      <c r="M122" s="170">
        <v>841.76309999999989</v>
      </c>
      <c r="N122" s="170">
        <v>198.20140000000001</v>
      </c>
      <c r="O122" s="198">
        <v>456.30680000000001</v>
      </c>
      <c r="P122" s="2"/>
      <c r="Q122" s="110"/>
      <c r="R122" s="110"/>
      <c r="S122" s="110"/>
      <c r="T122" s="110"/>
      <c r="U122" s="110"/>
      <c r="V122" s="110"/>
      <c r="W122" s="110"/>
      <c r="X122" s="110"/>
      <c r="Y122" s="110"/>
      <c r="Z122" s="110"/>
      <c r="AA122" s="110"/>
      <c r="AB122" s="110"/>
      <c r="AC122" s="110"/>
      <c r="AD122" s="110"/>
    </row>
    <row r="123" spans="1:30" ht="16.5" customHeight="1">
      <c r="A123" s="463" t="s">
        <v>202</v>
      </c>
      <c r="B123" s="92">
        <v>2010.6417999999999</v>
      </c>
      <c r="C123" s="92">
        <v>453.02510000000007</v>
      </c>
      <c r="D123" s="92">
        <v>1489.3464999999999</v>
      </c>
      <c r="E123" s="92">
        <v>1464.1697999999999</v>
      </c>
      <c r="F123" s="92">
        <v>23.759499999999999</v>
      </c>
      <c r="G123" s="92">
        <v>650.49810000000002</v>
      </c>
      <c r="H123" s="92">
        <v>1262.9123999999999</v>
      </c>
      <c r="I123" s="110">
        <v>893.9236999999996</v>
      </c>
      <c r="J123" s="92">
        <v>2156.8360999999995</v>
      </c>
      <c r="K123" s="92">
        <v>0</v>
      </c>
      <c r="L123" s="92">
        <v>0</v>
      </c>
      <c r="M123" s="170">
        <v>877.25470000000007</v>
      </c>
      <c r="N123" s="170">
        <v>192.52029999999999</v>
      </c>
      <c r="O123" s="198">
        <v>457.9778</v>
      </c>
      <c r="P123" s="2"/>
      <c r="Q123" s="110"/>
      <c r="R123" s="110"/>
      <c r="S123" s="110"/>
      <c r="T123" s="110"/>
      <c r="U123" s="110"/>
      <c r="V123" s="110"/>
      <c r="W123" s="110"/>
      <c r="X123" s="110"/>
      <c r="Y123" s="110"/>
      <c r="Z123" s="110"/>
      <c r="AA123" s="110"/>
      <c r="AB123" s="110"/>
      <c r="AC123" s="110"/>
      <c r="AD123" s="110"/>
    </row>
    <row r="124" spans="1:30" ht="16.5" customHeight="1">
      <c r="A124" s="463" t="s">
        <v>203</v>
      </c>
      <c r="B124" s="92">
        <v>2644.6726970083105</v>
      </c>
      <c r="C124" s="92">
        <v>485.72553136266987</v>
      </c>
      <c r="D124" s="92">
        <v>1534.44777865436</v>
      </c>
      <c r="E124" s="92">
        <v>1507.8851786543598</v>
      </c>
      <c r="F124" s="92">
        <v>24.631800000000002</v>
      </c>
      <c r="G124" s="92">
        <v>732.31030300291741</v>
      </c>
      <c r="H124" s="92">
        <v>1330.6577801293301</v>
      </c>
      <c r="I124" s="110">
        <v>932.93010335963027</v>
      </c>
      <c r="J124" s="92">
        <v>2263.5878834889604</v>
      </c>
      <c r="K124" s="92">
        <v>0</v>
      </c>
      <c r="L124" s="92">
        <v>0</v>
      </c>
      <c r="M124" s="170">
        <v>872.07128012933015</v>
      </c>
      <c r="N124" s="170">
        <v>186.50730300291738</v>
      </c>
      <c r="O124" s="198">
        <v>545.803</v>
      </c>
      <c r="P124" s="2"/>
      <c r="Q124" s="110"/>
      <c r="R124" s="110"/>
      <c r="S124" s="110"/>
      <c r="T124" s="110"/>
      <c r="U124" s="110"/>
      <c r="V124" s="110"/>
      <c r="W124" s="110"/>
      <c r="X124" s="110"/>
      <c r="Y124" s="110"/>
      <c r="Z124" s="110"/>
      <c r="AA124" s="110"/>
      <c r="AB124" s="110"/>
      <c r="AC124" s="110"/>
      <c r="AD124" s="110"/>
    </row>
    <row r="125" spans="1:30" ht="16.5" customHeight="1">
      <c r="A125" s="463">
        <v>2005</v>
      </c>
      <c r="B125" s="92"/>
      <c r="C125" s="92"/>
      <c r="D125" s="92"/>
      <c r="E125" s="92"/>
      <c r="F125" s="92"/>
      <c r="G125" s="92"/>
      <c r="H125" s="92"/>
      <c r="I125" s="92"/>
      <c r="J125" s="92"/>
      <c r="K125" s="92"/>
      <c r="L125" s="92"/>
      <c r="M125" s="170"/>
      <c r="N125" s="170"/>
      <c r="O125" s="198"/>
      <c r="P125" s="2"/>
      <c r="Q125" s="110"/>
      <c r="R125" s="110"/>
      <c r="S125" s="110"/>
      <c r="T125" s="110"/>
      <c r="U125" s="110"/>
      <c r="V125" s="110"/>
      <c r="W125" s="110"/>
      <c r="X125" s="110"/>
      <c r="Y125" s="110"/>
      <c r="Z125" s="110"/>
      <c r="AA125" s="110"/>
      <c r="AB125" s="110"/>
      <c r="AC125" s="110"/>
      <c r="AD125" s="110"/>
    </row>
    <row r="126" spans="1:30" ht="16.5" customHeight="1">
      <c r="A126" s="463" t="s">
        <v>200</v>
      </c>
      <c r="B126" s="92">
        <v>3140.4844750000007</v>
      </c>
      <c r="C126" s="92">
        <v>593.22298999999998</v>
      </c>
      <c r="D126" s="92">
        <v>1666.7601000000004</v>
      </c>
      <c r="E126" s="92">
        <v>1642.8722000000002</v>
      </c>
      <c r="F126" s="92">
        <v>21.4223</v>
      </c>
      <c r="G126" s="92">
        <v>736.68819999999994</v>
      </c>
      <c r="H126" s="92">
        <v>1469.5799199999999</v>
      </c>
      <c r="I126" s="110">
        <v>1098.4854000000012</v>
      </c>
      <c r="J126" s="92">
        <v>2568.0653200000011</v>
      </c>
      <c r="K126" s="92">
        <v>0</v>
      </c>
      <c r="L126" s="92">
        <v>0</v>
      </c>
      <c r="M126" s="170">
        <v>1040.51782</v>
      </c>
      <c r="N126" s="170">
        <v>223.84889999999999</v>
      </c>
      <c r="O126" s="198">
        <v>512.83929999999998</v>
      </c>
      <c r="P126" s="2"/>
      <c r="Q126" s="110"/>
      <c r="R126" s="110"/>
      <c r="S126" s="110"/>
      <c r="T126" s="110"/>
      <c r="U126" s="110"/>
      <c r="V126" s="110"/>
      <c r="W126" s="110"/>
      <c r="X126" s="110"/>
      <c r="Y126" s="110"/>
      <c r="Z126" s="110"/>
      <c r="AA126" s="110"/>
      <c r="AB126" s="110"/>
      <c r="AC126" s="110"/>
      <c r="AD126" s="110"/>
    </row>
    <row r="127" spans="1:30" ht="16.5" customHeight="1">
      <c r="A127" s="463" t="s">
        <v>201</v>
      </c>
      <c r="B127" s="92">
        <v>3397.866634</v>
      </c>
      <c r="C127" s="92">
        <v>341.72782499999983</v>
      </c>
      <c r="D127" s="92">
        <v>1840.7664</v>
      </c>
      <c r="E127" s="92">
        <v>1816.6804999999999</v>
      </c>
      <c r="F127" s="92">
        <v>20.4953</v>
      </c>
      <c r="G127" s="92">
        <v>747.92880000000002</v>
      </c>
      <c r="H127" s="92">
        <v>1454.2325520000002</v>
      </c>
      <c r="I127" s="110">
        <v>1237.0643999999977</v>
      </c>
      <c r="J127" s="92">
        <v>2691.2969519999979</v>
      </c>
      <c r="K127" s="92">
        <v>0</v>
      </c>
      <c r="L127" s="92">
        <v>0</v>
      </c>
      <c r="M127" s="170">
        <v>1038.2634520000001</v>
      </c>
      <c r="N127" s="170">
        <v>252.9845</v>
      </c>
      <c r="O127" s="198">
        <v>494.9443</v>
      </c>
      <c r="P127" s="2"/>
      <c r="Q127" s="110"/>
      <c r="R127" s="110"/>
      <c r="S127" s="110"/>
      <c r="T127" s="110"/>
      <c r="U127" s="110"/>
      <c r="V127" s="110"/>
      <c r="W127" s="110"/>
      <c r="X127" s="110"/>
      <c r="Y127" s="110"/>
      <c r="Z127" s="110"/>
      <c r="AA127" s="110"/>
      <c r="AB127" s="110"/>
      <c r="AC127" s="110"/>
      <c r="AD127" s="110"/>
    </row>
    <row r="128" spans="1:30" ht="16.5" customHeight="1">
      <c r="A128" s="463" t="s">
        <v>202</v>
      </c>
      <c r="B128" s="92">
        <v>4003.9415999999997</v>
      </c>
      <c r="C128" s="92">
        <v>603.05799999999999</v>
      </c>
      <c r="D128" s="92">
        <v>1986.2112030000001</v>
      </c>
      <c r="E128" s="92">
        <v>1937.5150000000001</v>
      </c>
      <c r="F128" s="92">
        <v>45.478999999999999</v>
      </c>
      <c r="G128" s="92">
        <v>808.58799999999997</v>
      </c>
      <c r="H128" s="92">
        <v>1557.0070999999998</v>
      </c>
      <c r="I128" s="110">
        <v>1215.9860000000003</v>
      </c>
      <c r="J128" s="92">
        <v>2772.9931000000001</v>
      </c>
      <c r="K128" s="92">
        <v>0</v>
      </c>
      <c r="L128" s="92">
        <v>0</v>
      </c>
      <c r="M128" s="170">
        <v>1112.3750999999997</v>
      </c>
      <c r="N128" s="170">
        <v>295.21459999999996</v>
      </c>
      <c r="O128" s="198">
        <v>513.37340000000006</v>
      </c>
      <c r="P128" s="2"/>
      <c r="Q128" s="110"/>
      <c r="R128" s="110"/>
      <c r="S128" s="110"/>
      <c r="T128" s="110"/>
      <c r="U128" s="110"/>
      <c r="V128" s="110"/>
      <c r="W128" s="110"/>
      <c r="X128" s="110"/>
      <c r="Y128" s="110"/>
      <c r="Z128" s="110"/>
      <c r="AA128" s="110"/>
      <c r="AB128" s="110"/>
      <c r="AC128" s="110"/>
      <c r="AD128" s="110"/>
    </row>
    <row r="129" spans="1:30" ht="16.5" customHeight="1">
      <c r="A129" s="463" t="s">
        <v>203</v>
      </c>
      <c r="B129" s="92">
        <v>4098.4718500000008</v>
      </c>
      <c r="C129" s="92">
        <v>306.03189999999989</v>
      </c>
      <c r="D129" s="92">
        <v>2007.35582</v>
      </c>
      <c r="E129" s="92">
        <v>1950.3798200000001</v>
      </c>
      <c r="F129" s="92">
        <v>54.526600000000002</v>
      </c>
      <c r="G129" s="92">
        <v>762.78800000000001</v>
      </c>
      <c r="H129" s="92">
        <v>1725.39579912</v>
      </c>
      <c r="I129" s="110">
        <v>1089.4502663538142</v>
      </c>
      <c r="J129" s="92">
        <v>2814.8460654738142</v>
      </c>
      <c r="K129" s="92">
        <v>0</v>
      </c>
      <c r="L129" s="92">
        <v>0</v>
      </c>
      <c r="M129" s="170">
        <v>1162.16379912</v>
      </c>
      <c r="N129" s="170">
        <v>120.3998</v>
      </c>
      <c r="O129" s="198">
        <v>642.38819999999998</v>
      </c>
      <c r="P129" s="2"/>
      <c r="Q129" s="110"/>
      <c r="R129" s="110"/>
      <c r="S129" s="110"/>
      <c r="T129" s="110"/>
      <c r="U129" s="110"/>
      <c r="V129" s="110"/>
      <c r="W129" s="110"/>
      <c r="X129" s="110"/>
      <c r="Y129" s="110"/>
      <c r="Z129" s="110"/>
      <c r="AA129" s="110"/>
      <c r="AB129" s="110"/>
      <c r="AC129" s="110"/>
      <c r="AD129" s="110"/>
    </row>
    <row r="130" spans="1:30" ht="16.5" customHeight="1">
      <c r="A130" s="463">
        <v>2006</v>
      </c>
      <c r="B130" s="92"/>
      <c r="C130" s="92"/>
      <c r="D130" s="92"/>
      <c r="E130" s="92"/>
      <c r="F130" s="92"/>
      <c r="G130" s="92"/>
      <c r="H130" s="92"/>
      <c r="I130" s="92"/>
      <c r="J130" s="92"/>
      <c r="K130" s="92"/>
      <c r="L130" s="92"/>
      <c r="M130" s="170"/>
      <c r="N130" s="170"/>
      <c r="O130" s="198"/>
      <c r="P130" s="2"/>
      <c r="Q130" s="110"/>
      <c r="R130" s="110"/>
      <c r="S130" s="110"/>
      <c r="T130" s="110"/>
      <c r="U130" s="110"/>
      <c r="V130" s="110"/>
      <c r="W130" s="110"/>
      <c r="X130" s="110"/>
      <c r="Y130" s="110"/>
      <c r="Z130" s="110"/>
      <c r="AA130" s="110"/>
      <c r="AB130" s="110"/>
      <c r="AC130" s="110"/>
      <c r="AD130" s="110"/>
    </row>
    <row r="131" spans="1:30" ht="16.5" customHeight="1">
      <c r="A131" s="463" t="s">
        <v>200</v>
      </c>
      <c r="B131" s="92">
        <v>5108.9599400000006</v>
      </c>
      <c r="C131" s="92">
        <v>471.89232264000003</v>
      </c>
      <c r="D131" s="92">
        <v>2126.9566285999999</v>
      </c>
      <c r="E131" s="92">
        <v>2040.8081439999999</v>
      </c>
      <c r="F131" s="92">
        <v>80.798994999999991</v>
      </c>
      <c r="G131" s="92">
        <v>728.88869999999997</v>
      </c>
      <c r="H131" s="92">
        <v>1837.4704292572001</v>
      </c>
      <c r="I131" s="110">
        <v>1470.1974227427997</v>
      </c>
      <c r="J131" s="92">
        <v>3307.667852</v>
      </c>
      <c r="K131" s="92">
        <v>0</v>
      </c>
      <c r="L131" s="92">
        <v>0</v>
      </c>
      <c r="M131" s="170">
        <v>1357.5032162572002</v>
      </c>
      <c r="N131" s="170">
        <v>165.17570000000001</v>
      </c>
      <c r="O131" s="198">
        <v>563.71299999999997</v>
      </c>
      <c r="P131" s="2"/>
      <c r="Q131" s="110"/>
      <c r="R131" s="110"/>
      <c r="S131" s="110"/>
      <c r="T131" s="110"/>
      <c r="U131" s="110"/>
      <c r="V131" s="110"/>
      <c r="W131" s="110"/>
      <c r="X131" s="110"/>
      <c r="Y131" s="110"/>
      <c r="Z131" s="110"/>
      <c r="AA131" s="110"/>
      <c r="AB131" s="110"/>
      <c r="AC131" s="110"/>
      <c r="AD131" s="110"/>
    </row>
    <row r="132" spans="1:30" ht="16.5" customHeight="1">
      <c r="A132" s="463" t="s">
        <v>201</v>
      </c>
      <c r="B132" s="92">
        <v>5568.8099990000001</v>
      </c>
      <c r="C132" s="92">
        <v>360.78937300000001</v>
      </c>
      <c r="D132" s="92">
        <v>2303.7005190000004</v>
      </c>
      <c r="E132" s="92">
        <v>2257.45379</v>
      </c>
      <c r="F132" s="92">
        <v>42.200928999999995</v>
      </c>
      <c r="G132" s="92">
        <v>797.6404</v>
      </c>
      <c r="H132" s="92">
        <v>2216.931517</v>
      </c>
      <c r="I132" s="110">
        <v>1694.8899910000005</v>
      </c>
      <c r="J132" s="92">
        <v>3911.8215080000004</v>
      </c>
      <c r="K132" s="92">
        <v>0</v>
      </c>
      <c r="L132" s="92">
        <v>0</v>
      </c>
      <c r="M132" s="170">
        <v>1702.3223720000003</v>
      </c>
      <c r="N132" s="170">
        <v>194.81140000000002</v>
      </c>
      <c r="O132" s="198">
        <v>602.82899999999995</v>
      </c>
      <c r="P132" s="2"/>
      <c r="Q132" s="110"/>
      <c r="R132" s="110"/>
      <c r="S132" s="110"/>
      <c r="T132" s="110"/>
      <c r="U132" s="110"/>
      <c r="V132" s="110"/>
      <c r="W132" s="110"/>
      <c r="X132" s="110"/>
      <c r="Y132" s="110"/>
      <c r="Z132" s="110"/>
      <c r="AA132" s="110"/>
      <c r="AB132" s="110"/>
      <c r="AC132" s="110"/>
      <c r="AD132" s="110"/>
    </row>
    <row r="133" spans="1:30" ht="16.5" customHeight="1">
      <c r="A133" s="463" t="s">
        <v>202</v>
      </c>
      <c r="B133" s="92">
        <v>5718.7022857403699</v>
      </c>
      <c r="C133" s="92">
        <v>-235.14467443473987</v>
      </c>
      <c r="D133" s="92">
        <v>2571.6780488217005</v>
      </c>
      <c r="E133" s="92">
        <v>2494.4749355363501</v>
      </c>
      <c r="F133" s="92">
        <v>70.730605999999995</v>
      </c>
      <c r="G133" s="92">
        <v>815.95015263050004</v>
      </c>
      <c r="H133" s="92">
        <v>2328.9931336849604</v>
      </c>
      <c r="I133" s="110">
        <v>1991.6792068306286</v>
      </c>
      <c r="J133" s="92">
        <v>4320.672340515589</v>
      </c>
      <c r="K133" s="92">
        <v>0</v>
      </c>
      <c r="L133" s="92">
        <v>0</v>
      </c>
      <c r="M133" s="170">
        <v>1804.6412016849602</v>
      </c>
      <c r="N133" s="170">
        <v>200.8092526305</v>
      </c>
      <c r="O133" s="198">
        <v>615.14089999999999</v>
      </c>
      <c r="P133" s="2"/>
      <c r="Q133" s="110"/>
      <c r="R133" s="110"/>
      <c r="S133" s="110"/>
      <c r="T133" s="110"/>
      <c r="U133" s="110"/>
      <c r="V133" s="110"/>
      <c r="W133" s="110"/>
      <c r="X133" s="110"/>
      <c r="Y133" s="110"/>
      <c r="Z133" s="110"/>
      <c r="AA133" s="110"/>
      <c r="AB133" s="110"/>
      <c r="AC133" s="110"/>
      <c r="AD133" s="110"/>
    </row>
    <row r="134" spans="1:30" ht="16.5" customHeight="1">
      <c r="A134" s="463" t="s">
        <v>203</v>
      </c>
      <c r="B134" s="92">
        <v>6307.8592621254111</v>
      </c>
      <c r="C134" s="92">
        <v>-1936.6157398334396</v>
      </c>
      <c r="D134" s="92">
        <v>2650.8214549142899</v>
      </c>
      <c r="E134" s="92">
        <v>2556.9197257143601</v>
      </c>
      <c r="F134" s="92">
        <v>80.652365749929999</v>
      </c>
      <c r="G134" s="92">
        <v>974.9039209325</v>
      </c>
      <c r="H134" s="92">
        <v>2280.6489329844303</v>
      </c>
      <c r="I134" s="110">
        <v>1747.2527635774704</v>
      </c>
      <c r="J134" s="92">
        <v>4027.9016965619007</v>
      </c>
      <c r="K134" s="92">
        <v>0</v>
      </c>
      <c r="L134" s="92">
        <v>0</v>
      </c>
      <c r="M134" s="170">
        <v>1629.70532907442</v>
      </c>
      <c r="N134" s="170">
        <v>195.64975649761999</v>
      </c>
      <c r="O134" s="198">
        <v>779.25416443488007</v>
      </c>
      <c r="P134" s="2"/>
      <c r="Q134" s="110"/>
      <c r="R134" s="110"/>
      <c r="S134" s="110"/>
      <c r="T134" s="110"/>
      <c r="U134" s="110"/>
      <c r="V134" s="110"/>
      <c r="W134" s="110"/>
      <c r="X134" s="110"/>
      <c r="Y134" s="110"/>
      <c r="Z134" s="110"/>
      <c r="AA134" s="110"/>
      <c r="AB134" s="110"/>
      <c r="AC134" s="110"/>
      <c r="AD134" s="110"/>
    </row>
    <row r="135" spans="1:30" ht="16.5" customHeight="1">
      <c r="A135" s="463">
        <v>2007</v>
      </c>
      <c r="B135" s="92"/>
      <c r="C135" s="92"/>
      <c r="D135" s="92"/>
      <c r="E135" s="92"/>
      <c r="F135" s="92"/>
      <c r="G135" s="92"/>
      <c r="H135" s="92"/>
      <c r="I135" s="92"/>
      <c r="J135" s="92"/>
      <c r="K135" s="92"/>
      <c r="L135" s="92"/>
      <c r="M135" s="170"/>
      <c r="N135" s="170"/>
      <c r="O135" s="198"/>
      <c r="P135" s="2"/>
      <c r="Q135" s="110"/>
      <c r="R135" s="110"/>
      <c r="S135" s="110"/>
      <c r="T135" s="110"/>
      <c r="U135" s="110"/>
      <c r="V135" s="110"/>
      <c r="W135" s="110"/>
      <c r="X135" s="110"/>
      <c r="Y135" s="110"/>
      <c r="Z135" s="110"/>
      <c r="AA135" s="110"/>
      <c r="AB135" s="110"/>
      <c r="AC135" s="110"/>
      <c r="AD135" s="110"/>
    </row>
    <row r="136" spans="1:30" ht="16.5" customHeight="1">
      <c r="A136" s="463" t="s">
        <v>200</v>
      </c>
      <c r="B136" s="92">
        <v>6997.9407801675688</v>
      </c>
      <c r="C136" s="92">
        <v>-2508.6265831918995</v>
      </c>
      <c r="D136" s="92">
        <v>3048.9423472288004</v>
      </c>
      <c r="E136" s="92">
        <v>2982.2170602672904</v>
      </c>
      <c r="F136" s="92">
        <v>53.475923511510004</v>
      </c>
      <c r="G136" s="92">
        <v>841.25070263145005</v>
      </c>
      <c r="H136" s="92">
        <v>2602.4324113442599</v>
      </c>
      <c r="I136" s="110">
        <v>2195.8849425785374</v>
      </c>
      <c r="J136" s="92">
        <v>4798.3173539227973</v>
      </c>
      <c r="K136" s="92">
        <v>0</v>
      </c>
      <c r="L136" s="92">
        <v>0</v>
      </c>
      <c r="M136" s="170">
        <v>2009.1301623281001</v>
      </c>
      <c r="N136" s="170">
        <v>113.83948368594</v>
      </c>
      <c r="O136" s="198">
        <v>727.41121894550997</v>
      </c>
      <c r="P136" s="2"/>
      <c r="Q136" s="110"/>
      <c r="R136" s="110"/>
      <c r="S136" s="110"/>
      <c r="T136" s="110"/>
      <c r="U136" s="110"/>
      <c r="V136" s="110"/>
      <c r="W136" s="110"/>
      <c r="X136" s="110"/>
      <c r="Y136" s="110"/>
      <c r="Z136" s="110"/>
      <c r="AA136" s="110"/>
      <c r="AB136" s="110"/>
      <c r="AC136" s="110"/>
      <c r="AD136" s="110"/>
    </row>
    <row r="137" spans="1:30" ht="16.5" customHeight="1" thickBot="1">
      <c r="A137" s="683" t="s">
        <v>201</v>
      </c>
      <c r="B137" s="828">
        <v>7633.4126287206691</v>
      </c>
      <c r="C137" s="828">
        <v>-2615.0120202473399</v>
      </c>
      <c r="D137" s="828">
        <v>3503.7229685123998</v>
      </c>
      <c r="E137" s="828">
        <v>3463.4437361306896</v>
      </c>
      <c r="F137" s="828">
        <v>40.279232381709996</v>
      </c>
      <c r="G137" s="828">
        <v>858.30116803057001</v>
      </c>
      <c r="H137" s="828">
        <v>2639.0609889896396</v>
      </c>
      <c r="I137" s="829">
        <v>2477.1857571633691</v>
      </c>
      <c r="J137" s="828">
        <v>5116.2467461530086</v>
      </c>
      <c r="K137" s="828">
        <v>0</v>
      </c>
      <c r="L137" s="828">
        <v>0</v>
      </c>
      <c r="M137" s="830">
        <v>2113.3185144181894</v>
      </c>
      <c r="N137" s="830">
        <v>143.34559859618997</v>
      </c>
      <c r="O137" s="919">
        <v>714.9555694343801</v>
      </c>
      <c r="P137" s="2"/>
      <c r="Q137" s="110"/>
      <c r="R137" s="110"/>
      <c r="S137" s="110"/>
      <c r="T137" s="110"/>
      <c r="U137" s="110"/>
      <c r="V137" s="110"/>
      <c r="W137" s="110"/>
      <c r="X137" s="110"/>
      <c r="Y137" s="110"/>
      <c r="Z137" s="110"/>
      <c r="AA137" s="110"/>
      <c r="AB137" s="110"/>
      <c r="AC137" s="110"/>
      <c r="AD137" s="110"/>
    </row>
    <row r="138" spans="1:30" ht="16.5" customHeight="1">
      <c r="A138" s="920" t="s">
        <v>202</v>
      </c>
      <c r="B138" s="199">
        <v>6977.2708816119994</v>
      </c>
      <c r="C138" s="199">
        <v>-2462.8609903952606</v>
      </c>
      <c r="D138" s="199">
        <v>4203.1694797618502</v>
      </c>
      <c r="E138" s="199">
        <v>4144.1726648609492</v>
      </c>
      <c r="F138" s="199">
        <v>58.996814900900006</v>
      </c>
      <c r="G138" s="199">
        <v>967.27691673368008</v>
      </c>
      <c r="H138" s="199">
        <v>3038.6079129053801</v>
      </c>
      <c r="I138" s="921">
        <v>2634.0145234469478</v>
      </c>
      <c r="J138" s="199">
        <v>5672.6224363523279</v>
      </c>
      <c r="K138" s="199">
        <v>0</v>
      </c>
      <c r="L138" s="199">
        <v>0</v>
      </c>
      <c r="M138" s="200">
        <v>2495.2215222824602</v>
      </c>
      <c r="N138" s="200">
        <v>244.97000219146</v>
      </c>
      <c r="O138" s="201">
        <v>722.30691454222006</v>
      </c>
      <c r="P138" s="2"/>
      <c r="Q138" s="110"/>
      <c r="R138" s="110"/>
      <c r="S138" s="110"/>
      <c r="T138" s="110"/>
      <c r="U138" s="110"/>
      <c r="V138" s="110"/>
      <c r="W138" s="110"/>
      <c r="X138" s="110"/>
      <c r="Y138" s="110"/>
      <c r="Z138" s="110"/>
      <c r="AA138" s="110"/>
      <c r="AB138" s="110"/>
      <c r="AC138" s="110"/>
      <c r="AD138" s="110"/>
    </row>
    <row r="139" spans="1:30" ht="16.5" customHeight="1">
      <c r="A139" s="463" t="s">
        <v>203</v>
      </c>
      <c r="B139" s="92">
        <v>7339.7402451114576</v>
      </c>
      <c r="C139" s="92">
        <v>-1801.3033485865715</v>
      </c>
      <c r="D139" s="92">
        <v>5550.6111234831396</v>
      </c>
      <c r="E139" s="92">
        <v>4784.2458291621506</v>
      </c>
      <c r="F139" s="92">
        <v>87.753600434149988</v>
      </c>
      <c r="G139" s="92">
        <v>1196.69685467914</v>
      </c>
      <c r="H139" s="92">
        <v>3188.9226883053798</v>
      </c>
      <c r="I139" s="110">
        <v>2686.8409305718801</v>
      </c>
      <c r="J139" s="92">
        <v>5875.7636188772603</v>
      </c>
      <c r="K139" s="92">
        <v>813.60225080255998</v>
      </c>
      <c r="L139" s="92">
        <v>6689.3658696798202</v>
      </c>
      <c r="M139" s="170">
        <v>2455.9754053814499</v>
      </c>
      <c r="N139" s="170">
        <v>240.84236185340995</v>
      </c>
      <c r="O139" s="198">
        <v>960.7744338980101</v>
      </c>
      <c r="P139" s="7"/>
      <c r="Q139" s="110"/>
      <c r="R139" s="110"/>
      <c r="S139" s="110"/>
      <c r="T139" s="110"/>
      <c r="U139" s="110"/>
      <c r="V139" s="110"/>
      <c r="W139" s="110"/>
      <c r="X139" s="110"/>
      <c r="Y139" s="110"/>
      <c r="Z139" s="110"/>
      <c r="AA139" s="110"/>
      <c r="AB139" s="110"/>
      <c r="AC139" s="110"/>
      <c r="AD139" s="110"/>
    </row>
    <row r="140" spans="1:30" ht="16.5" customHeight="1">
      <c r="A140" s="463">
        <v>2008</v>
      </c>
      <c r="B140" s="92"/>
      <c r="C140" s="92"/>
      <c r="D140" s="92"/>
      <c r="E140" s="92"/>
      <c r="F140" s="92"/>
      <c r="G140" s="92"/>
      <c r="H140" s="92"/>
      <c r="I140" s="92"/>
      <c r="J140" s="92"/>
      <c r="K140" s="92"/>
      <c r="L140" s="92"/>
      <c r="M140" s="170"/>
      <c r="N140" s="170"/>
      <c r="O140" s="198"/>
      <c r="P140" s="7"/>
      <c r="Q140" s="110"/>
      <c r="R140" s="110"/>
      <c r="S140" s="110"/>
      <c r="T140" s="110"/>
      <c r="U140" s="110"/>
      <c r="V140" s="110"/>
      <c r="W140" s="110"/>
      <c r="X140" s="110"/>
      <c r="Y140" s="110"/>
      <c r="Z140" s="110"/>
      <c r="AA140" s="110"/>
      <c r="AB140" s="110"/>
      <c r="AC140" s="110"/>
      <c r="AD140" s="110"/>
    </row>
    <row r="141" spans="1:30" ht="16.5" customHeight="1">
      <c r="A141" s="463" t="s">
        <v>200</v>
      </c>
      <c r="B141" s="92">
        <v>8097.3306817842504</v>
      </c>
      <c r="C141" s="92">
        <v>-2919.7093540575802</v>
      </c>
      <c r="D141" s="92">
        <v>6917.1509147482793</v>
      </c>
      <c r="E141" s="92">
        <v>5774.5010540311496</v>
      </c>
      <c r="F141" s="92">
        <v>101.99967517284001</v>
      </c>
      <c r="G141" s="92">
        <v>1209.54452117655</v>
      </c>
      <c r="H141" s="92">
        <v>4702.73614444756</v>
      </c>
      <c r="I141" s="110">
        <v>3423.1783645199803</v>
      </c>
      <c r="J141" s="92">
        <v>8125.9145089675421</v>
      </c>
      <c r="K141" s="92">
        <v>659.16261454046992</v>
      </c>
      <c r="L141" s="92">
        <v>8785.0771235080119</v>
      </c>
      <c r="M141" s="170">
        <v>4038.4668091095605</v>
      </c>
      <c r="N141" s="170">
        <v>316.24795051151</v>
      </c>
      <c r="O141" s="198">
        <v>891.81688316909015</v>
      </c>
      <c r="P141" s="7"/>
      <c r="Q141" s="110"/>
      <c r="R141" s="110"/>
      <c r="S141" s="110"/>
      <c r="T141" s="110"/>
      <c r="U141" s="110"/>
      <c r="V141" s="110"/>
      <c r="W141" s="110"/>
      <c r="X141" s="110"/>
      <c r="Y141" s="110"/>
      <c r="Z141" s="110"/>
      <c r="AA141" s="110"/>
      <c r="AB141" s="110"/>
      <c r="AC141" s="110"/>
      <c r="AD141" s="110"/>
    </row>
    <row r="142" spans="1:30" ht="16.5" customHeight="1">
      <c r="A142" s="463" t="s">
        <v>201</v>
      </c>
      <c r="B142" s="92">
        <v>8325.7429796771921</v>
      </c>
      <c r="C142" s="92">
        <v>-2723.829296302441</v>
      </c>
      <c r="D142" s="92">
        <v>7764.4902726274504</v>
      </c>
      <c r="E142" s="92">
        <v>6511.9078319048704</v>
      </c>
      <c r="F142" s="92">
        <v>99.399909910790001</v>
      </c>
      <c r="G142" s="92">
        <v>1563.6046603623199</v>
      </c>
      <c r="H142" s="92">
        <v>4526.3829008062894</v>
      </c>
      <c r="I142" s="110">
        <v>3605.8037034533199</v>
      </c>
      <c r="J142" s="92">
        <v>8132.1866042596093</v>
      </c>
      <c r="K142" s="92">
        <v>737.90668154046978</v>
      </c>
      <c r="L142" s="92">
        <v>8870.0932858000797</v>
      </c>
      <c r="M142" s="170">
        <v>3853.3274941729592</v>
      </c>
      <c r="N142" s="170">
        <v>645.32178267340009</v>
      </c>
      <c r="O142" s="198">
        <v>918.28287768892005</v>
      </c>
      <c r="P142" s="7"/>
      <c r="Q142" s="110"/>
      <c r="R142" s="110"/>
      <c r="S142" s="110"/>
      <c r="T142" s="110"/>
      <c r="U142" s="110"/>
      <c r="V142" s="110"/>
      <c r="W142" s="110"/>
      <c r="X142" s="110"/>
      <c r="Y142" s="110"/>
      <c r="Z142" s="110"/>
      <c r="AA142" s="110"/>
      <c r="AB142" s="110"/>
      <c r="AC142" s="110"/>
      <c r="AD142" s="110"/>
    </row>
    <row r="143" spans="1:30" ht="16.5" customHeight="1">
      <c r="A143" s="463" t="s">
        <v>202</v>
      </c>
      <c r="B143" s="92">
        <v>8628.3522064276858</v>
      </c>
      <c r="C143" s="92">
        <v>-3429.8095583762015</v>
      </c>
      <c r="D143" s="92">
        <v>8527.4295920769619</v>
      </c>
      <c r="E143" s="92">
        <v>7111.2073235818098</v>
      </c>
      <c r="F143" s="92">
        <v>96.140291416309978</v>
      </c>
      <c r="G143" s="92">
        <v>1277.31650587747</v>
      </c>
      <c r="H143" s="92">
        <v>4642.6739439754892</v>
      </c>
      <c r="I143" s="110">
        <v>4328.40197164446</v>
      </c>
      <c r="J143" s="92">
        <v>8971.075915619951</v>
      </c>
      <c r="K143" s="92">
        <v>497.5896778325598</v>
      </c>
      <c r="L143" s="92">
        <v>9468.6655934525115</v>
      </c>
      <c r="M143" s="170">
        <v>3885.4524951503299</v>
      </c>
      <c r="N143" s="170">
        <v>300.51877085871007</v>
      </c>
      <c r="O143" s="198">
        <v>976.36231190146998</v>
      </c>
      <c r="P143" s="7"/>
      <c r="Q143" s="110"/>
      <c r="R143" s="110"/>
      <c r="S143" s="110"/>
      <c r="T143" s="110"/>
      <c r="U143" s="110"/>
      <c r="V143" s="110"/>
      <c r="W143" s="110"/>
      <c r="X143" s="110"/>
      <c r="Y143" s="110"/>
      <c r="Z143" s="110"/>
      <c r="AA143" s="110"/>
      <c r="AB143" s="110"/>
      <c r="AC143" s="110"/>
      <c r="AD143" s="110"/>
    </row>
    <row r="144" spans="1:30" ht="16.5" customHeight="1">
      <c r="A144" s="463" t="s">
        <v>203</v>
      </c>
      <c r="B144" s="92">
        <v>8629.1319857118979</v>
      </c>
      <c r="C144" s="92">
        <v>-3001.5972293198006</v>
      </c>
      <c r="D144" s="92">
        <v>9069.3603040464477</v>
      </c>
      <c r="E144" s="92">
        <v>7444.674174354599</v>
      </c>
      <c r="F144" s="92">
        <v>149.76513917075997</v>
      </c>
      <c r="G144" s="92">
        <v>1584.2942609084002</v>
      </c>
      <c r="H144" s="92">
        <v>5067.2833397350896</v>
      </c>
      <c r="I144" s="110">
        <v>4247.8260004427393</v>
      </c>
      <c r="J144" s="92">
        <v>9315.1093401778307</v>
      </c>
      <c r="K144" s="92">
        <v>198.73621498046995</v>
      </c>
      <c r="L144" s="92">
        <v>9513.8455551583011</v>
      </c>
      <c r="M144" s="170">
        <v>4174.3755066677804</v>
      </c>
      <c r="N144" s="170">
        <v>428.72746235318004</v>
      </c>
      <c r="O144" s="198">
        <v>1155.3345535552198</v>
      </c>
      <c r="P144" s="7"/>
      <c r="Q144" s="110"/>
      <c r="R144" s="110"/>
      <c r="S144" s="110"/>
      <c r="T144" s="110"/>
      <c r="U144" s="110"/>
      <c r="V144" s="110"/>
      <c r="W144" s="110"/>
      <c r="X144" s="110"/>
      <c r="Y144" s="110"/>
      <c r="Z144" s="110"/>
      <c r="AA144" s="110"/>
      <c r="AB144" s="110"/>
      <c r="AC144" s="110"/>
      <c r="AD144" s="110"/>
    </row>
    <row r="145" spans="1:30" ht="16.5" customHeight="1">
      <c r="A145" s="463">
        <v>2009</v>
      </c>
      <c r="B145" s="92"/>
      <c r="C145" s="92"/>
      <c r="D145" s="92"/>
      <c r="E145" s="92"/>
      <c r="F145" s="92"/>
      <c r="G145" s="92"/>
      <c r="H145" s="92"/>
      <c r="I145" s="92"/>
      <c r="J145" s="92"/>
      <c r="K145" s="92"/>
      <c r="L145" s="92"/>
      <c r="M145" s="170"/>
      <c r="N145" s="170"/>
      <c r="O145" s="198"/>
      <c r="P145" s="7"/>
      <c r="Q145" s="110"/>
      <c r="R145" s="110"/>
      <c r="S145" s="110"/>
      <c r="T145" s="110"/>
      <c r="U145" s="110"/>
      <c r="V145" s="110"/>
      <c r="W145" s="110"/>
      <c r="X145" s="110"/>
      <c r="Y145" s="110"/>
      <c r="Z145" s="110"/>
      <c r="AA145" s="110"/>
      <c r="AB145" s="110"/>
      <c r="AC145" s="110"/>
      <c r="AD145" s="110"/>
    </row>
    <row r="146" spans="1:30" ht="16.5" customHeight="1">
      <c r="A146" s="463" t="s">
        <v>200</v>
      </c>
      <c r="B146" s="92">
        <v>8169.069439704761</v>
      </c>
      <c r="C146" s="92">
        <v>-2505.7335013872803</v>
      </c>
      <c r="D146" s="92">
        <v>9236.5060150778991</v>
      </c>
      <c r="E146" s="92">
        <v>7542.2291756632294</v>
      </c>
      <c r="F146" s="92">
        <v>210.86976057035005</v>
      </c>
      <c r="G146" s="92">
        <v>1424.4393451013002</v>
      </c>
      <c r="H146" s="92">
        <v>4807.7102886573803</v>
      </c>
      <c r="I146" s="110">
        <v>4298.0462246637699</v>
      </c>
      <c r="J146" s="92">
        <v>9105.7565133211501</v>
      </c>
      <c r="K146" s="92">
        <v>199.18900398047001</v>
      </c>
      <c r="L146" s="92">
        <v>9304.9455173016213</v>
      </c>
      <c r="M146" s="170">
        <v>4003.6370308638998</v>
      </c>
      <c r="N146" s="170">
        <v>386.67319699349997</v>
      </c>
      <c r="O146" s="198">
        <v>1037.7661481078001</v>
      </c>
      <c r="P146" s="7"/>
      <c r="Q146" s="110"/>
      <c r="R146" s="110"/>
      <c r="S146" s="110"/>
      <c r="T146" s="110"/>
      <c r="U146" s="110"/>
      <c r="V146" s="110"/>
      <c r="W146" s="110"/>
      <c r="X146" s="110"/>
      <c r="Y146" s="110"/>
      <c r="Z146" s="110"/>
      <c r="AA146" s="110"/>
      <c r="AB146" s="110"/>
      <c r="AC146" s="110"/>
      <c r="AD146" s="110"/>
    </row>
    <row r="147" spans="1:30" ht="16.5" customHeight="1">
      <c r="A147" s="463" t="s">
        <v>201</v>
      </c>
      <c r="B147" s="92">
        <v>7652.4756573809391</v>
      </c>
      <c r="C147" s="92">
        <v>-2012.4554789102017</v>
      </c>
      <c r="D147" s="92">
        <v>9294.5658734882691</v>
      </c>
      <c r="E147" s="92">
        <v>7669.2754420725087</v>
      </c>
      <c r="F147" s="92">
        <v>251.66116444734001</v>
      </c>
      <c r="G147" s="92">
        <v>1329.7607555439797</v>
      </c>
      <c r="H147" s="92">
        <v>4573.4763869646094</v>
      </c>
      <c r="I147" s="110">
        <v>4566.8589722019206</v>
      </c>
      <c r="J147" s="92">
        <v>9140.3353591665291</v>
      </c>
      <c r="K147" s="92">
        <v>213.55109782047003</v>
      </c>
      <c r="L147" s="92">
        <v>9353.8864569869984</v>
      </c>
      <c r="M147" s="170">
        <v>3827.0125664728494</v>
      </c>
      <c r="N147" s="170">
        <v>323.16190363055</v>
      </c>
      <c r="O147" s="198">
        <v>1006.5988519134301</v>
      </c>
      <c r="P147" s="7"/>
      <c r="Q147" s="110"/>
      <c r="R147" s="110"/>
      <c r="S147" s="110"/>
      <c r="T147" s="110"/>
      <c r="U147" s="110"/>
      <c r="V147" s="110"/>
      <c r="W147" s="110"/>
      <c r="X147" s="110"/>
      <c r="Y147" s="110"/>
      <c r="Z147" s="110"/>
      <c r="AA147" s="110"/>
      <c r="AB147" s="110"/>
      <c r="AC147" s="110"/>
      <c r="AD147" s="110"/>
    </row>
    <row r="148" spans="1:30" ht="16.5" customHeight="1">
      <c r="A148" s="463" t="s">
        <v>202</v>
      </c>
      <c r="B148" s="92">
        <v>6915.5814755525007</v>
      </c>
      <c r="C148" s="92">
        <v>-2461.6296250433988</v>
      </c>
      <c r="D148" s="92">
        <v>10448.981601469419</v>
      </c>
      <c r="E148" s="92">
        <v>8626.5910616910187</v>
      </c>
      <c r="F148" s="92">
        <v>285.45015521585998</v>
      </c>
      <c r="G148" s="92">
        <v>2013.7525227028802</v>
      </c>
      <c r="H148" s="92">
        <v>4567.1600248269406</v>
      </c>
      <c r="I148" s="110">
        <v>5073.1055488389902</v>
      </c>
      <c r="J148" s="92">
        <v>9640.2655736659308</v>
      </c>
      <c r="K148" s="92">
        <v>17.547882877159982</v>
      </c>
      <c r="L148" s="92">
        <v>9657.8134565430901</v>
      </c>
      <c r="M148" s="170">
        <v>3788.4354640174602</v>
      </c>
      <c r="N148" s="170">
        <v>981.90050683061008</v>
      </c>
      <c r="O148" s="198">
        <v>1031.8520158722699</v>
      </c>
      <c r="P148" s="7"/>
      <c r="Q148" s="110"/>
      <c r="R148" s="110"/>
      <c r="S148" s="110"/>
      <c r="T148" s="110"/>
      <c r="U148" s="110"/>
      <c r="V148" s="110"/>
      <c r="W148" s="110"/>
      <c r="X148" s="110"/>
      <c r="Y148" s="110"/>
      <c r="Z148" s="110"/>
      <c r="AA148" s="110"/>
      <c r="AB148" s="110"/>
      <c r="AC148" s="110"/>
      <c r="AD148" s="110"/>
    </row>
    <row r="149" spans="1:30" ht="16.5" customHeight="1">
      <c r="A149" s="463" t="s">
        <v>203</v>
      </c>
      <c r="B149" s="92">
        <v>7324.7596334907985</v>
      </c>
      <c r="C149" s="92">
        <v>-1833.7522310875108</v>
      </c>
      <c r="D149" s="92">
        <v>10662.45382669858</v>
      </c>
      <c r="E149" s="92">
        <v>8529.5727449383521</v>
      </c>
      <c r="F149" s="92">
        <v>310.32427024071006</v>
      </c>
      <c r="G149" s="92">
        <v>1696.88661608588</v>
      </c>
      <c r="H149" s="92">
        <v>5210.6773206288699</v>
      </c>
      <c r="I149" s="110">
        <v>5707.9885021699392</v>
      </c>
      <c r="J149" s="92">
        <v>10918.66582279881</v>
      </c>
      <c r="K149" s="92">
        <v>9.3513134809199983</v>
      </c>
      <c r="L149" s="92">
        <v>10928.01713627973</v>
      </c>
      <c r="M149" s="170">
        <v>4283.4408766679298</v>
      </c>
      <c r="N149" s="170">
        <v>515.34468744436003</v>
      </c>
      <c r="O149" s="198">
        <v>1181.5419286415199</v>
      </c>
      <c r="P149" s="7"/>
      <c r="Q149" s="110"/>
      <c r="R149" s="110"/>
      <c r="S149" s="110"/>
      <c r="T149" s="110"/>
      <c r="U149" s="110"/>
      <c r="V149" s="110"/>
      <c r="W149" s="110"/>
      <c r="X149" s="110"/>
      <c r="Y149" s="110"/>
      <c r="Z149" s="110"/>
      <c r="AA149" s="110"/>
      <c r="AB149" s="110"/>
      <c r="AC149" s="110"/>
      <c r="AD149" s="110"/>
    </row>
    <row r="150" spans="1:30" ht="16.5" customHeight="1">
      <c r="A150" s="464" t="s">
        <v>204</v>
      </c>
      <c r="B150" s="92"/>
      <c r="C150" s="92"/>
      <c r="D150" s="92"/>
      <c r="E150" s="92"/>
      <c r="F150" s="92"/>
      <c r="G150" s="92"/>
      <c r="H150" s="92"/>
      <c r="I150" s="92"/>
      <c r="J150" s="92"/>
      <c r="K150" s="92"/>
      <c r="L150" s="92"/>
      <c r="M150" s="170"/>
      <c r="N150" s="170"/>
      <c r="O150" s="198"/>
      <c r="P150" s="7"/>
      <c r="Q150" s="110"/>
      <c r="R150" s="110"/>
      <c r="S150" s="110"/>
      <c r="T150" s="110"/>
      <c r="U150" s="110"/>
      <c r="V150" s="110"/>
      <c r="W150" s="110"/>
      <c r="X150" s="110"/>
      <c r="Y150" s="110"/>
      <c r="Z150" s="110"/>
      <c r="AA150" s="110"/>
      <c r="AB150" s="110"/>
      <c r="AC150" s="110"/>
      <c r="AD150" s="110"/>
    </row>
    <row r="151" spans="1:30" ht="16.5" customHeight="1">
      <c r="A151" s="464" t="s">
        <v>200</v>
      </c>
      <c r="B151" s="92">
        <v>7040.5915103002808</v>
      </c>
      <c r="C151" s="92">
        <v>-1311.9579512251103</v>
      </c>
      <c r="D151" s="92">
        <v>10573.32061901108</v>
      </c>
      <c r="E151" s="92">
        <v>8557.8318242937912</v>
      </c>
      <c r="F151" s="92">
        <v>321.81442090000002</v>
      </c>
      <c r="G151" s="92">
        <v>1849.5100832253897</v>
      </c>
      <c r="H151" s="92">
        <v>5145.3391669954599</v>
      </c>
      <c r="I151" s="110">
        <v>5995.9916034000007</v>
      </c>
      <c r="J151" s="92">
        <v>11141.330770395462</v>
      </c>
      <c r="K151" s="92">
        <v>0</v>
      </c>
      <c r="L151" s="92">
        <v>11141.330770395462</v>
      </c>
      <c r="M151" s="170">
        <v>4311.7817815636299</v>
      </c>
      <c r="N151" s="170">
        <v>763.05267779355984</v>
      </c>
      <c r="O151" s="198">
        <v>1086.4574054318298</v>
      </c>
      <c r="P151" s="7"/>
      <c r="Q151" s="110"/>
      <c r="R151" s="110"/>
      <c r="S151" s="110"/>
      <c r="T151" s="110"/>
      <c r="U151" s="110"/>
      <c r="V151" s="110"/>
      <c r="W151" s="110"/>
      <c r="X151" s="110"/>
      <c r="Y151" s="110"/>
      <c r="Z151" s="110"/>
      <c r="AA151" s="110"/>
      <c r="AB151" s="110"/>
      <c r="AC151" s="110"/>
      <c r="AD151" s="110"/>
    </row>
    <row r="152" spans="1:30" ht="16.5" customHeight="1">
      <c r="A152" s="464" t="s">
        <v>201</v>
      </c>
      <c r="B152" s="92">
        <v>6472.1130529849888</v>
      </c>
      <c r="C152" s="92">
        <v>-1074.7013266483195</v>
      </c>
      <c r="D152" s="92">
        <v>10676.25319404346</v>
      </c>
      <c r="E152" s="92">
        <v>8668.8103847993098</v>
      </c>
      <c r="F152" s="92">
        <v>319.16711097302999</v>
      </c>
      <c r="G152" s="92">
        <v>1607.13994956904</v>
      </c>
      <c r="H152" s="92">
        <v>4992.7816583932599</v>
      </c>
      <c r="I152" s="110">
        <v>5914.5175184334794</v>
      </c>
      <c r="J152" s="92">
        <v>10907.29917682674</v>
      </c>
      <c r="K152" s="92">
        <v>54.297003480920019</v>
      </c>
      <c r="L152" s="92">
        <v>10961.596180307661</v>
      </c>
      <c r="M152" s="170">
        <v>4197.3695838246595</v>
      </c>
      <c r="N152" s="170">
        <v>543.50694877609999</v>
      </c>
      <c r="O152" s="198">
        <v>1063.6330007929398</v>
      </c>
      <c r="P152" s="7"/>
      <c r="Q152" s="110"/>
      <c r="R152" s="110"/>
      <c r="S152" s="110"/>
      <c r="T152" s="110"/>
      <c r="U152" s="110"/>
      <c r="V152" s="110"/>
      <c r="W152" s="110"/>
      <c r="X152" s="110"/>
      <c r="Y152" s="110"/>
      <c r="Z152" s="110"/>
      <c r="AA152" s="110"/>
      <c r="AB152" s="110"/>
      <c r="AC152" s="110"/>
      <c r="AD152" s="110"/>
    </row>
    <row r="153" spans="1:30" ht="16.5" customHeight="1">
      <c r="A153" s="464" t="s">
        <v>202</v>
      </c>
      <c r="B153" s="92">
        <v>6356.91656034466</v>
      </c>
      <c r="C153" s="92">
        <v>-739.03662227320808</v>
      </c>
      <c r="D153" s="92">
        <v>10672.386967669234</v>
      </c>
      <c r="E153" s="92">
        <v>8837.198679985313</v>
      </c>
      <c r="F153" s="92">
        <v>341.24120105281003</v>
      </c>
      <c r="G153" s="92">
        <v>1445.3520610000198</v>
      </c>
      <c r="H153" s="92">
        <v>5296.2499507459497</v>
      </c>
      <c r="I153" s="110">
        <v>5934.9092013951995</v>
      </c>
      <c r="J153" s="92">
        <v>11231.15915214115</v>
      </c>
      <c r="K153" s="92">
        <v>0</v>
      </c>
      <c r="L153" s="92">
        <v>11231.15915214115</v>
      </c>
      <c r="M153" s="170">
        <v>4415.2981205747401</v>
      </c>
      <c r="N153" s="170">
        <v>319.86947348591997</v>
      </c>
      <c r="O153" s="198">
        <v>1125.3949243976801</v>
      </c>
      <c r="P153" s="7"/>
      <c r="Q153" s="110"/>
      <c r="R153" s="110"/>
      <c r="S153" s="110"/>
      <c r="T153" s="110"/>
      <c r="U153" s="110"/>
      <c r="V153" s="110"/>
      <c r="W153" s="110"/>
      <c r="X153" s="110"/>
      <c r="Y153" s="110"/>
      <c r="Z153" s="110"/>
      <c r="AA153" s="110"/>
      <c r="AB153" s="110"/>
      <c r="AC153" s="110"/>
      <c r="AD153" s="110"/>
    </row>
    <row r="154" spans="1:30" ht="16.5" customHeight="1">
      <c r="A154" s="464" t="s">
        <v>203</v>
      </c>
      <c r="B154" s="92">
        <v>6195.1460248632993</v>
      </c>
      <c r="C154" s="92">
        <v>324.13618900517002</v>
      </c>
      <c r="D154" s="92">
        <v>9279.4025438542303</v>
      </c>
      <c r="E154" s="92">
        <v>7367.6001195405406</v>
      </c>
      <c r="F154" s="92">
        <v>369.80982430045998</v>
      </c>
      <c r="G154" s="92">
        <v>1939.37669537021</v>
      </c>
      <c r="H154" s="92">
        <v>5721.5433870352808</v>
      </c>
      <c r="I154" s="110">
        <v>5941.3684049058111</v>
      </c>
      <c r="J154" s="92">
        <v>11662.911791941091</v>
      </c>
      <c r="K154" s="92">
        <v>0</v>
      </c>
      <c r="L154" s="92">
        <v>11662.911791941091</v>
      </c>
      <c r="M154" s="170">
        <v>4639.1606576599497</v>
      </c>
      <c r="N154" s="170">
        <v>561.15460578071986</v>
      </c>
      <c r="O154" s="198">
        <v>1378.1344264730701</v>
      </c>
      <c r="P154" s="7"/>
      <c r="Q154" s="110"/>
      <c r="R154" s="110"/>
      <c r="S154" s="110"/>
      <c r="T154" s="110"/>
      <c r="U154" s="110"/>
      <c r="V154" s="110"/>
      <c r="W154" s="110"/>
      <c r="X154" s="110"/>
      <c r="Y154" s="110"/>
      <c r="Z154" s="110"/>
      <c r="AA154" s="110"/>
      <c r="AB154" s="110"/>
      <c r="AC154" s="110"/>
      <c r="AD154" s="110"/>
    </row>
    <row r="155" spans="1:30" ht="16.5" customHeight="1">
      <c r="A155" s="464" t="s">
        <v>205</v>
      </c>
      <c r="B155" s="92"/>
      <c r="C155" s="92"/>
      <c r="D155" s="92"/>
      <c r="E155" s="92"/>
      <c r="F155" s="92"/>
      <c r="G155" s="92"/>
      <c r="H155" s="92"/>
      <c r="I155" s="92"/>
      <c r="J155" s="92"/>
      <c r="K155" s="92"/>
      <c r="L155" s="92"/>
      <c r="M155" s="170"/>
      <c r="N155" s="170"/>
      <c r="O155" s="198"/>
      <c r="P155" s="7"/>
      <c r="Q155" s="110"/>
      <c r="R155" s="110"/>
      <c r="S155" s="110"/>
      <c r="T155" s="110"/>
      <c r="U155" s="110"/>
      <c r="V155" s="110"/>
      <c r="W155" s="110"/>
      <c r="X155" s="110"/>
      <c r="Y155" s="110"/>
      <c r="Z155" s="110"/>
      <c r="AA155" s="110"/>
      <c r="AB155" s="110"/>
      <c r="AC155" s="110"/>
      <c r="AD155" s="110"/>
    </row>
    <row r="156" spans="1:30" ht="16.5" customHeight="1">
      <c r="A156" s="464" t="s">
        <v>200</v>
      </c>
      <c r="B156" s="92">
        <v>6765.2819814022496</v>
      </c>
      <c r="C156" s="92">
        <v>169.00788140431047</v>
      </c>
      <c r="D156" s="92">
        <v>8853.786542387068</v>
      </c>
      <c r="E156" s="92">
        <v>7211.338246711879</v>
      </c>
      <c r="F156" s="92">
        <v>376.77166840172998</v>
      </c>
      <c r="G156" s="92">
        <v>1732.6445482996799</v>
      </c>
      <c r="H156" s="92">
        <v>5745.6151263534412</v>
      </c>
      <c r="I156" s="110">
        <v>6188.1367155789285</v>
      </c>
      <c r="J156" s="92">
        <v>11933.75184193237</v>
      </c>
      <c r="K156" s="92">
        <v>91.118804884259944</v>
      </c>
      <c r="L156" s="92">
        <v>12024.870646816629</v>
      </c>
      <c r="M156" s="170">
        <v>4632.8433151748604</v>
      </c>
      <c r="N156" s="170">
        <v>316.17784330808001</v>
      </c>
      <c r="O156" s="198">
        <v>1416.3790418751801</v>
      </c>
      <c r="P156" s="7"/>
      <c r="Q156" s="110"/>
      <c r="R156" s="110"/>
      <c r="S156" s="110"/>
      <c r="T156" s="110"/>
      <c r="U156" s="110"/>
      <c r="V156" s="110"/>
      <c r="W156" s="110"/>
      <c r="X156" s="110"/>
      <c r="Y156" s="110"/>
      <c r="Z156" s="110"/>
      <c r="AA156" s="110"/>
      <c r="AB156" s="110"/>
      <c r="AC156" s="110"/>
      <c r="AD156" s="110"/>
    </row>
    <row r="157" spans="1:30" ht="16.5" customHeight="1">
      <c r="A157" s="464" t="s">
        <v>201</v>
      </c>
      <c r="B157" s="92">
        <v>6105.0813881002296</v>
      </c>
      <c r="C157" s="92">
        <v>795.06962506583989</v>
      </c>
      <c r="D157" s="92">
        <v>8924.8901852825202</v>
      </c>
      <c r="E157" s="92">
        <v>6943.4422339674702</v>
      </c>
      <c r="F157" s="92">
        <v>420.23794762074004</v>
      </c>
      <c r="G157" s="92">
        <v>2158.8517144790999</v>
      </c>
      <c r="H157" s="92">
        <v>5920.9297771696001</v>
      </c>
      <c r="I157" s="110">
        <v>6389.6575639927005</v>
      </c>
      <c r="J157" s="92">
        <v>12310.587341162302</v>
      </c>
      <c r="K157" s="92">
        <v>0</v>
      </c>
      <c r="L157" s="92">
        <v>12310.587341162302</v>
      </c>
      <c r="M157" s="170">
        <v>4904.3921945770198</v>
      </c>
      <c r="N157" s="170">
        <v>804.78144497777009</v>
      </c>
      <c r="O157" s="198">
        <v>1353.9826063849102</v>
      </c>
      <c r="P157" s="7"/>
      <c r="Q157" s="110"/>
      <c r="R157" s="110"/>
      <c r="S157" s="110"/>
      <c r="T157" s="110"/>
      <c r="U157" s="110"/>
      <c r="V157" s="110"/>
      <c r="W157" s="110"/>
      <c r="X157" s="110"/>
      <c r="Y157" s="110"/>
      <c r="Z157" s="110"/>
      <c r="AA157" s="110"/>
      <c r="AB157" s="110"/>
      <c r="AC157" s="110"/>
      <c r="AD157" s="110"/>
    </row>
    <row r="158" spans="1:30" ht="16.5" customHeight="1">
      <c r="A158" s="464" t="s">
        <v>202</v>
      </c>
      <c r="B158" s="92">
        <v>6350.3273812115403</v>
      </c>
      <c r="C158" s="92">
        <v>1721.4228783061897</v>
      </c>
      <c r="D158" s="92">
        <v>9299.452877056221</v>
      </c>
      <c r="E158" s="92">
        <v>7314.50901142983</v>
      </c>
      <c r="F158" s="92">
        <v>400.16082640396002</v>
      </c>
      <c r="G158" s="92">
        <v>2021.71681139263</v>
      </c>
      <c r="H158" s="92">
        <v>6160.5984689666502</v>
      </c>
      <c r="I158" s="110">
        <v>6558.8178095566909</v>
      </c>
      <c r="J158" s="92">
        <v>12719.41627852334</v>
      </c>
      <c r="K158" s="92">
        <v>444.18285881606994</v>
      </c>
      <c r="L158" s="92">
        <v>13163.599137339412</v>
      </c>
      <c r="M158" s="170">
        <v>5148.7545895130997</v>
      </c>
      <c r="N158" s="170">
        <v>679.27112069712007</v>
      </c>
      <c r="O158" s="198">
        <v>1342.35802757909</v>
      </c>
      <c r="P158" s="7"/>
      <c r="Q158" s="110"/>
      <c r="R158" s="110"/>
      <c r="S158" s="110"/>
      <c r="T158" s="110"/>
      <c r="U158" s="110"/>
      <c r="V158" s="110"/>
      <c r="W158" s="110"/>
      <c r="X158" s="110"/>
      <c r="Y158" s="110"/>
      <c r="Z158" s="110"/>
      <c r="AA158" s="110"/>
      <c r="AB158" s="110"/>
      <c r="AC158" s="110"/>
      <c r="AD158" s="110"/>
    </row>
    <row r="159" spans="1:30" ht="16.5" customHeight="1">
      <c r="A159" s="464" t="s">
        <v>203</v>
      </c>
      <c r="B159" s="92">
        <v>6643.750214316141</v>
      </c>
      <c r="C159" s="92">
        <v>772.79399263838866</v>
      </c>
      <c r="D159" s="92">
        <v>12741.651962387972</v>
      </c>
      <c r="E159" s="92">
        <v>6972.3662768454105</v>
      </c>
      <c r="F159" s="92">
        <v>513.21865656525006</v>
      </c>
      <c r="G159" s="92">
        <v>2905.9639918092203</v>
      </c>
      <c r="H159" s="92">
        <v>6652.3156318245201</v>
      </c>
      <c r="I159" s="110">
        <v>6526.6852936983487</v>
      </c>
      <c r="J159" s="92">
        <v>13179.000925522869</v>
      </c>
      <c r="K159" s="92">
        <v>1013.0851598161499</v>
      </c>
      <c r="L159" s="92">
        <v>14192.086085339019</v>
      </c>
      <c r="M159" s="170">
        <v>5407.1802789105304</v>
      </c>
      <c r="N159" s="170">
        <v>1339.9175519523099</v>
      </c>
      <c r="O159" s="198">
        <v>1566.04643985691</v>
      </c>
      <c r="P159" s="7"/>
      <c r="Q159" s="110"/>
      <c r="R159" s="110"/>
      <c r="S159" s="110"/>
      <c r="T159" s="110"/>
      <c r="U159" s="110"/>
      <c r="V159" s="110"/>
      <c r="W159" s="110"/>
      <c r="X159" s="110"/>
      <c r="Y159" s="110"/>
      <c r="Z159" s="110"/>
      <c r="AA159" s="110"/>
      <c r="AB159" s="110"/>
      <c r="AC159" s="110"/>
      <c r="AD159" s="110"/>
    </row>
    <row r="160" spans="1:30" ht="16.5" customHeight="1">
      <c r="A160" s="464" t="s">
        <v>206</v>
      </c>
      <c r="B160" s="92"/>
      <c r="C160" s="92"/>
      <c r="D160" s="92"/>
      <c r="E160" s="92"/>
      <c r="F160" s="92"/>
      <c r="G160" s="92"/>
      <c r="H160" s="92"/>
      <c r="I160" s="92"/>
      <c r="J160" s="92"/>
      <c r="K160" s="92"/>
      <c r="L160" s="92"/>
      <c r="M160" s="170"/>
      <c r="N160" s="170"/>
      <c r="O160" s="198"/>
      <c r="P160" s="7"/>
      <c r="Q160" s="110"/>
      <c r="R160" s="110"/>
      <c r="S160" s="110"/>
      <c r="T160" s="110"/>
      <c r="U160" s="110"/>
      <c r="V160" s="110"/>
      <c r="W160" s="110"/>
      <c r="X160" s="110"/>
      <c r="Y160" s="110"/>
      <c r="Z160" s="110"/>
      <c r="AA160" s="110"/>
      <c r="AB160" s="110"/>
      <c r="AC160" s="110"/>
      <c r="AD160" s="110"/>
    </row>
    <row r="161" spans="1:30" ht="16.5" customHeight="1">
      <c r="A161" s="464" t="s">
        <v>200</v>
      </c>
      <c r="B161" s="92">
        <v>6977.49842857365</v>
      </c>
      <c r="C161" s="92">
        <v>760.91605327122841</v>
      </c>
      <c r="D161" s="92">
        <v>12641.717851423431</v>
      </c>
      <c r="E161" s="92">
        <v>6961.4050631456694</v>
      </c>
      <c r="F161" s="92">
        <v>538.11432943553996</v>
      </c>
      <c r="G161" s="92">
        <v>2694.3662819536198</v>
      </c>
      <c r="H161" s="92">
        <v>6604.0954838769803</v>
      </c>
      <c r="I161" s="110">
        <v>6698.8964899111788</v>
      </c>
      <c r="J161" s="92">
        <v>13302.991973788159</v>
      </c>
      <c r="K161" s="92">
        <v>1899.5798147103105</v>
      </c>
      <c r="L161" s="92">
        <v>15202.571788498468</v>
      </c>
      <c r="M161" s="170">
        <v>5462.6841860093009</v>
      </c>
      <c r="N161" s="170">
        <v>1261.5316709093102</v>
      </c>
      <c r="O161" s="198">
        <v>1432.8346110443101</v>
      </c>
      <c r="P161" s="7"/>
      <c r="Q161" s="110"/>
      <c r="R161" s="110"/>
      <c r="S161" s="110"/>
      <c r="T161" s="110"/>
      <c r="U161" s="110"/>
      <c r="V161" s="110"/>
      <c r="W161" s="110"/>
      <c r="X161" s="110"/>
      <c r="Y161" s="110"/>
      <c r="Z161" s="110"/>
      <c r="AA161" s="110"/>
      <c r="AB161" s="110"/>
      <c r="AC161" s="110"/>
      <c r="AD161" s="110"/>
    </row>
    <row r="162" spans="1:30" ht="16.5" customHeight="1">
      <c r="A162" s="464" t="s">
        <v>201</v>
      </c>
      <c r="B162" s="92">
        <v>7193.6971752564486</v>
      </c>
      <c r="C162" s="92">
        <v>-149.90599937954266</v>
      </c>
      <c r="D162" s="92">
        <v>13424.724813457551</v>
      </c>
      <c r="E162" s="92">
        <v>7574.5982212524705</v>
      </c>
      <c r="F162" s="92">
        <v>586.27365203652994</v>
      </c>
      <c r="G162" s="92">
        <v>2685.4353897051506</v>
      </c>
      <c r="H162" s="92">
        <v>6675.4161515453306</v>
      </c>
      <c r="I162" s="110">
        <v>6837.0277925230312</v>
      </c>
      <c r="J162" s="92">
        <v>13512.443944068362</v>
      </c>
      <c r="K162" s="92">
        <v>1577.2820307103298</v>
      </c>
      <c r="L162" s="92">
        <v>15089.725974778692</v>
      </c>
      <c r="M162" s="170">
        <v>5587.0279320761401</v>
      </c>
      <c r="N162" s="170">
        <v>1321.7046837288201</v>
      </c>
      <c r="O162" s="198">
        <v>1363.73070597633</v>
      </c>
      <c r="P162" s="7"/>
      <c r="Q162" s="110"/>
      <c r="R162" s="110"/>
      <c r="S162" s="110"/>
      <c r="T162" s="110"/>
      <c r="U162" s="110"/>
      <c r="V162" s="110"/>
      <c r="W162" s="110"/>
      <c r="X162" s="110"/>
      <c r="Y162" s="110"/>
      <c r="Z162" s="110"/>
      <c r="AA162" s="110"/>
      <c r="AB162" s="110"/>
      <c r="AC162" s="110"/>
      <c r="AD162" s="110"/>
    </row>
    <row r="163" spans="1:30" ht="16.5" customHeight="1">
      <c r="A163" s="464" t="s">
        <v>202</v>
      </c>
      <c r="B163" s="92">
        <v>9003.7399362113301</v>
      </c>
      <c r="C163" s="92">
        <v>-719.81302538553257</v>
      </c>
      <c r="D163" s="92">
        <v>13893.486135423751</v>
      </c>
      <c r="E163" s="92">
        <v>7664.0155403979707</v>
      </c>
      <c r="F163" s="92">
        <v>599.03074312777005</v>
      </c>
      <c r="G163" s="92">
        <v>3299.4437692762799</v>
      </c>
      <c r="H163" s="92">
        <v>6602.8216524148502</v>
      </c>
      <c r="I163" s="110">
        <v>7625.0817625500713</v>
      </c>
      <c r="J163" s="92">
        <v>14227.903414964921</v>
      </c>
      <c r="K163" s="92">
        <v>1093.6638867418799</v>
      </c>
      <c r="L163" s="92">
        <v>15321.567301706802</v>
      </c>
      <c r="M163" s="170">
        <v>5532.3123690591801</v>
      </c>
      <c r="N163" s="170">
        <v>1950.60542589437</v>
      </c>
      <c r="O163" s="198">
        <v>1348.8383433819099</v>
      </c>
      <c r="P163" s="7"/>
      <c r="Q163" s="110"/>
      <c r="R163" s="110"/>
      <c r="S163" s="110"/>
      <c r="T163" s="110"/>
      <c r="U163" s="110"/>
      <c r="V163" s="110"/>
      <c r="W163" s="110"/>
      <c r="X163" s="110"/>
      <c r="Y163" s="110"/>
      <c r="Z163" s="110"/>
      <c r="AA163" s="110"/>
      <c r="AB163" s="110"/>
      <c r="AC163" s="110"/>
      <c r="AD163" s="110"/>
    </row>
    <row r="164" spans="1:30" ht="16.5" customHeight="1">
      <c r="A164" s="464" t="s">
        <v>203</v>
      </c>
      <c r="B164" s="92">
        <v>8715.6473497824209</v>
      </c>
      <c r="C164" s="92">
        <v>785.02711324296797</v>
      </c>
      <c r="D164" s="92">
        <v>13732.82564849757</v>
      </c>
      <c r="E164" s="92">
        <v>7672.6571812688208</v>
      </c>
      <c r="F164" s="92">
        <v>665.87927111209012</v>
      </c>
      <c r="G164" s="92">
        <v>3705.0645987751104</v>
      </c>
      <c r="H164" s="92">
        <v>7370.0272657789101</v>
      </c>
      <c r="I164" s="110">
        <v>8021.1895865902197</v>
      </c>
      <c r="J164" s="92">
        <v>15391.216852369129</v>
      </c>
      <c r="K164" s="92">
        <v>2644.7202437418805</v>
      </c>
      <c r="L164" s="92">
        <v>18035.937096111011</v>
      </c>
      <c r="M164" s="170">
        <v>6068.4841556976908</v>
      </c>
      <c r="N164" s="170">
        <v>2073.3474417708399</v>
      </c>
      <c r="O164" s="198">
        <v>1631.7171570042699</v>
      </c>
      <c r="P164" s="7"/>
      <c r="Q164" s="110"/>
      <c r="R164" s="110"/>
      <c r="S164" s="110"/>
      <c r="T164" s="110"/>
      <c r="U164" s="110"/>
      <c r="V164" s="110"/>
      <c r="W164" s="110"/>
      <c r="X164" s="110"/>
      <c r="Y164" s="110"/>
      <c r="Z164" s="110"/>
      <c r="AA164" s="110"/>
      <c r="AB164" s="110"/>
      <c r="AC164" s="110"/>
      <c r="AD164" s="110"/>
    </row>
    <row r="165" spans="1:30" ht="16.5" customHeight="1">
      <c r="A165" s="464" t="s">
        <v>207</v>
      </c>
      <c r="B165" s="92"/>
      <c r="C165" s="92"/>
      <c r="D165" s="92"/>
      <c r="E165" s="92"/>
      <c r="F165" s="92"/>
      <c r="G165" s="92"/>
      <c r="H165" s="92"/>
      <c r="I165" s="92"/>
      <c r="J165" s="92"/>
      <c r="K165" s="92"/>
      <c r="L165" s="92"/>
      <c r="M165" s="170"/>
      <c r="N165" s="170"/>
      <c r="O165" s="198"/>
      <c r="P165" s="7"/>
      <c r="Q165" s="110"/>
      <c r="R165" s="110"/>
      <c r="S165" s="110"/>
      <c r="T165" s="110"/>
      <c r="U165" s="110"/>
      <c r="V165" s="110"/>
      <c r="W165" s="110"/>
      <c r="X165" s="110"/>
      <c r="Y165" s="110"/>
      <c r="Z165" s="110"/>
      <c r="AA165" s="110"/>
      <c r="AB165" s="110"/>
      <c r="AC165" s="110"/>
      <c r="AD165" s="110"/>
    </row>
    <row r="166" spans="1:30" ht="16.5" customHeight="1">
      <c r="A166" s="464" t="s">
        <v>200</v>
      </c>
      <c r="B166" s="92">
        <v>9368.3681405757507</v>
      </c>
      <c r="C166" s="92">
        <v>-580.87409897572127</v>
      </c>
      <c r="D166" s="92">
        <v>13926.713305871081</v>
      </c>
      <c r="E166" s="92">
        <v>7901.8175055991296</v>
      </c>
      <c r="F166" s="92">
        <v>661.77242846730007</v>
      </c>
      <c r="G166" s="92">
        <v>3911.4661965977098</v>
      </c>
      <c r="H166" s="92">
        <v>7347.2157789668299</v>
      </c>
      <c r="I166" s="110">
        <v>8591.7477407757815</v>
      </c>
      <c r="J166" s="92">
        <v>15938.963519742612</v>
      </c>
      <c r="K166" s="92">
        <v>1787.8281497253697</v>
      </c>
      <c r="L166" s="92">
        <v>17726.791669467981</v>
      </c>
      <c r="M166" s="170">
        <v>6104.1228773212997</v>
      </c>
      <c r="N166" s="170">
        <v>2402.9528865740699</v>
      </c>
      <c r="O166" s="198">
        <v>1508.5133100236399</v>
      </c>
      <c r="P166" s="7"/>
      <c r="Q166" s="110"/>
      <c r="R166" s="110"/>
      <c r="S166" s="110"/>
      <c r="T166" s="110"/>
      <c r="U166" s="110"/>
      <c r="V166" s="110"/>
      <c r="W166" s="110"/>
      <c r="X166" s="110"/>
      <c r="Y166" s="110"/>
      <c r="Z166" s="110"/>
      <c r="AA166" s="110"/>
      <c r="AB166" s="110"/>
      <c r="AC166" s="110"/>
      <c r="AD166" s="110"/>
    </row>
    <row r="167" spans="1:30" ht="16.5" customHeight="1">
      <c r="A167" s="464" t="s">
        <v>201</v>
      </c>
      <c r="B167" s="92">
        <v>8937.814834548848</v>
      </c>
      <c r="C167" s="92">
        <v>779.37373292923064</v>
      </c>
      <c r="D167" s="92">
        <v>14395.61936696016</v>
      </c>
      <c r="E167" s="92">
        <v>8309.3842354775115</v>
      </c>
      <c r="F167" s="92">
        <v>660.34101818162003</v>
      </c>
      <c r="G167" s="92">
        <v>3236.1528615826201</v>
      </c>
      <c r="H167" s="92">
        <v>7376.73004469238</v>
      </c>
      <c r="I167" s="110">
        <v>8507.8157659113022</v>
      </c>
      <c r="J167" s="92">
        <v>15884.54581060368</v>
      </c>
      <c r="K167" s="92">
        <v>3245.86111751716</v>
      </c>
      <c r="L167" s="92">
        <v>19130.406928120839</v>
      </c>
      <c r="M167" s="170">
        <v>6247.9281241347799</v>
      </c>
      <c r="N167" s="170">
        <v>1810.6450915476203</v>
      </c>
      <c r="O167" s="198">
        <v>1425.507770035</v>
      </c>
      <c r="P167" s="7"/>
      <c r="Q167" s="110"/>
      <c r="R167" s="110"/>
      <c r="S167" s="110"/>
      <c r="T167" s="110"/>
      <c r="U167" s="110"/>
      <c r="V167" s="110"/>
      <c r="W167" s="110"/>
      <c r="X167" s="110"/>
      <c r="Y167" s="110"/>
      <c r="Z167" s="110"/>
      <c r="AA167" s="110"/>
      <c r="AB167" s="110"/>
      <c r="AC167" s="110"/>
      <c r="AD167" s="110"/>
    </row>
    <row r="168" spans="1:30" ht="16.5" customHeight="1">
      <c r="A168" s="464" t="s">
        <v>202</v>
      </c>
      <c r="B168" s="92">
        <v>8549.9756703656294</v>
      </c>
      <c r="C168" s="92">
        <v>429.30581254854894</v>
      </c>
      <c r="D168" s="92">
        <v>14974.616371433591</v>
      </c>
      <c r="E168" s="92">
        <v>8922.3792890616605</v>
      </c>
      <c r="F168" s="92">
        <v>704.92148286947008</v>
      </c>
      <c r="G168" s="92">
        <v>4649.9917640559297</v>
      </c>
      <c r="H168" s="92">
        <v>7153.3478052711807</v>
      </c>
      <c r="I168" s="110">
        <v>8997.7679492236803</v>
      </c>
      <c r="J168" s="92">
        <v>16151.11575449486</v>
      </c>
      <c r="K168" s="92">
        <v>2828.4319045513503</v>
      </c>
      <c r="L168" s="92">
        <v>18979.547659046209</v>
      </c>
      <c r="M168" s="170">
        <v>5984.1545727784196</v>
      </c>
      <c r="N168" s="170">
        <v>3175.9428481739701</v>
      </c>
      <c r="O168" s="198">
        <v>1474.0489158819601</v>
      </c>
      <c r="P168" s="7"/>
      <c r="Q168" s="110"/>
      <c r="R168" s="110"/>
      <c r="S168" s="110"/>
      <c r="T168" s="110"/>
      <c r="U168" s="110"/>
      <c r="V168" s="110"/>
      <c r="W168" s="110"/>
      <c r="X168" s="110"/>
      <c r="Y168" s="110"/>
      <c r="Z168" s="110"/>
      <c r="AA168" s="110"/>
      <c r="AB168" s="110"/>
      <c r="AC168" s="110"/>
      <c r="AD168" s="110"/>
    </row>
    <row r="169" spans="1:30" s="15" customFormat="1">
      <c r="A169" s="464" t="s">
        <v>203</v>
      </c>
      <c r="B169" s="92">
        <v>8262.1758794283396</v>
      </c>
      <c r="C169" s="92">
        <v>1860.7773763324517</v>
      </c>
      <c r="D169" s="92">
        <v>15279.756607992056</v>
      </c>
      <c r="E169" s="92">
        <v>9343.0533436807291</v>
      </c>
      <c r="F169" s="92">
        <v>778.1269313972299</v>
      </c>
      <c r="G169" s="92">
        <v>5185.9372278242499</v>
      </c>
      <c r="H169" s="92">
        <v>7703.9125861624407</v>
      </c>
      <c r="I169" s="110">
        <v>9603.452840503629</v>
      </c>
      <c r="J169" s="92">
        <v>17307.365426666071</v>
      </c>
      <c r="K169" s="92">
        <v>3308.0869157655002</v>
      </c>
      <c r="L169" s="92">
        <v>20615.45234243157</v>
      </c>
      <c r="M169" s="170">
        <v>6256.3046086843606</v>
      </c>
      <c r="N169" s="170">
        <v>3409.5241088367302</v>
      </c>
      <c r="O169" s="198">
        <v>1776.41311898752</v>
      </c>
      <c r="P169" s="7"/>
      <c r="Q169" s="110"/>
      <c r="R169" s="110"/>
      <c r="S169" s="110"/>
      <c r="T169" s="110"/>
      <c r="U169" s="110"/>
      <c r="V169" s="110"/>
      <c r="W169" s="110"/>
      <c r="X169" s="110"/>
      <c r="Y169" s="110"/>
      <c r="Z169" s="110"/>
      <c r="AA169" s="110"/>
      <c r="AB169" s="110"/>
      <c r="AC169" s="110"/>
      <c r="AD169" s="110"/>
    </row>
    <row r="170" spans="1:30" s="15" customFormat="1" ht="16.5" customHeight="1">
      <c r="A170" s="464" t="s">
        <v>208</v>
      </c>
      <c r="B170" s="92"/>
      <c r="C170" s="92"/>
      <c r="D170" s="92"/>
      <c r="E170" s="92"/>
      <c r="F170" s="92"/>
      <c r="G170" s="92"/>
      <c r="H170" s="92"/>
      <c r="I170" s="92"/>
      <c r="J170" s="92"/>
      <c r="K170" s="92"/>
      <c r="L170" s="92"/>
      <c r="M170" s="170"/>
      <c r="N170" s="170"/>
      <c r="O170" s="198"/>
      <c r="P170" s="7"/>
      <c r="Q170" s="110"/>
      <c r="R170" s="110"/>
      <c r="S170" s="110"/>
      <c r="T170" s="110"/>
      <c r="U170" s="110"/>
      <c r="V170" s="110"/>
      <c r="W170" s="110"/>
      <c r="X170" s="110"/>
      <c r="Y170" s="110"/>
      <c r="Z170" s="110"/>
      <c r="AA170" s="110"/>
      <c r="AB170" s="110"/>
      <c r="AC170" s="110"/>
      <c r="AD170" s="110"/>
    </row>
    <row r="171" spans="1:30" s="15" customFormat="1">
      <c r="A171" s="464" t="s">
        <v>200</v>
      </c>
      <c r="B171" s="92">
        <v>6359.6943684645112</v>
      </c>
      <c r="C171" s="92">
        <v>2669.9096100115385</v>
      </c>
      <c r="D171" s="92">
        <v>16034.1733441905</v>
      </c>
      <c r="E171" s="92">
        <v>9958.6256575420412</v>
      </c>
      <c r="F171" s="92">
        <v>755.72651293772003</v>
      </c>
      <c r="G171" s="92">
        <v>4576.8610973025388</v>
      </c>
      <c r="H171" s="92">
        <v>7803.5000951427501</v>
      </c>
      <c r="I171" s="110">
        <v>9764.7777458524379</v>
      </c>
      <c r="J171" s="92">
        <v>17568.27784099519</v>
      </c>
      <c r="K171" s="92">
        <v>2549.69506505748</v>
      </c>
      <c r="L171" s="92">
        <v>20117.972906052666</v>
      </c>
      <c r="M171" s="170">
        <v>6576.0467535930811</v>
      </c>
      <c r="N171" s="170">
        <v>3002.9034928190995</v>
      </c>
      <c r="O171" s="198">
        <v>1573.95760448344</v>
      </c>
      <c r="P171" s="7"/>
      <c r="Q171" s="110"/>
      <c r="R171" s="110"/>
      <c r="S171" s="110"/>
      <c r="T171" s="110"/>
      <c r="U171" s="110"/>
      <c r="V171" s="110"/>
      <c r="W171" s="110"/>
      <c r="X171" s="110"/>
      <c r="Y171" s="110"/>
      <c r="Z171" s="110"/>
      <c r="AA171" s="110"/>
      <c r="AB171" s="110"/>
      <c r="AC171" s="110"/>
      <c r="AD171" s="110"/>
    </row>
    <row r="172" spans="1:30">
      <c r="A172" s="464" t="s">
        <v>201</v>
      </c>
      <c r="B172" s="92">
        <v>7446.5958735921586</v>
      </c>
      <c r="C172" s="92">
        <v>931.56032942853028</v>
      </c>
      <c r="D172" s="92">
        <v>16376.205661944658</v>
      </c>
      <c r="E172" s="92">
        <v>10308.480749705597</v>
      </c>
      <c r="F172" s="92">
        <v>731.04115538857991</v>
      </c>
      <c r="G172" s="92">
        <v>4696.0840608459002</v>
      </c>
      <c r="H172" s="92">
        <v>7339.8791544607502</v>
      </c>
      <c r="I172" s="110">
        <v>10117.74529943312</v>
      </c>
      <c r="J172" s="92">
        <v>17457.62445389387</v>
      </c>
      <c r="K172" s="92">
        <v>2735.2435544824302</v>
      </c>
      <c r="L172" s="92">
        <v>20192.868008376299</v>
      </c>
      <c r="M172" s="170">
        <v>6176.6965098953988</v>
      </c>
      <c r="N172" s="170">
        <v>3199.34199687508</v>
      </c>
      <c r="O172" s="198">
        <v>1496.74206397082</v>
      </c>
      <c r="P172" s="7"/>
      <c r="Q172" s="110"/>
      <c r="R172" s="110"/>
      <c r="S172" s="110"/>
      <c r="T172" s="110"/>
      <c r="U172" s="110"/>
      <c r="V172" s="110"/>
      <c r="W172" s="110"/>
      <c r="X172" s="110"/>
      <c r="Y172" s="110"/>
      <c r="Z172" s="110"/>
      <c r="AA172" s="110"/>
      <c r="AB172" s="110"/>
      <c r="AC172" s="110"/>
      <c r="AD172" s="110"/>
    </row>
    <row r="173" spans="1:30">
      <c r="A173" s="464" t="s">
        <v>202</v>
      </c>
      <c r="B173" s="92">
        <v>7371.0649457661802</v>
      </c>
      <c r="C173" s="92">
        <v>1595.1586824188294</v>
      </c>
      <c r="D173" s="92">
        <v>17094.358329023748</v>
      </c>
      <c r="E173" s="92">
        <v>10982.161848710311</v>
      </c>
      <c r="F173" s="92">
        <v>723.75021885166007</v>
      </c>
      <c r="G173" s="92">
        <v>4863.8844554153902</v>
      </c>
      <c r="H173" s="92">
        <v>7460.6671129482593</v>
      </c>
      <c r="I173" s="110">
        <v>11070.950936168041</v>
      </c>
      <c r="J173" s="92">
        <v>18531.6180491163</v>
      </c>
      <c r="K173" s="92">
        <v>2804.9135252431702</v>
      </c>
      <c r="L173" s="92">
        <v>21336.531574359469</v>
      </c>
      <c r="M173" s="170">
        <v>6217.0652346775687</v>
      </c>
      <c r="N173" s="170">
        <v>3315.9615245104601</v>
      </c>
      <c r="O173" s="198">
        <v>1547.9229309049299</v>
      </c>
      <c r="P173" s="7"/>
      <c r="Q173" s="110"/>
      <c r="R173" s="110"/>
      <c r="S173" s="110"/>
      <c r="T173" s="110"/>
      <c r="U173" s="110"/>
      <c r="V173" s="110"/>
      <c r="W173" s="110"/>
      <c r="X173" s="110"/>
      <c r="Y173" s="110"/>
      <c r="Z173" s="110"/>
      <c r="AA173" s="110"/>
      <c r="AB173" s="110"/>
      <c r="AC173" s="110"/>
      <c r="AD173" s="110"/>
    </row>
    <row r="174" spans="1:30">
      <c r="A174" s="464" t="s">
        <v>203</v>
      </c>
      <c r="B174" s="92">
        <v>6744.3853464613203</v>
      </c>
      <c r="C174" s="92">
        <v>574.64933143680912</v>
      </c>
      <c r="D174" s="92">
        <v>18223.784772149957</v>
      </c>
      <c r="E174" s="92">
        <v>11985.519696138948</v>
      </c>
      <c r="F174" s="92">
        <v>731.79485708205004</v>
      </c>
      <c r="G174" s="92">
        <v>5840.8949300594495</v>
      </c>
      <c r="H174" s="92">
        <v>7202.6813235882</v>
      </c>
      <c r="I174" s="110">
        <v>11451.59015351689</v>
      </c>
      <c r="J174" s="92">
        <v>18654.271477105089</v>
      </c>
      <c r="K174" s="92">
        <v>1797.4597302418899</v>
      </c>
      <c r="L174" s="92">
        <v>20451.73120734698</v>
      </c>
      <c r="M174" s="170">
        <v>5834.6776511176704</v>
      </c>
      <c r="N174" s="170">
        <v>4042.9160594692694</v>
      </c>
      <c r="O174" s="198">
        <v>1797.9788705901799</v>
      </c>
      <c r="P174" s="7"/>
      <c r="Q174" s="110"/>
      <c r="R174" s="110"/>
      <c r="S174" s="110"/>
      <c r="T174" s="110"/>
      <c r="U174" s="110"/>
      <c r="V174" s="110"/>
      <c r="W174" s="110"/>
      <c r="X174" s="110"/>
      <c r="Y174" s="110"/>
      <c r="Z174" s="110"/>
      <c r="AA174" s="110"/>
      <c r="AB174" s="110"/>
      <c r="AC174" s="110"/>
      <c r="AD174" s="110"/>
    </row>
    <row r="175" spans="1:30">
      <c r="A175" s="465" t="s">
        <v>209</v>
      </c>
      <c r="B175" s="92"/>
      <c r="C175" s="92"/>
      <c r="D175" s="92"/>
      <c r="E175" s="92"/>
      <c r="F175" s="92"/>
      <c r="G175" s="92"/>
      <c r="H175" s="92"/>
      <c r="I175" s="92"/>
      <c r="J175" s="92"/>
      <c r="K175" s="92"/>
      <c r="L175" s="92"/>
      <c r="M175" s="170"/>
      <c r="N175" s="170"/>
      <c r="O175" s="198"/>
      <c r="P175" s="7"/>
      <c r="Q175" s="110"/>
      <c r="R175" s="110"/>
      <c r="S175" s="110"/>
      <c r="T175" s="110"/>
      <c r="U175" s="110"/>
      <c r="V175" s="110"/>
      <c r="W175" s="110"/>
      <c r="X175" s="110"/>
      <c r="Y175" s="110"/>
      <c r="Z175" s="110"/>
      <c r="AA175" s="110"/>
      <c r="AB175" s="110"/>
      <c r="AC175" s="110"/>
      <c r="AD175" s="110"/>
    </row>
    <row r="176" spans="1:30" ht="14.5" thickBot="1">
      <c r="A176" s="1542" t="s">
        <v>200</v>
      </c>
      <c r="B176" s="828">
        <v>6225.8496583598589</v>
      </c>
      <c r="C176" s="828">
        <v>1468.8400974717802</v>
      </c>
      <c r="D176" s="828">
        <v>18605.34013704236</v>
      </c>
      <c r="E176" s="828">
        <v>12663.276296900349</v>
      </c>
      <c r="F176" s="828">
        <v>543.22296561735004</v>
      </c>
      <c r="G176" s="828">
        <v>5813.3918551857896</v>
      </c>
      <c r="H176" s="828">
        <v>7093.816351030031</v>
      </c>
      <c r="I176" s="829">
        <v>11504.602282254391</v>
      </c>
      <c r="J176" s="828">
        <v>18598.418633284418</v>
      </c>
      <c r="K176" s="828">
        <v>2496.7996255293697</v>
      </c>
      <c r="L176" s="828">
        <v>21095.218258813791</v>
      </c>
      <c r="M176" s="830">
        <v>5621.4193967105903</v>
      </c>
      <c r="N176" s="830">
        <v>3994.9714349526898</v>
      </c>
      <c r="O176" s="919">
        <v>1818.4204202331002</v>
      </c>
      <c r="P176" s="7"/>
      <c r="Q176" s="110"/>
      <c r="R176" s="110"/>
      <c r="S176" s="110"/>
      <c r="T176" s="110"/>
      <c r="U176" s="110"/>
      <c r="V176" s="110"/>
      <c r="W176" s="110"/>
      <c r="X176" s="110"/>
      <c r="Y176" s="110"/>
      <c r="Z176" s="110"/>
      <c r="AA176" s="110"/>
      <c r="AB176" s="110"/>
      <c r="AC176" s="110"/>
      <c r="AD176" s="110"/>
    </row>
    <row r="177" spans="1:30">
      <c r="A177" s="922" t="s">
        <v>201</v>
      </c>
      <c r="B177" s="199">
        <v>5400.500925963629</v>
      </c>
      <c r="C177" s="199">
        <v>2370.7227066363203</v>
      </c>
      <c r="D177" s="199">
        <v>18894.115349342461</v>
      </c>
      <c r="E177" s="199">
        <v>12904.61963446457</v>
      </c>
      <c r="F177" s="199">
        <v>471.43012045149993</v>
      </c>
      <c r="G177" s="199">
        <v>5842.9518621699599</v>
      </c>
      <c r="H177" s="199">
        <v>6644.6178340882789</v>
      </c>
      <c r="I177" s="921">
        <v>11613.199062495758</v>
      </c>
      <c r="J177" s="199">
        <v>18257.816896584038</v>
      </c>
      <c r="K177" s="199">
        <v>2869.2343804606803</v>
      </c>
      <c r="L177" s="199">
        <v>21127.051277044717</v>
      </c>
      <c r="M177" s="200">
        <v>5459.3622847191191</v>
      </c>
      <c r="N177" s="200">
        <v>4280.6057840493795</v>
      </c>
      <c r="O177" s="201">
        <v>1562.3460781205802</v>
      </c>
      <c r="P177" s="7"/>
      <c r="Q177" s="110"/>
      <c r="R177" s="110"/>
      <c r="S177" s="110"/>
      <c r="T177" s="110"/>
      <c r="U177" s="110"/>
      <c r="V177" s="110"/>
      <c r="W177" s="110"/>
      <c r="X177" s="110"/>
      <c r="Y177" s="110"/>
      <c r="Z177" s="110"/>
      <c r="AA177" s="110"/>
      <c r="AB177" s="110"/>
      <c r="AC177" s="110"/>
      <c r="AD177" s="110"/>
    </row>
    <row r="178" spans="1:30">
      <c r="A178" s="465" t="s">
        <v>202</v>
      </c>
      <c r="B178" s="92">
        <v>4547.5496977918101</v>
      </c>
      <c r="C178" s="92">
        <v>2862.1434401441106</v>
      </c>
      <c r="D178" s="92">
        <v>18592.22885697267</v>
      </c>
      <c r="E178" s="92">
        <v>12619.137579892349</v>
      </c>
      <c r="F178" s="92">
        <v>396.98046455550997</v>
      </c>
      <c r="G178" s="92">
        <v>5734.1127493637205</v>
      </c>
      <c r="H178" s="92">
        <v>7258.9606074127305</v>
      </c>
      <c r="I178" s="110">
        <v>11245.890043441459</v>
      </c>
      <c r="J178" s="92">
        <v>18504.850650854194</v>
      </c>
      <c r="K178" s="92">
        <v>2615.8243810092604</v>
      </c>
      <c r="L178" s="92">
        <v>21120.675031863451</v>
      </c>
      <c r="M178" s="170">
        <v>6038.2149077032</v>
      </c>
      <c r="N178" s="170">
        <v>4096.6171387341801</v>
      </c>
      <c r="O178" s="198">
        <v>1637.4956106295399</v>
      </c>
      <c r="P178" s="7"/>
      <c r="Q178" s="110"/>
      <c r="R178" s="110"/>
      <c r="S178" s="110"/>
      <c r="T178" s="110"/>
      <c r="U178" s="110"/>
      <c r="V178" s="110"/>
      <c r="W178" s="110"/>
      <c r="X178" s="110"/>
      <c r="Y178" s="110"/>
      <c r="Z178" s="110"/>
      <c r="AA178" s="110"/>
      <c r="AB178" s="110"/>
      <c r="AC178" s="110"/>
      <c r="AD178" s="110"/>
    </row>
    <row r="179" spans="1:30">
      <c r="A179" s="465" t="s">
        <v>203</v>
      </c>
      <c r="B179" s="92">
        <v>5324.5332995915714</v>
      </c>
      <c r="C179" s="92">
        <v>2519.2417203516279</v>
      </c>
      <c r="D179" s="92">
        <v>18811.524453798469</v>
      </c>
      <c r="E179" s="92">
        <v>12447.99574281541</v>
      </c>
      <c r="F179" s="92">
        <v>583.8177264054799</v>
      </c>
      <c r="G179" s="92">
        <v>5758.7130732636197</v>
      </c>
      <c r="H179" s="92">
        <v>7835.2130271762808</v>
      </c>
      <c r="I179" s="110">
        <v>11763.915147165948</v>
      </c>
      <c r="J179" s="92">
        <v>19599.12817434223</v>
      </c>
      <c r="K179" s="92">
        <v>1689.1108726355801</v>
      </c>
      <c r="L179" s="92">
        <v>21288.239046977811</v>
      </c>
      <c r="M179" s="170">
        <v>6377.169163363581</v>
      </c>
      <c r="N179" s="170">
        <v>3900.7712799723699</v>
      </c>
      <c r="O179" s="198">
        <v>1857.94179329125</v>
      </c>
      <c r="P179" s="7"/>
      <c r="Q179" s="110"/>
      <c r="R179" s="110"/>
      <c r="S179" s="110"/>
      <c r="T179" s="110"/>
      <c r="U179" s="110"/>
      <c r="V179" s="110"/>
      <c r="W179" s="110"/>
      <c r="X179" s="110"/>
      <c r="Y179" s="110"/>
      <c r="Z179" s="110"/>
      <c r="AA179" s="110"/>
      <c r="AB179" s="110"/>
      <c r="AC179" s="110"/>
      <c r="AD179" s="110"/>
    </row>
    <row r="180" spans="1:30">
      <c r="A180" s="465" t="s">
        <v>210</v>
      </c>
      <c r="B180" s="92"/>
      <c r="C180" s="92"/>
      <c r="D180" s="92"/>
      <c r="E180" s="92"/>
      <c r="F180" s="92"/>
      <c r="G180" s="92"/>
      <c r="H180" s="92"/>
      <c r="I180" s="92"/>
      <c r="J180" s="92"/>
      <c r="K180" s="92"/>
      <c r="L180" s="92"/>
      <c r="M180" s="170"/>
      <c r="N180" s="170"/>
      <c r="O180" s="198"/>
      <c r="P180" s="7"/>
      <c r="Q180" s="110"/>
      <c r="R180" s="110"/>
      <c r="S180" s="110"/>
      <c r="T180" s="110"/>
      <c r="U180" s="110"/>
      <c r="V180" s="110"/>
      <c r="W180" s="110"/>
      <c r="X180" s="110"/>
      <c r="Y180" s="110"/>
      <c r="Z180" s="110"/>
      <c r="AA180" s="110"/>
      <c r="AB180" s="110"/>
      <c r="AC180" s="110"/>
      <c r="AD180" s="110"/>
    </row>
    <row r="181" spans="1:30">
      <c r="A181" s="465" t="s">
        <v>200</v>
      </c>
      <c r="B181" s="92">
        <v>4983.4909211532904</v>
      </c>
      <c r="C181" s="92">
        <v>3520.3586247685403</v>
      </c>
      <c r="D181" s="92">
        <v>18962.406015626031</v>
      </c>
      <c r="E181" s="92">
        <v>12430.809766613802</v>
      </c>
      <c r="F181" s="92">
        <v>667.94810536111993</v>
      </c>
      <c r="G181" s="92">
        <v>5706.75498869274</v>
      </c>
      <c r="H181" s="92">
        <v>8338.8890896557095</v>
      </c>
      <c r="I181" s="110">
        <v>11739.248344029522</v>
      </c>
      <c r="J181" s="92">
        <v>20078.137433685231</v>
      </c>
      <c r="K181" s="92">
        <v>1939.2416580130398</v>
      </c>
      <c r="L181" s="92">
        <v>22017.379091698269</v>
      </c>
      <c r="M181" s="170">
        <v>6895.565361802649</v>
      </c>
      <c r="N181" s="170">
        <v>3895.6645092476197</v>
      </c>
      <c r="O181" s="198">
        <v>1811.0904794451201</v>
      </c>
      <c r="P181" s="7"/>
      <c r="Q181" s="110"/>
      <c r="R181" s="110"/>
      <c r="S181" s="110"/>
      <c r="T181" s="110"/>
      <c r="U181" s="110"/>
      <c r="V181" s="110"/>
      <c r="W181" s="110"/>
      <c r="X181" s="110"/>
      <c r="Y181" s="110"/>
      <c r="Z181" s="110"/>
      <c r="AA181" s="110"/>
      <c r="AB181" s="110"/>
      <c r="AC181" s="110"/>
      <c r="AD181" s="110"/>
    </row>
    <row r="182" spans="1:30">
      <c r="A182" s="465" t="s">
        <v>201</v>
      </c>
      <c r="B182" s="92">
        <v>6134.2870932508486</v>
      </c>
      <c r="C182" s="92">
        <v>3002.4518878492599</v>
      </c>
      <c r="D182" s="92">
        <v>21415.047515245395</v>
      </c>
      <c r="E182" s="92">
        <v>14802.087931611832</v>
      </c>
      <c r="F182" s="92">
        <v>728.27291745922992</v>
      </c>
      <c r="G182" s="92">
        <v>5324.4588721934088</v>
      </c>
      <c r="H182" s="92">
        <v>8195.2203930054202</v>
      </c>
      <c r="I182" s="110">
        <v>13200.733698291771</v>
      </c>
      <c r="J182" s="92">
        <v>21395.95409129719</v>
      </c>
      <c r="K182" s="92">
        <v>1937.9086473048098</v>
      </c>
      <c r="L182" s="92">
        <v>23333.862738602002</v>
      </c>
      <c r="M182" s="170">
        <v>6814.2424133515988</v>
      </c>
      <c r="N182" s="170">
        <v>3639.8757490379394</v>
      </c>
      <c r="O182" s="198">
        <v>1684.58312315547</v>
      </c>
      <c r="P182" s="7"/>
      <c r="Q182" s="110"/>
      <c r="R182" s="110"/>
      <c r="S182" s="110"/>
      <c r="T182" s="110"/>
      <c r="U182" s="110"/>
      <c r="V182" s="110"/>
      <c r="W182" s="110"/>
      <c r="X182" s="110"/>
      <c r="Y182" s="110"/>
      <c r="Z182" s="110"/>
      <c r="AA182" s="110"/>
      <c r="AB182" s="110"/>
      <c r="AC182" s="110"/>
      <c r="AD182" s="110"/>
    </row>
    <row r="183" spans="1:30">
      <c r="A183" s="465" t="s">
        <v>202</v>
      </c>
      <c r="B183" s="92">
        <v>6874.5166984927</v>
      </c>
      <c r="C183" s="92">
        <v>3859.4148427230211</v>
      </c>
      <c r="D183" s="92">
        <v>22677.974108147915</v>
      </c>
      <c r="E183" s="92">
        <v>15053.203716044356</v>
      </c>
      <c r="F183" s="92">
        <v>832.03791347063998</v>
      </c>
      <c r="G183" s="92">
        <v>5197.8397327186703</v>
      </c>
      <c r="H183" s="92">
        <v>8861.2284432069209</v>
      </c>
      <c r="I183" s="110">
        <v>13119.825617482187</v>
      </c>
      <c r="J183" s="92">
        <v>21981.054060689108</v>
      </c>
      <c r="K183" s="92">
        <v>3989.9927371830495</v>
      </c>
      <c r="L183" s="92">
        <v>25971.046797872157</v>
      </c>
      <c r="M183" s="170">
        <v>7381.4137241229009</v>
      </c>
      <c r="N183" s="170">
        <v>3403.5518922430701</v>
      </c>
      <c r="O183" s="198">
        <v>1794.2878404756002</v>
      </c>
      <c r="P183" s="7"/>
      <c r="Q183" s="110"/>
      <c r="R183" s="110"/>
      <c r="S183" s="110"/>
      <c r="T183" s="110"/>
      <c r="U183" s="110"/>
      <c r="V183" s="110"/>
      <c r="W183" s="110"/>
      <c r="X183" s="110"/>
      <c r="Y183" s="110"/>
      <c r="Z183" s="110"/>
      <c r="AA183" s="110"/>
      <c r="AB183" s="110"/>
      <c r="AC183" s="110"/>
      <c r="AD183" s="110"/>
    </row>
    <row r="184" spans="1:30">
      <c r="A184" s="465" t="s">
        <v>203</v>
      </c>
      <c r="B184" s="92">
        <v>7852.1455654359797</v>
      </c>
      <c r="C184" s="92">
        <v>4503.5653765177512</v>
      </c>
      <c r="D184" s="92">
        <v>22326.32623842578</v>
      </c>
      <c r="E184" s="92">
        <v>14984.25692284503</v>
      </c>
      <c r="F184" s="92">
        <v>988.4817163312</v>
      </c>
      <c r="G184" s="92">
        <v>5848.0295225225891</v>
      </c>
      <c r="H184" s="92">
        <v>9139.0291967965604</v>
      </c>
      <c r="I184" s="110">
        <v>14034.23022275388</v>
      </c>
      <c r="J184" s="92">
        <v>23173.259419550443</v>
      </c>
      <c r="K184" s="92">
        <v>4910.6471896203502</v>
      </c>
      <c r="L184" s="92">
        <v>28083.90660917079</v>
      </c>
      <c r="M184" s="170">
        <v>7316.0865345946104</v>
      </c>
      <c r="N184" s="170">
        <v>3668.8552446161298</v>
      </c>
      <c r="O184" s="198">
        <v>2179.1742779064598</v>
      </c>
      <c r="P184" s="7"/>
      <c r="Q184" s="110"/>
      <c r="R184" s="110"/>
      <c r="S184" s="110"/>
      <c r="T184" s="110"/>
      <c r="U184" s="110"/>
      <c r="V184" s="110"/>
      <c r="W184" s="110"/>
      <c r="X184" s="110"/>
      <c r="Y184" s="110"/>
      <c r="Z184" s="110"/>
      <c r="AA184" s="110"/>
      <c r="AB184" s="110"/>
      <c r="AC184" s="110"/>
      <c r="AD184" s="110"/>
    </row>
    <row r="185" spans="1:30">
      <c r="A185" s="465" t="s">
        <v>211</v>
      </c>
      <c r="B185" s="92"/>
      <c r="C185" s="92"/>
      <c r="D185" s="92"/>
      <c r="E185" s="92"/>
      <c r="F185" s="92"/>
      <c r="G185" s="92"/>
      <c r="H185" s="92"/>
      <c r="I185" s="92"/>
      <c r="J185" s="92"/>
      <c r="K185" s="92"/>
      <c r="L185" s="92"/>
      <c r="M185" s="170"/>
      <c r="N185" s="170"/>
      <c r="O185" s="198"/>
      <c r="P185" s="7"/>
      <c r="Q185" s="110"/>
      <c r="R185" s="110"/>
      <c r="S185" s="110"/>
      <c r="T185" s="110"/>
      <c r="U185" s="110"/>
      <c r="V185" s="110"/>
      <c r="W185" s="110"/>
      <c r="X185" s="110"/>
      <c r="Y185" s="110"/>
      <c r="Z185" s="110"/>
      <c r="AA185" s="110"/>
      <c r="AB185" s="110"/>
      <c r="AC185" s="110"/>
      <c r="AD185" s="110"/>
    </row>
    <row r="186" spans="1:30">
      <c r="A186" s="465" t="s">
        <v>200</v>
      </c>
      <c r="B186" s="92">
        <v>6770.7339345668606</v>
      </c>
      <c r="C186" s="92">
        <v>5039.5776821586715</v>
      </c>
      <c r="D186" s="92">
        <v>22750.549165310338</v>
      </c>
      <c r="E186" s="92">
        <v>15253.690314859499</v>
      </c>
      <c r="F186" s="92">
        <v>1088.33127842008</v>
      </c>
      <c r="G186" s="92">
        <v>5643.4966947279099</v>
      </c>
      <c r="H186" s="92">
        <v>8823.0522863231399</v>
      </c>
      <c r="I186" s="110">
        <v>13218.274807389969</v>
      </c>
      <c r="J186" s="92">
        <v>22041.327093713113</v>
      </c>
      <c r="K186" s="92">
        <v>5666.7728545554</v>
      </c>
      <c r="L186" s="92">
        <v>27708.099948268511</v>
      </c>
      <c r="M186" s="170">
        <v>7159.1932781652195</v>
      </c>
      <c r="N186" s="170">
        <v>3659.8636244477998</v>
      </c>
      <c r="O186" s="198">
        <v>1983.6330702801099</v>
      </c>
      <c r="P186" s="7"/>
      <c r="Q186" s="110"/>
      <c r="R186" s="110"/>
      <c r="S186" s="110"/>
      <c r="T186" s="110"/>
      <c r="U186" s="110"/>
      <c r="V186" s="110"/>
      <c r="W186" s="110"/>
      <c r="X186" s="110"/>
      <c r="Y186" s="110"/>
      <c r="Z186" s="110"/>
      <c r="AA186" s="110"/>
      <c r="AB186" s="110"/>
      <c r="AC186" s="110"/>
      <c r="AD186" s="110"/>
    </row>
    <row r="187" spans="1:30">
      <c r="A187" s="465" t="s">
        <v>201</v>
      </c>
      <c r="B187" s="92">
        <v>7131.1225007264693</v>
      </c>
      <c r="C187" s="92">
        <v>4807.9620004451108</v>
      </c>
      <c r="D187" s="92">
        <v>22356.800861602373</v>
      </c>
      <c r="E187" s="92">
        <v>14962.700416279811</v>
      </c>
      <c r="F187" s="92">
        <v>1179.3045182791197</v>
      </c>
      <c r="G187" s="92">
        <v>5480.3232936003806</v>
      </c>
      <c r="H187" s="92">
        <v>8667.2562093422985</v>
      </c>
      <c r="I187" s="110">
        <v>12740.361054378431</v>
      </c>
      <c r="J187" s="92">
        <v>21407.617263720727</v>
      </c>
      <c r="K187" s="92">
        <v>6338.4825140327712</v>
      </c>
      <c r="L187" s="92">
        <v>27746.099777753498</v>
      </c>
      <c r="M187" s="170">
        <v>7187.3794077541088</v>
      </c>
      <c r="N187" s="170">
        <v>3606.7792970996097</v>
      </c>
      <c r="O187" s="198">
        <v>1873.5439965007702</v>
      </c>
      <c r="P187" s="7"/>
      <c r="Q187" s="110"/>
      <c r="R187" s="110"/>
      <c r="S187" s="110"/>
      <c r="T187" s="110"/>
      <c r="U187" s="110"/>
      <c r="V187" s="110"/>
      <c r="W187" s="110"/>
      <c r="X187" s="110"/>
      <c r="Y187" s="110"/>
      <c r="Z187" s="110"/>
      <c r="AA187" s="110"/>
      <c r="AB187" s="110"/>
      <c r="AC187" s="110"/>
      <c r="AD187" s="110"/>
    </row>
    <row r="188" spans="1:30">
      <c r="A188" s="465" t="s">
        <v>202</v>
      </c>
      <c r="B188" s="92">
        <v>8371.3697510823786</v>
      </c>
      <c r="C188" s="92">
        <v>4808.2334662728199</v>
      </c>
      <c r="D188" s="92">
        <v>22500.480398083451</v>
      </c>
      <c r="E188" s="92">
        <v>14799.132654635841</v>
      </c>
      <c r="F188" s="92">
        <v>1248.2745305655399</v>
      </c>
      <c r="G188" s="92">
        <v>5559.9048451871895</v>
      </c>
      <c r="H188" s="92">
        <v>8452.4567046465509</v>
      </c>
      <c r="I188" s="110">
        <v>13084.887539184281</v>
      </c>
      <c r="J188" s="92">
        <v>21537.34424383083</v>
      </c>
      <c r="K188" s="92">
        <v>7891.2573410179293</v>
      </c>
      <c r="L188" s="92">
        <v>29428.601584848759</v>
      </c>
      <c r="M188" s="170">
        <v>7014.1521170490905</v>
      </c>
      <c r="N188" s="170">
        <v>3778.8584343085195</v>
      </c>
      <c r="O188" s="198">
        <v>1781.04641087867</v>
      </c>
      <c r="P188" s="7"/>
      <c r="Q188" s="110"/>
      <c r="R188" s="110"/>
      <c r="S188" s="110"/>
      <c r="T188" s="110"/>
      <c r="U188" s="110"/>
      <c r="V188" s="110"/>
      <c r="W188" s="110"/>
      <c r="X188" s="110"/>
      <c r="Y188" s="110"/>
      <c r="Z188" s="110"/>
      <c r="AA188" s="110"/>
      <c r="AB188" s="110"/>
      <c r="AC188" s="110"/>
      <c r="AD188" s="110"/>
    </row>
    <row r="189" spans="1:30">
      <c r="A189" s="465" t="s">
        <v>203</v>
      </c>
      <c r="B189" s="92">
        <v>10977.37373967239</v>
      </c>
      <c r="C189" s="92">
        <v>3712.9275045392897</v>
      </c>
      <c r="D189" s="92">
        <v>22243.193530935736</v>
      </c>
      <c r="E189" s="92">
        <v>14766.885845879524</v>
      </c>
      <c r="F189" s="92">
        <v>1494.8107717094899</v>
      </c>
      <c r="G189" s="92">
        <v>6483.8032355346904</v>
      </c>
      <c r="H189" s="92">
        <v>9480.022684451129</v>
      </c>
      <c r="I189" s="110">
        <v>14464.637835721718</v>
      </c>
      <c r="J189" s="92">
        <v>23944.660520172849</v>
      </c>
      <c r="K189" s="92">
        <v>4529.0027200095501</v>
      </c>
      <c r="L189" s="92">
        <v>28473.663240182399</v>
      </c>
      <c r="M189" s="170">
        <v>7697.3581079154901</v>
      </c>
      <c r="N189" s="170">
        <v>4326.5735819872507</v>
      </c>
      <c r="O189" s="198">
        <v>2157.2296535474397</v>
      </c>
      <c r="P189" s="7"/>
      <c r="Q189" s="110"/>
      <c r="R189" s="110"/>
      <c r="S189" s="110"/>
      <c r="T189" s="110"/>
      <c r="U189" s="110"/>
      <c r="V189" s="110"/>
      <c r="W189" s="110"/>
      <c r="X189" s="110"/>
      <c r="Y189" s="110"/>
      <c r="Z189" s="110"/>
      <c r="AA189" s="110"/>
      <c r="AB189" s="110"/>
      <c r="AC189" s="110"/>
      <c r="AD189" s="110"/>
    </row>
    <row r="190" spans="1:30">
      <c r="A190" s="465" t="s">
        <v>212</v>
      </c>
      <c r="B190" s="92"/>
      <c r="C190" s="92"/>
      <c r="D190" s="92"/>
      <c r="E190" s="92"/>
      <c r="F190" s="92"/>
      <c r="G190" s="92"/>
      <c r="H190" s="92"/>
      <c r="I190" s="92"/>
      <c r="J190" s="92"/>
      <c r="K190" s="92"/>
      <c r="L190" s="92"/>
      <c r="M190" s="170"/>
      <c r="N190" s="170"/>
      <c r="O190" s="198"/>
      <c r="P190" s="7"/>
      <c r="Q190" s="110"/>
      <c r="R190" s="110"/>
      <c r="S190" s="110"/>
      <c r="T190" s="110"/>
      <c r="U190" s="110"/>
      <c r="V190" s="110"/>
      <c r="W190" s="110"/>
      <c r="X190" s="110"/>
      <c r="Y190" s="110"/>
      <c r="Z190" s="110"/>
      <c r="AA190" s="110"/>
      <c r="AB190" s="110"/>
      <c r="AC190" s="110"/>
      <c r="AD190" s="110"/>
    </row>
    <row r="191" spans="1:30">
      <c r="A191" s="465" t="s">
        <v>200</v>
      </c>
      <c r="B191" s="92">
        <v>10144.936540876148</v>
      </c>
      <c r="C191" s="92">
        <v>4217.7273687157185</v>
      </c>
      <c r="D191" s="92">
        <v>22279.793182901933</v>
      </c>
      <c r="E191" s="92">
        <v>14353.059136041566</v>
      </c>
      <c r="F191" s="92">
        <v>1581.9168457312896</v>
      </c>
      <c r="G191" s="92">
        <v>6755.8490816072299</v>
      </c>
      <c r="H191" s="92">
        <v>9439.5199100504415</v>
      </c>
      <c r="I191" s="110">
        <v>14484.99150606315</v>
      </c>
      <c r="J191" s="92">
        <v>23924.511416113593</v>
      </c>
      <c r="K191" s="92">
        <v>4687.6055930160492</v>
      </c>
      <c r="L191" s="92">
        <v>28612.117009129644</v>
      </c>
      <c r="M191" s="170">
        <v>7771.1417013132796</v>
      </c>
      <c r="N191" s="170">
        <v>4716.5247139295006</v>
      </c>
      <c r="O191" s="198">
        <v>2039.3243676777302</v>
      </c>
      <c r="P191" s="7"/>
      <c r="Q191" s="110"/>
      <c r="R191" s="110"/>
      <c r="S191" s="110"/>
      <c r="T191" s="110"/>
      <c r="U191" s="110"/>
      <c r="V191" s="110"/>
      <c r="W191" s="110"/>
      <c r="X191" s="110"/>
      <c r="Y191" s="110"/>
      <c r="Z191" s="110"/>
      <c r="AA191" s="110"/>
      <c r="AB191" s="110"/>
      <c r="AC191" s="110"/>
      <c r="AD191" s="110"/>
    </row>
    <row r="192" spans="1:30">
      <c r="A192" s="465" t="s">
        <v>201</v>
      </c>
      <c r="B192" s="92">
        <v>11823.89154386114</v>
      </c>
      <c r="C192" s="92">
        <v>2369.6662910193195</v>
      </c>
      <c r="D192" s="92">
        <v>22230.901656427293</v>
      </c>
      <c r="E192" s="92">
        <v>14121.088345968135</v>
      </c>
      <c r="F192" s="92">
        <v>1578.80810324034</v>
      </c>
      <c r="G192" s="92">
        <v>6360.5810499501304</v>
      </c>
      <c r="H192" s="92">
        <v>9454.8774181241388</v>
      </c>
      <c r="I192" s="110">
        <v>14845.264539142412</v>
      </c>
      <c r="J192" s="92">
        <v>24300.141957266547</v>
      </c>
      <c r="K192" s="92">
        <v>4529.8598901954201</v>
      </c>
      <c r="L192" s="92">
        <v>28830.001847461968</v>
      </c>
      <c r="M192" s="170">
        <v>7934.9750974799099</v>
      </c>
      <c r="N192" s="170">
        <v>4459.9091825741898</v>
      </c>
      <c r="O192" s="198">
        <v>1900.6718673759399</v>
      </c>
      <c r="P192" s="7"/>
      <c r="Q192" s="110"/>
      <c r="R192" s="110"/>
      <c r="S192" s="110"/>
      <c r="T192" s="110"/>
      <c r="U192" s="110"/>
      <c r="V192" s="110"/>
      <c r="W192" s="110"/>
      <c r="X192" s="110"/>
      <c r="Y192" s="110"/>
      <c r="Z192" s="110"/>
      <c r="AA192" s="110"/>
      <c r="AB192" s="110"/>
      <c r="AC192" s="110"/>
      <c r="AD192" s="110"/>
    </row>
    <row r="193" spans="1:30">
      <c r="A193" s="465" t="s">
        <v>202</v>
      </c>
      <c r="B193" s="92">
        <v>12918.729699452408</v>
      </c>
      <c r="C193" s="92">
        <v>2929.5055408433714</v>
      </c>
      <c r="D193" s="92">
        <v>22978.28459434399</v>
      </c>
      <c r="E193" s="92">
        <v>14989.865997834899</v>
      </c>
      <c r="F193" s="92">
        <v>1291.8575527524199</v>
      </c>
      <c r="G193" s="92">
        <v>6802.6697737844788</v>
      </c>
      <c r="H193" s="92">
        <v>9864.5478651959475</v>
      </c>
      <c r="I193" s="110">
        <v>15280.711998881963</v>
      </c>
      <c r="J193" s="92">
        <v>25145.259864077911</v>
      </c>
      <c r="K193" s="92">
        <v>5290.7371998151793</v>
      </c>
      <c r="L193" s="92">
        <v>30435.99706389309</v>
      </c>
      <c r="M193" s="170">
        <v>8262.6621162825377</v>
      </c>
      <c r="N193" s="170">
        <v>4876.2876113732</v>
      </c>
      <c r="O193" s="198">
        <v>1926.38216241128</v>
      </c>
      <c r="P193" s="7"/>
      <c r="Q193" s="110"/>
      <c r="R193" s="110"/>
      <c r="S193" s="110"/>
      <c r="T193" s="110"/>
      <c r="U193" s="110"/>
      <c r="V193" s="110"/>
      <c r="W193" s="110"/>
      <c r="X193" s="110"/>
      <c r="Y193" s="110"/>
      <c r="Z193" s="110"/>
      <c r="AA193" s="110"/>
      <c r="AB193" s="110"/>
      <c r="AC193" s="110"/>
      <c r="AD193" s="110"/>
    </row>
    <row r="194" spans="1:30">
      <c r="A194" s="465" t="s">
        <v>203</v>
      </c>
      <c r="B194" s="92">
        <v>11838.710067423828</v>
      </c>
      <c r="C194" s="92">
        <v>4916.7712785286903</v>
      </c>
      <c r="D194" s="92">
        <v>23536.259268236376</v>
      </c>
      <c r="E194" s="92">
        <v>13226.994921120629</v>
      </c>
      <c r="F194" s="92">
        <v>1746.2718563528699</v>
      </c>
      <c r="G194" s="92">
        <v>7180.0135015865098</v>
      </c>
      <c r="H194" s="92">
        <v>10401.981344639062</v>
      </c>
      <c r="I194" s="110">
        <v>16053.42851002556</v>
      </c>
      <c r="J194" s="92">
        <v>26455.409854664624</v>
      </c>
      <c r="K194" s="92">
        <v>6284.2089387461001</v>
      </c>
      <c r="L194" s="92">
        <v>32739.618793410726</v>
      </c>
      <c r="M194" s="170">
        <v>8494.6361434121609</v>
      </c>
      <c r="N194" s="170">
        <v>4850.30692480372</v>
      </c>
      <c r="O194" s="198">
        <v>2329.7065767827899</v>
      </c>
      <c r="P194" s="7"/>
      <c r="Q194" s="110"/>
      <c r="R194" s="110"/>
      <c r="S194" s="110"/>
      <c r="T194" s="110"/>
      <c r="U194" s="110"/>
      <c r="V194" s="110"/>
      <c r="W194" s="110"/>
      <c r="X194" s="110"/>
      <c r="Y194" s="110"/>
      <c r="Z194" s="110"/>
      <c r="AA194" s="110"/>
      <c r="AB194" s="110"/>
      <c r="AC194" s="110"/>
      <c r="AD194" s="110"/>
    </row>
    <row r="195" spans="1:30">
      <c r="A195" s="465" t="s">
        <v>213</v>
      </c>
      <c r="B195" s="92"/>
      <c r="C195" s="92"/>
      <c r="D195" s="92"/>
      <c r="E195" s="92"/>
      <c r="F195" s="92"/>
      <c r="G195" s="92"/>
      <c r="H195" s="92"/>
      <c r="I195" s="110"/>
      <c r="J195" s="92"/>
      <c r="K195" s="92"/>
      <c r="L195" s="92"/>
      <c r="M195" s="170"/>
      <c r="N195" s="170"/>
      <c r="O195" s="198"/>
      <c r="P195" s="7"/>
      <c r="Q195" s="110"/>
      <c r="R195" s="110"/>
      <c r="S195" s="110"/>
      <c r="T195" s="110"/>
      <c r="U195" s="110"/>
      <c r="V195" s="110"/>
      <c r="W195" s="110"/>
      <c r="X195" s="110"/>
      <c r="Y195" s="110"/>
      <c r="Z195" s="110"/>
      <c r="AA195" s="110"/>
      <c r="AB195" s="110"/>
      <c r="AC195" s="110"/>
      <c r="AD195" s="110"/>
    </row>
    <row r="196" spans="1:30">
      <c r="A196" s="465" t="s">
        <v>200</v>
      </c>
      <c r="B196" s="92">
        <v>10022.581116343808</v>
      </c>
      <c r="C196" s="92">
        <v>7274.2718228361773</v>
      </c>
      <c r="D196" s="92">
        <v>25707.78605963142</v>
      </c>
      <c r="E196" s="92">
        <v>13790.568060676374</v>
      </c>
      <c r="F196" s="92">
        <v>1777.7030761835101</v>
      </c>
      <c r="G196" s="92">
        <v>8149.5352395172704</v>
      </c>
      <c r="H196" s="92">
        <v>9880.3310487522413</v>
      </c>
      <c r="I196" s="110">
        <v>16598.054523313534</v>
      </c>
      <c r="J196" s="92">
        <v>26478.385572065774</v>
      </c>
      <c r="K196" s="92">
        <v>7002.9082435775999</v>
      </c>
      <c r="L196" s="92">
        <v>33481.293815643374</v>
      </c>
      <c r="M196" s="170">
        <v>8100.6562645317408</v>
      </c>
      <c r="N196" s="170">
        <v>5994.5562064492406</v>
      </c>
      <c r="O196" s="198">
        <v>2154.9790330680303</v>
      </c>
      <c r="P196" s="7"/>
      <c r="Q196" s="110"/>
      <c r="R196" s="110"/>
      <c r="S196" s="110"/>
      <c r="T196" s="110"/>
      <c r="U196" s="110"/>
      <c r="V196" s="110"/>
      <c r="W196" s="110"/>
      <c r="X196" s="110"/>
      <c r="Y196" s="110"/>
      <c r="Z196" s="110"/>
      <c r="AA196" s="110"/>
      <c r="AB196" s="110"/>
      <c r="AC196" s="110"/>
      <c r="AD196" s="110"/>
    </row>
    <row r="197" spans="1:30">
      <c r="A197" s="465" t="s">
        <v>201</v>
      </c>
      <c r="B197" s="92">
        <v>9936.4796743091611</v>
      </c>
      <c r="C197" s="92">
        <v>7716.2107320033683</v>
      </c>
      <c r="D197" s="92">
        <v>24786.950333321238</v>
      </c>
      <c r="E197" s="92">
        <v>13862.77266765734</v>
      </c>
      <c r="F197" s="92">
        <v>1764.7700445308499</v>
      </c>
      <c r="G197" s="92">
        <v>7187.1836665288602</v>
      </c>
      <c r="H197" s="92">
        <v>9558.2374535216914</v>
      </c>
      <c r="I197" s="110">
        <v>17880.143732138269</v>
      </c>
      <c r="J197" s="92">
        <v>27438.38118565996</v>
      </c>
      <c r="K197" s="92">
        <v>7002.423065827601</v>
      </c>
      <c r="L197" s="92">
        <v>34440.804251487563</v>
      </c>
      <c r="M197" s="170">
        <v>7924.2878029141502</v>
      </c>
      <c r="N197" s="170">
        <v>5173.1097125189499</v>
      </c>
      <c r="O197" s="198">
        <v>2014.0739540099098</v>
      </c>
      <c r="P197" s="7"/>
      <c r="Q197" s="110"/>
      <c r="R197" s="110"/>
      <c r="S197" s="110"/>
      <c r="T197" s="110"/>
      <c r="U197" s="110"/>
      <c r="V197" s="110"/>
      <c r="W197" s="110"/>
      <c r="X197" s="110"/>
      <c r="Y197" s="110"/>
      <c r="Z197" s="110"/>
      <c r="AA197" s="110"/>
      <c r="AB197" s="110"/>
      <c r="AC197" s="110"/>
      <c r="AD197" s="110"/>
    </row>
    <row r="198" spans="1:30">
      <c r="A198" s="465" t="s">
        <v>202</v>
      </c>
      <c r="B198" s="92">
        <v>5397.5484907874088</v>
      </c>
      <c r="C198" s="92">
        <v>9924.3559386456691</v>
      </c>
      <c r="D198" s="92">
        <v>25758.78202207046</v>
      </c>
      <c r="E198" s="92">
        <v>14505.341994804961</v>
      </c>
      <c r="F198" s="92">
        <v>1755.6072759775902</v>
      </c>
      <c r="G198" s="92">
        <v>7000.3657538492707</v>
      </c>
      <c r="H198" s="92">
        <v>9667.2539186750109</v>
      </c>
      <c r="I198" s="110">
        <v>17194.173294204291</v>
      </c>
      <c r="J198" s="92">
        <v>26861.427212879298</v>
      </c>
      <c r="K198" s="92">
        <v>7368.2182607276018</v>
      </c>
      <c r="L198" s="92">
        <v>34229.645473606899</v>
      </c>
      <c r="M198" s="170">
        <v>8043.6097673245604</v>
      </c>
      <c r="N198" s="170">
        <v>4994.7649211301205</v>
      </c>
      <c r="O198" s="198">
        <v>2005.60083271915</v>
      </c>
      <c r="P198" s="7"/>
      <c r="Q198" s="110"/>
      <c r="R198" s="110"/>
      <c r="S198" s="110"/>
      <c r="T198" s="110"/>
      <c r="U198" s="110"/>
      <c r="V198" s="110"/>
      <c r="W198" s="110"/>
      <c r="X198" s="110"/>
      <c r="Y198" s="110"/>
      <c r="Z198" s="110"/>
      <c r="AA198" s="110"/>
      <c r="AB198" s="110"/>
      <c r="AC198" s="110"/>
      <c r="AD198" s="110"/>
    </row>
    <row r="199" spans="1:30">
      <c r="A199" s="465" t="s">
        <v>203</v>
      </c>
      <c r="B199" s="92">
        <v>5944.4600234691907</v>
      </c>
      <c r="C199" s="92">
        <v>10098.139540782657</v>
      </c>
      <c r="D199" s="92">
        <v>26616.743817500337</v>
      </c>
      <c r="E199" s="92">
        <v>16249.769495183147</v>
      </c>
      <c r="F199" s="92">
        <v>1869.6711379924998</v>
      </c>
      <c r="G199" s="92">
        <v>8680.9534920745518</v>
      </c>
      <c r="H199" s="92">
        <v>10648.407073737379</v>
      </c>
      <c r="I199" s="110">
        <v>18229.533646490261</v>
      </c>
      <c r="J199" s="92">
        <v>28877.940720227642</v>
      </c>
      <c r="K199" s="92">
        <v>5972.9352966959896</v>
      </c>
      <c r="L199" s="92">
        <v>34850.876016923627</v>
      </c>
      <c r="M199" s="170">
        <v>8625.7717796736597</v>
      </c>
      <c r="N199" s="170">
        <v>6237.9678442834902</v>
      </c>
      <c r="O199" s="198">
        <v>2442.9856477910603</v>
      </c>
      <c r="P199" s="21"/>
      <c r="Q199" s="110"/>
      <c r="R199" s="756"/>
      <c r="S199" s="756"/>
      <c r="T199" s="756"/>
      <c r="U199" s="756"/>
      <c r="V199" s="756"/>
      <c r="W199" s="756"/>
      <c r="X199" s="756"/>
      <c r="Y199" s="756"/>
      <c r="Z199" s="756"/>
      <c r="AA199" s="110"/>
      <c r="AB199" s="110"/>
      <c r="AC199" s="110"/>
      <c r="AD199" s="110"/>
    </row>
    <row r="200" spans="1:30" ht="16">
      <c r="A200" s="465" t="s">
        <v>214</v>
      </c>
      <c r="B200" s="92"/>
      <c r="C200" s="92"/>
      <c r="D200" s="92"/>
      <c r="E200" s="92"/>
      <c r="F200" s="92"/>
      <c r="G200" s="92"/>
      <c r="H200" s="92"/>
      <c r="I200" s="110"/>
      <c r="J200" s="92"/>
      <c r="K200" s="92"/>
      <c r="L200" s="92"/>
      <c r="M200" s="170"/>
      <c r="N200" s="170"/>
      <c r="O200" s="198"/>
      <c r="P200" s="21"/>
      <c r="Q200" s="110"/>
      <c r="R200" s="110"/>
      <c r="S200" s="110"/>
      <c r="T200" s="756"/>
      <c r="U200" s="756"/>
      <c r="V200" s="756"/>
      <c r="W200" s="756"/>
      <c r="X200" s="110"/>
      <c r="Y200" s="110"/>
      <c r="Z200" s="110"/>
      <c r="AA200" s="110"/>
      <c r="AB200" s="110"/>
      <c r="AC200" s="110"/>
      <c r="AD200" s="110"/>
    </row>
    <row r="201" spans="1:30">
      <c r="A201" s="465" t="s">
        <v>200</v>
      </c>
      <c r="B201" s="21">
        <v>7593.2196930793825</v>
      </c>
      <c r="C201" s="21">
        <v>10009.03467530825</v>
      </c>
      <c r="D201" s="92">
        <v>28422.913430005141</v>
      </c>
      <c r="E201" s="92">
        <v>17252.264493828541</v>
      </c>
      <c r="F201" s="92">
        <v>1870.8425658009699</v>
      </c>
      <c r="G201" s="92">
        <v>10154.245309140169</v>
      </c>
      <c r="H201" s="92">
        <v>11107.001838661288</v>
      </c>
      <c r="I201" s="110">
        <v>19903.120227330084</v>
      </c>
      <c r="J201" s="92">
        <v>31010.122065991367</v>
      </c>
      <c r="K201" s="92">
        <v>4766.5134360847806</v>
      </c>
      <c r="L201" s="92">
        <v>35776.635502076148</v>
      </c>
      <c r="M201" s="170">
        <v>9216.1646047892791</v>
      </c>
      <c r="N201" s="170">
        <v>7858.0709210306395</v>
      </c>
      <c r="O201" s="198">
        <v>2296.1743881095299</v>
      </c>
      <c r="P201" s="21"/>
      <c r="Q201" s="110"/>
      <c r="R201" s="110"/>
      <c r="S201" s="110"/>
      <c r="T201" s="756"/>
      <c r="U201" s="756"/>
      <c r="V201" s="756"/>
      <c r="W201" s="756"/>
      <c r="X201" s="110"/>
      <c r="Y201" s="110"/>
      <c r="Z201" s="110"/>
      <c r="AA201" s="110"/>
      <c r="AB201" s="110"/>
      <c r="AC201" s="110"/>
      <c r="AD201" s="110"/>
    </row>
    <row r="202" spans="1:30">
      <c r="A202" s="465" t="s">
        <v>201</v>
      </c>
      <c r="B202" s="21">
        <v>8360.0812285451702</v>
      </c>
      <c r="C202" s="21">
        <v>8898.424838616982</v>
      </c>
      <c r="D202" s="92">
        <v>29555.514727545269</v>
      </c>
      <c r="E202" s="92">
        <v>17624.231403293539</v>
      </c>
      <c r="F202" s="92">
        <v>1812.2876187452</v>
      </c>
      <c r="G202" s="92">
        <v>13245.386025340562</v>
      </c>
      <c r="H202" s="92">
        <v>12381.367684120803</v>
      </c>
      <c r="I202" s="110">
        <v>20212.154809280604</v>
      </c>
      <c r="J202" s="92">
        <v>32593.522493401408</v>
      </c>
      <c r="K202" s="92">
        <v>3174.4719728072205</v>
      </c>
      <c r="L202" s="92">
        <v>35767.994466208627</v>
      </c>
      <c r="M202" s="170">
        <v>10513.081506176974</v>
      </c>
      <c r="N202" s="170">
        <v>10944.554394554192</v>
      </c>
      <c r="O202" s="198">
        <v>2300.8316307863702</v>
      </c>
      <c r="P202" s="21"/>
      <c r="Q202" s="110"/>
      <c r="R202" s="110"/>
      <c r="S202" s="110"/>
      <c r="T202" s="756"/>
      <c r="U202" s="756"/>
      <c r="V202" s="756"/>
      <c r="W202" s="756"/>
      <c r="X202" s="110"/>
      <c r="Y202" s="110"/>
      <c r="Z202" s="110"/>
      <c r="AA202" s="110"/>
      <c r="AB202" s="110"/>
      <c r="AC202" s="110"/>
      <c r="AD202" s="110"/>
    </row>
    <row r="203" spans="1:30">
      <c r="A203" s="465" t="s">
        <v>202</v>
      </c>
      <c r="B203" s="21">
        <v>7579.0354762871939</v>
      </c>
      <c r="C203" s="21">
        <v>9683.8897050938522</v>
      </c>
      <c r="D203" s="92">
        <v>29745.781511533969</v>
      </c>
      <c r="E203" s="92">
        <v>18506.004543246341</v>
      </c>
      <c r="F203" s="92">
        <v>1978.1934223322201</v>
      </c>
      <c r="G203" s="92">
        <v>13576.878066232974</v>
      </c>
      <c r="H203" s="92">
        <v>13555.672337609221</v>
      </c>
      <c r="I203" s="110">
        <v>21409.775325960123</v>
      </c>
      <c r="J203" s="92">
        <v>34965.447663569343</v>
      </c>
      <c r="K203" s="92">
        <v>1029.5635733468005</v>
      </c>
      <c r="L203" s="92">
        <v>35995.011236916151</v>
      </c>
      <c r="M203" s="170">
        <v>11537.186272419724</v>
      </c>
      <c r="N203" s="170">
        <v>11149.548755254011</v>
      </c>
      <c r="O203" s="198">
        <v>2427.3293109789597</v>
      </c>
      <c r="P203" s="21"/>
      <c r="Q203" s="110"/>
      <c r="R203" s="110"/>
      <c r="S203" s="110"/>
      <c r="T203" s="756"/>
      <c r="U203" s="756"/>
      <c r="V203" s="756"/>
      <c r="W203" s="756"/>
      <c r="X203" s="110"/>
      <c r="Y203" s="110"/>
      <c r="Z203" s="110"/>
      <c r="AA203" s="110"/>
      <c r="AB203" s="110"/>
      <c r="AC203" s="110"/>
      <c r="AD203" s="110"/>
    </row>
    <row r="204" spans="1:30">
      <c r="A204" s="465" t="s">
        <v>203</v>
      </c>
      <c r="B204" s="21">
        <v>8973.3050516328367</v>
      </c>
      <c r="C204" s="21">
        <v>11492.711317889791</v>
      </c>
      <c r="D204" s="92">
        <v>29890.461666642794</v>
      </c>
      <c r="E204" s="92">
        <v>18713.660880355324</v>
      </c>
      <c r="F204" s="92">
        <v>2068.51515658484</v>
      </c>
      <c r="G204" s="92">
        <v>13107.924868676191</v>
      </c>
      <c r="H204" s="92">
        <v>15838.395801179968</v>
      </c>
      <c r="I204" s="110">
        <v>21990.480052228693</v>
      </c>
      <c r="J204" s="92">
        <v>37828.875853408674</v>
      </c>
      <c r="K204" s="92">
        <v>1076.0442237645798</v>
      </c>
      <c r="L204" s="92">
        <v>38904.92007717325</v>
      </c>
      <c r="M204" s="170">
        <v>13342.787744913778</v>
      </c>
      <c r="N204" s="170">
        <v>10199.46246953688</v>
      </c>
      <c r="O204" s="198">
        <v>2908.46239913931</v>
      </c>
      <c r="P204" s="21"/>
      <c r="Q204" s="110"/>
      <c r="R204" s="110"/>
      <c r="S204" s="110"/>
      <c r="T204" s="756"/>
      <c r="U204" s="756"/>
      <c r="V204" s="756"/>
      <c r="W204" s="756"/>
      <c r="X204" s="110"/>
      <c r="Y204" s="110"/>
      <c r="Z204" s="110"/>
      <c r="AA204" s="110"/>
      <c r="AB204" s="110"/>
      <c r="AC204" s="110"/>
      <c r="AD204" s="110"/>
    </row>
    <row r="205" spans="1:30" ht="16">
      <c r="A205" s="465" t="s">
        <v>215</v>
      </c>
      <c r="B205" s="21"/>
      <c r="C205" s="21"/>
      <c r="D205" s="92"/>
      <c r="E205" s="92"/>
      <c r="F205" s="92"/>
      <c r="G205" s="92"/>
      <c r="H205" s="92"/>
      <c r="I205" s="110"/>
      <c r="J205" s="92"/>
      <c r="K205" s="92"/>
      <c r="L205" s="92"/>
      <c r="M205" s="170"/>
      <c r="N205" s="170"/>
      <c r="O205" s="198"/>
      <c r="P205" s="21"/>
      <c r="Q205" s="110"/>
      <c r="R205" s="110"/>
      <c r="S205" s="110"/>
      <c r="T205" s="756"/>
      <c r="U205" s="756"/>
      <c r="V205" s="756"/>
      <c r="W205" s="756"/>
      <c r="X205" s="110"/>
      <c r="Y205" s="110"/>
      <c r="Z205" s="7"/>
    </row>
    <row r="206" spans="1:30">
      <c r="A206" s="465" t="s">
        <v>200</v>
      </c>
      <c r="B206" s="21">
        <v>6725.9731722537726</v>
      </c>
      <c r="C206" s="21">
        <v>12066.876874175952</v>
      </c>
      <c r="D206" s="92">
        <v>31437.048077096759</v>
      </c>
      <c r="E206" s="92">
        <v>20284.806483998753</v>
      </c>
      <c r="F206" s="92">
        <v>2108.3204430197097</v>
      </c>
      <c r="G206" s="92">
        <v>13338.122256596011</v>
      </c>
      <c r="H206" s="92">
        <v>16138.206968510403</v>
      </c>
      <c r="I206" s="110">
        <v>22150.005842426133</v>
      </c>
      <c r="J206" s="92">
        <v>38288.212810936537</v>
      </c>
      <c r="K206" s="92">
        <v>432.16665260262971</v>
      </c>
      <c r="L206" s="92">
        <v>38720.379463539168</v>
      </c>
      <c r="M206" s="170">
        <v>13832.542771012098</v>
      </c>
      <c r="N206" s="170">
        <v>10529.387927161131</v>
      </c>
      <c r="O206" s="198">
        <v>2808.7343294348802</v>
      </c>
      <c r="P206" s="21"/>
      <c r="Q206" s="110"/>
      <c r="R206" s="110"/>
      <c r="S206" s="110"/>
      <c r="T206" s="756"/>
      <c r="U206" s="756"/>
      <c r="V206" s="756"/>
      <c r="W206" s="756"/>
      <c r="X206" s="110"/>
      <c r="Y206" s="110"/>
      <c r="Z206" s="7"/>
    </row>
    <row r="207" spans="1:30">
      <c r="A207" s="465" t="s">
        <v>201</v>
      </c>
      <c r="B207" s="21">
        <v>7292.2457268515209</v>
      </c>
      <c r="C207" s="21">
        <v>11593.876283332755</v>
      </c>
      <c r="D207" s="92">
        <v>32625.539015492373</v>
      </c>
      <c r="E207" s="92">
        <v>21309.821286360602</v>
      </c>
      <c r="F207" s="92">
        <v>2142.3199101292398</v>
      </c>
      <c r="G207" s="92">
        <v>12333.852247819761</v>
      </c>
      <c r="H207" s="92">
        <v>16024.393650953331</v>
      </c>
      <c r="I207" s="110">
        <v>22838.659568220952</v>
      </c>
      <c r="J207" s="92">
        <v>38863.053219174282</v>
      </c>
      <c r="K207" s="92">
        <v>647.50976188756181</v>
      </c>
      <c r="L207" s="92">
        <v>39510.562981061841</v>
      </c>
      <c r="M207" s="170">
        <v>13776.208451625856</v>
      </c>
      <c r="N207" s="170">
        <v>9592.5895785725806</v>
      </c>
      <c r="O207" s="198">
        <v>2741.2626692471804</v>
      </c>
      <c r="P207" s="21"/>
      <c r="Q207" s="110"/>
      <c r="R207" s="110"/>
      <c r="S207" s="110"/>
      <c r="T207" s="7"/>
      <c r="U207" s="110"/>
      <c r="V207" s="110"/>
      <c r="W207" s="110"/>
      <c r="X207" s="110"/>
      <c r="Y207" s="110"/>
      <c r="Z207" s="7"/>
    </row>
    <row r="208" spans="1:30">
      <c r="A208" s="465" t="s">
        <v>202</v>
      </c>
      <c r="B208" s="21">
        <v>5807.7453845602122</v>
      </c>
      <c r="C208" s="21">
        <v>13005.389102892381</v>
      </c>
      <c r="D208" s="92">
        <v>33936.527135330078</v>
      </c>
      <c r="E208" s="92">
        <v>22410.024127500066</v>
      </c>
      <c r="F208" s="92">
        <v>2310.4471560030102</v>
      </c>
      <c r="G208" s="92">
        <v>12905.941244988109</v>
      </c>
      <c r="H208" s="92">
        <v>15961.286607974023</v>
      </c>
      <c r="I208" s="110">
        <v>24487.916186799066</v>
      </c>
      <c r="J208" s="92">
        <v>40449.202794773089</v>
      </c>
      <c r="K208" s="92">
        <v>0.93329239609935133</v>
      </c>
      <c r="L208" s="92">
        <v>40450.136087169187</v>
      </c>
      <c r="M208" s="170">
        <v>13589.71892389978</v>
      </c>
      <c r="N208" s="170">
        <v>10068.87747397973</v>
      </c>
      <c r="O208" s="198">
        <v>2837.0637710083797</v>
      </c>
      <c r="P208" s="21"/>
      <c r="Q208" s="110"/>
      <c r="R208" s="110"/>
      <c r="S208" s="110"/>
      <c r="T208" s="7"/>
      <c r="U208" s="7"/>
      <c r="V208" s="7"/>
      <c r="W208" s="7"/>
      <c r="X208" s="7"/>
      <c r="Y208" s="7"/>
      <c r="Z208" s="7"/>
    </row>
    <row r="209" spans="1:26">
      <c r="A209" s="465" t="s">
        <v>203</v>
      </c>
      <c r="B209" s="21">
        <v>9352.1473691206502</v>
      </c>
      <c r="C209" s="21">
        <v>13839.910402971596</v>
      </c>
      <c r="D209" s="92">
        <v>34920.731344798915</v>
      </c>
      <c r="E209" s="92">
        <v>23735.758063065263</v>
      </c>
      <c r="F209" s="92">
        <v>2495.2219182114395</v>
      </c>
      <c r="G209" s="92">
        <v>13295.152455480102</v>
      </c>
      <c r="H209" s="92">
        <v>18055.860828422388</v>
      </c>
      <c r="I209" s="110">
        <v>26387.204760043787</v>
      </c>
      <c r="J209" s="92">
        <v>44443.065588466176</v>
      </c>
      <c r="K209" s="92">
        <v>0.90915699990127985</v>
      </c>
      <c r="L209" s="92">
        <v>44443.974745466076</v>
      </c>
      <c r="M209" s="170">
        <v>15117.444651845131</v>
      </c>
      <c r="N209" s="170">
        <v>9969.9944831601715</v>
      </c>
      <c r="O209" s="198">
        <v>3325.1579723199302</v>
      </c>
      <c r="P209" s="21"/>
      <c r="Q209" s="110"/>
      <c r="R209" s="110"/>
      <c r="S209" s="7"/>
      <c r="T209" s="7"/>
      <c r="U209" s="7"/>
      <c r="V209" s="7"/>
      <c r="W209" s="7"/>
      <c r="X209" s="7"/>
      <c r="Y209" s="7"/>
      <c r="Z209" s="7"/>
    </row>
    <row r="210" spans="1:26" ht="16">
      <c r="A210" s="465" t="s">
        <v>216</v>
      </c>
      <c r="B210" s="21"/>
      <c r="C210" s="21"/>
      <c r="D210" s="92"/>
      <c r="E210" s="92"/>
      <c r="F210" s="92"/>
      <c r="G210" s="92"/>
      <c r="H210" s="92"/>
      <c r="I210" s="110"/>
      <c r="J210" s="92"/>
      <c r="K210" s="92"/>
      <c r="L210" s="92"/>
      <c r="M210" s="170"/>
      <c r="N210" s="170"/>
      <c r="O210" s="198"/>
      <c r="P210" s="21"/>
      <c r="Q210" s="110"/>
      <c r="R210" s="110"/>
      <c r="S210" s="7"/>
      <c r="T210" s="7"/>
      <c r="U210" s="7"/>
      <c r="V210" s="7"/>
      <c r="W210" s="7"/>
      <c r="X210" s="7"/>
      <c r="Y210" s="7"/>
      <c r="Z210" s="7"/>
    </row>
    <row r="211" spans="1:26">
      <c r="A211" s="465" t="s">
        <v>200</v>
      </c>
      <c r="B211" s="21">
        <v>7563.6108090410571</v>
      </c>
      <c r="C211" s="21">
        <v>17151.003978093278</v>
      </c>
      <c r="D211" s="92">
        <v>36467.412327868966</v>
      </c>
      <c r="E211" s="92">
        <v>24456.255918925075</v>
      </c>
      <c r="F211" s="92">
        <v>3002.4915638070997</v>
      </c>
      <c r="G211" s="92">
        <v>14301.768291501892</v>
      </c>
      <c r="H211" s="92">
        <v>19610.356831254638</v>
      </c>
      <c r="I211" s="110">
        <v>26884.685136327345</v>
      </c>
      <c r="J211" s="92">
        <v>46495.041967581979</v>
      </c>
      <c r="K211" s="92">
        <v>0.92304899989919365</v>
      </c>
      <c r="L211" s="92">
        <v>46495.965016581882</v>
      </c>
      <c r="M211" s="170">
        <v>16896.282814903461</v>
      </c>
      <c r="N211" s="170">
        <v>11056.170738269751</v>
      </c>
      <c r="O211" s="198">
        <v>3245.5975532321399</v>
      </c>
      <c r="P211" s="21"/>
      <c r="Q211" s="110"/>
      <c r="R211" s="110"/>
      <c r="S211" s="7"/>
      <c r="T211" s="7"/>
      <c r="U211" s="7"/>
      <c r="V211" s="7"/>
      <c r="W211" s="7"/>
      <c r="X211" s="7"/>
      <c r="Y211" s="7"/>
      <c r="Z211" s="7"/>
    </row>
    <row r="212" spans="1:26">
      <c r="A212" s="465" t="s">
        <v>201</v>
      </c>
      <c r="B212" s="21">
        <v>6109.0300091364124</v>
      </c>
      <c r="C212" s="21">
        <v>18214.634495316222</v>
      </c>
      <c r="D212" s="92">
        <v>39233.605990632837</v>
      </c>
      <c r="E212" s="92">
        <v>26735.198799447939</v>
      </c>
      <c r="F212" s="92">
        <v>3239.9935593815203</v>
      </c>
      <c r="G212" s="92">
        <v>13860.265170286801</v>
      </c>
      <c r="H212" s="92">
        <v>20348.209510901765</v>
      </c>
      <c r="I212" s="110">
        <v>28549.23706139579</v>
      </c>
      <c r="J212" s="92">
        <v>48897.446572297566</v>
      </c>
      <c r="K212" s="92">
        <v>0.89386500000000002</v>
      </c>
      <c r="L212" s="92">
        <v>48898.340437297564</v>
      </c>
      <c r="M212" s="170">
        <v>17628.878992246548</v>
      </c>
      <c r="N212" s="170">
        <v>10604.701889863078</v>
      </c>
      <c r="O212" s="198">
        <v>3255.5632804237202</v>
      </c>
      <c r="P212" s="21"/>
      <c r="Q212" s="110"/>
      <c r="R212" s="110"/>
      <c r="S212" s="7"/>
      <c r="T212" s="7"/>
      <c r="U212" s="7"/>
      <c r="V212" s="7"/>
      <c r="W212" s="7"/>
      <c r="X212" s="7"/>
      <c r="Y212" s="7"/>
      <c r="Z212" s="7"/>
    </row>
    <row r="213" spans="1:26">
      <c r="A213" s="465" t="s">
        <v>202</v>
      </c>
      <c r="B213" s="21">
        <v>4485.1573147865402</v>
      </c>
      <c r="C213" s="21">
        <v>22826.317435555087</v>
      </c>
      <c r="D213" s="92">
        <v>40515.280181674469</v>
      </c>
      <c r="E213" s="92">
        <v>27712.937741818994</v>
      </c>
      <c r="F213" s="92">
        <v>3225.74790980021</v>
      </c>
      <c r="G213" s="92">
        <v>15007.589936744289</v>
      </c>
      <c r="H213" s="92">
        <v>21197.371651021786</v>
      </c>
      <c r="I213" s="110">
        <v>28134.4647224074</v>
      </c>
      <c r="J213" s="92">
        <v>49331.836373429185</v>
      </c>
      <c r="K213" s="92">
        <v>1.2461370000000001</v>
      </c>
      <c r="L213" s="92">
        <v>49333.082510429187</v>
      </c>
      <c r="M213" s="170">
        <v>18467.48831167091</v>
      </c>
      <c r="N213" s="170">
        <v>11778.837880056701</v>
      </c>
      <c r="O213" s="198">
        <v>3228.7520566875896</v>
      </c>
      <c r="P213" s="21"/>
      <c r="Q213" s="110"/>
      <c r="R213" s="110"/>
      <c r="S213" s="7"/>
      <c r="T213" s="7"/>
      <c r="U213" s="7"/>
      <c r="V213" s="7"/>
      <c r="W213" s="7"/>
      <c r="X213" s="7"/>
      <c r="Y213" s="7"/>
      <c r="Z213" s="7"/>
    </row>
    <row r="214" spans="1:26">
      <c r="A214" s="465" t="s">
        <v>203</v>
      </c>
      <c r="B214" s="21">
        <v>3843.0837810655162</v>
      </c>
      <c r="C214" s="21">
        <v>23690.866812181281</v>
      </c>
      <c r="D214" s="92">
        <v>42433.838977301297</v>
      </c>
      <c r="E214" s="92">
        <v>26221.382196757069</v>
      </c>
      <c r="F214" s="92">
        <v>3543.8951442867201</v>
      </c>
      <c r="G214" s="92">
        <v>16032.964381962571</v>
      </c>
      <c r="H214" s="92">
        <v>20745.992767305026</v>
      </c>
      <c r="I214" s="110">
        <v>31047.641363324219</v>
      </c>
      <c r="J214" s="92">
        <v>51793.634130629238</v>
      </c>
      <c r="K214" s="92">
        <v>393.63885679990204</v>
      </c>
      <c r="L214" s="92">
        <v>52187.27298742914</v>
      </c>
      <c r="M214" s="170">
        <v>18176.981875576221</v>
      </c>
      <c r="N214" s="170">
        <v>13020.907210883861</v>
      </c>
      <c r="O214" s="198">
        <v>3012.0571710787099</v>
      </c>
      <c r="P214" s="21"/>
      <c r="Q214" s="110"/>
      <c r="R214" s="110"/>
      <c r="S214" s="7"/>
      <c r="T214" s="7">
        <f>((C214-C209)/C209)*100</f>
        <v>71.177891491946113</v>
      </c>
      <c r="U214" s="7">
        <f>((D214-D209)/D209)*100</f>
        <v>21.514748813018151</v>
      </c>
      <c r="V214" s="7"/>
      <c r="W214" s="7"/>
      <c r="X214" s="7"/>
      <c r="Y214" s="7"/>
      <c r="Z214" s="7"/>
    </row>
    <row r="215" spans="1:26" ht="16">
      <c r="A215" s="465" t="s">
        <v>217</v>
      </c>
      <c r="B215" s="21"/>
      <c r="C215" s="21"/>
      <c r="D215" s="92"/>
      <c r="E215" s="92"/>
      <c r="F215" s="92"/>
      <c r="G215" s="92"/>
      <c r="H215" s="92"/>
      <c r="I215" s="110"/>
      <c r="J215" s="92"/>
      <c r="K215" s="92"/>
      <c r="L215" s="92"/>
      <c r="M215" s="170"/>
      <c r="N215" s="170"/>
      <c r="O215" s="170"/>
      <c r="P215" s="21"/>
      <c r="Q215" s="110"/>
      <c r="R215" s="110"/>
      <c r="S215" s="7"/>
      <c r="T215" s="7"/>
      <c r="U215" s="7"/>
      <c r="V215" s="7"/>
      <c r="W215" s="7"/>
      <c r="X215" s="7"/>
      <c r="Y215" s="7"/>
      <c r="Z215" s="7"/>
    </row>
    <row r="216" spans="1:26">
      <c r="A216" s="465" t="s">
        <v>200</v>
      </c>
      <c r="B216" s="21">
        <v>3016.852070613209</v>
      </c>
      <c r="C216" s="21">
        <v>28309.106934559852</v>
      </c>
      <c r="D216" s="92">
        <v>44266.233169342806</v>
      </c>
      <c r="E216" s="92">
        <v>26721.419754461953</v>
      </c>
      <c r="F216" s="92">
        <v>3689.4487343169499</v>
      </c>
      <c r="G216" s="92">
        <v>15975.73958683202</v>
      </c>
      <c r="H216" s="92">
        <v>21379.358066873141</v>
      </c>
      <c r="I216" s="110">
        <v>32806.804683114853</v>
      </c>
      <c r="J216" s="92">
        <v>54186.162749987998</v>
      </c>
      <c r="K216" s="92">
        <v>442.3583116081104</v>
      </c>
      <c r="L216" s="92">
        <v>54628.521061596111</v>
      </c>
      <c r="M216" s="170">
        <v>19934.108393655686</v>
      </c>
      <c r="N216" s="170">
        <v>14292.241238563161</v>
      </c>
      <c r="O216" s="170">
        <v>1683.4983482688601</v>
      </c>
      <c r="P216" s="21"/>
      <c r="Q216" s="110"/>
      <c r="R216" s="110"/>
      <c r="S216" s="7"/>
      <c r="T216" s="7"/>
      <c r="U216" s="7"/>
      <c r="V216" s="7"/>
      <c r="W216" s="7"/>
      <c r="X216" s="7"/>
      <c r="Y216" s="7"/>
      <c r="Z216" s="7"/>
    </row>
    <row r="217" spans="1:26">
      <c r="A217" s="465" t="s">
        <v>201</v>
      </c>
      <c r="B217" s="21">
        <v>5751.8653234524054</v>
      </c>
      <c r="C217" s="21">
        <v>32149.003269052395</v>
      </c>
      <c r="D217" s="92">
        <v>54503.988520941333</v>
      </c>
      <c r="E217" s="92">
        <v>35051.879767506936</v>
      </c>
      <c r="F217" s="92">
        <v>3287.1596658862904</v>
      </c>
      <c r="G217" s="92">
        <v>17339.251654028489</v>
      </c>
      <c r="H217" s="92">
        <v>24879.867139083515</v>
      </c>
      <c r="I217" s="110">
        <v>40045.169770712819</v>
      </c>
      <c r="J217" s="92">
        <v>64925.036909796327</v>
      </c>
      <c r="K217" s="92">
        <v>548.72311036974918</v>
      </c>
      <c r="L217" s="92">
        <v>65473.760020166075</v>
      </c>
      <c r="M217" s="170">
        <v>22615.960267385512</v>
      </c>
      <c r="N217" s="170">
        <v>14735.984836580672</v>
      </c>
      <c r="O217" s="170">
        <v>2603.2668174478199</v>
      </c>
      <c r="P217" s="21"/>
      <c r="Q217" s="110"/>
      <c r="R217" s="110"/>
      <c r="S217" s="7"/>
      <c r="T217" s="7"/>
      <c r="U217" s="7"/>
      <c r="V217" s="7"/>
      <c r="W217" s="7"/>
      <c r="X217" s="7"/>
      <c r="Y217" s="7"/>
      <c r="Z217" s="7"/>
    </row>
    <row r="218" spans="1:26">
      <c r="A218" s="465" t="s">
        <v>202</v>
      </c>
      <c r="B218" s="21">
        <v>12537.895820829679</v>
      </c>
      <c r="C218" s="21">
        <v>22137.450473325523</v>
      </c>
      <c r="D218" s="92">
        <v>59507.347450224501</v>
      </c>
      <c r="E218" s="92">
        <v>36562.652615204119</v>
      </c>
      <c r="F218" s="92">
        <v>3861.7356869254199</v>
      </c>
      <c r="G218" s="92">
        <v>19506.555335064761</v>
      </c>
      <c r="H218" s="92">
        <v>25320.016940732312</v>
      </c>
      <c r="I218" s="110">
        <v>40854.906221667734</v>
      </c>
      <c r="J218" s="92">
        <v>66174.923162400053</v>
      </c>
      <c r="K218" s="92">
        <v>769.61620699989999</v>
      </c>
      <c r="L218" s="92">
        <v>66944.53936939995</v>
      </c>
      <c r="M218" s="170">
        <v>22903.983428145631</v>
      </c>
      <c r="N218" s="170">
        <v>16745.263350535712</v>
      </c>
      <c r="O218" s="170">
        <v>2761.2919845290494</v>
      </c>
      <c r="P218" s="21"/>
      <c r="Q218" s="110"/>
      <c r="R218" s="110"/>
      <c r="S218" s="7"/>
      <c r="T218" s="7"/>
      <c r="U218" s="7"/>
      <c r="V218" s="7"/>
      <c r="W218" s="7"/>
      <c r="X218" s="7"/>
      <c r="Y218" s="7"/>
      <c r="Z218" s="7"/>
    </row>
    <row r="219" spans="1:26">
      <c r="A219" s="465" t="s">
        <v>203</v>
      </c>
      <c r="B219" s="21">
        <v>9338.4497820873567</v>
      </c>
      <c r="C219" s="21">
        <v>33547.60116850552</v>
      </c>
      <c r="D219" s="92">
        <v>62538.67831087728</v>
      </c>
      <c r="E219" s="92">
        <v>41371.115930251115</v>
      </c>
      <c r="F219" s="92">
        <v>4200.1107767568601</v>
      </c>
      <c r="G219" s="92">
        <v>24735.518469822651</v>
      </c>
      <c r="H219" s="92">
        <v>30122.288889227279</v>
      </c>
      <c r="I219" s="110">
        <v>48708.833111134532</v>
      </c>
      <c r="J219" s="92">
        <v>78831.122000361807</v>
      </c>
      <c r="K219" s="92">
        <v>421.33718784069993</v>
      </c>
      <c r="L219" s="92">
        <v>79252.459188202498</v>
      </c>
      <c r="M219" s="170">
        <v>26688.361654182132</v>
      </c>
      <c r="N219" s="170">
        <v>21082.21457329411</v>
      </c>
      <c r="O219" s="170">
        <v>3653.30389652854</v>
      </c>
      <c r="P219" s="21">
        <f>((J219-J214)/J214)*100</f>
        <v>52.202337842409463</v>
      </c>
      <c r="Q219" s="110">
        <f>((L219-L214)/L214)*100</f>
        <v>51.861660231399355</v>
      </c>
      <c r="R219" s="110">
        <f>((H219-H214)/H214)*100</f>
        <v>45.1956974394543</v>
      </c>
      <c r="S219" s="7"/>
      <c r="T219" s="7">
        <f>((C219-C214)/C214)*100</f>
        <v>41.605629859250826</v>
      </c>
      <c r="U219" s="7">
        <f>((D219-D214)/D214)*100</f>
        <v>47.379261028752218</v>
      </c>
      <c r="V219" s="7"/>
      <c r="W219" s="7"/>
      <c r="X219" s="7"/>
      <c r="Y219" s="7"/>
      <c r="Z219" s="7"/>
    </row>
    <row r="220" spans="1:26" ht="16">
      <c r="A220" s="465" t="s">
        <v>218</v>
      </c>
      <c r="B220" s="21"/>
      <c r="C220" s="21"/>
      <c r="D220" s="92"/>
      <c r="E220" s="92"/>
      <c r="F220" s="92"/>
      <c r="G220" s="92"/>
      <c r="H220" s="92"/>
      <c r="I220" s="110"/>
      <c r="J220" s="92"/>
      <c r="K220" s="92"/>
      <c r="L220" s="92"/>
      <c r="M220" s="170"/>
      <c r="N220" s="170"/>
      <c r="O220" s="170"/>
      <c r="P220" s="21"/>
      <c r="Q220" s="110"/>
      <c r="R220" s="110"/>
      <c r="S220" s="7"/>
      <c r="T220" s="7"/>
      <c r="U220" s="7"/>
      <c r="V220" s="7"/>
      <c r="W220" s="7"/>
      <c r="X220" s="7"/>
      <c r="Y220" s="7"/>
      <c r="Z220" s="7"/>
    </row>
    <row r="221" spans="1:26">
      <c r="A221" s="465" t="s">
        <v>200</v>
      </c>
      <c r="B221" s="21">
        <v>25946.08691735574</v>
      </c>
      <c r="C221" s="21">
        <v>20053.98184786737</v>
      </c>
      <c r="D221" s="92">
        <v>71426.608893173921</v>
      </c>
      <c r="E221" s="92">
        <v>50690.93628743029</v>
      </c>
      <c r="F221" s="92">
        <v>4095.5900816429198</v>
      </c>
      <c r="G221" s="92">
        <v>23384.823660335682</v>
      </c>
      <c r="H221" s="92">
        <v>32198.819567981936</v>
      </c>
      <c r="I221" s="110">
        <v>59746.525337392181</v>
      </c>
      <c r="J221" s="92">
        <v>91945.344905374106</v>
      </c>
      <c r="K221" s="92">
        <v>241.22572340230883</v>
      </c>
      <c r="L221" s="92">
        <v>92186.570628776419</v>
      </c>
      <c r="M221" s="170">
        <v>28570.65860129123</v>
      </c>
      <c r="N221" s="170">
        <v>19515.48839807299</v>
      </c>
      <c r="O221" s="170">
        <v>3869.3352622626899</v>
      </c>
      <c r="P221" s="21"/>
      <c r="Q221" s="110"/>
      <c r="R221" s="110"/>
      <c r="S221" s="7"/>
      <c r="T221" s="7"/>
      <c r="U221" s="7"/>
      <c r="V221" s="7"/>
      <c r="W221" s="7"/>
      <c r="X221" s="7"/>
      <c r="Y221" s="7"/>
      <c r="Z221" s="7"/>
    </row>
    <row r="222" spans="1:26">
      <c r="A222" s="465" t="s">
        <v>201</v>
      </c>
      <c r="B222" s="21">
        <v>23090.881888363263</v>
      </c>
      <c r="C222" s="21">
        <v>23932.584878781076</v>
      </c>
      <c r="D222" s="92">
        <v>73191.947888178125</v>
      </c>
      <c r="E222" s="92">
        <v>52778.891183989726</v>
      </c>
      <c r="F222" s="92">
        <v>4294.3264185690005</v>
      </c>
      <c r="G222" s="92">
        <v>25023.190292049709</v>
      </c>
      <c r="H222" s="92">
        <v>36798.744383684229</v>
      </c>
      <c r="I222" s="110">
        <v>64651.773237046778</v>
      </c>
      <c r="J222" s="92">
        <v>101450.517620731</v>
      </c>
      <c r="K222" s="92">
        <v>10.711795054460001</v>
      </c>
      <c r="L222" s="92">
        <v>101461.22941578546</v>
      </c>
      <c r="M222" s="170">
        <v>33008.174101895653</v>
      </c>
      <c r="N222" s="170">
        <v>20974.460483832328</v>
      </c>
      <c r="O222" s="170">
        <v>4048.7298082173797</v>
      </c>
      <c r="P222" s="21"/>
      <c r="Q222" s="110"/>
      <c r="R222" s="110"/>
      <c r="S222" s="7"/>
      <c r="T222" s="7"/>
      <c r="U222" s="7"/>
      <c r="V222" s="7"/>
      <c r="W222" s="7"/>
      <c r="X222" s="7"/>
      <c r="Y222" s="7"/>
      <c r="Z222" s="7"/>
    </row>
    <row r="223" spans="1:26">
      <c r="A223" s="465" t="s">
        <v>202</v>
      </c>
      <c r="B223" s="21">
        <v>19498.025360288233</v>
      </c>
      <c r="C223" s="21">
        <v>39464.855115359576</v>
      </c>
      <c r="D223" s="92">
        <v>75783.608348308291</v>
      </c>
      <c r="E223" s="92">
        <v>54915.206628879125</v>
      </c>
      <c r="F223" s="92">
        <v>4073.6617231148798</v>
      </c>
      <c r="G223" s="92">
        <v>28137.041628657033</v>
      </c>
      <c r="H223" s="92">
        <v>35880.657040084305</v>
      </c>
      <c r="I223" s="110">
        <v>73532.662808449255</v>
      </c>
      <c r="J223" s="92">
        <v>109413.31984853356</v>
      </c>
      <c r="K223" s="92">
        <v>10.83469076952</v>
      </c>
      <c r="L223" s="92">
        <v>109424.15453930308</v>
      </c>
      <c r="M223" s="170">
        <v>31864.132778171483</v>
      </c>
      <c r="N223" s="170">
        <v>23825.969354284949</v>
      </c>
      <c r="O223" s="170">
        <v>4311.0722743720808</v>
      </c>
      <c r="P223" s="21"/>
      <c r="Q223" s="110"/>
      <c r="R223" s="110"/>
      <c r="S223" s="7"/>
      <c r="T223" s="7"/>
      <c r="U223" s="7"/>
      <c r="V223" s="7"/>
      <c r="W223" s="7"/>
      <c r="X223" s="7"/>
      <c r="Y223" s="7"/>
      <c r="Z223" s="7"/>
    </row>
    <row r="224" spans="1:26" ht="14.5" thickBot="1">
      <c r="A224" s="465" t="s">
        <v>203</v>
      </c>
      <c r="B224" s="21">
        <v>31961.015590897405</v>
      </c>
      <c r="C224" s="21">
        <v>27140.246975791222</v>
      </c>
      <c r="D224" s="92">
        <v>78022.458597742312</v>
      </c>
      <c r="E224" s="92">
        <v>54309.923717885184</v>
      </c>
      <c r="F224" s="92">
        <v>4087.99022477369</v>
      </c>
      <c r="G224" s="92">
        <v>32672.828401322688</v>
      </c>
      <c r="H224" s="92">
        <v>38814.083839124876</v>
      </c>
      <c r="I224" s="110">
        <v>74523.601390783253</v>
      </c>
      <c r="J224" s="92">
        <v>113337.68522990812</v>
      </c>
      <c r="K224" s="92">
        <v>17.386793740580003</v>
      </c>
      <c r="L224" s="92">
        <v>113355.07202364871</v>
      </c>
      <c r="M224" s="170">
        <v>33688.800768837435</v>
      </c>
      <c r="N224" s="170">
        <v>27231.66842100519</v>
      </c>
      <c r="O224" s="170">
        <v>5441.1599803175004</v>
      </c>
      <c r="P224" s="21">
        <f>((J224-J219)/J219)*100</f>
        <v>43.772766838695944</v>
      </c>
      <c r="Q224" s="110">
        <f>((L224-L219)/L219)*100</f>
        <v>43.030352855628131</v>
      </c>
      <c r="R224" s="110">
        <f>((H224-H219)/H219)*100</f>
        <v>28.855028188133701</v>
      </c>
      <c r="S224" s="7"/>
      <c r="T224" s="7">
        <f>((C224-C219)/C219)*100</f>
        <v>-19.099291661811936</v>
      </c>
      <c r="U224" s="7">
        <f>((D224-D219)/D219)*100</f>
        <v>24.758726447488669</v>
      </c>
      <c r="V224" s="7"/>
      <c r="W224" s="7"/>
      <c r="X224" s="7"/>
      <c r="Y224" s="7"/>
      <c r="Z224" s="7"/>
    </row>
    <row r="225" spans="1:28" s="913" customFormat="1">
      <c r="A225" s="906" t="s">
        <v>180</v>
      </c>
      <c r="B225" s="906"/>
      <c r="C225" s="906"/>
      <c r="D225" s="906"/>
      <c r="E225" s="906"/>
      <c r="F225" s="906"/>
      <c r="G225" s="906"/>
      <c r="H225" s="906"/>
      <c r="I225" s="907"/>
      <c r="J225" s="906"/>
      <c r="K225" s="906"/>
      <c r="L225" s="906"/>
      <c r="M225" s="908"/>
      <c r="N225" s="908"/>
      <c r="O225" s="908"/>
      <c r="P225" s="21"/>
      <c r="Q225" s="910"/>
      <c r="R225" s="910"/>
      <c r="S225" s="911"/>
      <c r="T225" s="911"/>
      <c r="U225" s="911"/>
      <c r="V225" s="911"/>
      <c r="W225" s="911"/>
      <c r="X225" s="911"/>
      <c r="Y225" s="911"/>
      <c r="Z225" s="911"/>
      <c r="AA225" s="912"/>
    </row>
    <row r="226" spans="1:28" s="914" customFormat="1" ht="21.75" customHeight="1">
      <c r="A226" s="1592" t="s">
        <v>219</v>
      </c>
      <c r="B226" s="1592"/>
      <c r="C226" s="1592"/>
      <c r="D226" s="1592"/>
      <c r="E226" s="1592"/>
      <c r="F226" s="1592"/>
      <c r="G226" s="1592"/>
      <c r="H226" s="1592"/>
      <c r="I226" s="1592"/>
      <c r="J226" s="1592"/>
      <c r="K226" s="1592"/>
      <c r="L226" s="1592"/>
      <c r="M226" s="1592"/>
      <c r="N226" s="1592"/>
      <c r="O226" s="1592"/>
      <c r="P226" s="21"/>
      <c r="Q226" s="910"/>
      <c r="R226" s="910"/>
      <c r="S226" s="911"/>
      <c r="T226" s="911"/>
      <c r="U226" s="911"/>
      <c r="V226" s="913"/>
      <c r="W226" s="913"/>
      <c r="X226" s="913"/>
      <c r="Y226" s="913"/>
      <c r="Z226" s="913"/>
    </row>
    <row r="227" spans="1:28" s="918" customFormat="1">
      <c r="A227" s="915" t="s">
        <v>220</v>
      </c>
      <c r="B227" s="916"/>
      <c r="C227" s="916"/>
      <c r="D227" s="916"/>
      <c r="E227" s="916"/>
      <c r="F227" s="916"/>
      <c r="G227" s="917"/>
      <c r="H227" s="916"/>
      <c r="I227" s="916"/>
      <c r="J227" s="916"/>
      <c r="K227" s="916"/>
      <c r="L227" s="916"/>
      <c r="M227" s="917"/>
      <c r="N227" s="917"/>
      <c r="O227" s="917"/>
      <c r="P227" s="21"/>
      <c r="Q227" s="910"/>
      <c r="R227" s="910"/>
      <c r="S227" s="913"/>
      <c r="T227" s="913"/>
      <c r="U227" s="912"/>
      <c r="V227" s="913"/>
      <c r="W227" s="913"/>
      <c r="X227" s="913"/>
      <c r="Y227" s="913"/>
      <c r="Z227" s="913"/>
    </row>
    <row r="228" spans="1:28" s="913" customFormat="1">
      <c r="A228" s="915" t="s">
        <v>221</v>
      </c>
      <c r="B228" s="917"/>
      <c r="C228" s="917"/>
      <c r="D228" s="917"/>
      <c r="E228" s="917"/>
      <c r="F228" s="917"/>
      <c r="G228" s="917"/>
      <c r="H228" s="917"/>
      <c r="I228" s="917"/>
      <c r="J228" s="917"/>
      <c r="K228" s="917"/>
      <c r="L228" s="917"/>
      <c r="M228" s="917"/>
      <c r="N228" s="917"/>
      <c r="O228" s="917"/>
      <c r="P228" s="21"/>
      <c r="Q228" s="910"/>
      <c r="R228" s="910"/>
      <c r="U228" s="912"/>
      <c r="AA228" s="912"/>
    </row>
    <row r="229" spans="1:28">
      <c r="M229" s="4"/>
      <c r="N229" s="4"/>
      <c r="O229" s="4"/>
      <c r="P229" s="21"/>
      <c r="Q229" s="110"/>
      <c r="R229" s="467"/>
    </row>
    <row r="230" spans="1:28">
      <c r="M230" s="770"/>
      <c r="N230" s="4"/>
      <c r="O230" s="4"/>
      <c r="P230" s="21"/>
      <c r="Q230" s="110"/>
      <c r="R230" s="110"/>
    </row>
    <row r="231" spans="1:28" s="39" customFormat="1">
      <c r="M231" s="770"/>
      <c r="N231" s="770"/>
      <c r="O231" s="770"/>
      <c r="P231" s="21"/>
      <c r="Q231" s="169"/>
      <c r="R231" s="169"/>
      <c r="S231" s="3"/>
      <c r="T231" s="3"/>
      <c r="U231" s="116"/>
      <c r="V231" s="3"/>
      <c r="W231" s="3"/>
      <c r="X231" s="3"/>
      <c r="Y231" s="3"/>
      <c r="Z231" s="3"/>
      <c r="AA231" s="116"/>
      <c r="AB231" s="3"/>
    </row>
    <row r="232" spans="1:28" s="39" customFormat="1">
      <c r="M232" s="770"/>
      <c r="N232" s="770"/>
      <c r="O232" s="770"/>
      <c r="P232" s="21"/>
      <c r="Q232" s="169"/>
      <c r="R232" s="169"/>
      <c r="S232" s="3"/>
      <c r="T232" s="3"/>
      <c r="U232" s="116"/>
      <c r="V232" s="3"/>
      <c r="W232" s="3"/>
      <c r="X232" s="3"/>
      <c r="Y232" s="3"/>
      <c r="Z232" s="3"/>
      <c r="AA232" s="116"/>
      <c r="AB232" s="3"/>
    </row>
    <row r="233" spans="1:28" s="39" customFormat="1">
      <c r="M233" s="770"/>
      <c r="N233" s="770"/>
      <c r="O233" s="770"/>
      <c r="P233" s="21"/>
      <c r="Q233" s="3"/>
      <c r="R233" s="169"/>
      <c r="S233" s="3"/>
      <c r="T233" s="3"/>
      <c r="U233" s="116"/>
      <c r="V233" s="3"/>
      <c r="W233" s="3"/>
      <c r="X233" s="3"/>
      <c r="Y233" s="3"/>
      <c r="Z233" s="3"/>
      <c r="AA233" s="116"/>
      <c r="AB233" s="3"/>
    </row>
    <row r="234" spans="1:28" s="39" customFormat="1">
      <c r="M234" s="770"/>
      <c r="N234" s="770"/>
      <c r="O234" s="770"/>
      <c r="P234" s="21"/>
      <c r="Q234" s="3"/>
      <c r="R234" s="772"/>
      <c r="S234" s="3"/>
      <c r="T234" s="3"/>
      <c r="U234" s="116"/>
      <c r="V234" s="773"/>
      <c r="W234" s="773"/>
      <c r="X234" s="773"/>
      <c r="Y234" s="773"/>
      <c r="Z234" s="773"/>
      <c r="AA234" s="116"/>
      <c r="AB234" s="3"/>
    </row>
    <row r="235" spans="1:28">
      <c r="M235" s="4"/>
      <c r="N235" s="4"/>
      <c r="O235" s="4"/>
      <c r="P235" s="21"/>
      <c r="Q235" s="7"/>
      <c r="R235" s="172"/>
      <c r="S235" s="67"/>
      <c r="T235" s="67"/>
      <c r="U235" s="67"/>
      <c r="V235" s="173"/>
      <c r="W235" s="173"/>
      <c r="X235" s="173"/>
      <c r="Y235" s="173"/>
      <c r="Z235" s="173"/>
    </row>
    <row r="236" spans="1:28">
      <c r="M236" s="4"/>
      <c r="N236" s="4"/>
      <c r="O236" s="4"/>
      <c r="P236" s="21"/>
      <c r="Q236" s="7"/>
      <c r="R236" s="172"/>
      <c r="S236" s="173"/>
      <c r="T236" s="173"/>
      <c r="U236" s="173"/>
    </row>
    <row r="237" spans="1:28">
      <c r="M237" s="4"/>
      <c r="N237" s="4"/>
      <c r="O237" s="4"/>
      <c r="P237" s="21"/>
      <c r="Q237" s="7"/>
      <c r="R237" s="172"/>
    </row>
    <row r="238" spans="1:28">
      <c r="M238" s="4"/>
      <c r="N238" s="4"/>
      <c r="O238" s="4"/>
      <c r="P238" s="21"/>
      <c r="Q238" s="7"/>
      <c r="R238" s="172"/>
    </row>
    <row r="239" spans="1:28">
      <c r="M239" s="4"/>
      <c r="N239" s="4"/>
      <c r="O239" s="4"/>
      <c r="P239" s="21"/>
      <c r="Q239" s="7"/>
      <c r="R239" s="172"/>
    </row>
    <row r="240" spans="1:28">
      <c r="M240" s="4"/>
      <c r="N240" s="4"/>
      <c r="O240" s="4"/>
      <c r="P240" s="909"/>
      <c r="Q240" s="7"/>
      <c r="R240" s="172"/>
    </row>
    <row r="241" spans="1:28">
      <c r="M241" s="4"/>
      <c r="N241" s="4"/>
      <c r="O241" s="4"/>
      <c r="P241" s="909"/>
      <c r="Q241" s="7"/>
      <c r="R241" s="172"/>
    </row>
    <row r="242" spans="1:28">
      <c r="M242" s="4"/>
      <c r="N242" s="4"/>
      <c r="O242" s="4"/>
      <c r="P242" s="909"/>
      <c r="Q242" s="7"/>
      <c r="R242" s="172"/>
    </row>
    <row r="243" spans="1:28">
      <c r="M243" s="4"/>
      <c r="N243" s="4"/>
      <c r="O243" s="4"/>
      <c r="P243" s="909"/>
      <c r="Q243" s="7"/>
      <c r="R243" s="75"/>
    </row>
    <row r="244" spans="1:28">
      <c r="M244" s="4"/>
      <c r="N244" s="4"/>
      <c r="O244" s="4"/>
      <c r="P244" s="755"/>
      <c r="Q244" s="7"/>
      <c r="R244" s="75"/>
    </row>
    <row r="245" spans="1:28">
      <c r="M245" s="4"/>
      <c r="N245" s="4"/>
      <c r="O245" s="4"/>
      <c r="P245" s="755"/>
      <c r="Q245" s="7"/>
      <c r="R245" s="174"/>
    </row>
    <row r="246" spans="1:28">
      <c r="M246" s="4"/>
      <c r="N246" s="4"/>
      <c r="O246" s="4"/>
      <c r="P246" s="771"/>
      <c r="Q246" s="7"/>
      <c r="R246" s="174"/>
    </row>
    <row r="247" spans="1:28">
      <c r="M247" s="4"/>
      <c r="N247" s="4"/>
      <c r="O247" s="4"/>
      <c r="P247" s="771"/>
      <c r="Q247" s="7"/>
      <c r="R247" s="174"/>
    </row>
    <row r="248" spans="1:28">
      <c r="M248" s="4"/>
      <c r="N248" s="4"/>
      <c r="O248" s="4"/>
      <c r="P248" s="771"/>
      <c r="Q248" s="7"/>
      <c r="R248" s="174"/>
    </row>
    <row r="249" spans="1:28">
      <c r="M249" s="4"/>
      <c r="N249" s="4"/>
      <c r="O249" s="4"/>
      <c r="P249" s="771"/>
      <c r="Q249" s="7"/>
      <c r="R249" s="174"/>
    </row>
    <row r="250" spans="1:28">
      <c r="M250" s="4"/>
      <c r="N250" s="4"/>
      <c r="O250" s="4"/>
      <c r="P250" s="288"/>
      <c r="Q250" s="65"/>
      <c r="R250" s="174"/>
    </row>
    <row r="251" spans="1:28">
      <c r="M251" s="4"/>
      <c r="N251" s="4"/>
      <c r="O251" s="4"/>
      <c r="P251" s="469"/>
      <c r="Q251" s="65"/>
      <c r="R251" s="46"/>
    </row>
    <row r="252" spans="1:28">
      <c r="M252" s="4"/>
      <c r="N252" s="4"/>
      <c r="O252" s="4"/>
      <c r="P252" s="469"/>
      <c r="Q252" s="65"/>
      <c r="R252" s="179"/>
    </row>
    <row r="253" spans="1:28">
      <c r="M253" s="4"/>
      <c r="N253" s="4"/>
      <c r="O253" s="4"/>
      <c r="P253" s="469"/>
      <c r="Q253" s="65"/>
      <c r="R253" s="75"/>
    </row>
    <row r="254" spans="1:28">
      <c r="M254" s="4"/>
      <c r="N254" s="4"/>
      <c r="O254" s="4"/>
      <c r="P254" s="469"/>
      <c r="Q254" s="65"/>
    </row>
    <row r="255" spans="1:28">
      <c r="M255" s="4"/>
      <c r="N255" s="4"/>
      <c r="O255" s="4"/>
      <c r="P255" s="7"/>
      <c r="Q255" s="65"/>
    </row>
    <row r="256" spans="1:28" s="167" customFormat="1">
      <c r="A256" s="45"/>
      <c r="B256" s="2"/>
      <c r="C256" s="2"/>
      <c r="D256" s="2"/>
      <c r="E256" s="2"/>
      <c r="F256" s="2"/>
      <c r="G256" s="2"/>
      <c r="H256" s="2"/>
      <c r="I256" s="2"/>
      <c r="J256" s="2"/>
      <c r="K256" s="2"/>
      <c r="L256" s="2"/>
      <c r="M256" s="4"/>
      <c r="N256" s="4"/>
      <c r="O256" s="4"/>
      <c r="P256" s="7"/>
      <c r="Q256" s="65"/>
      <c r="R256" s="180"/>
      <c r="S256" s="2"/>
      <c r="T256" s="2"/>
      <c r="U256" s="16"/>
      <c r="V256" s="2"/>
      <c r="W256" s="2"/>
      <c r="X256" s="2"/>
      <c r="Y256" s="2"/>
      <c r="Z256" s="2"/>
      <c r="AA256" s="16"/>
      <c r="AB256" s="2"/>
    </row>
    <row r="257" spans="1:28" s="167" customFormat="1">
      <c r="A257" s="45"/>
      <c r="B257" s="2"/>
      <c r="C257" s="2"/>
      <c r="D257" s="2"/>
      <c r="E257" s="2"/>
      <c r="F257" s="2"/>
      <c r="G257" s="2"/>
      <c r="H257" s="2"/>
      <c r="I257" s="2"/>
      <c r="J257" s="2"/>
      <c r="K257" s="2"/>
      <c r="L257" s="2"/>
      <c r="M257" s="4"/>
      <c r="N257" s="4"/>
      <c r="O257" s="4"/>
      <c r="P257" s="7"/>
      <c r="Q257" s="65"/>
      <c r="R257" s="68"/>
      <c r="S257" s="2"/>
      <c r="T257" s="2"/>
      <c r="U257" s="16"/>
      <c r="V257" s="2"/>
      <c r="W257" s="2"/>
      <c r="X257" s="2"/>
      <c r="Y257" s="2"/>
      <c r="Z257" s="2"/>
      <c r="AA257" s="16"/>
      <c r="AB257" s="2"/>
    </row>
    <row r="258" spans="1:28" s="167" customFormat="1">
      <c r="A258" s="45"/>
      <c r="B258" s="2"/>
      <c r="C258" s="2"/>
      <c r="D258" s="2"/>
      <c r="E258" s="2"/>
      <c r="F258" s="2"/>
      <c r="G258" s="2"/>
      <c r="H258" s="2"/>
      <c r="I258" s="2"/>
      <c r="J258" s="2"/>
      <c r="K258" s="2"/>
      <c r="L258" s="2"/>
      <c r="M258" s="4"/>
      <c r="N258" s="4"/>
      <c r="O258" s="4"/>
      <c r="P258" s="7"/>
      <c r="Q258" s="177"/>
      <c r="R258" s="68"/>
      <c r="S258" s="2"/>
      <c r="T258" s="2"/>
      <c r="U258" s="16"/>
      <c r="V258" s="2"/>
      <c r="W258" s="2"/>
      <c r="X258" s="2"/>
      <c r="Y258" s="2"/>
      <c r="Z258" s="2"/>
      <c r="AA258" s="16"/>
      <c r="AB258" s="2"/>
    </row>
    <row r="259" spans="1:28" s="167" customFormat="1">
      <c r="A259" s="45"/>
      <c r="B259" s="2"/>
      <c r="C259" s="2"/>
      <c r="D259" s="2"/>
      <c r="E259" s="2"/>
      <c r="F259" s="2"/>
      <c r="G259" s="2"/>
      <c r="H259" s="2"/>
      <c r="I259" s="2"/>
      <c r="J259" s="2"/>
      <c r="K259" s="2"/>
      <c r="L259" s="2"/>
      <c r="M259" s="4"/>
      <c r="N259" s="4"/>
      <c r="O259" s="4"/>
      <c r="P259" s="7"/>
      <c r="Q259" s="179"/>
      <c r="R259" s="2"/>
      <c r="S259" s="2"/>
      <c r="T259" s="2"/>
      <c r="U259" s="16"/>
      <c r="V259" s="2"/>
      <c r="W259" s="2"/>
      <c r="X259" s="2"/>
      <c r="Y259" s="2"/>
      <c r="Z259" s="2"/>
      <c r="AA259" s="16"/>
      <c r="AB259" s="2"/>
    </row>
    <row r="260" spans="1:28" s="167" customFormat="1">
      <c r="A260" s="45"/>
      <c r="B260" s="2"/>
      <c r="C260" s="2"/>
      <c r="D260" s="2"/>
      <c r="E260" s="2"/>
      <c r="F260" s="2"/>
      <c r="G260" s="2"/>
      <c r="H260" s="2"/>
      <c r="I260" s="2"/>
      <c r="J260" s="2"/>
      <c r="K260" s="2"/>
      <c r="L260" s="2"/>
      <c r="M260" s="4"/>
      <c r="N260" s="4"/>
      <c r="O260" s="4"/>
      <c r="P260" s="7"/>
      <c r="Q260" s="41"/>
      <c r="R260" s="2"/>
      <c r="S260" s="2"/>
      <c r="T260" s="2"/>
      <c r="U260" s="16"/>
      <c r="V260" s="2"/>
      <c r="W260" s="2"/>
      <c r="X260" s="2"/>
      <c r="Y260" s="2"/>
      <c r="Z260" s="2"/>
      <c r="AA260" s="16"/>
      <c r="AB260" s="2"/>
    </row>
    <row r="261" spans="1:28" s="167" customFormat="1">
      <c r="A261" s="45"/>
      <c r="B261" s="2"/>
      <c r="C261" s="2"/>
      <c r="D261" s="2"/>
      <c r="E261" s="2"/>
      <c r="F261" s="2"/>
      <c r="G261" s="2"/>
      <c r="H261" s="2"/>
      <c r="I261" s="2"/>
      <c r="J261" s="2"/>
      <c r="K261" s="2"/>
      <c r="L261" s="2"/>
      <c r="M261" s="4"/>
      <c r="N261" s="4"/>
      <c r="O261" s="4"/>
      <c r="P261" s="7"/>
      <c r="Q261" s="41"/>
      <c r="R261" s="2"/>
      <c r="S261" s="2"/>
      <c r="T261" s="2"/>
      <c r="U261" s="16"/>
      <c r="V261" s="2"/>
      <c r="W261" s="2"/>
      <c r="X261" s="2"/>
      <c r="Y261" s="2"/>
      <c r="Z261" s="2"/>
      <c r="AA261" s="16"/>
      <c r="AB261" s="2"/>
    </row>
    <row r="262" spans="1:28" s="167" customFormat="1">
      <c r="A262" s="45"/>
      <c r="B262" s="2"/>
      <c r="C262" s="2"/>
      <c r="D262" s="2"/>
      <c r="E262" s="2"/>
      <c r="F262" s="2"/>
      <c r="G262" s="2"/>
      <c r="H262" s="2"/>
      <c r="I262" s="2"/>
      <c r="J262" s="2"/>
      <c r="K262" s="2"/>
      <c r="L262" s="2"/>
      <c r="M262" s="4"/>
      <c r="N262" s="4"/>
      <c r="O262" s="4"/>
      <c r="P262" s="7"/>
      <c r="Q262" s="41"/>
      <c r="R262" s="2"/>
      <c r="S262" s="2"/>
      <c r="T262" s="2"/>
      <c r="U262" s="16"/>
      <c r="V262" s="2"/>
      <c r="W262" s="2"/>
      <c r="X262" s="2"/>
      <c r="Y262" s="2"/>
      <c r="Z262" s="2"/>
      <c r="AA262" s="16"/>
      <c r="AB262" s="2"/>
    </row>
    <row r="263" spans="1:28" s="167" customFormat="1">
      <c r="A263" s="45"/>
      <c r="B263" s="2"/>
      <c r="C263" s="2"/>
      <c r="D263" s="2"/>
      <c r="E263" s="2"/>
      <c r="F263" s="2"/>
      <c r="G263" s="2"/>
      <c r="H263" s="2"/>
      <c r="I263" s="2"/>
      <c r="J263" s="2"/>
      <c r="K263" s="2"/>
      <c r="L263" s="2"/>
      <c r="M263" s="4"/>
      <c r="N263" s="4"/>
      <c r="O263" s="4"/>
      <c r="P263" s="7"/>
      <c r="Q263" s="41"/>
      <c r="R263" s="2"/>
      <c r="S263" s="2"/>
      <c r="T263" s="2"/>
      <c r="U263" s="16"/>
      <c r="V263" s="2"/>
      <c r="W263" s="2"/>
      <c r="X263" s="2"/>
      <c r="Y263" s="2"/>
      <c r="Z263" s="2"/>
      <c r="AA263" s="16"/>
      <c r="AB263" s="2"/>
    </row>
    <row r="264" spans="1:28" s="167" customFormat="1">
      <c r="A264" s="45"/>
      <c r="B264" s="2"/>
      <c r="C264" s="2"/>
      <c r="D264" s="2"/>
      <c r="E264" s="2"/>
      <c r="F264" s="2"/>
      <c r="G264" s="2"/>
      <c r="H264" s="2"/>
      <c r="I264" s="2"/>
      <c r="J264" s="2"/>
      <c r="K264" s="2"/>
      <c r="L264" s="2"/>
      <c r="M264" s="4"/>
      <c r="N264" s="4"/>
      <c r="O264" s="4"/>
      <c r="P264" s="7"/>
      <c r="Q264" s="41"/>
      <c r="R264" s="2"/>
      <c r="S264" s="2"/>
      <c r="T264" s="2"/>
      <c r="U264" s="16"/>
      <c r="V264" s="2"/>
      <c r="W264" s="2"/>
      <c r="X264" s="2"/>
      <c r="Y264" s="2"/>
      <c r="Z264" s="2"/>
      <c r="AA264" s="16"/>
      <c r="AB264" s="2"/>
    </row>
    <row r="265" spans="1:28" s="167" customFormat="1">
      <c r="A265" s="45"/>
      <c r="B265" s="2"/>
      <c r="C265" s="2"/>
      <c r="D265" s="2"/>
      <c r="E265" s="2"/>
      <c r="F265" s="2"/>
      <c r="G265" s="2"/>
      <c r="H265" s="2"/>
      <c r="I265" s="2"/>
      <c r="J265" s="2"/>
      <c r="K265" s="2"/>
      <c r="L265" s="2"/>
      <c r="M265" s="4"/>
      <c r="N265" s="4"/>
      <c r="O265" s="4"/>
      <c r="P265" s="7"/>
      <c r="Q265" s="41"/>
      <c r="R265" s="2"/>
      <c r="S265" s="2"/>
      <c r="T265" s="2"/>
      <c r="U265" s="16"/>
      <c r="V265" s="2"/>
      <c r="W265" s="2"/>
      <c r="X265" s="2"/>
      <c r="Y265" s="2"/>
      <c r="Z265" s="2"/>
      <c r="AA265" s="16"/>
      <c r="AB265" s="2"/>
    </row>
    <row r="266" spans="1:28" s="167" customFormat="1">
      <c r="A266" s="45"/>
      <c r="B266" s="2"/>
      <c r="C266" s="2"/>
      <c r="D266" s="2"/>
      <c r="E266" s="2"/>
      <c r="F266" s="2"/>
      <c r="G266" s="2"/>
      <c r="H266" s="2"/>
      <c r="I266" s="2"/>
      <c r="J266" s="2"/>
      <c r="K266" s="2"/>
      <c r="L266" s="2"/>
      <c r="M266" s="4"/>
      <c r="N266" s="4"/>
      <c r="O266" s="4"/>
      <c r="P266" s="7"/>
      <c r="Q266" s="41"/>
      <c r="R266" s="2"/>
      <c r="S266" s="2"/>
      <c r="T266" s="2"/>
      <c r="U266" s="16"/>
      <c r="V266" s="2"/>
      <c r="W266" s="2"/>
      <c r="X266" s="2"/>
      <c r="Y266" s="2"/>
      <c r="Z266" s="2"/>
      <c r="AA266" s="16"/>
      <c r="AB266" s="2"/>
    </row>
    <row r="267" spans="1:28" s="167" customFormat="1">
      <c r="A267" s="45"/>
      <c r="B267" s="2"/>
      <c r="C267" s="2"/>
      <c r="D267" s="2"/>
      <c r="E267" s="2"/>
      <c r="F267" s="2"/>
      <c r="G267" s="2"/>
      <c r="H267" s="2"/>
      <c r="I267" s="2"/>
      <c r="J267" s="2"/>
      <c r="K267" s="2"/>
      <c r="L267" s="2"/>
      <c r="M267" s="4"/>
      <c r="N267" s="4"/>
      <c r="O267" s="4"/>
      <c r="P267" s="7"/>
      <c r="Q267" s="180"/>
      <c r="R267" s="2"/>
      <c r="S267" s="2"/>
      <c r="T267" s="2"/>
      <c r="U267" s="16"/>
      <c r="V267" s="2"/>
      <c r="W267" s="2"/>
      <c r="X267" s="2"/>
      <c r="Y267" s="2"/>
      <c r="Z267" s="2"/>
      <c r="AA267" s="16"/>
      <c r="AB267" s="2"/>
    </row>
    <row r="268" spans="1:28" s="167" customFormat="1">
      <c r="A268" s="45"/>
      <c r="B268" s="2"/>
      <c r="C268" s="2"/>
      <c r="D268" s="2"/>
      <c r="E268" s="2"/>
      <c r="F268" s="2"/>
      <c r="G268" s="2"/>
      <c r="H268" s="2"/>
      <c r="I268" s="2"/>
      <c r="J268" s="2"/>
      <c r="K268" s="2"/>
      <c r="L268" s="2"/>
      <c r="M268" s="4"/>
      <c r="N268" s="4"/>
      <c r="O268" s="4"/>
      <c r="P268" s="7"/>
      <c r="Q268" s="68"/>
      <c r="R268" s="2"/>
      <c r="S268" s="2"/>
      <c r="T268" s="2"/>
      <c r="U268" s="16"/>
      <c r="V268" s="2"/>
      <c r="W268" s="2"/>
      <c r="X268" s="2"/>
      <c r="Y268" s="2"/>
      <c r="Z268" s="2"/>
      <c r="AA268" s="16"/>
      <c r="AB268" s="2"/>
    </row>
    <row r="269" spans="1:28" s="167" customFormat="1">
      <c r="A269" s="45"/>
      <c r="B269" s="2"/>
      <c r="C269" s="2"/>
      <c r="D269" s="2"/>
      <c r="E269" s="2"/>
      <c r="F269" s="2"/>
      <c r="G269" s="2"/>
      <c r="H269" s="2"/>
      <c r="I269" s="2"/>
      <c r="J269" s="2"/>
      <c r="K269" s="2"/>
      <c r="L269" s="2"/>
      <c r="M269" s="4"/>
      <c r="N269" s="4"/>
      <c r="O269" s="4"/>
      <c r="P269" s="7"/>
      <c r="Q269" s="68"/>
      <c r="R269" s="2"/>
      <c r="S269" s="2"/>
      <c r="T269" s="2"/>
      <c r="U269" s="16"/>
      <c r="V269" s="2"/>
      <c r="W269" s="2"/>
      <c r="X269" s="2"/>
      <c r="Y269" s="2"/>
      <c r="Z269" s="2"/>
      <c r="AA269" s="16"/>
      <c r="AB269" s="2"/>
    </row>
    <row r="270" spans="1:28" s="167" customFormat="1">
      <c r="A270" s="45"/>
      <c r="B270" s="2"/>
      <c r="C270" s="2"/>
      <c r="D270" s="2"/>
      <c r="E270" s="2"/>
      <c r="F270" s="2"/>
      <c r="G270" s="2"/>
      <c r="H270" s="2"/>
      <c r="I270" s="2"/>
      <c r="J270" s="2"/>
      <c r="K270" s="2"/>
      <c r="L270" s="2"/>
      <c r="M270" s="4"/>
      <c r="N270" s="4"/>
      <c r="O270" s="4"/>
      <c r="P270" s="7"/>
      <c r="Q270" s="2"/>
      <c r="R270" s="2"/>
      <c r="S270" s="2"/>
      <c r="T270" s="2"/>
      <c r="U270" s="16"/>
      <c r="V270" s="2"/>
      <c r="W270" s="2"/>
      <c r="X270" s="2"/>
      <c r="Y270" s="2"/>
      <c r="Z270" s="2"/>
      <c r="AA270" s="16"/>
      <c r="AB270" s="2"/>
    </row>
    <row r="271" spans="1:28">
      <c r="P271" s="7"/>
    </row>
    <row r="272" spans="1:28">
      <c r="P272" s="7"/>
    </row>
    <row r="273" spans="16:16">
      <c r="P273" s="7"/>
    </row>
    <row r="274" spans="16:16">
      <c r="P274" s="7"/>
    </row>
    <row r="275" spans="16:16">
      <c r="P275" s="7"/>
    </row>
    <row r="276" spans="16:16">
      <c r="P276" s="7"/>
    </row>
    <row r="277" spans="16:16">
      <c r="P277" s="7"/>
    </row>
    <row r="278" spans="16:16">
      <c r="P278" s="7"/>
    </row>
    <row r="279" spans="16:16">
      <c r="P279" s="7"/>
    </row>
    <row r="280" spans="16:16">
      <c r="P280" s="7"/>
    </row>
    <row r="281" spans="16:16">
      <c r="P281" s="7"/>
    </row>
    <row r="282" spans="16:16">
      <c r="P282" s="7"/>
    </row>
    <row r="283" spans="16:16">
      <c r="P283" s="7"/>
    </row>
    <row r="284" spans="16:16">
      <c r="P284" s="7"/>
    </row>
    <row r="285" spans="16:16">
      <c r="P285" s="7"/>
    </row>
    <row r="286" spans="16:16">
      <c r="P286" s="7"/>
    </row>
    <row r="287" spans="16:16">
      <c r="P287" s="7"/>
    </row>
    <row r="288" spans="16:16">
      <c r="P288" s="7"/>
    </row>
    <row r="289" spans="16:16">
      <c r="P289" s="7"/>
    </row>
    <row r="290" spans="16:16">
      <c r="P290" s="7"/>
    </row>
    <row r="291" spans="16:16">
      <c r="P291" s="7"/>
    </row>
    <row r="292" spans="16:16">
      <c r="P292" s="7"/>
    </row>
    <row r="293" spans="16:16">
      <c r="P293" s="7"/>
    </row>
    <row r="294" spans="16:16">
      <c r="P294" s="7"/>
    </row>
    <row r="295" spans="16:16">
      <c r="P295" s="7"/>
    </row>
    <row r="296" spans="16:16">
      <c r="P296" s="7"/>
    </row>
    <row r="297" spans="16:16">
      <c r="P297" s="7"/>
    </row>
    <row r="298" spans="16:16">
      <c r="P298" s="7"/>
    </row>
    <row r="299" spans="16:16">
      <c r="P299" s="7"/>
    </row>
    <row r="300" spans="16:16">
      <c r="P300" s="7"/>
    </row>
    <row r="301" spans="16:16">
      <c r="P301" s="7"/>
    </row>
    <row r="302" spans="16:16">
      <c r="P302" s="7"/>
    </row>
    <row r="303" spans="16:16">
      <c r="P303" s="7"/>
    </row>
    <row r="304" spans="16:16">
      <c r="P304" s="7"/>
    </row>
    <row r="305" spans="16:16">
      <c r="P305" s="7"/>
    </row>
    <row r="306" spans="16:16">
      <c r="P306" s="7"/>
    </row>
    <row r="307" spans="16:16">
      <c r="P307" s="7"/>
    </row>
    <row r="308" spans="16:16">
      <c r="P308" s="7"/>
    </row>
    <row r="309" spans="16:16">
      <c r="P309" s="7"/>
    </row>
    <row r="310" spans="16:16">
      <c r="P310" s="7"/>
    </row>
    <row r="311" spans="16:16">
      <c r="P311" s="7"/>
    </row>
    <row r="312" spans="16:16">
      <c r="P312" s="7"/>
    </row>
    <row r="313" spans="16:16">
      <c r="P313" s="7"/>
    </row>
    <row r="314" spans="16:16">
      <c r="P314" s="7"/>
    </row>
    <row r="315" spans="16:16">
      <c r="P315" s="7"/>
    </row>
    <row r="316" spans="16:16">
      <c r="P316" s="7"/>
    </row>
    <row r="317" spans="16:16">
      <c r="P317" s="7"/>
    </row>
    <row r="318" spans="16:16">
      <c r="P318" s="7"/>
    </row>
    <row r="319" spans="16:16">
      <c r="P319" s="7"/>
    </row>
    <row r="320" spans="16:16">
      <c r="P320" s="7"/>
    </row>
    <row r="321" spans="16:16">
      <c r="P321" s="7"/>
    </row>
    <row r="322" spans="16:16">
      <c r="P322" s="7"/>
    </row>
    <row r="323" spans="16:16">
      <c r="P323" s="7"/>
    </row>
    <row r="324" spans="16:16">
      <c r="P324" s="7"/>
    </row>
    <row r="325" spans="16:16">
      <c r="P325" s="7"/>
    </row>
    <row r="326" spans="16:16">
      <c r="P326" s="7"/>
    </row>
    <row r="327" spans="16:16">
      <c r="P327" s="7"/>
    </row>
    <row r="328" spans="16:16">
      <c r="P328" s="7"/>
    </row>
    <row r="329" spans="16:16">
      <c r="P329" s="7"/>
    </row>
    <row r="330" spans="16:16">
      <c r="P330" s="7"/>
    </row>
    <row r="331" spans="16:16">
      <c r="P331" s="7"/>
    </row>
    <row r="332" spans="16:16">
      <c r="P332" s="7"/>
    </row>
    <row r="333" spans="16:16">
      <c r="P333" s="7"/>
    </row>
    <row r="334" spans="16:16">
      <c r="P334" s="7"/>
    </row>
    <row r="335" spans="16:16">
      <c r="P335" s="7"/>
    </row>
    <row r="336" spans="16:16">
      <c r="P336" s="7"/>
    </row>
    <row r="337" spans="16:16">
      <c r="P337" s="7"/>
    </row>
    <row r="338" spans="16:16">
      <c r="P338" s="7"/>
    </row>
    <row r="339" spans="16:16">
      <c r="P339" s="7"/>
    </row>
    <row r="340" spans="16:16">
      <c r="P340" s="7"/>
    </row>
    <row r="341" spans="16:16">
      <c r="P341" s="7"/>
    </row>
    <row r="342" spans="16:16">
      <c r="P342" s="7"/>
    </row>
    <row r="343" spans="16:16">
      <c r="P343" s="7"/>
    </row>
    <row r="344" spans="16:16">
      <c r="P344" s="7"/>
    </row>
    <row r="345" spans="16:16">
      <c r="P345" s="7"/>
    </row>
    <row r="346" spans="16:16">
      <c r="P346" s="7"/>
    </row>
    <row r="347" spans="16:16">
      <c r="P347" s="7"/>
    </row>
    <row r="348" spans="16:16">
      <c r="P348" s="7"/>
    </row>
    <row r="349" spans="16:16">
      <c r="P349" s="7"/>
    </row>
    <row r="350" spans="16:16">
      <c r="P350" s="7"/>
    </row>
    <row r="351" spans="16:16">
      <c r="P351" s="7"/>
    </row>
    <row r="352" spans="16:16">
      <c r="P352" s="171"/>
    </row>
    <row r="353" spans="16:16">
      <c r="P353" s="172"/>
    </row>
    <row r="354" spans="16:16">
      <c r="P354" s="172"/>
    </row>
    <row r="355" spans="16:16">
      <c r="P355" s="168"/>
    </row>
    <row r="356" spans="16:16">
      <c r="P356" s="168"/>
    </row>
    <row r="357" spans="16:16">
      <c r="P357" s="168"/>
    </row>
    <row r="358" spans="16:16">
      <c r="P358" s="168"/>
    </row>
    <row r="359" spans="16:16">
      <c r="P359" s="168"/>
    </row>
    <row r="360" spans="16:16">
      <c r="P360" s="168"/>
    </row>
    <row r="361" spans="16:16">
      <c r="P361" s="168"/>
    </row>
    <row r="362" spans="16:16">
      <c r="P362" s="168"/>
    </row>
    <row r="363" spans="16:16">
      <c r="P363" s="37"/>
    </row>
    <row r="364" spans="16:16">
      <c r="P364" s="37"/>
    </row>
    <row r="365" spans="16:16">
      <c r="P365" s="168"/>
    </row>
    <row r="366" spans="16:16">
      <c r="P366" s="168"/>
    </row>
    <row r="367" spans="16:16">
      <c r="P367" s="168"/>
    </row>
    <row r="368" spans="16:16">
      <c r="P368" s="168"/>
    </row>
    <row r="369" spans="16:16">
      <c r="P369" s="168"/>
    </row>
    <row r="370" spans="16:16">
      <c r="P370" s="168"/>
    </row>
    <row r="371" spans="16:16">
      <c r="P371" s="7"/>
    </row>
    <row r="372" spans="16:16">
      <c r="P372" s="7"/>
    </row>
    <row r="373" spans="16:16">
      <c r="P373" s="7"/>
    </row>
    <row r="374" spans="16:16">
      <c r="P374" s="7"/>
    </row>
    <row r="375" spans="16:16">
      <c r="P375" s="7"/>
    </row>
    <row r="376" spans="16:16">
      <c r="P376" s="7"/>
    </row>
    <row r="377" spans="16:16">
      <c r="P377" s="7"/>
    </row>
    <row r="378" spans="16:16">
      <c r="P378" s="7"/>
    </row>
    <row r="379" spans="16:16">
      <c r="P379" s="7"/>
    </row>
    <row r="380" spans="16:16">
      <c r="P380" s="7"/>
    </row>
    <row r="381" spans="16:16">
      <c r="P381" s="7"/>
    </row>
    <row r="382" spans="16:16">
      <c r="P382" s="7"/>
    </row>
    <row r="383" spans="16:16">
      <c r="P383" s="7"/>
    </row>
    <row r="384" spans="16:16">
      <c r="P384" s="7"/>
    </row>
    <row r="385" spans="16:16">
      <c r="P385" s="7"/>
    </row>
    <row r="386" spans="16:16">
      <c r="P386" s="7"/>
    </row>
    <row r="387" spans="16:16">
      <c r="P387" s="7"/>
    </row>
    <row r="388" spans="16:16">
      <c r="P388" s="7"/>
    </row>
    <row r="389" spans="16:16">
      <c r="P389" s="7"/>
    </row>
    <row r="390" spans="16:16">
      <c r="P390" s="7"/>
    </row>
    <row r="391" spans="16:16">
      <c r="P391" s="7"/>
    </row>
    <row r="392" spans="16:16">
      <c r="P392" s="7"/>
    </row>
    <row r="393" spans="16:16">
      <c r="P393" s="7"/>
    </row>
    <row r="394" spans="16:16">
      <c r="P394" s="7"/>
    </row>
    <row r="395" spans="16:16">
      <c r="P395" s="7"/>
    </row>
    <row r="396" spans="16:16">
      <c r="P396" s="7"/>
    </row>
    <row r="397" spans="16:16">
      <c r="P397" s="7"/>
    </row>
    <row r="398" spans="16:16">
      <c r="P398" s="7"/>
    </row>
    <row r="399" spans="16:16">
      <c r="P399" s="7"/>
    </row>
    <row r="400" spans="16:16">
      <c r="P400" s="7"/>
    </row>
    <row r="401" spans="16:16">
      <c r="P401" s="7"/>
    </row>
    <row r="402" spans="16:16">
      <c r="P402" s="7"/>
    </row>
    <row r="403" spans="16:16">
      <c r="P403" s="7"/>
    </row>
    <row r="404" spans="16:16">
      <c r="P404" s="7"/>
    </row>
    <row r="405" spans="16:16">
      <c r="P405" s="7"/>
    </row>
    <row r="406" spans="16:16">
      <c r="P406" s="7"/>
    </row>
    <row r="407" spans="16:16">
      <c r="P407" s="7"/>
    </row>
    <row r="408" spans="16:16">
      <c r="P408" s="7"/>
    </row>
    <row r="409" spans="16:16">
      <c r="P409" s="7"/>
    </row>
    <row r="410" spans="16:16">
      <c r="P410" s="7"/>
    </row>
    <row r="411" spans="16:16">
      <c r="P411" s="7"/>
    </row>
    <row r="412" spans="16:16">
      <c r="P412" s="7"/>
    </row>
    <row r="413" spans="16:16">
      <c r="P413" s="7"/>
    </row>
    <row r="414" spans="16:16">
      <c r="P414" s="7"/>
    </row>
    <row r="415" spans="16:16">
      <c r="P415" s="7"/>
    </row>
    <row r="421" spans="16:16">
      <c r="P421" s="175"/>
    </row>
    <row r="422" spans="16:16">
      <c r="P422" s="175"/>
    </row>
    <row r="423" spans="16:16">
      <c r="P423" s="175"/>
    </row>
    <row r="424" spans="16:16">
      <c r="P424" s="176"/>
    </row>
    <row r="425" spans="16:16">
      <c r="P425" s="178"/>
    </row>
    <row r="426" spans="16:16">
      <c r="P426" s="175"/>
    </row>
    <row r="427" spans="16:16">
      <c r="P427" s="175"/>
    </row>
    <row r="428" spans="16:16">
      <c r="P428" s="175"/>
    </row>
    <row r="429" spans="16:16">
      <c r="P429" s="175"/>
    </row>
    <row r="430" spans="16:16">
      <c r="P430" s="175"/>
    </row>
    <row r="431" spans="16:16">
      <c r="P431" s="175"/>
    </row>
    <row r="432" spans="16:16">
      <c r="P432" s="181"/>
    </row>
    <row r="433" spans="16:16">
      <c r="P433" s="182"/>
    </row>
    <row r="434" spans="16:16">
      <c r="P434" s="182"/>
    </row>
  </sheetData>
  <mergeCells count="16">
    <mergeCell ref="A226:O226"/>
    <mergeCell ref="O3:O4"/>
    <mergeCell ref="N3:N4"/>
    <mergeCell ref="M3:M4"/>
    <mergeCell ref="L3:L4"/>
    <mergeCell ref="J3:J4"/>
    <mergeCell ref="B3:B4"/>
    <mergeCell ref="D3:D4"/>
    <mergeCell ref="I3:I4"/>
    <mergeCell ref="K3:K4"/>
    <mergeCell ref="A3:A4"/>
    <mergeCell ref="H3:H4"/>
    <mergeCell ref="G3:G4"/>
    <mergeCell ref="F3:F4"/>
    <mergeCell ref="E3:E4"/>
    <mergeCell ref="C3:C4"/>
  </mergeCells>
  <hyperlinks>
    <hyperlink ref="A1" location="Menu!A1" display="Return to Menu" xr:uid="{00000000-0004-0000-0300-000000000000}"/>
  </hyperlinks>
  <pageMargins left="0.7" right="0.7" top="0.75" bottom="0.75" header="0.3" footer="0.3"/>
  <pageSetup paperSize="9" scale="75" orientation="landscape" r:id="rId1"/>
  <headerFooter alignWithMargins="0">
    <evenFooter>&amp;L&amp;"arial"&amp;10&amp;K000000&amp;BClassification:&amp;B &amp;KFF0000&amp;BPublic</evenFooter>
    <firstFooter>&amp;L&amp;"arial"&amp;10&amp;K000000&amp;BClassification:&amp;B &amp;KFF0000&amp;BPublic</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A34"/>
  <sheetViews>
    <sheetView view="pageBreakPreview" zoomScale="80" zoomScaleNormal="100" zoomScaleSheetLayoutView="80" workbookViewId="0">
      <pane xSplit="1" ySplit="3" topLeftCell="S4" activePane="bottomRight" state="frozen"/>
      <selection pane="topRight" activeCell="J15" sqref="J15"/>
      <selection pane="bottomLeft" activeCell="J15" sqref="J15"/>
      <selection pane="bottomRight" activeCell="AO12" sqref="AO12"/>
    </sheetView>
  </sheetViews>
  <sheetFormatPr defaultColWidth="9.1796875" defaultRowHeight="14"/>
  <cols>
    <col min="1" max="1" width="23.26953125" style="16" customWidth="1"/>
    <col min="2" max="16" width="10.7265625" style="16" customWidth="1"/>
    <col min="17" max="28" width="12.1796875" style="16" customWidth="1"/>
    <col min="29" max="39" width="13.1796875" style="16" customWidth="1"/>
    <col min="40" max="40" width="14" style="16" customWidth="1"/>
    <col min="41" max="41" width="16.1796875" style="16" customWidth="1"/>
    <col min="42" max="16384" width="9.1796875" style="16"/>
  </cols>
  <sheetData>
    <row r="1" spans="1:53" s="410" customFormat="1" ht="25">
      <c r="A1" s="429" t="s">
        <v>87</v>
      </c>
      <c r="B1" s="408"/>
      <c r="C1" s="408"/>
      <c r="D1" s="408"/>
      <c r="E1" s="408"/>
      <c r="F1" s="408"/>
      <c r="G1" s="408"/>
      <c r="H1" s="408"/>
      <c r="I1" s="408"/>
      <c r="J1" s="408"/>
      <c r="K1" s="408"/>
      <c r="L1" s="408"/>
      <c r="M1" s="408"/>
      <c r="N1" s="408"/>
      <c r="O1" s="408"/>
      <c r="P1" s="408"/>
      <c r="Q1" s="408"/>
      <c r="R1" s="408"/>
      <c r="S1" s="408"/>
      <c r="T1" s="408"/>
      <c r="U1" s="408"/>
      <c r="V1" s="408"/>
      <c r="W1" s="408"/>
      <c r="X1" s="408"/>
      <c r="Y1" s="408"/>
      <c r="Z1" s="409"/>
      <c r="AA1" s="409"/>
      <c r="AB1" s="409"/>
      <c r="AC1" s="409"/>
      <c r="AD1" s="409"/>
      <c r="AE1" s="409"/>
      <c r="AF1" s="409"/>
      <c r="AG1" s="409"/>
      <c r="AH1" s="409"/>
      <c r="AI1" s="409"/>
      <c r="AJ1" s="409"/>
      <c r="AK1" s="1325"/>
      <c r="AL1" s="1325"/>
      <c r="AM1" s="1325"/>
      <c r="AN1" s="1325"/>
      <c r="AO1" s="1325"/>
    </row>
    <row r="2" spans="1:53" s="183" customFormat="1" ht="18" thickBot="1">
      <c r="A2" s="184" t="s">
        <v>222</v>
      </c>
      <c r="B2" s="265"/>
      <c r="C2" s="265"/>
      <c r="D2" s="265"/>
      <c r="E2" s="265"/>
      <c r="F2" s="265"/>
      <c r="G2" s="265"/>
      <c r="H2" s="265"/>
      <c r="I2" s="265"/>
      <c r="J2" s="265"/>
      <c r="K2" s="265"/>
      <c r="L2" s="265"/>
      <c r="M2" s="265"/>
      <c r="N2" s="265"/>
      <c r="O2" s="265"/>
      <c r="P2" s="265"/>
      <c r="Q2" s="264"/>
      <c r="R2" s="264"/>
      <c r="S2" s="264"/>
      <c r="T2" s="264"/>
      <c r="U2" s="264"/>
      <c r="V2" s="264"/>
      <c r="W2" s="264"/>
      <c r="X2" s="264"/>
      <c r="Y2" s="264"/>
      <c r="Z2" s="264"/>
      <c r="AA2" s="264"/>
      <c r="AB2" s="264"/>
      <c r="AC2" s="264"/>
      <c r="AD2" s="264"/>
      <c r="AE2" s="264"/>
      <c r="AF2" s="264"/>
      <c r="AG2" s="264"/>
      <c r="AH2" s="264"/>
      <c r="AI2" s="264"/>
      <c r="AJ2" s="264"/>
      <c r="AK2" s="38"/>
    </row>
    <row r="3" spans="1:53" s="471" customFormat="1" ht="19.5" customHeight="1" thickBot="1">
      <c r="A3" s="924" t="s">
        <v>223</v>
      </c>
      <c r="B3" s="925">
        <v>1985</v>
      </c>
      <c r="C3" s="925">
        <v>1986</v>
      </c>
      <c r="D3" s="925">
        <v>1987</v>
      </c>
      <c r="E3" s="925">
        <v>1988</v>
      </c>
      <c r="F3" s="925">
        <v>1989</v>
      </c>
      <c r="G3" s="925">
        <v>1990</v>
      </c>
      <c r="H3" s="925">
        <v>1991</v>
      </c>
      <c r="I3" s="925">
        <v>1992</v>
      </c>
      <c r="J3" s="925">
        <v>1993</v>
      </c>
      <c r="K3" s="925">
        <v>1994</v>
      </c>
      <c r="L3" s="925">
        <v>1995</v>
      </c>
      <c r="M3" s="925">
        <v>1996</v>
      </c>
      <c r="N3" s="925">
        <v>1997</v>
      </c>
      <c r="O3" s="925">
        <v>1998</v>
      </c>
      <c r="P3" s="925">
        <v>1999</v>
      </c>
      <c r="Q3" s="925">
        <v>2000</v>
      </c>
      <c r="R3" s="925">
        <v>2001</v>
      </c>
      <c r="S3" s="925">
        <v>2002</v>
      </c>
      <c r="T3" s="925">
        <v>2003</v>
      </c>
      <c r="U3" s="925">
        <v>2004</v>
      </c>
      <c r="V3" s="925">
        <v>2005</v>
      </c>
      <c r="W3" s="925">
        <v>2006</v>
      </c>
      <c r="X3" s="925">
        <v>2007</v>
      </c>
      <c r="Y3" s="925">
        <v>2008</v>
      </c>
      <c r="Z3" s="925">
        <v>2009</v>
      </c>
      <c r="AA3" s="925">
        <v>2010</v>
      </c>
      <c r="AB3" s="926">
        <v>2011</v>
      </c>
      <c r="AC3" s="925">
        <v>2012</v>
      </c>
      <c r="AD3" s="925">
        <v>2013</v>
      </c>
      <c r="AE3" s="925">
        <v>2014</v>
      </c>
      <c r="AF3" s="925">
        <v>2015</v>
      </c>
      <c r="AG3" s="925">
        <v>2016</v>
      </c>
      <c r="AH3" s="925">
        <v>2017</v>
      </c>
      <c r="AI3" s="925">
        <v>2018</v>
      </c>
      <c r="AJ3" s="925">
        <v>2019</v>
      </c>
      <c r="AK3" s="925">
        <v>2020</v>
      </c>
      <c r="AL3" s="925">
        <v>2021</v>
      </c>
      <c r="AM3" s="925">
        <v>2022</v>
      </c>
      <c r="AN3" s="926" t="s">
        <v>1507</v>
      </c>
      <c r="AO3" s="926" t="s">
        <v>224</v>
      </c>
    </row>
    <row r="4" spans="1:53" s="47" customFormat="1" ht="19.5" customHeight="1" thickTop="1">
      <c r="A4" s="927" t="s">
        <v>225</v>
      </c>
      <c r="B4" s="472"/>
      <c r="C4" s="472"/>
      <c r="D4" s="472"/>
      <c r="E4" s="472"/>
      <c r="F4" s="472"/>
      <c r="G4" s="472"/>
      <c r="H4" s="472"/>
      <c r="I4" s="472"/>
      <c r="J4" s="472"/>
      <c r="K4" s="472"/>
      <c r="L4" s="472"/>
      <c r="M4" s="472"/>
      <c r="N4" s="472"/>
      <c r="O4" s="472"/>
      <c r="P4" s="472"/>
      <c r="Q4" s="472"/>
      <c r="R4" s="472"/>
      <c r="S4" s="472"/>
      <c r="T4" s="472"/>
      <c r="U4" s="472"/>
      <c r="V4" s="472"/>
      <c r="W4" s="472"/>
      <c r="X4" s="472"/>
      <c r="Y4" s="472"/>
      <c r="Z4" s="473"/>
      <c r="AA4" s="473"/>
      <c r="AB4" s="928"/>
      <c r="AC4" s="473"/>
      <c r="AD4" s="473"/>
      <c r="AE4" s="16"/>
      <c r="AF4" s="16"/>
      <c r="AG4" s="16"/>
      <c r="AH4" s="16"/>
      <c r="AI4" s="16"/>
      <c r="AN4" s="948"/>
      <c r="AO4" s="948"/>
    </row>
    <row r="5" spans="1:53" s="47" customFormat="1" ht="19.5" customHeight="1">
      <c r="A5" s="929" t="s">
        <v>226</v>
      </c>
      <c r="B5" s="930"/>
      <c r="C5" s="930"/>
      <c r="D5" s="930"/>
      <c r="E5" s="930"/>
      <c r="F5" s="930"/>
      <c r="G5" s="930"/>
      <c r="H5" s="930"/>
      <c r="I5" s="930"/>
      <c r="J5" s="930"/>
      <c r="K5" s="930"/>
      <c r="L5" s="930"/>
      <c r="M5" s="930"/>
      <c r="N5" s="930"/>
      <c r="O5" s="930"/>
      <c r="P5" s="930"/>
      <c r="Q5" s="930"/>
      <c r="R5" s="930"/>
      <c r="S5" s="930"/>
      <c r="T5" s="930"/>
      <c r="U5" s="930"/>
      <c r="V5" s="930"/>
      <c r="W5" s="930"/>
      <c r="X5" s="930"/>
      <c r="Y5" s="930">
        <v>42.22</v>
      </c>
      <c r="Z5" s="930">
        <v>14.864352936176072</v>
      </c>
      <c r="AA5" s="930">
        <v>6.7248673432401151</v>
      </c>
      <c r="AB5" s="931">
        <v>21.685616238181215</v>
      </c>
      <c r="AC5" s="930">
        <v>27.084467975027572</v>
      </c>
      <c r="AD5" s="930">
        <v>14.302086066139408</v>
      </c>
      <c r="AE5" s="930">
        <v>-0.79416707606078107</v>
      </c>
      <c r="AF5" s="930">
        <v>4.0901566285514557</v>
      </c>
      <c r="AG5" s="930">
        <v>31.922168607730516</v>
      </c>
      <c r="AH5" s="930">
        <v>1.3878291095168915</v>
      </c>
      <c r="AI5" s="930">
        <v>14.982110019507978</v>
      </c>
      <c r="AJ5" s="949">
        <v>6.4486310510671583</v>
      </c>
      <c r="AK5" s="949">
        <v>11.632545644709104</v>
      </c>
      <c r="AL5" s="949">
        <v>14.237414335527108</v>
      </c>
      <c r="AM5" s="949">
        <v>17.422605170463505</v>
      </c>
      <c r="AN5" s="950">
        <v>51.861660231399355</v>
      </c>
      <c r="AO5" s="950">
        <v>43.030352855628131</v>
      </c>
      <c r="AP5" s="44"/>
      <c r="AQ5" s="44"/>
      <c r="AR5" s="44"/>
      <c r="AS5" s="44"/>
      <c r="AT5" s="44"/>
      <c r="AU5" s="44"/>
      <c r="AV5" s="44"/>
      <c r="AW5" s="44"/>
      <c r="AX5" s="44"/>
      <c r="AY5" s="44"/>
      <c r="AZ5" s="44"/>
      <c r="BA5" s="44"/>
    </row>
    <row r="6" spans="1:53" s="47" customFormat="1" ht="19.5" customHeight="1" thickBot="1">
      <c r="A6" s="932" t="s">
        <v>227</v>
      </c>
      <c r="B6" s="474"/>
      <c r="C6" s="474"/>
      <c r="D6" s="474"/>
      <c r="E6" s="474"/>
      <c r="F6" s="474"/>
      <c r="G6" s="474"/>
      <c r="H6" s="474"/>
      <c r="I6" s="474"/>
      <c r="J6" s="474"/>
      <c r="K6" s="474"/>
      <c r="L6" s="474"/>
      <c r="M6" s="474"/>
      <c r="N6" s="474"/>
      <c r="O6" s="474"/>
      <c r="P6" s="474"/>
      <c r="Q6" s="474"/>
      <c r="R6" s="474"/>
      <c r="S6" s="474"/>
      <c r="T6" s="474"/>
      <c r="U6" s="474"/>
      <c r="V6" s="474"/>
      <c r="W6" s="474"/>
      <c r="X6" s="474"/>
      <c r="Y6" s="474"/>
      <c r="Z6" s="475"/>
      <c r="AA6" s="475"/>
      <c r="AB6" s="933"/>
      <c r="AC6" s="475"/>
      <c r="AD6" s="475"/>
      <c r="AE6" s="475"/>
      <c r="AF6" s="475"/>
      <c r="AG6" s="475"/>
      <c r="AH6" s="475"/>
      <c r="AI6" s="475">
        <v>13.02</v>
      </c>
      <c r="AJ6" s="475">
        <v>14.47</v>
      </c>
      <c r="AK6" s="475">
        <v>6.8</v>
      </c>
      <c r="AL6" s="831">
        <v>9.6350373392530297</v>
      </c>
      <c r="AM6" s="831">
        <v>14.92</v>
      </c>
      <c r="AN6" s="951">
        <v>15.6</v>
      </c>
      <c r="AO6" s="951">
        <v>8.1199999999999992</v>
      </c>
      <c r="AP6" s="64"/>
      <c r="AQ6" s="64"/>
      <c r="AR6" s="64"/>
      <c r="AS6" s="64"/>
      <c r="AT6" s="64"/>
      <c r="AU6" s="64"/>
      <c r="AV6" s="64"/>
      <c r="AW6" s="64"/>
      <c r="AX6" s="64"/>
      <c r="AY6" s="64"/>
      <c r="AZ6" s="64"/>
      <c r="BA6" s="64"/>
    </row>
    <row r="7" spans="1:53" ht="19.5" customHeight="1">
      <c r="A7" s="934" t="s">
        <v>228</v>
      </c>
      <c r="B7" s="935"/>
      <c r="C7" s="935"/>
      <c r="D7" s="935"/>
      <c r="E7" s="935"/>
      <c r="F7" s="935"/>
      <c r="G7" s="935"/>
      <c r="H7" s="935"/>
      <c r="I7" s="935"/>
      <c r="J7" s="935"/>
      <c r="K7" s="935"/>
      <c r="L7" s="935"/>
      <c r="M7" s="935"/>
      <c r="N7" s="935"/>
      <c r="O7" s="935"/>
      <c r="P7" s="935"/>
      <c r="Q7" s="935"/>
      <c r="R7" s="935"/>
      <c r="S7" s="935"/>
      <c r="T7" s="935"/>
      <c r="U7" s="935"/>
      <c r="V7" s="935"/>
      <c r="W7" s="935"/>
      <c r="X7" s="935"/>
      <c r="Y7" s="935"/>
      <c r="Z7" s="936"/>
      <c r="AA7" s="936"/>
      <c r="AB7" s="937"/>
      <c r="AC7" s="936"/>
      <c r="AD7" s="936"/>
      <c r="AN7" s="952"/>
      <c r="AO7" s="952"/>
    </row>
    <row r="8" spans="1:53" ht="19.5" customHeight="1">
      <c r="A8" s="929" t="s">
        <v>226</v>
      </c>
      <c r="B8" s="930">
        <v>12.44159178433889</v>
      </c>
      <c r="C8" s="930">
        <v>4.2325022072030958</v>
      </c>
      <c r="D8" s="930">
        <v>22.919480974669412</v>
      </c>
      <c r="E8" s="930">
        <v>34.987851749763863</v>
      </c>
      <c r="F8" s="930">
        <v>3.5384151614301493</v>
      </c>
      <c r="G8" s="930">
        <v>45.919668473063439</v>
      </c>
      <c r="H8" s="930">
        <v>27.434625887493176</v>
      </c>
      <c r="I8" s="930">
        <v>47.526593918740382</v>
      </c>
      <c r="J8" s="930">
        <v>53.757968324004445</v>
      </c>
      <c r="K8" s="930">
        <v>34.495142151743231</v>
      </c>
      <c r="L8" s="930">
        <v>19.411714745051313</v>
      </c>
      <c r="M8" s="930">
        <v>16.178158590808227</v>
      </c>
      <c r="N8" s="930">
        <v>16.039002948568559</v>
      </c>
      <c r="O8" s="930">
        <v>22.317774535924762</v>
      </c>
      <c r="P8" s="930">
        <v>33.120887562749466</v>
      </c>
      <c r="Q8" s="930">
        <v>48.07</v>
      </c>
      <c r="R8" s="930">
        <v>27.004644649417088</v>
      </c>
      <c r="S8" s="930">
        <v>21.55</v>
      </c>
      <c r="T8" s="930">
        <v>24.11</v>
      </c>
      <c r="U8" s="930">
        <v>14.02</v>
      </c>
      <c r="V8" s="930">
        <v>24.35</v>
      </c>
      <c r="W8" s="930">
        <v>43.09</v>
      </c>
      <c r="X8" s="930">
        <v>44.24</v>
      </c>
      <c r="Y8" s="930">
        <v>57.781567756391873</v>
      </c>
      <c r="Z8" s="930">
        <v>17.21</v>
      </c>
      <c r="AA8" s="930">
        <v>6.9096462522067137</v>
      </c>
      <c r="AB8" s="931">
        <v>15.426311004684626</v>
      </c>
      <c r="AC8" s="930">
        <v>16.366820418684959</v>
      </c>
      <c r="AD8" s="930">
        <v>1.2945701900590589</v>
      </c>
      <c r="AE8" s="930">
        <v>-2.0099999999999998</v>
      </c>
      <c r="AF8" s="930">
        <v>6.059310672952444</v>
      </c>
      <c r="AG8" s="930">
        <v>17.782982985801983</v>
      </c>
      <c r="AH8" s="930">
        <v>2.3266694284144478</v>
      </c>
      <c r="AI8" s="930">
        <v>12.128682408663115</v>
      </c>
      <c r="AJ8" s="949">
        <v>9.1570339634555875</v>
      </c>
      <c r="AK8" s="949">
        <v>30.995752847817553</v>
      </c>
      <c r="AL8" s="949">
        <v>17.484499832054915</v>
      </c>
      <c r="AM8" s="949">
        <v>16.53929233916455</v>
      </c>
      <c r="AN8" s="950">
        <v>52.202337842409463</v>
      </c>
      <c r="AO8" s="950">
        <v>43.772766838695944</v>
      </c>
      <c r="AP8" s="44"/>
      <c r="AQ8" s="44"/>
      <c r="AR8" s="44"/>
      <c r="AS8" s="44"/>
      <c r="AT8" s="44"/>
      <c r="AU8" s="44"/>
      <c r="AV8" s="44"/>
      <c r="AW8" s="44"/>
      <c r="AX8" s="44"/>
      <c r="AY8" s="44"/>
      <c r="AZ8" s="44"/>
      <c r="BA8" s="44"/>
    </row>
    <row r="9" spans="1:53" ht="19.5" customHeight="1" thickBot="1">
      <c r="A9" s="932" t="s">
        <v>227</v>
      </c>
      <c r="B9" s="474" t="s">
        <v>229</v>
      </c>
      <c r="C9" s="474" t="s">
        <v>229</v>
      </c>
      <c r="D9" s="474" t="s">
        <v>229</v>
      </c>
      <c r="E9" s="474" t="s">
        <v>229</v>
      </c>
      <c r="F9" s="474" t="s">
        <v>229</v>
      </c>
      <c r="G9" s="474" t="s">
        <v>229</v>
      </c>
      <c r="H9" s="474">
        <v>19.8</v>
      </c>
      <c r="I9" s="474">
        <v>26.8</v>
      </c>
      <c r="J9" s="474">
        <v>18</v>
      </c>
      <c r="K9" s="474">
        <v>14.8</v>
      </c>
      <c r="L9" s="474">
        <v>10.1</v>
      </c>
      <c r="M9" s="474">
        <v>16.8</v>
      </c>
      <c r="N9" s="474">
        <v>15</v>
      </c>
      <c r="O9" s="474">
        <v>15.6</v>
      </c>
      <c r="P9" s="474">
        <v>10</v>
      </c>
      <c r="Q9" s="474">
        <v>14.6</v>
      </c>
      <c r="R9" s="474">
        <v>12.2</v>
      </c>
      <c r="S9" s="474">
        <v>15.3</v>
      </c>
      <c r="T9" s="474">
        <v>15</v>
      </c>
      <c r="U9" s="474">
        <v>16</v>
      </c>
      <c r="V9" s="474">
        <v>15</v>
      </c>
      <c r="W9" s="474">
        <v>27</v>
      </c>
      <c r="X9" s="474">
        <v>24.1</v>
      </c>
      <c r="Y9" s="474">
        <v>35</v>
      </c>
      <c r="Z9" s="474">
        <v>20.8</v>
      </c>
      <c r="AA9" s="474">
        <v>29.3</v>
      </c>
      <c r="AB9" s="938">
        <v>13.8</v>
      </c>
      <c r="AC9" s="474">
        <v>24.6</v>
      </c>
      <c r="AD9" s="474">
        <v>15.2</v>
      </c>
      <c r="AE9" s="474">
        <v>14.52</v>
      </c>
      <c r="AF9" s="474">
        <v>15.24</v>
      </c>
      <c r="AG9" s="474">
        <v>10.98</v>
      </c>
      <c r="AH9" s="474">
        <v>10.29</v>
      </c>
      <c r="AI9" s="474">
        <v>10.48</v>
      </c>
      <c r="AJ9" s="474">
        <v>12.99</v>
      </c>
      <c r="AK9" s="474">
        <v>15.7</v>
      </c>
      <c r="AL9" s="832">
        <v>10.260024064436424</v>
      </c>
      <c r="AM9" s="832">
        <v>14.92</v>
      </c>
      <c r="AN9" s="953">
        <v>15.68</v>
      </c>
      <c r="AO9" s="953"/>
      <c r="AP9" s="64"/>
      <c r="AQ9" s="64"/>
      <c r="AR9" s="64"/>
      <c r="AS9" s="64"/>
      <c r="AT9" s="64"/>
      <c r="AU9" s="64"/>
      <c r="AV9" s="64"/>
      <c r="AW9" s="64"/>
      <c r="AX9" s="64"/>
      <c r="AY9" s="64"/>
      <c r="AZ9" s="64"/>
      <c r="BA9" s="64"/>
    </row>
    <row r="10" spans="1:53" ht="19.5" customHeight="1">
      <c r="A10" s="939" t="s">
        <v>230</v>
      </c>
      <c r="B10" s="476"/>
      <c r="C10" s="476"/>
      <c r="D10" s="476"/>
      <c r="E10" s="476"/>
      <c r="F10" s="476"/>
      <c r="G10" s="476"/>
      <c r="H10" s="476"/>
      <c r="I10" s="476"/>
      <c r="J10" s="476"/>
      <c r="K10" s="476"/>
      <c r="L10" s="476"/>
      <c r="M10" s="476"/>
      <c r="N10" s="476"/>
      <c r="O10" s="476"/>
      <c r="P10" s="476"/>
      <c r="Q10" s="476"/>
      <c r="R10" s="476"/>
      <c r="S10" s="476"/>
      <c r="T10" s="476"/>
      <c r="U10" s="476"/>
      <c r="V10" s="476"/>
      <c r="W10" s="476"/>
      <c r="X10" s="476"/>
      <c r="Y10" s="476"/>
      <c r="Z10" s="477"/>
      <c r="AA10" s="477"/>
      <c r="AB10" s="940"/>
      <c r="AC10" s="477"/>
      <c r="AD10" s="477"/>
      <c r="AN10" s="952"/>
      <c r="AO10" s="952"/>
    </row>
    <row r="11" spans="1:53" ht="19.5" customHeight="1">
      <c r="A11" s="929" t="s">
        <v>226</v>
      </c>
      <c r="B11" s="930">
        <v>11.04976354514247</v>
      </c>
      <c r="C11" s="930">
        <v>-2.2885141951289838</v>
      </c>
      <c r="D11" s="930">
        <v>12.059378779387048</v>
      </c>
      <c r="E11" s="930">
        <v>46.305204761873412</v>
      </c>
      <c r="F11" s="930">
        <v>18.157079178305246</v>
      </c>
      <c r="G11" s="930">
        <v>49.05972103788524</v>
      </c>
      <c r="H11" s="930">
        <v>27.876811335114237</v>
      </c>
      <c r="I11" s="930">
        <v>51.722978500250662</v>
      </c>
      <c r="J11" s="930">
        <v>56.315616563140921</v>
      </c>
      <c r="K11" s="930">
        <v>42.641374412953823</v>
      </c>
      <c r="L11" s="930">
        <v>18.904716261351908</v>
      </c>
      <c r="M11" s="930">
        <v>12.933509488101786</v>
      </c>
      <c r="N11" s="930">
        <v>18.094480042153151</v>
      </c>
      <c r="O11" s="930">
        <v>18.595981124814628</v>
      </c>
      <c r="P11" s="930">
        <v>23.386195044607881</v>
      </c>
      <c r="Q11" s="930">
        <v>62.240023860484413</v>
      </c>
      <c r="R11" s="930">
        <v>28.064569340710793</v>
      </c>
      <c r="S11" s="930">
        <v>15.861949395649223</v>
      </c>
      <c r="T11" s="930">
        <v>29.517033492297095</v>
      </c>
      <c r="U11" s="930">
        <v>8.5755494898858746</v>
      </c>
      <c r="V11" s="930">
        <v>29.664878895631919</v>
      </c>
      <c r="W11" s="930">
        <v>32.181203532987901</v>
      </c>
      <c r="X11" s="930">
        <v>36.639712457960961</v>
      </c>
      <c r="Y11" s="930">
        <v>55.869321567704503</v>
      </c>
      <c r="Z11" s="930">
        <v>3.2899609818766531</v>
      </c>
      <c r="AA11" s="930">
        <v>11.045269244111685</v>
      </c>
      <c r="AB11" s="931">
        <v>21.544667964068594</v>
      </c>
      <c r="AC11" s="930">
        <v>9.5453435236848758</v>
      </c>
      <c r="AD11" s="930">
        <v>-5.2954363714365362</v>
      </c>
      <c r="AE11" s="930">
        <v>-2.1049665266291058</v>
      </c>
      <c r="AF11" s="930">
        <v>24.638275518224908</v>
      </c>
      <c r="AG11" s="930">
        <v>31.49672890763761</v>
      </c>
      <c r="AH11" s="930">
        <v>-0.8511094432087416</v>
      </c>
      <c r="AI11" s="930">
        <v>5.162902753696561</v>
      </c>
      <c r="AJ11" s="949">
        <v>2.3690268318479433</v>
      </c>
      <c r="AK11" s="949">
        <v>48.73957852572034</v>
      </c>
      <c r="AL11" s="949">
        <v>14.000565809052571</v>
      </c>
      <c r="AM11" s="949">
        <v>14.89894037424127</v>
      </c>
      <c r="AN11" s="950">
        <v>45.1956974394543</v>
      </c>
      <c r="AO11" s="950">
        <v>28.855028188133701</v>
      </c>
      <c r="AP11" s="44"/>
      <c r="AQ11" s="44"/>
      <c r="AR11" s="44"/>
      <c r="AS11" s="44"/>
      <c r="AT11" s="44"/>
      <c r="AU11" s="44"/>
      <c r="AV11" s="44"/>
      <c r="AW11" s="44"/>
      <c r="AX11" s="44"/>
      <c r="AY11" s="44"/>
      <c r="AZ11" s="44"/>
      <c r="BA11" s="44"/>
    </row>
    <row r="12" spans="1:53" ht="19.5" customHeight="1" thickBot="1">
      <c r="A12" s="932" t="s">
        <v>227</v>
      </c>
      <c r="B12" s="474">
        <v>6.5</v>
      </c>
      <c r="C12" s="474">
        <v>7.8</v>
      </c>
      <c r="D12" s="474">
        <v>11.8</v>
      </c>
      <c r="E12" s="474">
        <v>15</v>
      </c>
      <c r="F12" s="474">
        <v>14.6</v>
      </c>
      <c r="G12" s="474">
        <v>13</v>
      </c>
      <c r="H12" s="474">
        <v>14.6</v>
      </c>
      <c r="I12" s="474">
        <v>24.3</v>
      </c>
      <c r="J12" s="474">
        <v>20</v>
      </c>
      <c r="K12" s="474">
        <v>21.4</v>
      </c>
      <c r="L12" s="474">
        <v>9.4</v>
      </c>
      <c r="M12" s="474">
        <v>14.5</v>
      </c>
      <c r="N12" s="474">
        <v>13.5</v>
      </c>
      <c r="O12" s="474">
        <v>10.199999999999999</v>
      </c>
      <c r="P12" s="474">
        <v>4.0999999999999996</v>
      </c>
      <c r="Q12" s="474">
        <v>9.8000000000000007</v>
      </c>
      <c r="R12" s="474">
        <v>4.3</v>
      </c>
      <c r="S12" s="474">
        <v>12.4</v>
      </c>
      <c r="T12" s="474">
        <v>13.8</v>
      </c>
      <c r="U12" s="474">
        <v>13.4</v>
      </c>
      <c r="V12" s="474">
        <v>11.4</v>
      </c>
      <c r="W12" s="474" t="s">
        <v>231</v>
      </c>
      <c r="X12" s="474" t="s">
        <v>231</v>
      </c>
      <c r="Y12" s="474" t="s">
        <v>231</v>
      </c>
      <c r="Z12" s="474">
        <v>32.200000000000003</v>
      </c>
      <c r="AA12" s="474">
        <v>22.4</v>
      </c>
      <c r="AB12" s="933" t="s">
        <v>231</v>
      </c>
      <c r="AC12" s="475" t="s">
        <v>231</v>
      </c>
      <c r="AD12" s="475" t="s">
        <v>231</v>
      </c>
      <c r="AE12" s="474" t="s">
        <v>231</v>
      </c>
      <c r="AF12" s="474" t="s">
        <v>231</v>
      </c>
      <c r="AG12" s="474">
        <v>11.34</v>
      </c>
      <c r="AH12" s="474">
        <v>11.07</v>
      </c>
      <c r="AI12" s="474">
        <v>8.0399999999999991</v>
      </c>
      <c r="AJ12" s="474">
        <v>17.079999999999998</v>
      </c>
      <c r="AK12" s="474">
        <v>8.4</v>
      </c>
      <c r="AL12" s="474">
        <v>15.71</v>
      </c>
      <c r="AM12" s="474"/>
      <c r="AN12" s="938"/>
      <c r="AO12" s="938"/>
      <c r="AP12" s="64"/>
      <c r="AQ12" s="64"/>
      <c r="AR12" s="64"/>
      <c r="AS12" s="64"/>
      <c r="AT12" s="64"/>
      <c r="AU12" s="64"/>
      <c r="AV12" s="64"/>
      <c r="AW12" s="64"/>
      <c r="AX12" s="64"/>
      <c r="AY12" s="64"/>
      <c r="AZ12" s="64"/>
      <c r="BA12" s="64"/>
    </row>
    <row r="13" spans="1:53" ht="19.5" customHeight="1">
      <c r="A13" s="941" t="s">
        <v>232</v>
      </c>
      <c r="B13" s="478"/>
      <c r="C13" s="478"/>
      <c r="D13" s="478"/>
      <c r="E13" s="478"/>
      <c r="F13" s="478"/>
      <c r="G13" s="478"/>
      <c r="H13" s="478"/>
      <c r="I13" s="478"/>
      <c r="J13" s="478"/>
      <c r="K13" s="478"/>
      <c r="L13" s="478"/>
      <c r="M13" s="478"/>
      <c r="N13" s="478"/>
      <c r="O13" s="478"/>
      <c r="P13" s="478"/>
      <c r="Q13" s="478"/>
      <c r="R13" s="476"/>
      <c r="S13" s="476"/>
      <c r="T13" s="476"/>
      <c r="U13" s="476"/>
      <c r="V13" s="476"/>
      <c r="W13" s="476"/>
      <c r="X13" s="476"/>
      <c r="Y13" s="476"/>
      <c r="Z13" s="479"/>
      <c r="AA13" s="479"/>
      <c r="AB13" s="942"/>
      <c r="AC13" s="479"/>
      <c r="AD13" s="479"/>
      <c r="AE13" s="954"/>
      <c r="AF13" s="954"/>
      <c r="AG13" s="954"/>
      <c r="AH13" s="954"/>
      <c r="AN13" s="952"/>
      <c r="AO13" s="952"/>
    </row>
    <row r="14" spans="1:53" ht="19.5" customHeight="1">
      <c r="A14" s="929" t="s">
        <v>226</v>
      </c>
      <c r="B14" s="930">
        <v>7.6263405432752673</v>
      </c>
      <c r="C14" s="930">
        <v>9.8306570020834219</v>
      </c>
      <c r="D14" s="930">
        <v>16.616689343601802</v>
      </c>
      <c r="E14" s="930">
        <v>24.180108744902579</v>
      </c>
      <c r="F14" s="930">
        <v>-32.490225876660872</v>
      </c>
      <c r="G14" s="930">
        <v>57.304576237292004</v>
      </c>
      <c r="H14" s="930">
        <v>40.364168612232056</v>
      </c>
      <c r="I14" s="930">
        <v>109.37644429979805</v>
      </c>
      <c r="J14" s="930">
        <v>64.082492576946564</v>
      </c>
      <c r="K14" s="930">
        <v>56.436609394479362</v>
      </c>
      <c r="L14" s="930">
        <v>8.0269781862195462</v>
      </c>
      <c r="M14" s="930">
        <v>-21.772923849495548</v>
      </c>
      <c r="N14" s="930">
        <v>-1.4035805539533568</v>
      </c>
      <c r="O14" s="930">
        <v>40.074179209046044</v>
      </c>
      <c r="P14" s="930">
        <v>23.321371823741828</v>
      </c>
      <c r="Q14" s="930">
        <v>-25.31579422819728</v>
      </c>
      <c r="R14" s="930">
        <v>79.866897004180188</v>
      </c>
      <c r="S14" s="930">
        <v>56.585698098124496</v>
      </c>
      <c r="T14" s="930">
        <v>35.695525497079025</v>
      </c>
      <c r="U14" s="930">
        <v>11.986843252237909</v>
      </c>
      <c r="V14" s="930">
        <v>14.514319565012876</v>
      </c>
      <c r="W14" s="930">
        <v>-69.127279923451383</v>
      </c>
      <c r="X14" s="930">
        <v>276.3952670753248</v>
      </c>
      <c r="Y14" s="930">
        <v>84.204786784143351</v>
      </c>
      <c r="Z14" s="930">
        <v>58.781566339123756</v>
      </c>
      <c r="AA14" s="930">
        <v>8.0889486272148101</v>
      </c>
      <c r="AB14" s="931">
        <v>54.764281719769606</v>
      </c>
      <c r="AC14" s="930">
        <v>-3.4567669307286888</v>
      </c>
      <c r="AD14" s="930">
        <v>14.466608930287778</v>
      </c>
      <c r="AE14" s="930">
        <v>32.600517686821398</v>
      </c>
      <c r="AF14" s="930">
        <v>12.134092090880996</v>
      </c>
      <c r="AG14" s="930">
        <v>24.26965356743473</v>
      </c>
      <c r="AH14" s="930">
        <v>-3.4558680561001918</v>
      </c>
      <c r="AI14" s="930">
        <v>6.343215675884931</v>
      </c>
      <c r="AJ14" s="930">
        <v>29.036811379156426</v>
      </c>
      <c r="AK14" s="930">
        <v>12.714978774939784</v>
      </c>
      <c r="AL14" s="930">
        <v>17.827218724855491</v>
      </c>
      <c r="AM14" s="930">
        <v>35.610819339772135</v>
      </c>
      <c r="AN14" s="931">
        <v>45.310710017050447</v>
      </c>
      <c r="AO14" s="931">
        <v>9.4461208648402959</v>
      </c>
      <c r="AP14" s="642"/>
    </row>
    <row r="15" spans="1:53" ht="19.5" customHeight="1" thickBot="1">
      <c r="A15" s="932" t="s">
        <v>227</v>
      </c>
      <c r="B15" s="474">
        <v>7.2</v>
      </c>
      <c r="C15" s="474">
        <v>8.6999999999999993</v>
      </c>
      <c r="D15" s="474">
        <v>4.4000000000000004</v>
      </c>
      <c r="E15" s="474">
        <v>8.1</v>
      </c>
      <c r="F15" s="474">
        <v>9.5</v>
      </c>
      <c r="G15" s="474">
        <v>13.5</v>
      </c>
      <c r="H15" s="474">
        <v>10.6</v>
      </c>
      <c r="I15" s="474">
        <v>13.2</v>
      </c>
      <c r="J15" s="474">
        <v>17.5</v>
      </c>
      <c r="K15" s="474">
        <v>9.4</v>
      </c>
      <c r="L15" s="474">
        <v>11.3</v>
      </c>
      <c r="M15" s="474">
        <v>12</v>
      </c>
      <c r="N15" s="474">
        <v>24.8</v>
      </c>
      <c r="O15" s="474">
        <v>24.5</v>
      </c>
      <c r="P15" s="474">
        <v>18.3</v>
      </c>
      <c r="Q15" s="474">
        <v>27.8</v>
      </c>
      <c r="R15" s="474">
        <v>15.8</v>
      </c>
      <c r="S15" s="474">
        <v>57.9</v>
      </c>
      <c r="T15" s="474">
        <v>25.7</v>
      </c>
      <c r="U15" s="474">
        <v>22.5</v>
      </c>
      <c r="V15" s="474">
        <v>22.5</v>
      </c>
      <c r="W15" s="474">
        <v>-72.3</v>
      </c>
      <c r="X15" s="474">
        <v>-29.9</v>
      </c>
      <c r="Y15" s="474">
        <v>19.8</v>
      </c>
      <c r="Z15" s="474">
        <v>87</v>
      </c>
      <c r="AA15" s="474">
        <v>55.5</v>
      </c>
      <c r="AB15" s="938">
        <v>27.7</v>
      </c>
      <c r="AC15" s="474">
        <v>52.2</v>
      </c>
      <c r="AD15" s="474">
        <v>23.6</v>
      </c>
      <c r="AE15" s="474">
        <v>28.5</v>
      </c>
      <c r="AF15" s="474">
        <v>29.3</v>
      </c>
      <c r="AG15" s="474">
        <v>17.940000000000001</v>
      </c>
      <c r="AH15" s="474">
        <v>17.93</v>
      </c>
      <c r="AI15" s="474">
        <v>12.45</v>
      </c>
      <c r="AJ15" s="474">
        <v>11.82</v>
      </c>
      <c r="AK15" s="474">
        <v>13.2</v>
      </c>
      <c r="AL15" s="832">
        <v>13.409145119358179</v>
      </c>
      <c r="AM15" s="832">
        <v>16.23</v>
      </c>
      <c r="AN15" s="953">
        <v>22.65</v>
      </c>
      <c r="AO15" s="953">
        <v>15.52</v>
      </c>
      <c r="AP15" s="642"/>
    </row>
    <row r="16" spans="1:53" ht="19.5" customHeight="1">
      <c r="A16" s="941" t="s">
        <v>187</v>
      </c>
      <c r="B16" s="478"/>
      <c r="C16" s="478"/>
      <c r="D16" s="478"/>
      <c r="E16" s="478"/>
      <c r="F16" s="478"/>
      <c r="G16" s="478"/>
      <c r="H16" s="478"/>
      <c r="I16" s="478"/>
      <c r="J16" s="478"/>
      <c r="K16" s="478"/>
      <c r="L16" s="478"/>
      <c r="M16" s="478"/>
      <c r="N16" s="478"/>
      <c r="O16" s="478"/>
      <c r="P16" s="478"/>
      <c r="Q16" s="478"/>
      <c r="R16" s="476"/>
      <c r="S16" s="476"/>
      <c r="T16" s="476"/>
      <c r="U16" s="476"/>
      <c r="V16" s="476"/>
      <c r="W16" s="476"/>
      <c r="X16" s="476"/>
      <c r="Y16" s="476"/>
      <c r="Z16" s="479"/>
      <c r="AA16" s="479"/>
      <c r="AB16" s="942"/>
      <c r="AC16" s="479"/>
      <c r="AD16" s="479"/>
      <c r="AH16" s="954"/>
      <c r="AI16" s="44"/>
      <c r="AJ16" s="44"/>
      <c r="AK16" s="44"/>
      <c r="AN16" s="952"/>
      <c r="AO16" s="952"/>
      <c r="AP16" s="642"/>
    </row>
    <row r="17" spans="1:41" ht="19.5" customHeight="1">
      <c r="A17" s="929" t="s">
        <v>226</v>
      </c>
      <c r="B17" s="930">
        <v>6.2655226323247186</v>
      </c>
      <c r="C17" s="930">
        <v>-3.8034600169261354</v>
      </c>
      <c r="D17" s="930">
        <v>13.794461551052152</v>
      </c>
      <c r="E17" s="930">
        <v>31.882683447578376</v>
      </c>
      <c r="F17" s="930">
        <v>-74.914282598174537</v>
      </c>
      <c r="G17" s="930">
        <v>209.39907340733396</v>
      </c>
      <c r="H17" s="930">
        <v>74.006595616681366</v>
      </c>
      <c r="I17" s="930">
        <v>129.93009640135267</v>
      </c>
      <c r="J17" s="930">
        <v>103.23086466688834</v>
      </c>
      <c r="K17" s="930">
        <v>55.595825248148302</v>
      </c>
      <c r="L17" s="930">
        <v>-8.7155786587000819</v>
      </c>
      <c r="M17" s="930">
        <v>-57.998332479629646</v>
      </c>
      <c r="N17" s="930">
        <v>-58.033607977382374</v>
      </c>
      <c r="O17" s="930">
        <v>201.81408731691747</v>
      </c>
      <c r="P17" s="930">
        <v>26.364833857559024</v>
      </c>
      <c r="Q17" s="930">
        <v>-170.12804422549786</v>
      </c>
      <c r="R17" s="930">
        <v>95.155628336911519</v>
      </c>
      <c r="S17" s="930">
        <v>6320.5533480886679</v>
      </c>
      <c r="T17" s="930">
        <v>58.426819241664141</v>
      </c>
      <c r="U17" s="930">
        <v>-17.94410333217445</v>
      </c>
      <c r="V17" s="930">
        <v>-36.994891097972911</v>
      </c>
      <c r="W17" s="930">
        <v>-732.81499080110279</v>
      </c>
      <c r="X17" s="930">
        <v>-22.300172467567243</v>
      </c>
      <c r="Y17" s="930">
        <v>-31.210009287625333</v>
      </c>
      <c r="Z17" s="930">
        <v>24.165673252506238</v>
      </c>
      <c r="AA17" s="930">
        <v>43.492992409869551</v>
      </c>
      <c r="AB17" s="931">
        <v>22.600845362545655</v>
      </c>
      <c r="AC17" s="930">
        <v>-138.04239600653995</v>
      </c>
      <c r="AD17" s="930">
        <v>32.495343868686099</v>
      </c>
      <c r="AE17" s="930">
        <v>169.29489238582565</v>
      </c>
      <c r="AF17" s="930">
        <v>151.97598785389056</v>
      </c>
      <c r="AG17" s="930">
        <v>68.591294237806423</v>
      </c>
      <c r="AH17" s="930">
        <v>-25.364758116020003</v>
      </c>
      <c r="AI17" s="930">
        <v>33.724556327696774</v>
      </c>
      <c r="AJ17" s="930">
        <v>105.38151906477242</v>
      </c>
      <c r="AK17" s="930">
        <v>13.810185247242565</v>
      </c>
      <c r="AL17" s="930">
        <v>20.423371127647712</v>
      </c>
      <c r="AM17" s="930">
        <v>71.177891491946113</v>
      </c>
      <c r="AN17" s="931">
        <v>41.605629859250847</v>
      </c>
      <c r="AO17" s="931">
        <v>-19.099291661811936</v>
      </c>
    </row>
    <row r="18" spans="1:41" ht="19.5" customHeight="1" thickBot="1">
      <c r="A18" s="932" t="s">
        <v>227</v>
      </c>
      <c r="B18" s="474">
        <v>7.1</v>
      </c>
      <c r="C18" s="474">
        <v>5.9</v>
      </c>
      <c r="D18" s="474">
        <v>1.5</v>
      </c>
      <c r="E18" s="474">
        <v>2.5</v>
      </c>
      <c r="F18" s="474">
        <v>8.3000000000000007</v>
      </c>
      <c r="G18" s="474">
        <v>10.9</v>
      </c>
      <c r="H18" s="474">
        <v>0</v>
      </c>
      <c r="I18" s="474">
        <v>7.7</v>
      </c>
      <c r="J18" s="474">
        <v>14.5</v>
      </c>
      <c r="K18" s="474">
        <v>0</v>
      </c>
      <c r="L18" s="474">
        <v>5.6</v>
      </c>
      <c r="M18" s="474">
        <v>0</v>
      </c>
      <c r="N18" s="474">
        <v>0</v>
      </c>
      <c r="O18" s="474">
        <v>0</v>
      </c>
      <c r="P18" s="474">
        <v>10.199999999999999</v>
      </c>
      <c r="Q18" s="474">
        <v>37.799999999999997</v>
      </c>
      <c r="R18" s="474">
        <v>2.6</v>
      </c>
      <c r="S18" s="474">
        <v>96.6</v>
      </c>
      <c r="T18" s="474">
        <v>-150.30000000000001</v>
      </c>
      <c r="U18" s="474">
        <v>29.9</v>
      </c>
      <c r="V18" s="474">
        <v>-10.9</v>
      </c>
      <c r="W18" s="474" t="s">
        <v>231</v>
      </c>
      <c r="X18" s="474" t="s">
        <v>231</v>
      </c>
      <c r="Y18" s="474">
        <v>-54.57</v>
      </c>
      <c r="Z18" s="474">
        <v>21.9</v>
      </c>
      <c r="AA18" s="474">
        <v>51.4</v>
      </c>
      <c r="AB18" s="938">
        <v>29.3</v>
      </c>
      <c r="AC18" s="474">
        <v>61.5</v>
      </c>
      <c r="AD18" s="474">
        <v>44.2</v>
      </c>
      <c r="AE18" s="474">
        <v>58.54</v>
      </c>
      <c r="AF18" s="474">
        <v>36.049999999999997</v>
      </c>
      <c r="AG18" s="474">
        <v>48.07</v>
      </c>
      <c r="AH18" s="474">
        <v>32.99</v>
      </c>
      <c r="AI18" s="474">
        <v>54.25</v>
      </c>
      <c r="AJ18" s="474">
        <v>23.07</v>
      </c>
      <c r="AK18" s="474">
        <v>13.2</v>
      </c>
      <c r="AL18" s="832">
        <v>5.1966126348357493</v>
      </c>
      <c r="AM18" s="832">
        <v>12.26</v>
      </c>
      <c r="AN18" s="953">
        <v>14.99</v>
      </c>
      <c r="AO18" s="953">
        <v>8.81</v>
      </c>
    </row>
    <row r="19" spans="1:41" ht="19.5" customHeight="1">
      <c r="A19" s="941" t="s">
        <v>188</v>
      </c>
      <c r="B19" s="478"/>
      <c r="C19" s="478"/>
      <c r="D19" s="478"/>
      <c r="E19" s="478"/>
      <c r="F19" s="478"/>
      <c r="G19" s="478"/>
      <c r="H19" s="478"/>
      <c r="I19" s="478"/>
      <c r="J19" s="478"/>
      <c r="K19" s="478"/>
      <c r="L19" s="478"/>
      <c r="M19" s="478"/>
      <c r="N19" s="478"/>
      <c r="O19" s="478"/>
      <c r="P19" s="478"/>
      <c r="Q19" s="478"/>
      <c r="R19" s="476"/>
      <c r="S19" s="476"/>
      <c r="T19" s="476"/>
      <c r="U19" s="476"/>
      <c r="V19" s="476"/>
      <c r="W19" s="476"/>
      <c r="X19" s="476"/>
      <c r="Y19" s="476"/>
      <c r="Z19" s="479"/>
      <c r="AA19" s="479"/>
      <c r="AB19" s="942"/>
      <c r="AC19" s="479"/>
      <c r="AD19" s="479"/>
      <c r="AH19" s="954"/>
      <c r="AN19" s="952"/>
      <c r="AO19" s="952"/>
    </row>
    <row r="20" spans="1:41" ht="19.5" customHeight="1">
      <c r="A20" s="929" t="s">
        <v>226</v>
      </c>
      <c r="B20" s="930">
        <v>9.6445991950555676</v>
      </c>
      <c r="C20" s="930">
        <v>29.428531013508746</v>
      </c>
      <c r="D20" s="930">
        <v>19.63180126667358</v>
      </c>
      <c r="E20" s="930">
        <v>16.352632179970307</v>
      </c>
      <c r="F20" s="930">
        <v>16.376091863774665</v>
      </c>
      <c r="G20" s="930">
        <v>19.540951089431541</v>
      </c>
      <c r="H20" s="930">
        <v>18.744461940479624</v>
      </c>
      <c r="I20" s="930">
        <v>90.020969640794704</v>
      </c>
      <c r="J20" s="930">
        <v>19.473458056397412</v>
      </c>
      <c r="K20" s="930">
        <v>58.066325139076838</v>
      </c>
      <c r="L20" s="930">
        <v>39.972332774218238</v>
      </c>
      <c r="M20" s="930">
        <v>23.303939714154044</v>
      </c>
      <c r="N20" s="930">
        <v>22.600039779414764</v>
      </c>
      <c r="O20" s="930">
        <v>16.607145828409319</v>
      </c>
      <c r="P20" s="930">
        <v>22.178432358502651</v>
      </c>
      <c r="Q20" s="930">
        <v>30.9302940451614</v>
      </c>
      <c r="R20" s="930">
        <v>43.455901541019635</v>
      </c>
      <c r="S20" s="930">
        <v>11.785129184083171</v>
      </c>
      <c r="T20" s="930">
        <v>26.809106575789095</v>
      </c>
      <c r="U20" s="930">
        <v>26.605293723168728</v>
      </c>
      <c r="V20" s="930">
        <v>30.819428847579193</v>
      </c>
      <c r="W20" s="930">
        <v>32.055384924945187</v>
      </c>
      <c r="X20" s="930">
        <v>90.760524033847105</v>
      </c>
      <c r="Y20" s="930">
        <v>59.382909966907548</v>
      </c>
      <c r="Z20" s="930">
        <v>26.797866937525193</v>
      </c>
      <c r="AA20" s="930">
        <v>-3.8064315286264194</v>
      </c>
      <c r="AB20" s="931">
        <v>44.283777872551703</v>
      </c>
      <c r="AC20" s="930">
        <v>6.8259883769287724</v>
      </c>
      <c r="AD20" s="930">
        <v>6.8619599653823835</v>
      </c>
      <c r="AE20" s="930">
        <v>11.948139771790112</v>
      </c>
      <c r="AF20" s="930">
        <v>3.2795671832629618</v>
      </c>
      <c r="AG20" s="930">
        <v>17.422839460345017</v>
      </c>
      <c r="AH20" s="930">
        <v>1.4034536387279462</v>
      </c>
      <c r="AI20" s="930">
        <v>1.8732809487531767</v>
      </c>
      <c r="AJ20" s="930">
        <v>13.088250406135115</v>
      </c>
      <c r="AK20" s="930">
        <v>12.299467852224682</v>
      </c>
      <c r="AL20" s="930">
        <v>16.82901299503785</v>
      </c>
      <c r="AM20" s="930">
        <v>21.514748813018159</v>
      </c>
      <c r="AN20" s="931">
        <v>47.379261028752204</v>
      </c>
      <c r="AO20" s="931">
        <v>24.758726447488669</v>
      </c>
    </row>
    <row r="21" spans="1:41" ht="19.5" customHeight="1" thickBot="1">
      <c r="A21" s="932" t="s">
        <v>227</v>
      </c>
      <c r="B21" s="474">
        <v>7.4</v>
      </c>
      <c r="C21" s="474">
        <v>12.8</v>
      </c>
      <c r="D21" s="474">
        <v>8.4</v>
      </c>
      <c r="E21" s="474">
        <v>13.3</v>
      </c>
      <c r="F21" s="474">
        <v>10.7</v>
      </c>
      <c r="G21" s="474">
        <v>15.8</v>
      </c>
      <c r="H21" s="474">
        <v>16.399999999999999</v>
      </c>
      <c r="I21" s="474">
        <v>17.7</v>
      </c>
      <c r="J21" s="474">
        <v>20</v>
      </c>
      <c r="K21" s="474">
        <v>32.200000000000003</v>
      </c>
      <c r="L21" s="474">
        <v>21.9</v>
      </c>
      <c r="M21" s="474">
        <v>29.5</v>
      </c>
      <c r="N21" s="474">
        <v>45.4</v>
      </c>
      <c r="O21" s="474">
        <v>33.9</v>
      </c>
      <c r="P21" s="474">
        <v>19.899999999999999</v>
      </c>
      <c r="Q21" s="474">
        <v>21.9</v>
      </c>
      <c r="R21" s="474">
        <v>22.8</v>
      </c>
      <c r="S21" s="474">
        <v>34.9</v>
      </c>
      <c r="T21" s="474">
        <v>32.299999999999997</v>
      </c>
      <c r="U21" s="474">
        <v>22</v>
      </c>
      <c r="V21" s="474">
        <v>22</v>
      </c>
      <c r="W21" s="474">
        <v>30</v>
      </c>
      <c r="X21" s="474">
        <v>30</v>
      </c>
      <c r="Y21" s="474">
        <v>36.1</v>
      </c>
      <c r="Z21" s="475">
        <v>45</v>
      </c>
      <c r="AA21" s="475">
        <v>31.5</v>
      </c>
      <c r="AB21" s="933">
        <v>23.3</v>
      </c>
      <c r="AC21" s="475">
        <v>47.5</v>
      </c>
      <c r="AD21" s="475">
        <v>17.5</v>
      </c>
      <c r="AE21" s="474">
        <v>15.85</v>
      </c>
      <c r="AF21" s="474">
        <v>26.06</v>
      </c>
      <c r="AG21" s="474">
        <v>13.28</v>
      </c>
      <c r="AH21" s="474">
        <v>14.89</v>
      </c>
      <c r="AI21" s="474">
        <v>5.75</v>
      </c>
      <c r="AJ21" s="474">
        <v>9.41</v>
      </c>
      <c r="AK21" s="474">
        <v>-2.1</v>
      </c>
      <c r="AL21" s="833">
        <v>16.788128164395388</v>
      </c>
      <c r="AM21" s="833">
        <v>17.73</v>
      </c>
      <c r="AN21" s="955">
        <v>11.11</v>
      </c>
      <c r="AO21" s="955">
        <v>17.86</v>
      </c>
    </row>
    <row r="22" spans="1:41" ht="19.5" customHeight="1">
      <c r="A22" s="939" t="s">
        <v>233</v>
      </c>
      <c r="B22" s="476"/>
      <c r="C22" s="476"/>
      <c r="D22" s="476"/>
      <c r="E22" s="476"/>
      <c r="F22" s="476"/>
      <c r="G22" s="476"/>
      <c r="H22" s="476"/>
      <c r="I22" s="476"/>
      <c r="J22" s="476"/>
      <c r="K22" s="476"/>
      <c r="L22" s="476"/>
      <c r="M22" s="476"/>
      <c r="N22" s="476"/>
      <c r="O22" s="476"/>
      <c r="P22" s="476"/>
      <c r="Q22" s="476"/>
      <c r="R22" s="476"/>
      <c r="S22" s="476"/>
      <c r="T22" s="476"/>
      <c r="U22" s="476"/>
      <c r="V22" s="476"/>
      <c r="W22" s="476"/>
      <c r="X22" s="476"/>
      <c r="Y22" s="476"/>
      <c r="Z22" s="479"/>
      <c r="AA22" s="479"/>
      <c r="AB22" s="942"/>
      <c r="AC22" s="479"/>
      <c r="AD22" s="479"/>
      <c r="AH22" s="954"/>
      <c r="AN22" s="952"/>
      <c r="AO22" s="952"/>
    </row>
    <row r="23" spans="1:41" ht="19.5" customHeight="1">
      <c r="A23" s="929" t="s">
        <v>234</v>
      </c>
      <c r="B23" s="930"/>
      <c r="C23" s="930"/>
      <c r="D23" s="930"/>
      <c r="E23" s="930"/>
      <c r="F23" s="930"/>
      <c r="G23" s="930"/>
      <c r="H23" s="930"/>
      <c r="I23" s="930"/>
      <c r="J23" s="930"/>
      <c r="K23" s="930"/>
      <c r="L23" s="930"/>
      <c r="M23" s="930"/>
      <c r="N23" s="930"/>
      <c r="O23" s="930"/>
      <c r="P23" s="930"/>
      <c r="Q23" s="930"/>
      <c r="R23" s="930"/>
      <c r="S23" s="930"/>
      <c r="T23" s="930"/>
      <c r="U23" s="930"/>
      <c r="V23" s="930"/>
      <c r="W23" s="930"/>
      <c r="X23" s="930"/>
      <c r="Y23" s="930"/>
      <c r="Z23" s="930"/>
      <c r="AA23" s="930"/>
      <c r="AB23" s="931"/>
      <c r="AC23" s="930"/>
      <c r="AD23" s="930"/>
      <c r="AE23" s="949"/>
      <c r="AF23" s="949"/>
      <c r="AG23" s="949"/>
      <c r="AH23" s="949"/>
      <c r="AI23" s="949"/>
      <c r="AJ23" s="949"/>
      <c r="AK23" s="949">
        <v>-6.9550764891978325</v>
      </c>
      <c r="AL23" s="949">
        <v>0.94546936552953897</v>
      </c>
      <c r="AM23" s="949">
        <v>4.3205689977748785</v>
      </c>
      <c r="AN23" s="950">
        <v>3.0432261800883951</v>
      </c>
      <c r="AO23" s="950">
        <v>3.381637951579064</v>
      </c>
    </row>
    <row r="24" spans="1:41" ht="19.5" customHeight="1" thickBot="1">
      <c r="A24" s="932" t="s">
        <v>227</v>
      </c>
      <c r="B24" s="474">
        <v>1</v>
      </c>
      <c r="C24" s="474" t="s">
        <v>235</v>
      </c>
      <c r="D24" s="474" t="s">
        <v>235</v>
      </c>
      <c r="E24" s="474" t="s">
        <v>235</v>
      </c>
      <c r="F24" s="474" t="s">
        <v>235</v>
      </c>
      <c r="G24" s="474" t="s">
        <v>235</v>
      </c>
      <c r="H24" s="474">
        <v>8.3000000000000007</v>
      </c>
      <c r="I24" s="474">
        <v>4.5</v>
      </c>
      <c r="J24" s="474">
        <v>3.5</v>
      </c>
      <c r="K24" s="474" t="s">
        <v>235</v>
      </c>
      <c r="L24" s="474">
        <v>4</v>
      </c>
      <c r="M24" s="474">
        <v>5</v>
      </c>
      <c r="N24" s="474">
        <v>5.5</v>
      </c>
      <c r="O24" s="474">
        <v>4</v>
      </c>
      <c r="P24" s="474">
        <v>3</v>
      </c>
      <c r="Q24" s="474">
        <v>3</v>
      </c>
      <c r="R24" s="474">
        <v>5</v>
      </c>
      <c r="S24" s="474">
        <v>5</v>
      </c>
      <c r="T24" s="474">
        <v>5</v>
      </c>
      <c r="U24" s="474">
        <v>5</v>
      </c>
      <c r="V24" s="474">
        <v>5</v>
      </c>
      <c r="W24" s="474">
        <v>7</v>
      </c>
      <c r="X24" s="474">
        <v>10</v>
      </c>
      <c r="Y24" s="474">
        <v>10</v>
      </c>
      <c r="Z24" s="474">
        <v>8.9</v>
      </c>
      <c r="AA24" s="474">
        <v>6.1</v>
      </c>
      <c r="AB24" s="938">
        <v>7.4</v>
      </c>
      <c r="AC24" s="474">
        <v>7.3</v>
      </c>
      <c r="AD24" s="474">
        <v>6.44</v>
      </c>
      <c r="AE24" s="474">
        <v>7.02</v>
      </c>
      <c r="AF24" s="474">
        <v>7.24</v>
      </c>
      <c r="AG24" s="474">
        <v>3.59</v>
      </c>
      <c r="AH24" s="474">
        <v>4.09</v>
      </c>
      <c r="AI24" s="474">
        <v>2.5</v>
      </c>
      <c r="AJ24" s="474">
        <v>2.58</v>
      </c>
      <c r="AK24" s="474">
        <v>-2.9</v>
      </c>
      <c r="AL24" s="832">
        <v>1.698937500000006</v>
      </c>
      <c r="AM24" s="832">
        <v>3.24</v>
      </c>
      <c r="AN24" s="953">
        <v>3.61</v>
      </c>
      <c r="AO24" s="953">
        <v>4</v>
      </c>
    </row>
    <row r="25" spans="1:41" ht="19.5" customHeight="1">
      <c r="A25" s="939" t="s">
        <v>236</v>
      </c>
      <c r="B25" s="476"/>
      <c r="C25" s="476"/>
      <c r="D25" s="476"/>
      <c r="E25" s="476"/>
      <c r="F25" s="476"/>
      <c r="G25" s="476"/>
      <c r="H25" s="476"/>
      <c r="I25" s="476"/>
      <c r="J25" s="476"/>
      <c r="K25" s="476"/>
      <c r="L25" s="476"/>
      <c r="M25" s="476"/>
      <c r="N25" s="476"/>
      <c r="O25" s="476"/>
      <c r="P25" s="476"/>
      <c r="Q25" s="476"/>
      <c r="R25" s="476"/>
      <c r="S25" s="476"/>
      <c r="T25" s="476"/>
      <c r="U25" s="476"/>
      <c r="V25" s="476"/>
      <c r="W25" s="476"/>
      <c r="X25" s="476"/>
      <c r="Y25" s="476"/>
      <c r="Z25" s="477"/>
      <c r="AA25" s="477"/>
      <c r="AB25" s="940"/>
      <c r="AC25" s="477"/>
      <c r="AD25" s="477"/>
      <c r="AH25" s="954"/>
      <c r="AI25" s="480"/>
      <c r="AJ25" s="480"/>
      <c r="AN25" s="952"/>
      <c r="AO25" s="952"/>
    </row>
    <row r="26" spans="1:41" ht="19.5" customHeight="1">
      <c r="A26" s="929" t="s">
        <v>226</v>
      </c>
      <c r="B26" s="943">
        <v>1.0309278350515483</v>
      </c>
      <c r="C26" s="943">
        <v>13.673469387755077</v>
      </c>
      <c r="D26" s="943">
        <v>9.6947935368043066</v>
      </c>
      <c r="E26" s="943">
        <v>61.21112929623569</v>
      </c>
      <c r="F26" s="943">
        <v>44.670050761421336</v>
      </c>
      <c r="G26" s="943">
        <v>3.6140350877193077</v>
      </c>
      <c r="H26" s="943">
        <v>22.95970199796815</v>
      </c>
      <c r="I26" s="943">
        <v>48.801982924814084</v>
      </c>
      <c r="J26" s="943">
        <v>61.262261706459363</v>
      </c>
      <c r="K26" s="943">
        <v>76.758866062205939</v>
      </c>
      <c r="L26" s="943">
        <v>51.591321574511554</v>
      </c>
      <c r="M26" s="943">
        <v>14.314281188140001</v>
      </c>
      <c r="N26" s="943">
        <v>10.21333338738917</v>
      </c>
      <c r="O26" s="943">
        <v>11.912922959204849</v>
      </c>
      <c r="P26" s="943">
        <v>0.22360635420832864</v>
      </c>
      <c r="Q26" s="930">
        <v>14.5</v>
      </c>
      <c r="R26" s="930">
        <v>16.5</v>
      </c>
      <c r="S26" s="930">
        <v>12.2</v>
      </c>
      <c r="T26" s="930">
        <v>23.8</v>
      </c>
      <c r="U26" s="930">
        <v>10</v>
      </c>
      <c r="V26" s="930">
        <v>11.6</v>
      </c>
      <c r="W26" s="930">
        <v>8.5</v>
      </c>
      <c r="X26" s="930">
        <v>6.6</v>
      </c>
      <c r="Y26" s="930">
        <v>15.1</v>
      </c>
      <c r="Z26" s="930">
        <v>12</v>
      </c>
      <c r="AA26" s="930">
        <v>11.8</v>
      </c>
      <c r="AB26" s="931">
        <v>10.3</v>
      </c>
      <c r="AC26" s="930">
        <v>12</v>
      </c>
      <c r="AD26" s="930">
        <v>8</v>
      </c>
      <c r="AE26" s="930">
        <v>8</v>
      </c>
      <c r="AF26" s="930">
        <v>9.6</v>
      </c>
      <c r="AG26" s="930">
        <v>18.600000000000001</v>
      </c>
      <c r="AH26" s="930">
        <v>15.4</v>
      </c>
      <c r="AI26" s="930">
        <v>11.4</v>
      </c>
      <c r="AJ26" s="930">
        <v>11.98</v>
      </c>
      <c r="AK26" s="930">
        <v>15.8</v>
      </c>
      <c r="AL26" s="930">
        <v>15.625488850575337</v>
      </c>
      <c r="AM26" s="930">
        <v>21.34379451911694</v>
      </c>
      <c r="AN26" s="931">
        <v>28.92</v>
      </c>
      <c r="AO26" s="931"/>
    </row>
    <row r="27" spans="1:41" ht="19.5" customHeight="1" thickBot="1">
      <c r="A27" s="944" t="s">
        <v>227</v>
      </c>
      <c r="B27" s="945">
        <v>30</v>
      </c>
      <c r="C27" s="945" t="s">
        <v>237</v>
      </c>
      <c r="D27" s="945" t="s">
        <v>237</v>
      </c>
      <c r="E27" s="945" t="s">
        <v>237</v>
      </c>
      <c r="F27" s="945" t="s">
        <v>237</v>
      </c>
      <c r="G27" s="945" t="s">
        <v>237</v>
      </c>
      <c r="H27" s="945">
        <v>13</v>
      </c>
      <c r="I27" s="945">
        <v>5</v>
      </c>
      <c r="J27" s="945">
        <v>25</v>
      </c>
      <c r="K27" s="945" t="s">
        <v>237</v>
      </c>
      <c r="L27" s="945">
        <v>15</v>
      </c>
      <c r="M27" s="945">
        <v>30</v>
      </c>
      <c r="N27" s="945">
        <v>15</v>
      </c>
      <c r="O27" s="945">
        <v>9</v>
      </c>
      <c r="P27" s="946">
        <v>9</v>
      </c>
      <c r="Q27" s="945">
        <v>9</v>
      </c>
      <c r="R27" s="945">
        <v>7</v>
      </c>
      <c r="S27" s="945">
        <v>9.3000000000000007</v>
      </c>
      <c r="T27" s="945">
        <v>9</v>
      </c>
      <c r="U27" s="945">
        <v>10</v>
      </c>
      <c r="V27" s="945">
        <v>10</v>
      </c>
      <c r="W27" s="945">
        <v>9</v>
      </c>
      <c r="X27" s="945">
        <v>9</v>
      </c>
      <c r="Y27" s="945">
        <v>9</v>
      </c>
      <c r="Z27" s="945">
        <v>8.1999999999999993</v>
      </c>
      <c r="AA27" s="945">
        <v>11.2</v>
      </c>
      <c r="AB27" s="947">
        <v>12</v>
      </c>
      <c r="AC27" s="945">
        <v>9.5</v>
      </c>
      <c r="AD27" s="945">
        <v>9.9</v>
      </c>
      <c r="AE27" s="945">
        <v>7.5</v>
      </c>
      <c r="AF27" s="945">
        <v>8</v>
      </c>
      <c r="AG27" s="945">
        <v>11.9</v>
      </c>
      <c r="AH27" s="945">
        <v>10.71</v>
      </c>
      <c r="AI27" s="945">
        <v>13</v>
      </c>
      <c r="AJ27" s="945">
        <v>11.74</v>
      </c>
      <c r="AK27" s="945">
        <v>14.1</v>
      </c>
      <c r="AL27" s="956">
        <v>13.978850335212883</v>
      </c>
      <c r="AM27" s="956">
        <v>15.21</v>
      </c>
      <c r="AN27" s="957">
        <v>21.4</v>
      </c>
      <c r="AO27" s="957">
        <v>18.55</v>
      </c>
    </row>
    <row r="28" spans="1:41" s="32" customFormat="1" ht="12.5">
      <c r="A28" s="729" t="s">
        <v>238</v>
      </c>
      <c r="AO28" s="825"/>
    </row>
    <row r="29" spans="1:41" s="32" customFormat="1">
      <c r="A29" s="729" t="s">
        <v>239</v>
      </c>
      <c r="M29" s="35"/>
      <c r="N29" s="35"/>
      <c r="O29" s="35"/>
      <c r="P29" s="35"/>
      <c r="Q29" s="35"/>
      <c r="R29" s="35"/>
      <c r="S29" s="35"/>
      <c r="T29" s="63"/>
      <c r="U29" s="63"/>
      <c r="V29" s="63"/>
      <c r="W29" s="63"/>
      <c r="X29" s="63"/>
      <c r="Y29" s="63"/>
      <c r="Z29" s="63"/>
      <c r="AA29" s="63"/>
      <c r="AB29" s="481"/>
      <c r="AC29" s="481"/>
      <c r="AD29" s="481"/>
      <c r="AE29" s="481"/>
    </row>
    <row r="30" spans="1:41" s="32" customFormat="1">
      <c r="A30" s="729" t="s">
        <v>240</v>
      </c>
      <c r="B30" s="36"/>
      <c r="C30" s="36"/>
      <c r="D30" s="36"/>
      <c r="E30" s="36"/>
      <c r="F30" s="36"/>
      <c r="G30" s="36"/>
      <c r="H30" s="36"/>
      <c r="I30" s="36"/>
      <c r="J30" s="36"/>
      <c r="K30" s="36"/>
      <c r="L30" s="36"/>
      <c r="M30" s="36"/>
      <c r="N30" s="36"/>
      <c r="O30" s="36"/>
      <c r="P30" s="36"/>
      <c r="Q30" s="36"/>
      <c r="S30" s="63"/>
      <c r="T30" s="63"/>
      <c r="U30" s="63"/>
      <c r="V30" s="63"/>
      <c r="W30" s="63"/>
      <c r="Y30" s="63"/>
      <c r="AL30" s="1477"/>
      <c r="AM30" s="1477"/>
      <c r="AN30" s="1477"/>
    </row>
    <row r="31" spans="1:41" s="32" customFormat="1">
      <c r="A31" s="729" t="s">
        <v>241</v>
      </c>
      <c r="S31" s="63"/>
      <c r="T31" s="63"/>
      <c r="U31" s="63"/>
      <c r="V31" s="63"/>
      <c r="W31" s="63"/>
      <c r="AL31" s="1477"/>
      <c r="AM31" s="1477"/>
      <c r="AN31" s="1477"/>
    </row>
    <row r="32" spans="1:41" s="32" customFormat="1" ht="12.5">
      <c r="A32" s="923" t="s">
        <v>220</v>
      </c>
      <c r="M32" s="35"/>
      <c r="N32" s="35"/>
      <c r="O32" s="35"/>
      <c r="P32" s="35"/>
      <c r="Q32" s="35"/>
      <c r="R32" s="35"/>
      <c r="S32" s="35"/>
      <c r="T32" s="35"/>
      <c r="U32" s="35"/>
      <c r="V32" s="35"/>
      <c r="W32" s="35"/>
      <c r="X32" s="35"/>
      <c r="Y32" s="63"/>
      <c r="Z32" s="35"/>
      <c r="AA32" s="482"/>
      <c r="AB32" s="482"/>
      <c r="AC32" s="482"/>
      <c r="AD32" s="482"/>
    </row>
    <row r="33" spans="1:31">
      <c r="A33" s="923" t="s">
        <v>221</v>
      </c>
    </row>
    <row r="34" spans="1:31" s="32" customFormat="1">
      <c r="A34" s="729" t="s">
        <v>1508</v>
      </c>
      <c r="B34" s="32" t="s">
        <v>242</v>
      </c>
      <c r="M34" s="35"/>
      <c r="N34" s="35"/>
      <c r="O34" s="35"/>
      <c r="P34" s="35"/>
      <c r="Q34" s="35"/>
      <c r="R34" s="35"/>
      <c r="S34" s="35"/>
      <c r="T34" s="63"/>
      <c r="U34" s="63"/>
      <c r="V34" s="63"/>
      <c r="W34" s="63"/>
      <c r="X34" s="63"/>
      <c r="Y34" s="63"/>
      <c r="Z34" s="63"/>
      <c r="AA34" s="63"/>
      <c r="AB34" s="481"/>
      <c r="AC34" s="481"/>
      <c r="AD34" s="481"/>
      <c r="AE34" s="481"/>
    </row>
  </sheetData>
  <phoneticPr fontId="72" type="noConversion"/>
  <hyperlinks>
    <hyperlink ref="A1" location="Menu!A1" display="Return to Menu" xr:uid="{00000000-0004-0000-0400-000000000000}"/>
  </hyperlinks>
  <pageMargins left="1.049212598" right="0.5" top="0.69685039400000004" bottom="0.15748031496063" header="0.35433070866141703" footer="0.35433070866141703"/>
  <pageSetup paperSize="9" scale="75" orientation="landscape" r:id="rId1"/>
  <headerFooter alignWithMargins="0">
    <evenFooter>&amp;L&amp;"arial"&amp;10&amp;K000000&amp;BClassification:&amp;B &amp;KFF0000&amp;BPublic</evenFooter>
    <firstFooter>&amp;L&amp;"arial"&amp;10&amp;K000000&amp;BClassification:&amp;B &amp;KFF0000&amp;BPublic</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107"/>
  <sheetViews>
    <sheetView view="pageBreakPreview" topLeftCell="Q1" zoomScale="80" zoomScaleNormal="100" zoomScaleSheetLayoutView="80" zoomScalePageLayoutView="70" workbookViewId="0"/>
  </sheetViews>
  <sheetFormatPr defaultColWidth="9.1796875" defaultRowHeight="16.5"/>
  <cols>
    <col min="1" max="1" width="73" style="6" customWidth="1"/>
    <col min="2" max="10" width="13.7265625" style="25" customWidth="1"/>
    <col min="11" max="12" width="12.81640625" style="25" customWidth="1"/>
    <col min="13" max="14" width="13.7265625" style="25" customWidth="1"/>
    <col min="15" max="20" width="15.26953125" style="6" customWidth="1"/>
    <col min="21" max="26" width="11.54296875" style="6" bestFit="1" customWidth="1"/>
    <col min="27" max="27" width="12.81640625" style="6" bestFit="1" customWidth="1"/>
    <col min="28" max="16384" width="9.1796875" style="2"/>
  </cols>
  <sheetData>
    <row r="1" spans="1:27" s="411" customFormat="1" ht="25">
      <c r="A1" s="429" t="s">
        <v>87</v>
      </c>
      <c r="B1" s="50"/>
      <c r="C1" s="50"/>
      <c r="D1" s="50"/>
      <c r="E1" s="50"/>
      <c r="F1" s="50"/>
      <c r="G1" s="50"/>
      <c r="H1" s="50"/>
      <c r="I1" s="50"/>
      <c r="J1" s="50"/>
      <c r="K1" s="50"/>
      <c r="L1" s="50"/>
      <c r="M1" s="438"/>
      <c r="N1" s="438"/>
      <c r="O1" s="438"/>
      <c r="P1" s="438"/>
      <c r="Q1" s="438"/>
      <c r="R1" s="438"/>
      <c r="S1" s="438"/>
      <c r="T1" s="438"/>
      <c r="U1" s="438"/>
      <c r="V1" s="438"/>
      <c r="W1" s="50"/>
      <c r="X1" s="50"/>
      <c r="Y1" s="50"/>
      <c r="Z1" s="438"/>
      <c r="AA1" s="50"/>
    </row>
    <row r="2" spans="1:27" s="185" customFormat="1" ht="23.25" customHeight="1" thickBot="1">
      <c r="A2" s="151" t="s">
        <v>243</v>
      </c>
      <c r="B2" s="203"/>
      <c r="C2" s="203"/>
      <c r="D2" s="204"/>
      <c r="E2" s="203"/>
      <c r="F2" s="203"/>
      <c r="G2" s="203"/>
      <c r="H2" s="203"/>
      <c r="I2" s="203"/>
      <c r="J2" s="1543"/>
      <c r="K2" s="1543"/>
      <c r="L2" s="1543"/>
      <c r="M2" s="1544"/>
      <c r="N2" s="1544"/>
      <c r="O2" s="1544"/>
      <c r="P2" s="1544"/>
      <c r="Q2" s="1544"/>
      <c r="R2" s="1544"/>
      <c r="S2" s="1544"/>
      <c r="T2" s="1544"/>
      <c r="U2" s="1544"/>
      <c r="V2" s="1544"/>
      <c r="W2" s="1544"/>
      <c r="X2" s="1544"/>
      <c r="Y2" s="1544"/>
      <c r="Z2" s="1544"/>
      <c r="AA2" s="1544"/>
    </row>
    <row r="3" spans="1:27" s="53" customFormat="1" ht="6.75" customHeight="1">
      <c r="A3" s="1610" t="s">
        <v>244</v>
      </c>
      <c r="B3" s="1608">
        <v>1981</v>
      </c>
      <c r="C3" s="1601">
        <v>1982</v>
      </c>
      <c r="D3" s="1601">
        <v>1983</v>
      </c>
      <c r="E3" s="1601">
        <v>1984</v>
      </c>
      <c r="F3" s="1601">
        <v>1985</v>
      </c>
      <c r="G3" s="1601">
        <v>1986</v>
      </c>
      <c r="H3" s="1601">
        <v>1987</v>
      </c>
      <c r="I3" s="1601">
        <v>1988</v>
      </c>
      <c r="J3" s="1601">
        <v>1989</v>
      </c>
      <c r="K3" s="1601">
        <v>1990</v>
      </c>
      <c r="L3" s="1601">
        <v>1991</v>
      </c>
      <c r="M3" s="1601">
        <v>1992</v>
      </c>
      <c r="N3" s="1601">
        <v>1993</v>
      </c>
      <c r="O3" s="1601">
        <v>1994</v>
      </c>
      <c r="P3" s="1601">
        <v>1995</v>
      </c>
      <c r="Q3" s="1601">
        <v>1996</v>
      </c>
      <c r="R3" s="1601">
        <v>1997</v>
      </c>
      <c r="S3" s="1601">
        <v>1998</v>
      </c>
      <c r="T3" s="1601">
        <v>1999</v>
      </c>
      <c r="U3" s="1601">
        <v>2000</v>
      </c>
      <c r="V3" s="1601">
        <v>2001</v>
      </c>
      <c r="W3" s="1601">
        <v>2002</v>
      </c>
      <c r="X3" s="1601">
        <v>2003</v>
      </c>
      <c r="Y3" s="1601">
        <v>2004</v>
      </c>
      <c r="Z3" s="1601">
        <v>2005</v>
      </c>
      <c r="AA3" s="1603">
        <v>2006</v>
      </c>
    </row>
    <row r="4" spans="1:27" s="53" customFormat="1" ht="6.75" customHeight="1" thickBot="1">
      <c r="A4" s="1611"/>
      <c r="B4" s="1609"/>
      <c r="C4" s="1602"/>
      <c r="D4" s="1602"/>
      <c r="E4" s="1602"/>
      <c r="F4" s="1602"/>
      <c r="G4" s="1602"/>
      <c r="H4" s="1602"/>
      <c r="I4" s="1602"/>
      <c r="J4" s="1602"/>
      <c r="K4" s="1602"/>
      <c r="L4" s="1602"/>
      <c r="M4" s="1602"/>
      <c r="N4" s="1602"/>
      <c r="O4" s="1602"/>
      <c r="P4" s="1602"/>
      <c r="Q4" s="1602"/>
      <c r="R4" s="1602"/>
      <c r="S4" s="1602"/>
      <c r="T4" s="1602"/>
      <c r="U4" s="1602"/>
      <c r="V4" s="1602"/>
      <c r="W4" s="1602"/>
      <c r="X4" s="1602"/>
      <c r="Y4" s="1602"/>
      <c r="Z4" s="1602"/>
      <c r="AA4" s="1604"/>
    </row>
    <row r="5" spans="1:27" s="9" customFormat="1" ht="18" customHeight="1">
      <c r="A5" s="958" t="s">
        <v>245</v>
      </c>
      <c r="B5" s="490">
        <v>2.4408000000000003</v>
      </c>
      <c r="C5" s="490">
        <v>1.0415000000000001</v>
      </c>
      <c r="D5" s="490">
        <v>0.79699999999999993</v>
      </c>
      <c r="E5" s="490">
        <v>1.1602000000000001</v>
      </c>
      <c r="F5" s="490">
        <v>1.6111000000000002</v>
      </c>
      <c r="G5" s="490">
        <v>3.5892999999999997</v>
      </c>
      <c r="H5" s="490">
        <v>4.6379000000000001</v>
      </c>
      <c r="I5" s="490">
        <v>3.2727000000000004</v>
      </c>
      <c r="J5" s="490">
        <v>13.4343</v>
      </c>
      <c r="K5" s="490">
        <v>34.953200000000002</v>
      </c>
      <c r="L5" s="490">
        <v>44.249600000000001</v>
      </c>
      <c r="M5" s="490">
        <v>43.354699999999994</v>
      </c>
      <c r="N5" s="490">
        <v>32.233200000000004</v>
      </c>
      <c r="O5" s="490">
        <v>33.81826008302</v>
      </c>
      <c r="P5" s="490">
        <v>42.321315723830004</v>
      </c>
      <c r="Q5" s="490">
        <v>181.41843585525999</v>
      </c>
      <c r="R5" s="490">
        <v>179.18600189671002</v>
      </c>
      <c r="S5" s="490">
        <v>161.35554715356</v>
      </c>
      <c r="T5" s="490">
        <v>510.55880136716002</v>
      </c>
      <c r="U5" s="490">
        <v>774.73279236709004</v>
      </c>
      <c r="V5" s="490">
        <v>1181.6519895859099</v>
      </c>
      <c r="W5" s="490">
        <v>1013.514</v>
      </c>
      <c r="X5" s="490">
        <v>1065.0930000000001</v>
      </c>
      <c r="Y5" s="490">
        <v>2478.6199959682203</v>
      </c>
      <c r="Z5" s="490">
        <v>3715.2158000000004</v>
      </c>
      <c r="AA5" s="968">
        <v>5617.3175866964311</v>
      </c>
    </row>
    <row r="6" spans="1:27" ht="14.15" customHeight="1">
      <c r="A6" s="959" t="s">
        <v>246</v>
      </c>
      <c r="B6" s="483">
        <v>0.42799999999999999</v>
      </c>
      <c r="C6" s="483">
        <v>4.8899999999999999E-2</v>
      </c>
      <c r="D6" s="483">
        <v>9.64E-2</v>
      </c>
      <c r="E6" s="483">
        <v>8.9400000000000007E-2</v>
      </c>
      <c r="F6" s="483">
        <v>2.18E-2</v>
      </c>
      <c r="G6" s="483">
        <v>1.9E-2</v>
      </c>
      <c r="H6" s="483">
        <v>1.9600000000000003E-2</v>
      </c>
      <c r="I6" s="483">
        <v>1.9800000000000002E-2</v>
      </c>
      <c r="J6" s="483">
        <v>2.2699999999999998E-2</v>
      </c>
      <c r="K6" s="483">
        <v>2.8399999999999998E-2</v>
      </c>
      <c r="L6" s="483">
        <v>1.9899999999999998E-2</v>
      </c>
      <c r="M6" s="483">
        <v>1.9E-2</v>
      </c>
      <c r="N6" s="483">
        <v>1.9E-2</v>
      </c>
      <c r="O6" s="483">
        <v>1.9009430390000002E-2</v>
      </c>
      <c r="P6" s="483">
        <v>1.9009430390000002E-2</v>
      </c>
      <c r="Q6" s="483">
        <v>1.9009430390000002E-2</v>
      </c>
      <c r="R6" s="483">
        <v>1.9009430390000002E-2</v>
      </c>
      <c r="S6" s="483">
        <v>1.9009430390000002E-2</v>
      </c>
      <c r="T6" s="483">
        <v>1.9009430390000002E-2</v>
      </c>
      <c r="U6" s="483">
        <v>1.9009430390000002E-2</v>
      </c>
      <c r="V6" s="483">
        <v>1.9009430390000002E-2</v>
      </c>
      <c r="W6" s="483">
        <v>1.9E-2</v>
      </c>
      <c r="X6" s="483">
        <v>1.9E-2</v>
      </c>
      <c r="Y6" s="483">
        <v>1.9015968219999999E-2</v>
      </c>
      <c r="Z6" s="483">
        <v>1.9E-2</v>
      </c>
      <c r="AA6" s="112">
        <v>1.9022506049999995E-2</v>
      </c>
    </row>
    <row r="7" spans="1:27" ht="14.15" customHeight="1">
      <c r="A7" s="959" t="s">
        <v>247</v>
      </c>
      <c r="B7" s="483">
        <v>0</v>
      </c>
      <c r="C7" s="483">
        <v>0</v>
      </c>
      <c r="D7" s="483">
        <v>0</v>
      </c>
      <c r="E7" s="483">
        <v>0</v>
      </c>
      <c r="F7" s="483">
        <v>0</v>
      </c>
      <c r="G7" s="483">
        <v>0</v>
      </c>
      <c r="H7" s="483">
        <v>0</v>
      </c>
      <c r="I7" s="483">
        <v>0</v>
      </c>
      <c r="J7" s="483">
        <v>0</v>
      </c>
      <c r="K7" s="483">
        <v>0</v>
      </c>
      <c r="L7" s="483">
        <v>0</v>
      </c>
      <c r="M7" s="483">
        <v>0</v>
      </c>
      <c r="N7" s="483">
        <v>0</v>
      </c>
      <c r="O7" s="483">
        <v>0</v>
      </c>
      <c r="P7" s="483">
        <v>0</v>
      </c>
      <c r="Q7" s="483">
        <v>0</v>
      </c>
      <c r="R7" s="483">
        <v>0</v>
      </c>
      <c r="S7" s="483">
        <v>0</v>
      </c>
      <c r="T7" s="483">
        <v>0</v>
      </c>
      <c r="U7" s="483">
        <v>0</v>
      </c>
      <c r="V7" s="483">
        <v>0</v>
      </c>
      <c r="W7" s="483">
        <v>2.3E-2</v>
      </c>
      <c r="X7" s="483">
        <v>2.3E-2</v>
      </c>
      <c r="Y7" s="483">
        <v>2.3E-2</v>
      </c>
      <c r="Z7" s="483">
        <v>2.2600000000000002E-2</v>
      </c>
      <c r="AA7" s="112">
        <v>2.6319831649999997E-2</v>
      </c>
    </row>
    <row r="8" spans="1:27" ht="14.15" customHeight="1">
      <c r="A8" s="959" t="s">
        <v>248</v>
      </c>
      <c r="B8" s="483">
        <v>0</v>
      </c>
      <c r="C8" s="483">
        <v>0</v>
      </c>
      <c r="D8" s="483">
        <v>0</v>
      </c>
      <c r="E8" s="483">
        <v>0</v>
      </c>
      <c r="F8" s="483">
        <v>0</v>
      </c>
      <c r="G8" s="483">
        <v>0</v>
      </c>
      <c r="H8" s="483">
        <v>0</v>
      </c>
      <c r="I8" s="483">
        <v>0</v>
      </c>
      <c r="J8" s="483">
        <v>0</v>
      </c>
      <c r="K8" s="483">
        <v>0</v>
      </c>
      <c r="L8" s="483">
        <v>0</v>
      </c>
      <c r="M8" s="483">
        <v>0.95610000000000006</v>
      </c>
      <c r="N8" s="483">
        <v>0.37039999999999995</v>
      </c>
      <c r="O8" s="483">
        <v>0.35375855448000004</v>
      </c>
      <c r="P8" s="483">
        <v>0.91197812959000002</v>
      </c>
      <c r="Q8" s="483">
        <v>0.63545185764000001</v>
      </c>
      <c r="R8" s="483">
        <v>5.5359766989099999</v>
      </c>
      <c r="S8" s="483">
        <v>12.105635973950001</v>
      </c>
      <c r="T8" s="483">
        <v>3.7960660414</v>
      </c>
      <c r="U8" s="483">
        <v>2.3701236395900001</v>
      </c>
      <c r="V8" s="483">
        <v>745.85599999999999</v>
      </c>
      <c r="W8" s="483">
        <v>562.47199999999998</v>
      </c>
      <c r="X8" s="483">
        <v>448.18</v>
      </c>
      <c r="Y8" s="483">
        <v>1451.6218999999999</v>
      </c>
      <c r="Z8" s="483">
        <v>1354.3507999999997</v>
      </c>
      <c r="AA8" s="112">
        <v>304.94888177851999</v>
      </c>
    </row>
    <row r="9" spans="1:27" ht="14.15" customHeight="1">
      <c r="A9" s="959" t="s">
        <v>249</v>
      </c>
      <c r="B9" s="483">
        <v>0</v>
      </c>
      <c r="C9" s="483">
        <v>0</v>
      </c>
      <c r="D9" s="483">
        <v>0</v>
      </c>
      <c r="E9" s="483">
        <v>0</v>
      </c>
      <c r="F9" s="483">
        <v>0</v>
      </c>
      <c r="G9" s="483">
        <v>0</v>
      </c>
      <c r="H9" s="483">
        <v>0</v>
      </c>
      <c r="I9" s="483">
        <v>0</v>
      </c>
      <c r="J9" s="483">
        <v>0</v>
      </c>
      <c r="K9" s="483">
        <v>0</v>
      </c>
      <c r="L9" s="483">
        <v>0</v>
      </c>
      <c r="M9" s="483">
        <v>34.252000000000002</v>
      </c>
      <c r="N9" s="483">
        <v>26.729900000000001</v>
      </c>
      <c r="O9" s="483">
        <v>27.739886872509999</v>
      </c>
      <c r="P9" s="483">
        <v>35.603877486720002</v>
      </c>
      <c r="Q9" s="483">
        <v>163.50961689733998</v>
      </c>
      <c r="R9" s="483">
        <v>166.74907406629001</v>
      </c>
      <c r="S9" s="483">
        <v>143.65325999538001</v>
      </c>
      <c r="T9" s="483">
        <v>462.67714037786999</v>
      </c>
      <c r="U9" s="483">
        <v>569.02481164211997</v>
      </c>
      <c r="V9" s="483">
        <v>391.50200000000001</v>
      </c>
      <c r="W9" s="483">
        <v>339.38600000000002</v>
      </c>
      <c r="X9" s="483">
        <v>517.71</v>
      </c>
      <c r="Y9" s="483">
        <v>710.53498000000002</v>
      </c>
      <c r="Z9" s="483">
        <v>2157.3331000000003</v>
      </c>
      <c r="AA9" s="112">
        <v>5220.2401314888602</v>
      </c>
    </row>
    <row r="10" spans="1:27" ht="14.15" customHeight="1">
      <c r="A10" s="960" t="s">
        <v>250</v>
      </c>
      <c r="B10" s="483"/>
      <c r="C10" s="483"/>
      <c r="D10" s="483"/>
      <c r="E10" s="483"/>
      <c r="F10" s="483"/>
      <c r="G10" s="483"/>
      <c r="H10" s="483"/>
      <c r="I10" s="483"/>
      <c r="J10" s="483"/>
      <c r="K10" s="483"/>
      <c r="L10" s="483"/>
      <c r="M10" s="483"/>
      <c r="N10" s="483"/>
      <c r="O10" s="483"/>
      <c r="P10" s="483"/>
      <c r="Q10" s="483"/>
      <c r="R10" s="483"/>
      <c r="S10" s="483"/>
      <c r="T10" s="483"/>
      <c r="U10" s="483"/>
      <c r="V10" s="483"/>
      <c r="W10" s="483"/>
      <c r="X10" s="483"/>
      <c r="Y10" s="483"/>
      <c r="Z10" s="483"/>
      <c r="AA10" s="112">
        <v>0</v>
      </c>
    </row>
    <row r="11" spans="1:27" ht="14.15" customHeight="1">
      <c r="A11" s="959" t="s">
        <v>251</v>
      </c>
      <c r="B11" s="483">
        <v>1.897</v>
      </c>
      <c r="C11" s="483">
        <v>0.97750000000000004</v>
      </c>
      <c r="D11" s="483">
        <v>0.68529999999999991</v>
      </c>
      <c r="E11" s="483">
        <v>1.0543999999999998</v>
      </c>
      <c r="F11" s="483">
        <v>1.5693000000000001</v>
      </c>
      <c r="G11" s="483">
        <v>3.5702999999999996</v>
      </c>
      <c r="H11" s="483">
        <v>4.6183000000000005</v>
      </c>
      <c r="I11" s="483">
        <v>3.2528999999999999</v>
      </c>
      <c r="J11" s="483">
        <v>13.4116</v>
      </c>
      <c r="K11" s="483">
        <v>34.924200000000006</v>
      </c>
      <c r="L11" s="483">
        <v>44.229199999999999</v>
      </c>
      <c r="M11" s="483">
        <v>4.9238999999999997</v>
      </c>
      <c r="N11" s="483">
        <v>2.8270999999999997</v>
      </c>
      <c r="O11" s="483">
        <v>1.6162919999999998</v>
      </c>
      <c r="P11" s="483">
        <v>0.40817935</v>
      </c>
      <c r="Q11" s="483">
        <v>5.3674727999999998</v>
      </c>
      <c r="R11" s="483">
        <v>2.51331370704</v>
      </c>
      <c r="S11" s="483">
        <v>1.3386733070400001</v>
      </c>
      <c r="T11" s="483">
        <v>29.92154</v>
      </c>
      <c r="U11" s="483">
        <v>57.334483999999996</v>
      </c>
      <c r="V11" s="483">
        <v>37.722999999999999</v>
      </c>
      <c r="W11" s="483">
        <v>85.98</v>
      </c>
      <c r="X11" s="483">
        <v>66.09</v>
      </c>
      <c r="Y11" s="483">
        <v>298.57</v>
      </c>
      <c r="Z11" s="483">
        <v>182.31659999999999</v>
      </c>
      <c r="AA11" s="112">
        <v>92.028248513419996</v>
      </c>
    </row>
    <row r="12" spans="1:27" ht="14.15" customHeight="1">
      <c r="A12" s="959" t="s">
        <v>252</v>
      </c>
      <c r="B12" s="483">
        <v>0</v>
      </c>
      <c r="C12" s="483">
        <v>0</v>
      </c>
      <c r="D12" s="483">
        <v>0</v>
      </c>
      <c r="E12" s="483">
        <v>0</v>
      </c>
      <c r="F12" s="483">
        <v>0</v>
      </c>
      <c r="G12" s="483">
        <v>0</v>
      </c>
      <c r="H12" s="483">
        <v>0</v>
      </c>
      <c r="I12" s="483">
        <v>0</v>
      </c>
      <c r="J12" s="483">
        <v>0</v>
      </c>
      <c r="K12" s="483">
        <v>0</v>
      </c>
      <c r="L12" s="483">
        <v>0</v>
      </c>
      <c r="M12" s="483">
        <v>0</v>
      </c>
      <c r="N12" s="483">
        <v>0</v>
      </c>
      <c r="O12" s="483">
        <v>0</v>
      </c>
      <c r="P12" s="483">
        <v>0</v>
      </c>
      <c r="Q12" s="483">
        <v>0</v>
      </c>
      <c r="R12" s="483">
        <v>0</v>
      </c>
      <c r="S12" s="483">
        <v>0</v>
      </c>
      <c r="T12" s="483">
        <v>0</v>
      </c>
      <c r="U12" s="483">
        <v>0</v>
      </c>
      <c r="V12" s="483">
        <v>0</v>
      </c>
      <c r="W12" s="483">
        <v>1.7999999999999999E-2</v>
      </c>
      <c r="X12" s="483">
        <v>3.1E-2</v>
      </c>
      <c r="Y12" s="483">
        <v>5.5E-2</v>
      </c>
      <c r="Z12" s="483">
        <v>5.3800000000000001E-2</v>
      </c>
      <c r="AA12" s="112">
        <v>5.4982577929999998E-2</v>
      </c>
    </row>
    <row r="13" spans="1:27" ht="14.15" customHeight="1">
      <c r="A13" s="959" t="s">
        <v>253</v>
      </c>
      <c r="B13" s="483">
        <v>0</v>
      </c>
      <c r="C13" s="483">
        <v>0</v>
      </c>
      <c r="D13" s="483">
        <v>0</v>
      </c>
      <c r="E13" s="483">
        <v>0</v>
      </c>
      <c r="F13" s="483">
        <v>0</v>
      </c>
      <c r="G13" s="483">
        <v>0</v>
      </c>
      <c r="H13" s="483">
        <v>0</v>
      </c>
      <c r="I13" s="483">
        <v>0</v>
      </c>
      <c r="J13" s="483">
        <v>0</v>
      </c>
      <c r="K13" s="483">
        <v>0</v>
      </c>
      <c r="L13" s="483">
        <v>0</v>
      </c>
      <c r="M13" s="483">
        <v>0.19440000000000002</v>
      </c>
      <c r="N13" s="483">
        <v>0.19440000000000002</v>
      </c>
      <c r="O13" s="483">
        <v>0.22438536643000001</v>
      </c>
      <c r="P13" s="483">
        <v>0</v>
      </c>
      <c r="Q13" s="483">
        <v>0</v>
      </c>
      <c r="R13" s="483">
        <v>0</v>
      </c>
      <c r="S13" s="483">
        <v>0</v>
      </c>
      <c r="T13" s="483">
        <v>0</v>
      </c>
      <c r="U13" s="483">
        <v>0</v>
      </c>
      <c r="V13" s="483">
        <v>0</v>
      </c>
      <c r="W13" s="483">
        <v>0</v>
      </c>
      <c r="X13" s="483">
        <v>0</v>
      </c>
      <c r="Y13" s="483">
        <v>0</v>
      </c>
      <c r="Z13" s="483">
        <v>0</v>
      </c>
      <c r="AA13" s="112"/>
    </row>
    <row r="14" spans="1:27" ht="14.15" customHeight="1">
      <c r="A14" s="959" t="s">
        <v>254</v>
      </c>
      <c r="B14" s="483"/>
      <c r="C14" s="483"/>
      <c r="D14" s="483"/>
      <c r="E14" s="483"/>
      <c r="F14" s="483"/>
      <c r="G14" s="483"/>
      <c r="H14" s="483"/>
      <c r="I14" s="483"/>
      <c r="J14" s="483"/>
      <c r="K14" s="483"/>
      <c r="L14" s="483"/>
      <c r="M14" s="483"/>
      <c r="N14" s="483"/>
      <c r="O14" s="483"/>
      <c r="P14" s="483"/>
      <c r="Q14" s="483"/>
      <c r="R14" s="483"/>
      <c r="S14" s="483"/>
      <c r="T14" s="483"/>
      <c r="U14" s="483"/>
      <c r="V14" s="483"/>
      <c r="W14" s="483"/>
      <c r="X14" s="483"/>
      <c r="Y14" s="483"/>
      <c r="Z14" s="483"/>
      <c r="AA14" s="112"/>
    </row>
    <row r="15" spans="1:27" ht="14.15" customHeight="1">
      <c r="A15" s="959" t="s">
        <v>255</v>
      </c>
      <c r="B15" s="483">
        <v>0</v>
      </c>
      <c r="C15" s="483">
        <v>0</v>
      </c>
      <c r="D15" s="483">
        <v>0</v>
      </c>
      <c r="E15" s="483">
        <v>0</v>
      </c>
      <c r="F15" s="483">
        <v>0</v>
      </c>
      <c r="G15" s="483">
        <v>0</v>
      </c>
      <c r="H15" s="483">
        <v>0</v>
      </c>
      <c r="I15" s="483">
        <v>0</v>
      </c>
      <c r="J15" s="483">
        <v>0</v>
      </c>
      <c r="K15" s="483">
        <v>0</v>
      </c>
      <c r="L15" s="483">
        <v>0</v>
      </c>
      <c r="M15" s="483">
        <v>4.9399999999999999E-2</v>
      </c>
      <c r="N15" s="483" t="s">
        <v>231</v>
      </c>
      <c r="O15" s="483">
        <v>0.14079826678999999</v>
      </c>
      <c r="P15" s="483">
        <v>6.9996977340000002E-2</v>
      </c>
      <c r="Q15" s="483">
        <v>2.3280650609999998E-2</v>
      </c>
      <c r="R15" s="483">
        <v>1.271169829E-2</v>
      </c>
      <c r="S15" s="483">
        <v>1.1838563E-2</v>
      </c>
      <c r="T15" s="483">
        <v>4.7256067329999998E-2</v>
      </c>
      <c r="U15" s="483">
        <v>4.3549453170000002E-2</v>
      </c>
      <c r="V15" s="483">
        <v>9.4980155519999998E-2</v>
      </c>
      <c r="W15" s="483">
        <v>0</v>
      </c>
      <c r="X15" s="483">
        <v>0</v>
      </c>
      <c r="Y15" s="483">
        <v>0.48110000000000003</v>
      </c>
      <c r="Z15" s="483">
        <v>0.40770000000000001</v>
      </c>
      <c r="AA15" s="112">
        <v>0</v>
      </c>
    </row>
    <row r="16" spans="1:27" s="9" customFormat="1" ht="14.15" customHeight="1">
      <c r="A16" s="959" t="s">
        <v>256</v>
      </c>
      <c r="B16" s="483">
        <v>0.1158</v>
      </c>
      <c r="C16" s="483">
        <v>1.5099999999999999E-2</v>
      </c>
      <c r="D16" s="483">
        <v>1.5300000000000001E-2</v>
      </c>
      <c r="E16" s="483">
        <v>1.6399999999999998E-2</v>
      </c>
      <c r="F16" s="483">
        <v>0.02</v>
      </c>
      <c r="G16" s="483">
        <v>0</v>
      </c>
      <c r="H16" s="483">
        <v>0</v>
      </c>
      <c r="I16" s="483">
        <v>0</v>
      </c>
      <c r="J16" s="483">
        <v>0</v>
      </c>
      <c r="K16" s="483">
        <v>5.9999999999999995E-4</v>
      </c>
      <c r="L16" s="483">
        <v>5.0000000000000001E-4</v>
      </c>
      <c r="M16" s="483">
        <v>2.9599000000000002</v>
      </c>
      <c r="N16" s="483">
        <v>2.0923000000000003</v>
      </c>
      <c r="O16" s="483">
        <v>3.7241295924199997</v>
      </c>
      <c r="P16" s="483">
        <v>5.3082743497900005</v>
      </c>
      <c r="Q16" s="483">
        <v>11.863604219280001</v>
      </c>
      <c r="R16" s="483">
        <v>4.3559162957900002</v>
      </c>
      <c r="S16" s="483">
        <v>4.2271298838</v>
      </c>
      <c r="T16" s="483">
        <v>14.09778945017</v>
      </c>
      <c r="U16" s="483">
        <v>145.94081420181999</v>
      </c>
      <c r="V16" s="483">
        <v>6.4569999999999999</v>
      </c>
      <c r="W16" s="483">
        <v>25.616</v>
      </c>
      <c r="X16" s="483">
        <v>33.04</v>
      </c>
      <c r="Y16" s="483">
        <v>17.315000000000001</v>
      </c>
      <c r="Z16" s="483">
        <v>20.712199999999999</v>
      </c>
      <c r="AA16" s="112">
        <v>0</v>
      </c>
    </row>
    <row r="17" spans="1:27" ht="14.15" customHeight="1">
      <c r="A17" s="958" t="s">
        <v>257</v>
      </c>
      <c r="B17" s="490">
        <v>6.1319000000000008</v>
      </c>
      <c r="C17" s="490">
        <v>8.2266000000000012</v>
      </c>
      <c r="D17" s="490">
        <v>12.25</v>
      </c>
      <c r="E17" s="490">
        <v>11.147400000000001</v>
      </c>
      <c r="F17" s="490">
        <v>11.598100000000001</v>
      </c>
      <c r="G17" s="490">
        <v>17.800799999999999</v>
      </c>
      <c r="H17" s="490">
        <v>19.276399999999999</v>
      </c>
      <c r="I17" s="490">
        <v>28.165700000000005</v>
      </c>
      <c r="J17" s="490">
        <v>28.482599999999998</v>
      </c>
      <c r="K17" s="490">
        <v>48.878599999999999</v>
      </c>
      <c r="L17" s="490">
        <v>83.102200000000011</v>
      </c>
      <c r="M17" s="490">
        <v>139.84700000000001</v>
      </c>
      <c r="N17" s="490">
        <v>211.40860000000001</v>
      </c>
      <c r="O17" s="490">
        <v>308.85783346782995</v>
      </c>
      <c r="P17" s="490">
        <v>438.48132328058</v>
      </c>
      <c r="Q17" s="490">
        <v>313.84859094398996</v>
      </c>
      <c r="R17" s="490">
        <v>406.05336893708005</v>
      </c>
      <c r="S17" s="490">
        <v>456.98455916201999</v>
      </c>
      <c r="T17" s="490">
        <v>532.29214142037995</v>
      </c>
      <c r="U17" s="490">
        <v>513.0033652546</v>
      </c>
      <c r="V17" s="490">
        <v>738.58536609865996</v>
      </c>
      <c r="W17" s="490">
        <v>532.45319999999992</v>
      </c>
      <c r="X17" s="490">
        <v>592.23410000000001</v>
      </c>
      <c r="Y17" s="490">
        <v>441.59</v>
      </c>
      <c r="Z17" s="490">
        <v>188.2989</v>
      </c>
      <c r="AA17" s="968">
        <v>652.49309897227988</v>
      </c>
    </row>
    <row r="18" spans="1:27" ht="14.15" customHeight="1">
      <c r="A18" s="961" t="s">
        <v>258</v>
      </c>
      <c r="B18" s="483">
        <v>3.4098999999999999</v>
      </c>
      <c r="C18" s="483">
        <v>5.5528999999999993</v>
      </c>
      <c r="D18" s="483">
        <v>6.5082000000000004</v>
      </c>
      <c r="E18" s="483">
        <v>5.1973000000000003</v>
      </c>
      <c r="F18" s="483">
        <v>6.1811000000000007</v>
      </c>
      <c r="G18" s="483">
        <v>11.585000000000001</v>
      </c>
      <c r="H18" s="483">
        <v>14.215199999999999</v>
      </c>
      <c r="I18" s="483">
        <v>22.825300000000002</v>
      </c>
      <c r="J18" s="483">
        <v>11.164299999999999</v>
      </c>
      <c r="K18" s="483">
        <v>3.4036999999999997</v>
      </c>
      <c r="L18" s="483">
        <v>34.756</v>
      </c>
      <c r="M18" s="483">
        <v>85.501300000000001</v>
      </c>
      <c r="N18" s="483">
        <v>47.299800000000005</v>
      </c>
      <c r="O18" s="483">
        <v>30.633199000000001</v>
      </c>
      <c r="P18" s="483">
        <v>41.984137000000004</v>
      </c>
      <c r="Q18" s="483">
        <v>9.4908950000000001</v>
      </c>
      <c r="R18" s="483">
        <v>141.67664300000001</v>
      </c>
      <c r="S18" s="483">
        <v>121.933533</v>
      </c>
      <c r="T18" s="483">
        <v>79.860549000000006</v>
      </c>
      <c r="U18" s="483">
        <v>87.355505999999991</v>
      </c>
      <c r="V18" s="483">
        <v>354.58793699999995</v>
      </c>
      <c r="W18" s="483">
        <v>160.30120000000002</v>
      </c>
      <c r="X18" s="483">
        <v>215.45239999999998</v>
      </c>
      <c r="Y18" s="483">
        <v>98.935000000000002</v>
      </c>
      <c r="Z18" s="483">
        <v>90.457899999999995</v>
      </c>
      <c r="AA18" s="112">
        <v>23.277005999880004</v>
      </c>
    </row>
    <row r="19" spans="1:27" ht="14.15" customHeight="1">
      <c r="A19" s="962" t="s">
        <v>259</v>
      </c>
      <c r="B19" s="483">
        <v>3.4049</v>
      </c>
      <c r="C19" s="483">
        <v>5.4637000000000002</v>
      </c>
      <c r="D19" s="483">
        <v>6.0181000000000004</v>
      </c>
      <c r="E19" s="483">
        <v>4.8606000000000007</v>
      </c>
      <c r="F19" s="483">
        <v>5.9076000000000004</v>
      </c>
      <c r="G19" s="483">
        <v>8.4262999999999995</v>
      </c>
      <c r="H19" s="483">
        <v>13.3369</v>
      </c>
      <c r="I19" s="483">
        <v>22.350900000000003</v>
      </c>
      <c r="J19" s="483">
        <v>6.7610000000000001</v>
      </c>
      <c r="K19" s="483">
        <v>1.6917</v>
      </c>
      <c r="L19" s="483">
        <v>32.378399999999999</v>
      </c>
      <c r="M19" s="483">
        <v>83.675699999999992</v>
      </c>
      <c r="N19" s="483">
        <v>47.117400000000004</v>
      </c>
      <c r="O19" s="483">
        <v>28.063183000000002</v>
      </c>
      <c r="P19" s="483">
        <v>36.474942999999996</v>
      </c>
      <c r="Q19" s="483">
        <v>3.084918</v>
      </c>
      <c r="R19" s="483">
        <v>134.228565</v>
      </c>
      <c r="S19" s="483">
        <v>120.310716</v>
      </c>
      <c r="T19" s="483">
        <v>50.137906999999998</v>
      </c>
      <c r="U19" s="483">
        <v>58.624510999999998</v>
      </c>
      <c r="V19" s="483">
        <v>353.18543699999998</v>
      </c>
      <c r="W19" s="483">
        <v>157.71899999999999</v>
      </c>
      <c r="X19" s="483">
        <v>94.804000000000002</v>
      </c>
      <c r="Y19" s="483">
        <v>31.956</v>
      </c>
      <c r="Z19" s="483">
        <v>72.287700000000001</v>
      </c>
      <c r="AA19" s="112">
        <v>23.276005999880002</v>
      </c>
    </row>
    <row r="20" spans="1:27" ht="14.15" customHeight="1">
      <c r="A20" s="962" t="s">
        <v>260</v>
      </c>
      <c r="B20" s="483">
        <v>5.0000000000000001E-3</v>
      </c>
      <c r="C20" s="483">
        <v>8.9200000000000002E-2</v>
      </c>
      <c r="D20" s="483">
        <v>0.49010000000000004</v>
      </c>
      <c r="E20" s="483">
        <v>0.3367</v>
      </c>
      <c r="F20" s="483">
        <v>0.27350000000000002</v>
      </c>
      <c r="G20" s="483">
        <v>3.1586999999999996</v>
      </c>
      <c r="H20" s="483">
        <v>0.87829999999999997</v>
      </c>
      <c r="I20" s="483">
        <v>0.47439999999999999</v>
      </c>
      <c r="J20" s="483">
        <v>4.4032999999999998</v>
      </c>
      <c r="K20" s="483">
        <v>1.712</v>
      </c>
      <c r="L20" s="483">
        <v>2.3775999999999997</v>
      </c>
      <c r="M20" s="483">
        <v>1.8255999999999999</v>
      </c>
      <c r="N20" s="483">
        <v>0.18230000000000002</v>
      </c>
      <c r="O20" s="483">
        <v>2.5700159999999999</v>
      </c>
      <c r="P20" s="483">
        <v>5.5091940000000008</v>
      </c>
      <c r="Q20" s="483">
        <v>6.405977</v>
      </c>
      <c r="R20" s="483">
        <v>7.4480780000000006</v>
      </c>
      <c r="S20" s="483">
        <v>1.622817</v>
      </c>
      <c r="T20" s="483">
        <v>29.722642</v>
      </c>
      <c r="U20" s="483">
        <v>28.730995</v>
      </c>
      <c r="V20" s="483">
        <v>1.4025000000000001</v>
      </c>
      <c r="W20" s="483">
        <v>2.5821999999999998</v>
      </c>
      <c r="X20" s="483">
        <v>120.6484</v>
      </c>
      <c r="Y20" s="483">
        <v>66.978999999999999</v>
      </c>
      <c r="Z20" s="483">
        <v>18.170200000000001</v>
      </c>
      <c r="AA20" s="112">
        <v>1E-3</v>
      </c>
    </row>
    <row r="21" spans="1:27" ht="14.15" customHeight="1">
      <c r="A21" s="961" t="s">
        <v>261</v>
      </c>
      <c r="B21" s="483">
        <v>0</v>
      </c>
      <c r="C21" s="483">
        <v>0</v>
      </c>
      <c r="D21" s="483">
        <v>0</v>
      </c>
      <c r="E21" s="483">
        <v>0</v>
      </c>
      <c r="F21" s="483">
        <v>0</v>
      </c>
      <c r="G21" s="483">
        <v>0</v>
      </c>
      <c r="H21" s="483">
        <v>0</v>
      </c>
      <c r="I21" s="483">
        <v>0</v>
      </c>
      <c r="J21" s="483">
        <v>0</v>
      </c>
      <c r="K21" s="483">
        <v>0</v>
      </c>
      <c r="L21" s="483">
        <v>0</v>
      </c>
      <c r="M21" s="483">
        <v>19.006499999999999</v>
      </c>
      <c r="N21" s="483">
        <v>117.13969999999999</v>
      </c>
      <c r="O21" s="483">
        <v>197.82597925484001</v>
      </c>
      <c r="P21" s="483">
        <v>270.95066499988002</v>
      </c>
      <c r="Q21" s="483">
        <v>224.70259253783999</v>
      </c>
      <c r="R21" s="483">
        <v>122.00638115753999</v>
      </c>
      <c r="S21" s="483">
        <v>162.88246631534</v>
      </c>
      <c r="T21" s="483">
        <v>406.90325280949003</v>
      </c>
      <c r="U21" s="483">
        <v>396.62608670980001</v>
      </c>
      <c r="V21" s="483">
        <v>383.38767040880003</v>
      </c>
      <c r="W21" s="483">
        <v>371.65</v>
      </c>
      <c r="X21" s="483">
        <v>361.60300000000001</v>
      </c>
      <c r="Y21" s="483">
        <v>342.42500000000001</v>
      </c>
      <c r="Z21" s="483">
        <v>93.766600000000011</v>
      </c>
      <c r="AA21" s="112">
        <v>142.86175177736999</v>
      </c>
    </row>
    <row r="22" spans="1:27" ht="14.15" customHeight="1">
      <c r="A22" s="962" t="s">
        <v>262</v>
      </c>
      <c r="B22" s="483">
        <v>0</v>
      </c>
      <c r="C22" s="483">
        <v>0</v>
      </c>
      <c r="D22" s="483">
        <v>0</v>
      </c>
      <c r="E22" s="483">
        <v>0</v>
      </c>
      <c r="F22" s="483">
        <v>0</v>
      </c>
      <c r="G22" s="483">
        <v>0</v>
      </c>
      <c r="H22" s="483">
        <v>0</v>
      </c>
      <c r="I22" s="483">
        <v>0</v>
      </c>
      <c r="J22" s="483">
        <v>0</v>
      </c>
      <c r="K22" s="483">
        <v>0</v>
      </c>
      <c r="L22" s="483">
        <v>0</v>
      </c>
      <c r="M22" s="483">
        <v>17.402999999999999</v>
      </c>
      <c r="N22" s="483">
        <v>15.572100000000001</v>
      </c>
      <c r="O22" s="483">
        <v>196.29592750483999</v>
      </c>
      <c r="P22" s="483">
        <v>269.46008031188001</v>
      </c>
      <c r="Q22" s="483">
        <v>223.25344826584001</v>
      </c>
      <c r="R22" s="483">
        <v>120.60074932153999</v>
      </c>
      <c r="S22" s="483">
        <v>145.45049966133999</v>
      </c>
      <c r="T22" s="483">
        <v>390.01139417549001</v>
      </c>
      <c r="U22" s="483">
        <v>380.30134149680003</v>
      </c>
      <c r="V22" s="483">
        <v>367.65839428679999</v>
      </c>
      <c r="W22" s="483">
        <v>248.0309</v>
      </c>
      <c r="X22" s="483">
        <v>240.93299999999999</v>
      </c>
      <c r="Y22" s="483">
        <v>236.514730305</v>
      </c>
      <c r="Z22" s="483">
        <v>92.819500000000005</v>
      </c>
      <c r="AA22" s="112">
        <v>99.889372919039985</v>
      </c>
    </row>
    <row r="23" spans="1:27" ht="14.15" customHeight="1">
      <c r="A23" s="962" t="s">
        <v>263</v>
      </c>
      <c r="B23" s="483">
        <v>0</v>
      </c>
      <c r="C23" s="483">
        <v>0</v>
      </c>
      <c r="D23" s="483">
        <v>0</v>
      </c>
      <c r="E23" s="483">
        <v>0</v>
      </c>
      <c r="F23" s="483">
        <v>0</v>
      </c>
      <c r="G23" s="483">
        <v>0</v>
      </c>
      <c r="H23" s="483">
        <v>0</v>
      </c>
      <c r="I23" s="483">
        <v>0</v>
      </c>
      <c r="J23" s="483">
        <v>0</v>
      </c>
      <c r="K23" s="483">
        <v>0</v>
      </c>
      <c r="L23" s="483">
        <v>0</v>
      </c>
      <c r="M23" s="483">
        <v>0</v>
      </c>
      <c r="N23" s="483" t="s">
        <v>231</v>
      </c>
      <c r="O23" s="483">
        <v>0</v>
      </c>
      <c r="P23" s="483">
        <v>0</v>
      </c>
      <c r="Q23" s="483">
        <v>0</v>
      </c>
      <c r="R23" s="483">
        <v>0</v>
      </c>
      <c r="S23" s="483">
        <v>0</v>
      </c>
      <c r="T23" s="483">
        <v>0</v>
      </c>
      <c r="U23" s="483">
        <v>0</v>
      </c>
      <c r="V23" s="483">
        <v>0</v>
      </c>
      <c r="W23" s="483">
        <v>0</v>
      </c>
      <c r="X23" s="483">
        <v>0</v>
      </c>
      <c r="Y23" s="483">
        <v>0</v>
      </c>
      <c r="Z23" s="483">
        <v>0</v>
      </c>
      <c r="AA23" s="112">
        <v>42.972378858330003</v>
      </c>
    </row>
    <row r="24" spans="1:27" ht="14.15" customHeight="1">
      <c r="A24" s="962" t="s">
        <v>264</v>
      </c>
      <c r="B24" s="483">
        <v>0</v>
      </c>
      <c r="C24" s="483">
        <v>0</v>
      </c>
      <c r="D24" s="483">
        <v>0</v>
      </c>
      <c r="E24" s="483">
        <v>0</v>
      </c>
      <c r="F24" s="483">
        <v>0</v>
      </c>
      <c r="G24" s="483">
        <v>0</v>
      </c>
      <c r="H24" s="483">
        <v>0</v>
      </c>
      <c r="I24" s="483">
        <v>0</v>
      </c>
      <c r="J24" s="483">
        <v>0</v>
      </c>
      <c r="K24" s="483">
        <v>0</v>
      </c>
      <c r="L24" s="483">
        <v>0</v>
      </c>
      <c r="M24" s="483">
        <v>1.6034000000000002</v>
      </c>
      <c r="N24" s="483">
        <v>1.5675999999999999</v>
      </c>
      <c r="O24" s="483">
        <v>1.5300517500000133</v>
      </c>
      <c r="P24" s="483">
        <v>1.4905846880000317</v>
      </c>
      <c r="Q24" s="483">
        <v>1.4491442719999759</v>
      </c>
      <c r="R24" s="483">
        <v>1.4056318360000004</v>
      </c>
      <c r="S24" s="483">
        <v>17.431966653999989</v>
      </c>
      <c r="T24" s="483">
        <v>16.891858634000005</v>
      </c>
      <c r="U24" s="483">
        <v>16.324745212999986</v>
      </c>
      <c r="V24" s="483">
        <v>15.729276122000011</v>
      </c>
      <c r="W24" s="483">
        <v>123.6191</v>
      </c>
      <c r="X24" s="483">
        <v>120.67</v>
      </c>
      <c r="Y24" s="483">
        <v>105.910269695</v>
      </c>
      <c r="Z24" s="483">
        <v>92.402899999999988</v>
      </c>
      <c r="AA24" s="112">
        <v>0</v>
      </c>
    </row>
    <row r="25" spans="1:27" ht="14.15" customHeight="1">
      <c r="A25" s="961" t="s">
        <v>265</v>
      </c>
      <c r="B25" s="483">
        <v>0</v>
      </c>
      <c r="C25" s="483">
        <v>0</v>
      </c>
      <c r="D25" s="483">
        <v>0</v>
      </c>
      <c r="E25" s="483">
        <v>0</v>
      </c>
      <c r="F25" s="483">
        <v>0</v>
      </c>
      <c r="G25" s="483">
        <v>0</v>
      </c>
      <c r="H25" s="483">
        <v>0</v>
      </c>
      <c r="I25" s="483">
        <v>0</v>
      </c>
      <c r="J25" s="483">
        <v>0</v>
      </c>
      <c r="K25" s="483">
        <v>0</v>
      </c>
      <c r="L25" s="483">
        <v>0</v>
      </c>
      <c r="M25" s="483">
        <v>6.0499999999999998E-2</v>
      </c>
      <c r="N25" s="483">
        <v>1.181</v>
      </c>
      <c r="O25" s="483">
        <v>0.79425145409000009</v>
      </c>
      <c r="P25" s="483">
        <v>1.1710825393299999</v>
      </c>
      <c r="Q25" s="483">
        <v>17.833258913800002</v>
      </c>
      <c r="R25" s="483">
        <v>36.892717617449996</v>
      </c>
      <c r="S25" s="483">
        <v>24.91961462459</v>
      </c>
      <c r="T25" s="483">
        <v>42.523843868980002</v>
      </c>
      <c r="U25" s="483">
        <v>25.899292756349997</v>
      </c>
      <c r="V25" s="483">
        <v>0</v>
      </c>
      <c r="W25" s="483">
        <v>0</v>
      </c>
      <c r="X25" s="483">
        <v>14.755000000000001</v>
      </c>
      <c r="Y25" s="483">
        <v>0</v>
      </c>
      <c r="Z25" s="483">
        <v>3.9363999999999999</v>
      </c>
      <c r="AA25" s="112">
        <v>486.23186330903002</v>
      </c>
    </row>
    <row r="26" spans="1:27" ht="14.15" customHeight="1">
      <c r="A26" s="962" t="s">
        <v>266</v>
      </c>
      <c r="B26" s="483">
        <v>0</v>
      </c>
      <c r="C26" s="483">
        <v>0</v>
      </c>
      <c r="D26" s="483">
        <v>0</v>
      </c>
      <c r="E26" s="483">
        <v>0</v>
      </c>
      <c r="F26" s="483">
        <v>0</v>
      </c>
      <c r="G26" s="483">
        <v>0</v>
      </c>
      <c r="H26" s="483">
        <v>0</v>
      </c>
      <c r="I26" s="483">
        <v>0</v>
      </c>
      <c r="J26" s="483">
        <v>0</v>
      </c>
      <c r="K26" s="483">
        <v>0</v>
      </c>
      <c r="L26" s="483">
        <v>0</v>
      </c>
      <c r="M26" s="483">
        <v>6.4000000000000003E-3</v>
      </c>
      <c r="N26" s="483">
        <v>2.5100000000000001E-2</v>
      </c>
      <c r="O26" s="483">
        <v>7.0094399910000105E-2</v>
      </c>
      <c r="P26" s="483">
        <v>2.6801695829999972E-2</v>
      </c>
      <c r="Q26" s="483">
        <v>2.5022692000002279E-2</v>
      </c>
      <c r="R26" s="483">
        <v>2.5022691999998643E-2</v>
      </c>
      <c r="S26" s="483">
        <v>9.7616061431500025</v>
      </c>
      <c r="T26" s="483">
        <v>38.67246531536</v>
      </c>
      <c r="U26" s="483">
        <v>17.429600707459997</v>
      </c>
      <c r="V26" s="483">
        <v>0</v>
      </c>
      <c r="W26" s="483">
        <v>0</v>
      </c>
      <c r="X26" s="483">
        <v>14.755000000000001</v>
      </c>
      <c r="Y26" s="490">
        <v>0</v>
      </c>
      <c r="Z26" s="483">
        <v>3.9363999999999999</v>
      </c>
      <c r="AA26" s="112">
        <v>486.23186330903002</v>
      </c>
    </row>
    <row r="27" spans="1:27" ht="14.15" customHeight="1">
      <c r="A27" s="962" t="s">
        <v>267</v>
      </c>
      <c r="B27" s="483">
        <v>0</v>
      </c>
      <c r="C27" s="483">
        <v>0</v>
      </c>
      <c r="D27" s="483">
        <v>0</v>
      </c>
      <c r="E27" s="483">
        <v>0</v>
      </c>
      <c r="F27" s="483">
        <v>0</v>
      </c>
      <c r="G27" s="483">
        <v>0</v>
      </c>
      <c r="H27" s="483">
        <v>0</v>
      </c>
      <c r="I27" s="483">
        <v>0</v>
      </c>
      <c r="J27" s="483">
        <v>0</v>
      </c>
      <c r="K27" s="483">
        <v>0</v>
      </c>
      <c r="L27" s="483">
        <v>0</v>
      </c>
      <c r="M27" s="483">
        <v>5.4100000000000002E-2</v>
      </c>
      <c r="N27" s="483">
        <v>1.1559000000000001</v>
      </c>
      <c r="O27" s="483">
        <v>0.72415705417999998</v>
      </c>
      <c r="P27" s="483">
        <v>1.1442808435</v>
      </c>
      <c r="Q27" s="483">
        <v>17.808236221799998</v>
      </c>
      <c r="R27" s="483">
        <v>36.867694925450003</v>
      </c>
      <c r="S27" s="483">
        <v>15.15800848144</v>
      </c>
      <c r="T27" s="483">
        <v>3.85137855362</v>
      </c>
      <c r="U27" s="483">
        <v>8.4696920488899998</v>
      </c>
      <c r="V27" s="483">
        <v>0</v>
      </c>
      <c r="W27" s="483">
        <v>0</v>
      </c>
      <c r="X27" s="483">
        <v>0</v>
      </c>
      <c r="Y27" s="483">
        <v>0</v>
      </c>
      <c r="Z27" s="483">
        <v>0</v>
      </c>
      <c r="AA27" s="112">
        <v>0</v>
      </c>
    </row>
    <row r="28" spans="1:27" ht="14.15" customHeight="1">
      <c r="A28" s="961" t="s">
        <v>268</v>
      </c>
      <c r="B28" s="483">
        <v>0</v>
      </c>
      <c r="C28" s="483">
        <v>0</v>
      </c>
      <c r="D28" s="483">
        <v>0</v>
      </c>
      <c r="E28" s="483">
        <v>0</v>
      </c>
      <c r="F28" s="483">
        <v>0</v>
      </c>
      <c r="G28" s="483">
        <v>0</v>
      </c>
      <c r="H28" s="483">
        <v>0</v>
      </c>
      <c r="I28" s="483">
        <v>0</v>
      </c>
      <c r="J28" s="483">
        <v>0</v>
      </c>
      <c r="K28" s="483">
        <v>0</v>
      </c>
      <c r="L28" s="483">
        <v>0</v>
      </c>
      <c r="M28" s="483">
        <v>1.1151</v>
      </c>
      <c r="N28" s="483">
        <v>1.5065</v>
      </c>
      <c r="O28" s="483">
        <v>1.2075047906800001</v>
      </c>
      <c r="P28" s="483">
        <v>0.87066538999999998</v>
      </c>
      <c r="Q28" s="483">
        <v>0.76301612492999993</v>
      </c>
      <c r="R28" s="483">
        <v>0.57390749173000011</v>
      </c>
      <c r="S28" s="483">
        <v>0.39829426324</v>
      </c>
      <c r="T28" s="483">
        <v>0.34508074652999998</v>
      </c>
      <c r="U28" s="483">
        <v>0.70630409999999999</v>
      </c>
      <c r="V28" s="483">
        <v>0.60975868986000004</v>
      </c>
      <c r="W28" s="483">
        <v>0.502</v>
      </c>
      <c r="X28" s="483">
        <v>0.41499999999999998</v>
      </c>
      <c r="Y28" s="483">
        <v>0.23</v>
      </c>
      <c r="Z28" s="483">
        <v>0.13800000000000001</v>
      </c>
      <c r="AA28" s="112">
        <v>0.12247788599999999</v>
      </c>
    </row>
    <row r="29" spans="1:27" ht="14.15" customHeight="1">
      <c r="A29" s="962" t="s">
        <v>269</v>
      </c>
      <c r="B29" s="483">
        <v>0</v>
      </c>
      <c r="C29" s="483">
        <v>0</v>
      </c>
      <c r="D29" s="483">
        <v>0</v>
      </c>
      <c r="E29" s="483">
        <v>0</v>
      </c>
      <c r="F29" s="483">
        <v>0</v>
      </c>
      <c r="G29" s="483">
        <v>0</v>
      </c>
      <c r="H29" s="483">
        <v>0</v>
      </c>
      <c r="I29" s="483">
        <v>0</v>
      </c>
      <c r="J29" s="483">
        <v>0</v>
      </c>
      <c r="K29" s="483">
        <v>0</v>
      </c>
      <c r="L29" s="483">
        <v>0</v>
      </c>
      <c r="M29" s="483">
        <v>1.1151</v>
      </c>
      <c r="N29" s="483">
        <v>1.5065</v>
      </c>
      <c r="O29" s="483">
        <v>1.2075047906800001</v>
      </c>
      <c r="P29" s="483">
        <v>0.87066538999999998</v>
      </c>
      <c r="Q29" s="483">
        <v>0.76301612492999993</v>
      </c>
      <c r="R29" s="483">
        <v>0.57390749173000011</v>
      </c>
      <c r="S29" s="483">
        <v>0.39827393939999994</v>
      </c>
      <c r="T29" s="483">
        <v>0.34508074652999998</v>
      </c>
      <c r="U29" s="483">
        <v>0.70630409999999999</v>
      </c>
      <c r="V29" s="483">
        <v>0.60975868986000004</v>
      </c>
      <c r="W29" s="483">
        <v>0.502</v>
      </c>
      <c r="X29" s="483">
        <v>0.41499999999999998</v>
      </c>
      <c r="Y29" s="483">
        <v>9.2250000000000003E-4</v>
      </c>
      <c r="Z29" s="483">
        <v>0.13800000000000001</v>
      </c>
      <c r="AA29" s="112">
        <v>0.12247788599999999</v>
      </c>
    </row>
    <row r="30" spans="1:27" ht="14.15" customHeight="1">
      <c r="A30" s="962" t="s">
        <v>270</v>
      </c>
      <c r="B30" s="483">
        <v>0</v>
      </c>
      <c r="C30" s="483">
        <v>0</v>
      </c>
      <c r="D30" s="483">
        <v>0</v>
      </c>
      <c r="E30" s="483">
        <v>0</v>
      </c>
      <c r="F30" s="483">
        <v>0</v>
      </c>
      <c r="G30" s="483">
        <v>0</v>
      </c>
      <c r="H30" s="483">
        <v>0</v>
      </c>
      <c r="I30" s="483">
        <v>0</v>
      </c>
      <c r="J30" s="483">
        <v>0</v>
      </c>
      <c r="K30" s="483">
        <v>0</v>
      </c>
      <c r="L30" s="483">
        <v>0</v>
      </c>
      <c r="M30" s="483" t="s">
        <v>231</v>
      </c>
      <c r="N30" s="483" t="s">
        <v>231</v>
      </c>
      <c r="O30" s="483">
        <v>0</v>
      </c>
      <c r="P30" s="483">
        <v>0</v>
      </c>
      <c r="Q30" s="483">
        <v>0</v>
      </c>
      <c r="R30" s="483">
        <v>0</v>
      </c>
      <c r="S30" s="483">
        <v>2.032384E-5</v>
      </c>
      <c r="T30" s="483">
        <v>0</v>
      </c>
      <c r="U30" s="483">
        <v>0</v>
      </c>
      <c r="V30" s="483">
        <v>0</v>
      </c>
      <c r="W30" s="483">
        <v>0</v>
      </c>
      <c r="X30" s="483">
        <v>0</v>
      </c>
      <c r="Y30" s="483">
        <v>0</v>
      </c>
      <c r="Z30" s="483">
        <v>0</v>
      </c>
      <c r="AA30" s="112">
        <v>0.12247788599999999</v>
      </c>
    </row>
    <row r="31" spans="1:27" ht="14.15" customHeight="1">
      <c r="A31" s="962" t="s">
        <v>271</v>
      </c>
      <c r="B31" s="483">
        <v>0</v>
      </c>
      <c r="C31" s="483">
        <v>0</v>
      </c>
      <c r="D31" s="483">
        <v>0</v>
      </c>
      <c r="E31" s="483">
        <v>0</v>
      </c>
      <c r="F31" s="483">
        <v>0</v>
      </c>
      <c r="G31" s="483">
        <v>0</v>
      </c>
      <c r="H31" s="483">
        <v>0</v>
      </c>
      <c r="I31" s="483">
        <v>0</v>
      </c>
      <c r="J31" s="483">
        <v>0</v>
      </c>
      <c r="K31" s="483">
        <v>0</v>
      </c>
      <c r="L31" s="483">
        <v>0</v>
      </c>
      <c r="M31" s="483" t="s">
        <v>231</v>
      </c>
      <c r="N31" s="483" t="s">
        <v>231</v>
      </c>
      <c r="O31" s="483">
        <v>0</v>
      </c>
      <c r="P31" s="483">
        <v>0</v>
      </c>
      <c r="Q31" s="483">
        <v>0</v>
      </c>
      <c r="R31" s="483">
        <v>0</v>
      </c>
      <c r="S31" s="483">
        <v>6.0045718397461196E-17</v>
      </c>
      <c r="T31" s="483">
        <v>0</v>
      </c>
      <c r="U31" s="483">
        <v>0</v>
      </c>
      <c r="V31" s="483">
        <v>0</v>
      </c>
      <c r="W31" s="483">
        <v>0</v>
      </c>
      <c r="X31" s="483">
        <v>0</v>
      </c>
      <c r="Y31" s="483">
        <v>0.22907749999999999</v>
      </c>
      <c r="Z31" s="483">
        <v>0</v>
      </c>
      <c r="AA31" s="969">
        <v>0</v>
      </c>
    </row>
    <row r="32" spans="1:27" ht="14.15" customHeight="1">
      <c r="A32" s="961" t="s">
        <v>272</v>
      </c>
      <c r="B32" s="483">
        <v>1.1137000000000001</v>
      </c>
      <c r="C32" s="483">
        <v>0.93600000000000005</v>
      </c>
      <c r="D32" s="483">
        <v>3.8940000000000001</v>
      </c>
      <c r="E32" s="483">
        <v>4.3343999999999996</v>
      </c>
      <c r="F32" s="483">
        <v>3.7244000000000002</v>
      </c>
      <c r="G32" s="483">
        <v>4.5183</v>
      </c>
      <c r="H32" s="483">
        <v>3.4316999999999998</v>
      </c>
      <c r="I32" s="483">
        <v>3.8106999999999998</v>
      </c>
      <c r="J32" s="483">
        <v>4.4834000000000005</v>
      </c>
      <c r="K32" s="483">
        <v>23.9771</v>
      </c>
      <c r="L32" s="483">
        <v>27.538300000000003</v>
      </c>
      <c r="M32" s="483">
        <v>33.086199999999998</v>
      </c>
      <c r="N32" s="483">
        <v>35.307699999999997</v>
      </c>
      <c r="O32" s="483">
        <v>27.624379000000001</v>
      </c>
      <c r="P32" s="483">
        <v>29.636284</v>
      </c>
      <c r="Q32" s="483">
        <v>0</v>
      </c>
      <c r="R32" s="483">
        <v>0</v>
      </c>
      <c r="S32" s="483">
        <v>0</v>
      </c>
      <c r="T32" s="483">
        <v>0</v>
      </c>
      <c r="U32" s="483">
        <v>0</v>
      </c>
      <c r="V32" s="483">
        <v>0</v>
      </c>
      <c r="W32" s="483">
        <v>0</v>
      </c>
      <c r="X32" s="483">
        <v>0</v>
      </c>
      <c r="Y32" s="483">
        <v>0</v>
      </c>
      <c r="Z32" s="483">
        <v>0</v>
      </c>
      <c r="AA32" s="112">
        <v>0</v>
      </c>
    </row>
    <row r="33" spans="1:27" ht="14.15" customHeight="1">
      <c r="A33" s="961" t="s">
        <v>273</v>
      </c>
      <c r="B33" s="483">
        <v>1.6083000000000001</v>
      </c>
      <c r="C33" s="483">
        <v>1.7377</v>
      </c>
      <c r="D33" s="483">
        <v>1.8477999999999999</v>
      </c>
      <c r="E33" s="483">
        <v>1.6157000000000001</v>
      </c>
      <c r="F33" s="483">
        <v>1.6926000000000001</v>
      </c>
      <c r="G33" s="483">
        <v>1.6975</v>
      </c>
      <c r="H33" s="483">
        <v>1.6294999999999999</v>
      </c>
      <c r="I33" s="483">
        <v>1.5297000000000001</v>
      </c>
      <c r="J33" s="483">
        <v>12.834899999999999</v>
      </c>
      <c r="K33" s="483">
        <v>21.497799999999998</v>
      </c>
      <c r="L33" s="483">
        <v>20.8079</v>
      </c>
      <c r="M33" s="483">
        <v>1.0774000000000001</v>
      </c>
      <c r="N33" s="483">
        <v>8.9739000000000004</v>
      </c>
      <c r="O33" s="483">
        <v>0.41701996822000004</v>
      </c>
      <c r="P33" s="483">
        <v>24.19538935137</v>
      </c>
      <c r="Q33" s="483">
        <v>1.0443283674199999</v>
      </c>
      <c r="R33" s="483">
        <v>2.7518196703600002</v>
      </c>
      <c r="S33" s="483">
        <v>2.07405095885</v>
      </c>
      <c r="T33" s="483">
        <v>1.8713149953800001</v>
      </c>
      <c r="U33" s="483">
        <v>1.5575756884500001</v>
      </c>
      <c r="V33" s="483">
        <v>0</v>
      </c>
      <c r="W33" s="483">
        <v>0</v>
      </c>
      <c r="X33" s="483">
        <v>0</v>
      </c>
      <c r="Y33" s="483">
        <v>0</v>
      </c>
      <c r="Z33" s="483">
        <v>0</v>
      </c>
      <c r="AA33" s="112">
        <v>0</v>
      </c>
    </row>
    <row r="34" spans="1:27" ht="14">
      <c r="A34" s="961" t="s">
        <v>274</v>
      </c>
      <c r="B34" s="483"/>
      <c r="C34" s="483"/>
      <c r="D34" s="483"/>
      <c r="E34" s="483"/>
      <c r="F34" s="483"/>
      <c r="G34" s="483"/>
      <c r="H34" s="483"/>
      <c r="I34" s="483"/>
      <c r="J34" s="483"/>
      <c r="K34" s="483"/>
      <c r="L34" s="483"/>
      <c r="M34" s="483"/>
      <c r="N34" s="483"/>
      <c r="O34" s="483"/>
      <c r="P34" s="483"/>
      <c r="Q34" s="483"/>
      <c r="R34" s="483"/>
      <c r="S34" s="483"/>
      <c r="T34" s="483"/>
      <c r="U34" s="483"/>
      <c r="V34" s="483"/>
      <c r="W34" s="483"/>
      <c r="X34" s="483"/>
      <c r="Y34" s="483"/>
      <c r="Z34" s="483"/>
      <c r="AA34" s="112">
        <v>0</v>
      </c>
    </row>
    <row r="35" spans="1:27" s="9" customFormat="1" ht="14.15" customHeight="1">
      <c r="A35" s="961" t="s">
        <v>275</v>
      </c>
      <c r="B35" s="483">
        <v>0</v>
      </c>
      <c r="C35" s="483">
        <v>0</v>
      </c>
      <c r="D35" s="483">
        <v>0</v>
      </c>
      <c r="E35" s="483">
        <v>0</v>
      </c>
      <c r="F35" s="483">
        <v>0</v>
      </c>
      <c r="G35" s="483">
        <v>0</v>
      </c>
      <c r="H35" s="483">
        <v>0</v>
      </c>
      <c r="I35" s="483">
        <v>0</v>
      </c>
      <c r="J35" s="483">
        <v>0</v>
      </c>
      <c r="K35" s="483">
        <v>0</v>
      </c>
      <c r="L35" s="483">
        <v>0</v>
      </c>
      <c r="M35" s="483">
        <v>0</v>
      </c>
      <c r="N35" s="483">
        <v>0</v>
      </c>
      <c r="O35" s="483">
        <v>50.355499999999999</v>
      </c>
      <c r="P35" s="483">
        <v>69.673100000000005</v>
      </c>
      <c r="Q35" s="483">
        <v>60.014499999999998</v>
      </c>
      <c r="R35" s="483">
        <v>102.1519</v>
      </c>
      <c r="S35" s="483">
        <v>144.7766</v>
      </c>
      <c r="T35" s="483">
        <v>0.78810000000000002</v>
      </c>
      <c r="U35" s="483">
        <v>0.85860000000000003</v>
      </c>
      <c r="V35" s="483">
        <v>0</v>
      </c>
      <c r="W35" s="483">
        <v>0</v>
      </c>
      <c r="X35" s="483">
        <v>8.6999999999999994E-3</v>
      </c>
      <c r="Y35" s="483">
        <v>0</v>
      </c>
      <c r="Z35" s="483">
        <v>0</v>
      </c>
      <c r="AA35" s="112"/>
    </row>
    <row r="36" spans="1:27" ht="14.15" customHeight="1">
      <c r="A36" s="958" t="s">
        <v>276</v>
      </c>
      <c r="B36" s="490">
        <v>0</v>
      </c>
      <c r="C36" s="490">
        <v>0</v>
      </c>
      <c r="D36" s="490">
        <v>0</v>
      </c>
      <c r="E36" s="490">
        <v>0</v>
      </c>
      <c r="F36" s="490">
        <v>0</v>
      </c>
      <c r="G36" s="490">
        <v>0</v>
      </c>
      <c r="H36" s="490">
        <v>0</v>
      </c>
      <c r="I36" s="490">
        <v>0</v>
      </c>
      <c r="J36" s="490">
        <v>0</v>
      </c>
      <c r="K36" s="490">
        <v>0</v>
      </c>
      <c r="L36" s="490">
        <v>0</v>
      </c>
      <c r="M36" s="490">
        <v>9.3700000000000006E-2</v>
      </c>
      <c r="N36" s="490">
        <v>1.1800000000000001E-2</v>
      </c>
      <c r="O36" s="490">
        <v>0.12371221162</v>
      </c>
      <c r="P36" s="490">
        <v>2.4748752870000001E-2</v>
      </c>
      <c r="Q36" s="490">
        <v>2.35345205E-3</v>
      </c>
      <c r="R36" s="490">
        <v>6.4999999999999997E-3</v>
      </c>
      <c r="S36" s="490">
        <v>6.4999999999999997E-3</v>
      </c>
      <c r="T36" s="490">
        <v>6.4999999999999997E-3</v>
      </c>
      <c r="U36" s="490">
        <v>6.4999999999999997E-3</v>
      </c>
      <c r="V36" s="490">
        <v>0</v>
      </c>
      <c r="W36" s="490">
        <v>0</v>
      </c>
      <c r="X36" s="490">
        <v>0</v>
      </c>
      <c r="Y36" s="490">
        <v>0</v>
      </c>
      <c r="Z36" s="490">
        <v>0</v>
      </c>
      <c r="AA36" s="968">
        <v>0</v>
      </c>
    </row>
    <row r="37" spans="1:27" s="9" customFormat="1" ht="14.15" customHeight="1">
      <c r="A37" s="963" t="s">
        <v>277</v>
      </c>
      <c r="B37" s="490">
        <v>0</v>
      </c>
      <c r="C37" s="490">
        <v>0</v>
      </c>
      <c r="D37" s="490">
        <v>0</v>
      </c>
      <c r="E37" s="490">
        <v>0</v>
      </c>
      <c r="F37" s="490">
        <v>0</v>
      </c>
      <c r="G37" s="490">
        <v>0</v>
      </c>
      <c r="H37" s="490">
        <v>0</v>
      </c>
      <c r="I37" s="490">
        <v>0</v>
      </c>
      <c r="J37" s="490">
        <v>0</v>
      </c>
      <c r="K37" s="490">
        <v>0</v>
      </c>
      <c r="L37" s="490">
        <v>0</v>
      </c>
      <c r="M37" s="490">
        <v>9.3700000000000006E-2</v>
      </c>
      <c r="N37" s="490">
        <v>1.1800000000000001E-2</v>
      </c>
      <c r="O37" s="490">
        <v>0.12371221162</v>
      </c>
      <c r="P37" s="490">
        <v>2.4748752870000001E-2</v>
      </c>
      <c r="Q37" s="490">
        <v>2.35345205E-3</v>
      </c>
      <c r="R37" s="490">
        <v>0</v>
      </c>
      <c r="S37" s="490">
        <v>0</v>
      </c>
      <c r="T37" s="490">
        <v>0</v>
      </c>
      <c r="U37" s="490">
        <v>0</v>
      </c>
      <c r="V37" s="490">
        <v>0</v>
      </c>
      <c r="W37" s="490">
        <v>0</v>
      </c>
      <c r="X37" s="490">
        <v>0</v>
      </c>
      <c r="Y37" s="490">
        <v>0</v>
      </c>
      <c r="Z37" s="490">
        <v>0</v>
      </c>
      <c r="AA37" s="970">
        <v>0</v>
      </c>
    </row>
    <row r="38" spans="1:27" ht="14.15" customHeight="1">
      <c r="A38" s="961" t="s">
        <v>278</v>
      </c>
      <c r="B38" s="483">
        <v>0</v>
      </c>
      <c r="C38" s="483">
        <v>0</v>
      </c>
      <c r="D38" s="483">
        <v>0</v>
      </c>
      <c r="E38" s="483">
        <v>0</v>
      </c>
      <c r="F38" s="483">
        <v>0</v>
      </c>
      <c r="G38" s="483">
        <v>0</v>
      </c>
      <c r="H38" s="483">
        <v>0</v>
      </c>
      <c r="I38" s="483">
        <v>0</v>
      </c>
      <c r="J38" s="483">
        <v>0</v>
      </c>
      <c r="K38" s="483">
        <v>0</v>
      </c>
      <c r="L38" s="483">
        <v>0</v>
      </c>
      <c r="M38" s="483">
        <v>9.3700000000000006E-2</v>
      </c>
      <c r="N38" s="483">
        <v>1.1800000000000001E-2</v>
      </c>
      <c r="O38" s="483">
        <v>0.12371221162</v>
      </c>
      <c r="P38" s="483">
        <v>2.4748752870000001E-2</v>
      </c>
      <c r="Q38" s="483">
        <v>2.35345205E-3</v>
      </c>
      <c r="R38" s="483">
        <v>0</v>
      </c>
      <c r="S38" s="483">
        <v>0</v>
      </c>
      <c r="T38" s="483">
        <v>0</v>
      </c>
      <c r="U38" s="483">
        <v>0</v>
      </c>
      <c r="V38" s="483">
        <v>0</v>
      </c>
      <c r="W38" s="483">
        <v>0</v>
      </c>
      <c r="X38" s="483">
        <v>0</v>
      </c>
      <c r="Y38" s="483">
        <v>0</v>
      </c>
      <c r="Z38" s="483">
        <v>0</v>
      </c>
      <c r="AA38" s="969">
        <v>0</v>
      </c>
    </row>
    <row r="39" spans="1:27" ht="14.15" customHeight="1">
      <c r="A39" s="961" t="s">
        <v>279</v>
      </c>
      <c r="B39" s="483">
        <v>0</v>
      </c>
      <c r="C39" s="483">
        <v>0</v>
      </c>
      <c r="D39" s="483">
        <v>0</v>
      </c>
      <c r="E39" s="483">
        <v>0</v>
      </c>
      <c r="F39" s="483">
        <v>0</v>
      </c>
      <c r="G39" s="483">
        <v>0</v>
      </c>
      <c r="H39" s="483">
        <v>0</v>
      </c>
      <c r="I39" s="483">
        <v>0</v>
      </c>
      <c r="J39" s="483">
        <v>0</v>
      </c>
      <c r="K39" s="483">
        <v>0</v>
      </c>
      <c r="L39" s="483">
        <v>0</v>
      </c>
      <c r="M39" s="483">
        <v>1E-4</v>
      </c>
      <c r="N39" s="483" t="s">
        <v>231</v>
      </c>
      <c r="O39" s="483">
        <v>0</v>
      </c>
      <c r="P39" s="483">
        <v>0</v>
      </c>
      <c r="Q39" s="483">
        <v>0</v>
      </c>
      <c r="R39" s="483">
        <v>0</v>
      </c>
      <c r="S39" s="483">
        <v>0</v>
      </c>
      <c r="T39" s="483">
        <v>0</v>
      </c>
      <c r="U39" s="483">
        <v>0</v>
      </c>
      <c r="V39" s="483">
        <v>0</v>
      </c>
      <c r="W39" s="483">
        <v>0</v>
      </c>
      <c r="X39" s="483">
        <v>0</v>
      </c>
      <c r="Y39" s="483">
        <v>0</v>
      </c>
      <c r="Z39" s="483">
        <v>0</v>
      </c>
      <c r="AA39" s="969">
        <v>0</v>
      </c>
    </row>
    <row r="40" spans="1:27" ht="14.15" customHeight="1">
      <c r="A40" s="961" t="s">
        <v>280</v>
      </c>
      <c r="B40" s="483">
        <v>0</v>
      </c>
      <c r="C40" s="483">
        <v>0</v>
      </c>
      <c r="D40" s="483">
        <v>0</v>
      </c>
      <c r="E40" s="483">
        <v>0</v>
      </c>
      <c r="F40" s="483">
        <v>0</v>
      </c>
      <c r="G40" s="483">
        <v>0</v>
      </c>
      <c r="H40" s="483">
        <v>0</v>
      </c>
      <c r="I40" s="483">
        <v>0</v>
      </c>
      <c r="J40" s="483">
        <v>0</v>
      </c>
      <c r="K40" s="483">
        <v>0</v>
      </c>
      <c r="L40" s="483">
        <v>0</v>
      </c>
      <c r="M40" s="483" t="s">
        <v>231</v>
      </c>
      <c r="N40" s="483" t="s">
        <v>231</v>
      </c>
      <c r="O40" s="483">
        <v>0</v>
      </c>
      <c r="P40" s="483">
        <v>0</v>
      </c>
      <c r="Q40" s="483">
        <v>0</v>
      </c>
      <c r="R40" s="483">
        <v>6.4999999999999997E-3</v>
      </c>
      <c r="S40" s="483">
        <v>6.4999999999999997E-3</v>
      </c>
      <c r="T40" s="483">
        <v>6.4999999999999997E-3</v>
      </c>
      <c r="U40" s="483">
        <v>6.4999999999999997E-3</v>
      </c>
      <c r="V40" s="483">
        <v>0</v>
      </c>
      <c r="W40" s="483">
        <v>0</v>
      </c>
      <c r="X40" s="483">
        <v>0</v>
      </c>
      <c r="Y40" s="483">
        <v>0</v>
      </c>
      <c r="Z40" s="483">
        <v>0</v>
      </c>
      <c r="AA40" s="969">
        <v>0</v>
      </c>
    </row>
    <row r="41" spans="1:27" s="9" customFormat="1" ht="14.15" customHeight="1">
      <c r="A41" s="961" t="s">
        <v>281</v>
      </c>
      <c r="B41" s="483"/>
      <c r="C41" s="483"/>
      <c r="D41" s="483"/>
      <c r="E41" s="483"/>
      <c r="F41" s="483"/>
      <c r="G41" s="483"/>
      <c r="H41" s="483"/>
      <c r="I41" s="483"/>
      <c r="J41" s="483"/>
      <c r="K41" s="483"/>
      <c r="L41" s="483"/>
      <c r="M41" s="483"/>
      <c r="N41" s="483"/>
      <c r="O41" s="483"/>
      <c r="P41" s="483"/>
      <c r="Q41" s="483"/>
      <c r="R41" s="483"/>
      <c r="S41" s="483"/>
      <c r="T41" s="483"/>
      <c r="U41" s="483"/>
      <c r="V41" s="483"/>
      <c r="W41" s="483"/>
      <c r="X41" s="483"/>
      <c r="Y41" s="483"/>
      <c r="Z41" s="483"/>
      <c r="AA41" s="969"/>
    </row>
    <row r="42" spans="1:27" ht="14.15" customHeight="1">
      <c r="A42" s="958" t="s">
        <v>282</v>
      </c>
      <c r="B42" s="490">
        <v>0</v>
      </c>
      <c r="C42" s="490">
        <v>0</v>
      </c>
      <c r="D42" s="490">
        <v>0</v>
      </c>
      <c r="E42" s="490">
        <v>0</v>
      </c>
      <c r="F42" s="490">
        <v>0</v>
      </c>
      <c r="G42" s="490">
        <v>0</v>
      </c>
      <c r="H42" s="490">
        <v>0</v>
      </c>
      <c r="I42" s="490">
        <v>0</v>
      </c>
      <c r="J42" s="490">
        <v>0</v>
      </c>
      <c r="K42" s="490">
        <v>0</v>
      </c>
      <c r="L42" s="490">
        <v>0</v>
      </c>
      <c r="M42" s="490">
        <v>2.3473999999999999</v>
      </c>
      <c r="N42" s="490">
        <v>2.7468000000000004</v>
      </c>
      <c r="O42" s="490">
        <v>3.6553602534899996</v>
      </c>
      <c r="P42" s="490">
        <v>3.4795551119699999</v>
      </c>
      <c r="Q42" s="490">
        <v>1.52453203813</v>
      </c>
      <c r="R42" s="490">
        <v>1.4530368814799999</v>
      </c>
      <c r="S42" s="490">
        <v>0.92613230481000008</v>
      </c>
      <c r="T42" s="490">
        <v>0.69229475379999994</v>
      </c>
      <c r="U42" s="490">
        <v>0.95103533031999998</v>
      </c>
      <c r="V42" s="490">
        <v>1.0800513805800001</v>
      </c>
      <c r="W42" s="490">
        <v>0.16429999999999989</v>
      </c>
      <c r="X42" s="490">
        <v>0.21199999999999999</v>
      </c>
      <c r="Y42" s="490">
        <v>1.9307999999999998</v>
      </c>
      <c r="Z42" s="490">
        <v>2.4494000000000002</v>
      </c>
      <c r="AA42" s="968">
        <v>13.249363450000001</v>
      </c>
    </row>
    <row r="43" spans="1:27" ht="14.15" customHeight="1">
      <c r="A43" s="961" t="s">
        <v>283</v>
      </c>
      <c r="B43" s="483">
        <v>0</v>
      </c>
      <c r="C43" s="483">
        <v>0</v>
      </c>
      <c r="D43" s="483">
        <v>0</v>
      </c>
      <c r="E43" s="483">
        <v>0</v>
      </c>
      <c r="F43" s="483">
        <v>0</v>
      </c>
      <c r="G43" s="483">
        <v>0</v>
      </c>
      <c r="H43" s="483">
        <v>0</v>
      </c>
      <c r="I43" s="483">
        <v>0</v>
      </c>
      <c r="J43" s="483">
        <v>0</v>
      </c>
      <c r="K43" s="483">
        <v>0</v>
      </c>
      <c r="L43" s="483">
        <v>0</v>
      </c>
      <c r="M43" s="483">
        <v>2.0345999999999997</v>
      </c>
      <c r="N43" s="483">
        <v>1.9805999999999999</v>
      </c>
      <c r="O43" s="483">
        <v>2.3232602534899995</v>
      </c>
      <c r="P43" s="483">
        <v>3.20855511197</v>
      </c>
      <c r="Q43" s="483">
        <v>0.95233203813</v>
      </c>
      <c r="R43" s="483">
        <v>0.94233688147999994</v>
      </c>
      <c r="S43" s="483">
        <v>0.32503230480999995</v>
      </c>
      <c r="T43" s="483">
        <v>0.2307947538</v>
      </c>
      <c r="U43" s="483">
        <v>0.17063533031999997</v>
      </c>
      <c r="V43" s="483">
        <v>0.17595138058000004</v>
      </c>
      <c r="W43" s="483">
        <v>8.4099999999999911E-2</v>
      </c>
      <c r="X43" s="483">
        <v>0.16290000000000002</v>
      </c>
      <c r="Y43" s="483">
        <v>1.9307999999999998</v>
      </c>
      <c r="Z43" s="483">
        <v>2.4494000000000002</v>
      </c>
      <c r="AA43" s="112">
        <v>13.249363450000001</v>
      </c>
    </row>
    <row r="44" spans="1:27" ht="14.15" customHeight="1">
      <c r="A44" s="962" t="s">
        <v>284</v>
      </c>
      <c r="B44" s="483">
        <v>0</v>
      </c>
      <c r="C44" s="483">
        <v>0</v>
      </c>
      <c r="D44" s="483">
        <v>0</v>
      </c>
      <c r="E44" s="483">
        <v>0</v>
      </c>
      <c r="F44" s="483">
        <v>0</v>
      </c>
      <c r="G44" s="483">
        <v>0</v>
      </c>
      <c r="H44" s="483">
        <v>0</v>
      </c>
      <c r="I44" s="483">
        <v>0</v>
      </c>
      <c r="J44" s="483">
        <v>0</v>
      </c>
      <c r="K44" s="483">
        <v>0</v>
      </c>
      <c r="L44" s="483">
        <v>0</v>
      </c>
      <c r="M44" s="483">
        <v>2.0295999999999998</v>
      </c>
      <c r="N44" s="483">
        <v>1.9727999999999999</v>
      </c>
      <c r="O44" s="483">
        <v>2.3127767889699999</v>
      </c>
      <c r="P44" s="483">
        <v>3.1823573982700002</v>
      </c>
      <c r="Q44" s="483">
        <v>0.94550149939999995</v>
      </c>
      <c r="R44" s="483">
        <v>0.93705105886000006</v>
      </c>
      <c r="S44" s="483">
        <v>0.32123018756999999</v>
      </c>
      <c r="T44" s="483">
        <v>0.22257311794999998</v>
      </c>
      <c r="U44" s="483">
        <v>0.16024248822999998</v>
      </c>
      <c r="V44" s="483">
        <v>0.16041582311000002</v>
      </c>
      <c r="W44" s="483">
        <v>8.4099999999999911E-2</v>
      </c>
      <c r="X44" s="483">
        <v>0.16290000000000002</v>
      </c>
      <c r="Y44" s="483">
        <v>1.9307999999999998</v>
      </c>
      <c r="Z44" s="483">
        <v>2.4494000000000002</v>
      </c>
      <c r="AA44" s="112">
        <v>13.249363450000001</v>
      </c>
    </row>
    <row r="45" spans="1:27" ht="14.15" customHeight="1">
      <c r="A45" s="962" t="s">
        <v>285</v>
      </c>
      <c r="B45" s="483">
        <v>0</v>
      </c>
      <c r="C45" s="483">
        <v>0</v>
      </c>
      <c r="D45" s="483">
        <v>0</v>
      </c>
      <c r="E45" s="483">
        <v>0</v>
      </c>
      <c r="F45" s="483">
        <v>0</v>
      </c>
      <c r="G45" s="483">
        <v>0</v>
      </c>
      <c r="H45" s="483">
        <v>0</v>
      </c>
      <c r="I45" s="483">
        <v>0</v>
      </c>
      <c r="J45" s="483">
        <v>0</v>
      </c>
      <c r="K45" s="483">
        <v>0</v>
      </c>
      <c r="L45" s="483">
        <v>0</v>
      </c>
      <c r="M45" s="483">
        <v>5.0999999999999995E-3</v>
      </c>
      <c r="N45" s="483">
        <v>7.9000000000000008E-3</v>
      </c>
      <c r="O45" s="483">
        <v>1.0483464519999999E-2</v>
      </c>
      <c r="P45" s="483">
        <v>2.6197713699999996E-2</v>
      </c>
      <c r="Q45" s="483">
        <v>6.8305387300000003E-3</v>
      </c>
      <c r="R45" s="483">
        <v>5.28582262E-3</v>
      </c>
      <c r="S45" s="483">
        <v>3.8021172400000002E-3</v>
      </c>
      <c r="T45" s="483">
        <v>8.2216358500000006E-3</v>
      </c>
      <c r="U45" s="483">
        <v>1.039284209E-2</v>
      </c>
      <c r="V45" s="483">
        <v>1.5535557470000001E-2</v>
      </c>
      <c r="W45" s="483">
        <v>0</v>
      </c>
      <c r="X45" s="483">
        <v>0</v>
      </c>
      <c r="Y45" s="483">
        <v>0</v>
      </c>
      <c r="Z45" s="483">
        <v>0</v>
      </c>
      <c r="AA45" s="112">
        <v>0</v>
      </c>
    </row>
    <row r="46" spans="1:27" s="9" customFormat="1" ht="14.15" customHeight="1">
      <c r="A46" s="961" t="s">
        <v>286</v>
      </c>
      <c r="B46" s="483">
        <v>0</v>
      </c>
      <c r="C46" s="483">
        <v>0</v>
      </c>
      <c r="D46" s="483">
        <v>0</v>
      </c>
      <c r="E46" s="483">
        <v>0</v>
      </c>
      <c r="F46" s="483">
        <v>0</v>
      </c>
      <c r="G46" s="483">
        <v>0</v>
      </c>
      <c r="H46" s="483">
        <v>0</v>
      </c>
      <c r="I46" s="483">
        <v>0</v>
      </c>
      <c r="J46" s="483">
        <v>0</v>
      </c>
      <c r="K46" s="483">
        <v>0</v>
      </c>
      <c r="L46" s="483">
        <v>0</v>
      </c>
      <c r="M46" s="483">
        <v>0.31280000000000002</v>
      </c>
      <c r="N46" s="483">
        <v>0.76619999999999999</v>
      </c>
      <c r="O46" s="483">
        <v>1.3320999999999998</v>
      </c>
      <c r="P46" s="483">
        <v>0.27100000000000002</v>
      </c>
      <c r="Q46" s="483">
        <v>0.57220000000000004</v>
      </c>
      <c r="R46" s="483">
        <v>0.51070000000000004</v>
      </c>
      <c r="S46" s="483">
        <v>0.60109999999999997</v>
      </c>
      <c r="T46" s="483">
        <v>0.46150000000000002</v>
      </c>
      <c r="U46" s="483">
        <v>0.78039999999999998</v>
      </c>
      <c r="V46" s="483">
        <v>0.90410000000000001</v>
      </c>
      <c r="W46" s="483">
        <v>8.0200000000000007E-2</v>
      </c>
      <c r="X46" s="483">
        <v>4.9100000000000005E-2</v>
      </c>
      <c r="Y46" s="483">
        <v>0</v>
      </c>
      <c r="Z46" s="483">
        <v>0</v>
      </c>
      <c r="AA46" s="112">
        <v>0</v>
      </c>
    </row>
    <row r="47" spans="1:27" s="9" customFormat="1" ht="13.5" customHeight="1">
      <c r="A47" s="958" t="s">
        <v>287</v>
      </c>
      <c r="B47" s="490">
        <v>0</v>
      </c>
      <c r="C47" s="490">
        <v>0</v>
      </c>
      <c r="D47" s="490">
        <v>0</v>
      </c>
      <c r="E47" s="490">
        <v>0</v>
      </c>
      <c r="F47" s="490">
        <v>0</v>
      </c>
      <c r="G47" s="490">
        <v>0</v>
      </c>
      <c r="H47" s="490">
        <v>0</v>
      </c>
      <c r="I47" s="490">
        <v>0</v>
      </c>
      <c r="J47" s="490">
        <v>0</v>
      </c>
      <c r="K47" s="490">
        <v>0</v>
      </c>
      <c r="L47" s="490">
        <v>0</v>
      </c>
      <c r="M47" s="490">
        <v>0.56989999999999996</v>
      </c>
      <c r="N47" s="490">
        <v>0.85</v>
      </c>
      <c r="O47" s="490">
        <v>0.76336894150000001</v>
      </c>
      <c r="P47" s="490">
        <v>0.60395794199999997</v>
      </c>
      <c r="Q47" s="490">
        <v>0.96650567333000004</v>
      </c>
      <c r="R47" s="490">
        <v>0.77830183237999995</v>
      </c>
      <c r="S47" s="490">
        <v>0.51730546177999992</v>
      </c>
      <c r="T47" s="490">
        <v>0.88399046328999997</v>
      </c>
      <c r="U47" s="490">
        <v>2.1634373661199997</v>
      </c>
      <c r="V47" s="490">
        <v>3.10306057243</v>
      </c>
      <c r="W47" s="490">
        <v>1.6455</v>
      </c>
      <c r="X47" s="490">
        <v>1.7044999999999999</v>
      </c>
      <c r="Y47" s="490">
        <v>1.9307720784</v>
      </c>
      <c r="Z47" s="490">
        <v>2.1333000000000002</v>
      </c>
      <c r="AA47" s="968">
        <v>2.8352536186699999</v>
      </c>
    </row>
    <row r="48" spans="1:27" ht="15" customHeight="1">
      <c r="A48" s="958" t="s">
        <v>288</v>
      </c>
      <c r="B48" s="490">
        <v>0.56570000000000009</v>
      </c>
      <c r="C48" s="490">
        <v>0.56540000000000001</v>
      </c>
      <c r="D48" s="490">
        <v>0.67230000000000001</v>
      </c>
      <c r="E48" s="490">
        <v>0.88749999999999996</v>
      </c>
      <c r="F48" s="490">
        <v>0</v>
      </c>
      <c r="G48" s="490">
        <v>0</v>
      </c>
      <c r="H48" s="490">
        <v>0</v>
      </c>
      <c r="I48" s="490">
        <v>0</v>
      </c>
      <c r="J48" s="490">
        <v>2.5733000000000001</v>
      </c>
      <c r="K48" s="490">
        <v>0.7298</v>
      </c>
      <c r="L48" s="490">
        <v>1.5449000000000002</v>
      </c>
      <c r="M48" s="490">
        <v>3.855</v>
      </c>
      <c r="N48" s="490">
        <v>7.8018999999999998</v>
      </c>
      <c r="O48" s="490">
        <v>12.98731940159</v>
      </c>
      <c r="P48" s="490">
        <v>24.222239661490001</v>
      </c>
      <c r="Q48" s="490">
        <v>27.696941728270005</v>
      </c>
      <c r="R48" s="490">
        <v>21.282093991140002</v>
      </c>
      <c r="S48" s="490">
        <v>21.817752112560001</v>
      </c>
      <c r="T48" s="490">
        <v>22.070487652499999</v>
      </c>
      <c r="U48" s="490">
        <v>36.176045374910004</v>
      </c>
      <c r="V48" s="490">
        <v>20.603969695410001</v>
      </c>
      <c r="W48" s="490">
        <v>5.553799999999999</v>
      </c>
      <c r="X48" s="490">
        <v>15.5715</v>
      </c>
      <c r="Y48" s="490">
        <v>91.982399999999998</v>
      </c>
      <c r="Z48" s="490">
        <v>60.946300000000001</v>
      </c>
      <c r="AA48" s="968">
        <v>130.18741424835</v>
      </c>
    </row>
    <row r="49" spans="1:27" ht="14.15" customHeight="1">
      <c r="A49" s="961" t="s">
        <v>289</v>
      </c>
      <c r="B49" s="483">
        <v>0</v>
      </c>
      <c r="C49" s="483">
        <v>0</v>
      </c>
      <c r="D49" s="483">
        <v>0</v>
      </c>
      <c r="E49" s="483">
        <v>0</v>
      </c>
      <c r="F49" s="483">
        <v>0</v>
      </c>
      <c r="G49" s="483">
        <v>0</v>
      </c>
      <c r="H49" s="483">
        <v>0</v>
      </c>
      <c r="I49" s="483">
        <v>0</v>
      </c>
      <c r="J49" s="483">
        <v>0</v>
      </c>
      <c r="K49" s="483">
        <v>0</v>
      </c>
      <c r="L49" s="483">
        <v>0</v>
      </c>
      <c r="M49" s="483">
        <v>1.8022</v>
      </c>
      <c r="N49" s="483">
        <v>5.3218000000000005</v>
      </c>
      <c r="O49" s="483">
        <v>9.6507298978799998</v>
      </c>
      <c r="P49" s="483">
        <v>18.77939537991</v>
      </c>
      <c r="Q49" s="483">
        <v>18.318905397810003</v>
      </c>
      <c r="R49" s="483">
        <v>16.747331534329998</v>
      </c>
      <c r="S49" s="483">
        <v>17.576206099380002</v>
      </c>
      <c r="T49" s="483">
        <v>17.674900734970002</v>
      </c>
      <c r="U49" s="483">
        <v>29.190532711900001</v>
      </c>
      <c r="V49" s="483">
        <v>10.43968187374</v>
      </c>
      <c r="W49" s="483">
        <v>2.0750999999999999</v>
      </c>
      <c r="X49" s="483">
        <v>9.2059999999999995</v>
      </c>
      <c r="Y49" s="483">
        <v>42.55</v>
      </c>
      <c r="Z49" s="483">
        <v>57.107399999999998</v>
      </c>
      <c r="AA49" s="112">
        <v>0</v>
      </c>
    </row>
    <row r="50" spans="1:27" ht="14.15" customHeight="1">
      <c r="A50" s="961" t="s">
        <v>290</v>
      </c>
      <c r="B50" s="483">
        <v>0</v>
      </c>
      <c r="C50" s="483">
        <v>0</v>
      </c>
      <c r="D50" s="483">
        <v>0</v>
      </c>
      <c r="E50" s="483">
        <v>0</v>
      </c>
      <c r="F50" s="483">
        <v>0</v>
      </c>
      <c r="G50" s="483">
        <v>0</v>
      </c>
      <c r="H50" s="483">
        <v>0</v>
      </c>
      <c r="I50" s="483">
        <v>0</v>
      </c>
      <c r="J50" s="483">
        <v>0</v>
      </c>
      <c r="K50" s="483">
        <v>0</v>
      </c>
      <c r="L50" s="483">
        <v>0</v>
      </c>
      <c r="M50" s="483">
        <v>0.14780000000000001</v>
      </c>
      <c r="N50" s="483">
        <v>1.2887999999999999</v>
      </c>
      <c r="O50" s="483">
        <v>1.56827196921</v>
      </c>
      <c r="P50" s="483">
        <v>2.8829435424300001</v>
      </c>
      <c r="Q50" s="483">
        <v>2.9606640082100002</v>
      </c>
      <c r="R50" s="483">
        <v>2.9424582312800003</v>
      </c>
      <c r="S50" s="483">
        <v>2.8640892668699998</v>
      </c>
      <c r="T50" s="483">
        <v>2.8171866512100001</v>
      </c>
      <c r="U50" s="483">
        <v>2.7563340312099998</v>
      </c>
      <c r="V50" s="483">
        <v>5.5836171801700001</v>
      </c>
      <c r="W50" s="483">
        <v>3.4491999999999998</v>
      </c>
      <c r="X50" s="483">
        <v>5.54</v>
      </c>
      <c r="Y50" s="483">
        <v>8.1319999999999997</v>
      </c>
      <c r="Z50" s="483">
        <v>3.8389000000000002</v>
      </c>
      <c r="AA50" s="112">
        <v>0</v>
      </c>
    </row>
    <row r="51" spans="1:27" ht="14.15" customHeight="1">
      <c r="A51" s="961" t="s">
        <v>291</v>
      </c>
      <c r="B51" s="483">
        <v>0.56570000000000009</v>
      </c>
      <c r="C51" s="483">
        <v>0.56540000000000001</v>
      </c>
      <c r="D51" s="483">
        <v>0.67230000000000001</v>
      </c>
      <c r="E51" s="483">
        <v>0.88749999999999996</v>
      </c>
      <c r="F51" s="483" t="s">
        <v>231</v>
      </c>
      <c r="G51" s="483">
        <v>0</v>
      </c>
      <c r="H51" s="483">
        <v>0</v>
      </c>
      <c r="I51" s="483">
        <v>0</v>
      </c>
      <c r="J51" s="483">
        <v>2.5733000000000001</v>
      </c>
      <c r="K51" s="483">
        <v>0.7298</v>
      </c>
      <c r="L51" s="483">
        <v>1.5449000000000002</v>
      </c>
      <c r="M51" s="483">
        <v>1.905</v>
      </c>
      <c r="N51" s="483">
        <v>1.1913</v>
      </c>
      <c r="O51" s="483">
        <v>1.7683175345</v>
      </c>
      <c r="P51" s="483">
        <v>2.5599007391499997</v>
      </c>
      <c r="Q51" s="483">
        <v>6.4173723222500003</v>
      </c>
      <c r="R51" s="483">
        <v>1.59190422553</v>
      </c>
      <c r="S51" s="483">
        <v>1.3652567463099998</v>
      </c>
      <c r="T51" s="483">
        <v>1.5784002663199999</v>
      </c>
      <c r="U51" s="483">
        <v>4.2291786318</v>
      </c>
      <c r="V51" s="483">
        <v>4.5806706415000003</v>
      </c>
      <c r="W51" s="483">
        <v>2.9499999999999998E-2</v>
      </c>
      <c r="X51" s="483">
        <v>0</v>
      </c>
      <c r="Y51" s="483">
        <v>41.300400000000003</v>
      </c>
      <c r="Z51" s="483">
        <v>0</v>
      </c>
      <c r="AA51" s="112">
        <v>130.18741424835</v>
      </c>
    </row>
    <row r="52" spans="1:27" s="9" customFormat="1" ht="14.15" customHeight="1" thickBot="1">
      <c r="A52" s="971" t="s">
        <v>292</v>
      </c>
      <c r="B52" s="972">
        <v>0</v>
      </c>
      <c r="C52" s="972">
        <v>0</v>
      </c>
      <c r="D52" s="972">
        <v>0</v>
      </c>
      <c r="E52" s="972">
        <v>0</v>
      </c>
      <c r="F52" s="972">
        <v>0</v>
      </c>
      <c r="G52" s="972">
        <v>0</v>
      </c>
      <c r="H52" s="972">
        <v>0</v>
      </c>
      <c r="I52" s="972">
        <v>0</v>
      </c>
      <c r="J52" s="972">
        <v>0</v>
      </c>
      <c r="K52" s="972">
        <v>0</v>
      </c>
      <c r="L52" s="972">
        <v>0</v>
      </c>
      <c r="M52" s="972">
        <v>0</v>
      </c>
      <c r="N52" s="972">
        <v>0</v>
      </c>
      <c r="O52" s="972">
        <v>0</v>
      </c>
      <c r="P52" s="972">
        <v>0</v>
      </c>
      <c r="Q52" s="972">
        <v>0</v>
      </c>
      <c r="R52" s="972">
        <v>4.0000000000000002E-4</v>
      </c>
      <c r="S52" s="972">
        <v>1.2199999999999999E-2</v>
      </c>
      <c r="T52" s="972">
        <v>0</v>
      </c>
      <c r="U52" s="972">
        <v>0</v>
      </c>
      <c r="V52" s="972">
        <v>0</v>
      </c>
      <c r="W52" s="972">
        <v>0</v>
      </c>
      <c r="X52" s="972">
        <v>0.82550000000000001</v>
      </c>
      <c r="Y52" s="972">
        <v>0</v>
      </c>
      <c r="Z52" s="972">
        <v>0</v>
      </c>
      <c r="AA52" s="973"/>
    </row>
    <row r="53" spans="1:27" s="185" customFormat="1" ht="23.25" customHeight="1" thickBot="1">
      <c r="A53" s="151" t="s">
        <v>243</v>
      </c>
      <c r="B53" s="203"/>
      <c r="C53" s="203"/>
      <c r="D53" s="204"/>
      <c r="E53" s="203"/>
      <c r="F53" s="203"/>
      <c r="G53" s="203"/>
      <c r="H53" s="203"/>
      <c r="I53" s="203"/>
      <c r="J53" s="1543"/>
      <c r="K53" s="1543"/>
      <c r="L53" s="1543"/>
      <c r="M53" s="1544"/>
      <c r="N53" s="1544"/>
      <c r="O53" s="1544"/>
      <c r="P53" s="1544"/>
      <c r="Q53" s="1544"/>
      <c r="R53" s="1544"/>
      <c r="S53" s="1544"/>
      <c r="T53" s="1544"/>
      <c r="U53" s="1544"/>
      <c r="V53" s="1544"/>
      <c r="W53" s="1544"/>
      <c r="X53" s="1544"/>
      <c r="Y53" s="1544"/>
      <c r="Z53" s="1544"/>
      <c r="AA53" s="1544"/>
    </row>
    <row r="54" spans="1:27" s="53" customFormat="1" ht="6.75" customHeight="1">
      <c r="A54" s="1606" t="s">
        <v>244</v>
      </c>
      <c r="B54" s="1608">
        <v>1981</v>
      </c>
      <c r="C54" s="1601">
        <v>1982</v>
      </c>
      <c r="D54" s="1601">
        <v>1983</v>
      </c>
      <c r="E54" s="1601">
        <v>1984</v>
      </c>
      <c r="F54" s="1601">
        <v>1985</v>
      </c>
      <c r="G54" s="1601">
        <v>1986</v>
      </c>
      <c r="H54" s="1601">
        <v>1987</v>
      </c>
      <c r="I54" s="1601">
        <v>1988</v>
      </c>
      <c r="J54" s="1601">
        <v>1989</v>
      </c>
      <c r="K54" s="1601">
        <v>1990</v>
      </c>
      <c r="L54" s="1601">
        <v>1991</v>
      </c>
      <c r="M54" s="1601">
        <v>1992</v>
      </c>
      <c r="N54" s="1601">
        <v>1993</v>
      </c>
      <c r="O54" s="1601">
        <v>1994</v>
      </c>
      <c r="P54" s="1601">
        <v>1995</v>
      </c>
      <c r="Q54" s="1601">
        <v>1996</v>
      </c>
      <c r="R54" s="1601">
        <v>1997</v>
      </c>
      <c r="S54" s="1601">
        <v>1998</v>
      </c>
      <c r="T54" s="1601">
        <v>1999</v>
      </c>
      <c r="U54" s="1601">
        <v>2000</v>
      </c>
      <c r="V54" s="1601">
        <v>2001</v>
      </c>
      <c r="W54" s="1601">
        <v>2002</v>
      </c>
      <c r="X54" s="1601">
        <v>2003</v>
      </c>
      <c r="Y54" s="1601">
        <v>2004</v>
      </c>
      <c r="Z54" s="1601">
        <v>2005</v>
      </c>
      <c r="AA54" s="1603">
        <v>2006</v>
      </c>
    </row>
    <row r="55" spans="1:27" s="53" customFormat="1" ht="6.75" customHeight="1" thickBot="1">
      <c r="A55" s="1607"/>
      <c r="B55" s="1609"/>
      <c r="C55" s="1602"/>
      <c r="D55" s="1602"/>
      <c r="E55" s="1602"/>
      <c r="F55" s="1602"/>
      <c r="G55" s="1602"/>
      <c r="H55" s="1602"/>
      <c r="I55" s="1602"/>
      <c r="J55" s="1602"/>
      <c r="K55" s="1602"/>
      <c r="L55" s="1602"/>
      <c r="M55" s="1602"/>
      <c r="N55" s="1602"/>
      <c r="O55" s="1602"/>
      <c r="P55" s="1602"/>
      <c r="Q55" s="1602"/>
      <c r="R55" s="1602"/>
      <c r="S55" s="1602"/>
      <c r="T55" s="1602"/>
      <c r="U55" s="1602"/>
      <c r="V55" s="1602"/>
      <c r="W55" s="1602"/>
      <c r="X55" s="1602"/>
      <c r="Y55" s="1602"/>
      <c r="Z55" s="1602"/>
      <c r="AA55" s="1604"/>
    </row>
    <row r="56" spans="1:27" ht="14.15" customHeight="1">
      <c r="A56" s="958" t="s">
        <v>293</v>
      </c>
      <c r="B56" s="490">
        <v>0.26550000000000001</v>
      </c>
      <c r="C56" s="490">
        <v>0.27339999999999998</v>
      </c>
      <c r="D56" s="490">
        <v>0.31139999999999995</v>
      </c>
      <c r="E56" s="490">
        <v>0.33779999999999999</v>
      </c>
      <c r="F56" s="490">
        <v>0.36069999999999997</v>
      </c>
      <c r="G56" s="490">
        <v>0.3624</v>
      </c>
      <c r="H56" s="490">
        <v>0.54259999999999997</v>
      </c>
      <c r="I56" s="490">
        <v>0.64370000000000005</v>
      </c>
      <c r="J56" s="490">
        <v>0.64490000000000003</v>
      </c>
      <c r="K56" s="490">
        <v>0.6704</v>
      </c>
      <c r="L56" s="490">
        <v>0.74639999999999995</v>
      </c>
      <c r="M56" s="490">
        <v>1.4915999999999998</v>
      </c>
      <c r="N56" s="490">
        <v>3.1</v>
      </c>
      <c r="O56" s="490">
        <v>2.94101701559</v>
      </c>
      <c r="P56" s="490">
        <v>3.1597362168199998</v>
      </c>
      <c r="Q56" s="490">
        <v>3.2670179098400003</v>
      </c>
      <c r="R56" s="490">
        <v>5.9159689441399994</v>
      </c>
      <c r="S56" s="490">
        <v>4.5801335348699999</v>
      </c>
      <c r="T56" s="490">
        <v>4.5681316719699998</v>
      </c>
      <c r="U56" s="490">
        <v>4.8806660653399998</v>
      </c>
      <c r="V56" s="490">
        <v>6.3300130699899997</v>
      </c>
      <c r="W56" s="490">
        <v>5.4882</v>
      </c>
      <c r="X56" s="490">
        <v>6.8778799999999993</v>
      </c>
      <c r="Y56" s="490">
        <v>11.343506575959999</v>
      </c>
      <c r="Z56" s="490">
        <v>11.6267</v>
      </c>
      <c r="AA56" s="968">
        <v>25.447457662569999</v>
      </c>
    </row>
    <row r="57" spans="1:27" ht="15" customHeight="1">
      <c r="A57" s="961" t="s">
        <v>294</v>
      </c>
      <c r="B57" s="483">
        <v>0</v>
      </c>
      <c r="C57" s="483">
        <v>0</v>
      </c>
      <c r="D57" s="483">
        <v>0</v>
      </c>
      <c r="E57" s="483">
        <v>0</v>
      </c>
      <c r="F57" s="483">
        <v>0</v>
      </c>
      <c r="G57" s="483">
        <v>0</v>
      </c>
      <c r="H57" s="483">
        <v>0</v>
      </c>
      <c r="I57" s="483">
        <v>0</v>
      </c>
      <c r="J57" s="483">
        <v>0</v>
      </c>
      <c r="K57" s="483">
        <v>0</v>
      </c>
      <c r="L57" s="483">
        <v>0</v>
      </c>
      <c r="M57" s="483">
        <v>0.47920000000000001</v>
      </c>
      <c r="N57" s="483">
        <v>0.53160000000000007</v>
      </c>
      <c r="O57" s="483">
        <v>0.55458802821000008</v>
      </c>
      <c r="P57" s="483">
        <v>0.58828678160000003</v>
      </c>
      <c r="Q57" s="483">
        <v>0.58828678160000003</v>
      </c>
      <c r="R57" s="483">
        <v>0.58828678160000003</v>
      </c>
      <c r="S57" s="483">
        <v>0.72620228605999992</v>
      </c>
      <c r="T57" s="483">
        <v>0.72620228605999992</v>
      </c>
      <c r="U57" s="483">
        <v>0.89201208605999993</v>
      </c>
      <c r="V57" s="483">
        <v>1.89201208606</v>
      </c>
      <c r="W57" s="483">
        <v>3.7001999999999997</v>
      </c>
      <c r="X57" s="483">
        <v>6.8778799999999993</v>
      </c>
      <c r="Y57" s="483">
        <v>9.49382710205</v>
      </c>
      <c r="Z57" s="483">
        <v>9.4937999999999985</v>
      </c>
      <c r="AA57" s="112">
        <v>0</v>
      </c>
    </row>
    <row r="58" spans="1:27" ht="14.15" customHeight="1">
      <c r="A58" s="961" t="s">
        <v>295</v>
      </c>
      <c r="B58" s="483">
        <v>0.26550000000000001</v>
      </c>
      <c r="C58" s="483">
        <v>0.27339999999999998</v>
      </c>
      <c r="D58" s="483">
        <v>0.31139999999999995</v>
      </c>
      <c r="E58" s="483">
        <v>0.33779999999999999</v>
      </c>
      <c r="F58" s="483">
        <v>0.36069999999999997</v>
      </c>
      <c r="G58" s="483">
        <v>0.3624</v>
      </c>
      <c r="H58" s="483">
        <v>0.54259999999999997</v>
      </c>
      <c r="I58" s="483">
        <v>0.64370000000000005</v>
      </c>
      <c r="J58" s="483">
        <v>0</v>
      </c>
      <c r="K58" s="483">
        <v>0</v>
      </c>
      <c r="L58" s="483">
        <v>0</v>
      </c>
      <c r="M58" s="483">
        <v>1.0124</v>
      </c>
      <c r="N58" s="483">
        <v>25.688400000000001</v>
      </c>
      <c r="O58" s="483">
        <v>2.38642898738</v>
      </c>
      <c r="P58" s="483">
        <v>2.5714494352199999</v>
      </c>
      <c r="Q58" s="483">
        <v>2.6787311282399999</v>
      </c>
      <c r="R58" s="483">
        <v>5.3276821625399995</v>
      </c>
      <c r="S58" s="483">
        <v>3.8539312488099999</v>
      </c>
      <c r="T58" s="483">
        <v>3.8419293859099999</v>
      </c>
      <c r="U58" s="483">
        <v>3.98865397928</v>
      </c>
      <c r="V58" s="483">
        <v>4.4380009839300003</v>
      </c>
      <c r="W58" s="483">
        <v>1.788</v>
      </c>
      <c r="X58" s="483">
        <v>0</v>
      </c>
      <c r="Y58" s="483">
        <v>1.8496794739100002</v>
      </c>
      <c r="Z58" s="483">
        <v>2.1329000000000002</v>
      </c>
      <c r="AA58" s="112">
        <v>25.447457662569999</v>
      </c>
    </row>
    <row r="59" spans="1:27" ht="14.15" customHeight="1">
      <c r="A59" s="961" t="s">
        <v>296</v>
      </c>
      <c r="B59" s="483"/>
      <c r="C59" s="483"/>
      <c r="D59" s="483"/>
      <c r="E59" s="483"/>
      <c r="F59" s="483"/>
      <c r="G59" s="483"/>
      <c r="H59" s="483"/>
      <c r="I59" s="483"/>
      <c r="J59" s="483"/>
      <c r="K59" s="483"/>
      <c r="L59" s="483"/>
      <c r="M59" s="483"/>
      <c r="N59" s="483"/>
      <c r="O59" s="483"/>
      <c r="P59" s="483"/>
      <c r="Q59" s="483"/>
      <c r="R59" s="483"/>
      <c r="S59" s="483"/>
      <c r="T59" s="483"/>
      <c r="U59" s="483"/>
      <c r="V59" s="483"/>
      <c r="W59" s="483"/>
      <c r="X59" s="483"/>
      <c r="Y59" s="483"/>
      <c r="Z59" s="483"/>
      <c r="AA59" s="112">
        <v>0</v>
      </c>
    </row>
    <row r="60" spans="1:27" ht="14.15" customHeight="1">
      <c r="A60" s="962" t="s">
        <v>297</v>
      </c>
      <c r="B60" s="483">
        <v>0</v>
      </c>
      <c r="C60" s="483">
        <v>0</v>
      </c>
      <c r="D60" s="483">
        <v>0</v>
      </c>
      <c r="E60" s="483">
        <v>0</v>
      </c>
      <c r="F60" s="483">
        <v>0</v>
      </c>
      <c r="G60" s="483">
        <v>0</v>
      </c>
      <c r="H60" s="483">
        <v>0</v>
      </c>
      <c r="I60" s="483">
        <v>0</v>
      </c>
      <c r="J60" s="483">
        <v>0</v>
      </c>
      <c r="K60" s="483">
        <v>0</v>
      </c>
      <c r="L60" s="483">
        <v>0</v>
      </c>
      <c r="M60" s="483">
        <v>6.5299999999999997E-2</v>
      </c>
      <c r="N60" s="483">
        <v>8.2099999999999992E-2</v>
      </c>
      <c r="O60" s="483">
        <v>8.9518746700000002E-3</v>
      </c>
      <c r="P60" s="483">
        <v>4.0533289979999998E-2</v>
      </c>
      <c r="Q60" s="483">
        <v>4.6457230000000002E-5</v>
      </c>
      <c r="R60" s="483">
        <v>2.0383331457699998</v>
      </c>
      <c r="S60" s="483">
        <v>4.3823035999999998E-4</v>
      </c>
      <c r="T60" s="483">
        <v>2.3232763E-4</v>
      </c>
      <c r="U60" s="483">
        <v>0</v>
      </c>
      <c r="V60" s="483">
        <v>0</v>
      </c>
      <c r="W60" s="483">
        <v>1.788</v>
      </c>
      <c r="X60" s="483">
        <v>0</v>
      </c>
      <c r="Y60" s="483">
        <v>1.8496794729100001</v>
      </c>
      <c r="Z60" s="483">
        <v>2.1329000000000002</v>
      </c>
      <c r="AA60" s="112">
        <v>0</v>
      </c>
    </row>
    <row r="61" spans="1:27" s="9" customFormat="1" ht="14.15" customHeight="1">
      <c r="A61" s="962" t="s">
        <v>298</v>
      </c>
      <c r="B61" s="483">
        <v>0.26550000000000001</v>
      </c>
      <c r="C61" s="483">
        <v>0.27339999999999998</v>
      </c>
      <c r="D61" s="483">
        <v>0.31139999999999995</v>
      </c>
      <c r="E61" s="483">
        <v>0.33779999999999999</v>
      </c>
      <c r="F61" s="483">
        <v>0.36069999999999997</v>
      </c>
      <c r="G61" s="483">
        <v>0.3624</v>
      </c>
      <c r="H61" s="483">
        <v>0.54259999999999997</v>
      </c>
      <c r="I61" s="483">
        <v>0.64370000000000005</v>
      </c>
      <c r="J61" s="483">
        <v>0.64490000000000003</v>
      </c>
      <c r="K61" s="483">
        <v>0.6704</v>
      </c>
      <c r="L61" s="483">
        <v>0.74639999999999995</v>
      </c>
      <c r="M61" s="483">
        <v>0.92200000000000004</v>
      </c>
      <c r="N61" s="483">
        <v>1.1220000000000001</v>
      </c>
      <c r="O61" s="483">
        <v>2.3719999999999999</v>
      </c>
      <c r="P61" s="483">
        <v>2.5219999999999998</v>
      </c>
      <c r="Q61" s="483">
        <v>2.6720000000000002</v>
      </c>
      <c r="R61" s="483">
        <v>3.2120000000000002</v>
      </c>
      <c r="S61" s="483">
        <v>3.835</v>
      </c>
      <c r="T61" s="483">
        <v>3.835</v>
      </c>
      <c r="U61" s="483">
        <v>3.988</v>
      </c>
      <c r="V61" s="483">
        <v>4.4379999999999997</v>
      </c>
      <c r="W61" s="483">
        <v>0</v>
      </c>
      <c r="X61" s="483">
        <v>0</v>
      </c>
      <c r="Y61" s="483">
        <v>0</v>
      </c>
      <c r="Z61" s="483">
        <v>0</v>
      </c>
      <c r="AA61" s="112">
        <v>0</v>
      </c>
    </row>
    <row r="62" spans="1:27" ht="14.15" customHeight="1">
      <c r="A62" s="962" t="s">
        <v>299</v>
      </c>
      <c r="B62" s="483">
        <v>0</v>
      </c>
      <c r="C62" s="483">
        <v>0</v>
      </c>
      <c r="D62" s="483">
        <v>0</v>
      </c>
      <c r="E62" s="483">
        <v>0</v>
      </c>
      <c r="F62" s="483">
        <v>0</v>
      </c>
      <c r="G62" s="483">
        <v>0</v>
      </c>
      <c r="H62" s="483">
        <v>0</v>
      </c>
      <c r="I62" s="483">
        <v>0</v>
      </c>
      <c r="J62" s="483">
        <v>0</v>
      </c>
      <c r="K62" s="483">
        <v>0</v>
      </c>
      <c r="L62" s="483">
        <v>0</v>
      </c>
      <c r="M62" s="483">
        <v>2.5000000000000001E-2</v>
      </c>
      <c r="N62" s="483">
        <v>1.3642999999999998</v>
      </c>
      <c r="O62" s="483">
        <v>5.4771127099999999E-3</v>
      </c>
      <c r="P62" s="483">
        <v>8.9161452400000011E-3</v>
      </c>
      <c r="Q62" s="483">
        <v>6.6846710099999996E-3</v>
      </c>
      <c r="R62" s="483">
        <v>7.7349016769999987E-2</v>
      </c>
      <c r="S62" s="483">
        <v>1.8493018450000002E-2</v>
      </c>
      <c r="T62" s="483">
        <v>6.6970582800000003E-3</v>
      </c>
      <c r="U62" s="483">
        <v>6.5397928000000003E-4</v>
      </c>
      <c r="V62" s="491">
        <v>9.8393E-7</v>
      </c>
      <c r="W62" s="491">
        <v>0</v>
      </c>
      <c r="X62" s="491">
        <v>0</v>
      </c>
      <c r="Y62" s="491">
        <v>9.9999999999999986E-10</v>
      </c>
      <c r="Z62" s="491">
        <v>0</v>
      </c>
      <c r="AA62" s="112">
        <v>0</v>
      </c>
    </row>
    <row r="63" spans="1:27" ht="15" customHeight="1">
      <c r="A63" s="958" t="s">
        <v>300</v>
      </c>
      <c r="B63" s="490">
        <v>0.30549999999999999</v>
      </c>
      <c r="C63" s="490">
        <v>0.55120000000000002</v>
      </c>
      <c r="D63" s="490">
        <v>0.59210000000000007</v>
      </c>
      <c r="E63" s="490">
        <v>0.80840000000000001</v>
      </c>
      <c r="F63" s="490">
        <v>2.1576999999999997</v>
      </c>
      <c r="G63" s="490">
        <v>4.9011000000000005</v>
      </c>
      <c r="H63" s="490">
        <v>8.7257999999999996</v>
      </c>
      <c r="I63" s="490">
        <v>29.440300000000001</v>
      </c>
      <c r="J63" s="490">
        <v>42.5152</v>
      </c>
      <c r="K63" s="490">
        <v>48.126800000000003</v>
      </c>
      <c r="L63" s="490">
        <v>53.6218</v>
      </c>
      <c r="M63" s="492">
        <v>78.121600000000001</v>
      </c>
      <c r="N63" s="492">
        <v>98.243300000000005</v>
      </c>
      <c r="O63" s="492">
        <v>105.73425984086001</v>
      </c>
      <c r="P63" s="492">
        <v>140.49493721881001</v>
      </c>
      <c r="Q63" s="492">
        <v>115.68700730215008</v>
      </c>
      <c r="R63" s="492">
        <v>207.63193759691995</v>
      </c>
      <c r="S63" s="492">
        <v>191.60323244579007</v>
      </c>
      <c r="T63" s="492">
        <v>296.77123479969003</v>
      </c>
      <c r="U63" s="492">
        <v>374.24580260496009</v>
      </c>
      <c r="V63" s="492">
        <v>124.04054647302006</v>
      </c>
      <c r="W63" s="492">
        <v>151.227</v>
      </c>
      <c r="X63" s="492">
        <v>182.7049999999999</v>
      </c>
      <c r="Y63" s="492">
        <v>374.86966948504971</v>
      </c>
      <c r="Z63" s="492">
        <v>426.06099499999999</v>
      </c>
      <c r="AA63" s="974">
        <v>3592.9809983387399</v>
      </c>
    </row>
    <row r="64" spans="1:27" ht="14.15" customHeight="1">
      <c r="A64" s="959" t="s">
        <v>301</v>
      </c>
      <c r="B64" s="433">
        <v>0</v>
      </c>
      <c r="C64" s="433">
        <v>0</v>
      </c>
      <c r="D64" s="433">
        <v>0</v>
      </c>
      <c r="E64" s="433">
        <v>0</v>
      </c>
      <c r="F64" s="433">
        <v>0</v>
      </c>
      <c r="G64" s="433">
        <v>0</v>
      </c>
      <c r="H64" s="433">
        <v>0</v>
      </c>
      <c r="I64" s="433">
        <v>0</v>
      </c>
      <c r="J64" s="433">
        <v>0</v>
      </c>
      <c r="K64" s="433">
        <v>0</v>
      </c>
      <c r="L64" s="433">
        <v>0</v>
      </c>
      <c r="M64" s="433">
        <v>30.816400000000002</v>
      </c>
      <c r="N64" s="433">
        <v>38.256599999999999</v>
      </c>
      <c r="O64" s="433">
        <v>38.196182076009997</v>
      </c>
      <c r="P64" s="433">
        <v>42.68608291004</v>
      </c>
      <c r="Q64" s="433">
        <v>39.218263658150001</v>
      </c>
      <c r="R64" s="433">
        <v>36.834802810449993</v>
      </c>
      <c r="S64" s="433">
        <v>36.305917827190001</v>
      </c>
      <c r="T64" s="433">
        <v>196.70772431901003</v>
      </c>
      <c r="U64" s="433">
        <v>200.02675690441001</v>
      </c>
      <c r="V64" s="433">
        <v>68.137523119430014</v>
      </c>
      <c r="W64" s="433">
        <v>138.29179999999999</v>
      </c>
      <c r="X64" s="433">
        <v>137.93409999999994</v>
      </c>
      <c r="Y64" s="433">
        <v>337.60330305633994</v>
      </c>
      <c r="Z64" s="433">
        <v>381.23070000000001</v>
      </c>
      <c r="AA64" s="975">
        <v>325.02277851683994</v>
      </c>
    </row>
    <row r="65" spans="1:27" ht="14.15" customHeight="1">
      <c r="A65" s="964" t="s">
        <v>302</v>
      </c>
      <c r="B65" s="433">
        <v>0</v>
      </c>
      <c r="C65" s="433">
        <v>0</v>
      </c>
      <c r="D65" s="433">
        <v>0</v>
      </c>
      <c r="E65" s="433">
        <v>0</v>
      </c>
      <c r="F65" s="433">
        <v>0</v>
      </c>
      <c r="G65" s="433">
        <v>0</v>
      </c>
      <c r="H65" s="433">
        <v>0</v>
      </c>
      <c r="I65" s="433">
        <v>0</v>
      </c>
      <c r="J65" s="433">
        <v>0</v>
      </c>
      <c r="K65" s="433">
        <v>0</v>
      </c>
      <c r="L65" s="433">
        <v>0</v>
      </c>
      <c r="M65" s="433">
        <v>30.8141</v>
      </c>
      <c r="N65" s="433">
        <v>38.2498</v>
      </c>
      <c r="O65" s="433">
        <v>38.193915978679996</v>
      </c>
      <c r="P65" s="433">
        <v>42.669153796609997</v>
      </c>
      <c r="Q65" s="433">
        <v>39.202442147089997</v>
      </c>
      <c r="R65" s="433">
        <v>36.819692374279995</v>
      </c>
      <c r="S65" s="433">
        <v>36.287665703969999</v>
      </c>
      <c r="T65" s="433">
        <v>196.49543130974001</v>
      </c>
      <c r="U65" s="433">
        <v>199.98222678073998</v>
      </c>
      <c r="V65" s="433">
        <v>68.041910051720009</v>
      </c>
      <c r="W65" s="433">
        <v>138.29179999999999</v>
      </c>
      <c r="X65" s="433">
        <v>137.93409999999994</v>
      </c>
      <c r="Y65" s="433">
        <v>337.60322884904002</v>
      </c>
      <c r="Z65" s="433">
        <v>381.23070000000001</v>
      </c>
      <c r="AA65" s="975">
        <v>325.02270430953996</v>
      </c>
    </row>
    <row r="66" spans="1:27" ht="14.15" customHeight="1">
      <c r="A66" s="965" t="s">
        <v>303</v>
      </c>
      <c r="B66" s="433">
        <v>0</v>
      </c>
      <c r="C66" s="433">
        <v>0</v>
      </c>
      <c r="D66" s="433">
        <v>0</v>
      </c>
      <c r="E66" s="433">
        <v>0</v>
      </c>
      <c r="F66" s="433">
        <v>0</v>
      </c>
      <c r="G66" s="433">
        <v>0</v>
      </c>
      <c r="H66" s="433">
        <v>0</v>
      </c>
      <c r="I66" s="433">
        <v>0</v>
      </c>
      <c r="J66" s="433">
        <v>0</v>
      </c>
      <c r="K66" s="433">
        <v>0</v>
      </c>
      <c r="L66" s="433">
        <v>0</v>
      </c>
      <c r="M66" s="433">
        <v>0.62179999999999991</v>
      </c>
      <c r="N66" s="433">
        <v>0.62179999999999991</v>
      </c>
      <c r="O66" s="433">
        <v>0.62180993890000003</v>
      </c>
      <c r="P66" s="433">
        <v>0.62180993890000003</v>
      </c>
      <c r="Q66" s="433">
        <v>0.62180993890000003</v>
      </c>
      <c r="R66" s="433">
        <v>0.62180993890000003</v>
      </c>
      <c r="S66" s="433">
        <v>0.62180993890000003</v>
      </c>
      <c r="T66" s="433">
        <v>0.62180993890000003</v>
      </c>
      <c r="U66" s="433">
        <v>0.62180993890000003</v>
      </c>
      <c r="V66" s="433">
        <v>0.62180993890000003</v>
      </c>
      <c r="W66" s="433">
        <v>0.62179999999999991</v>
      </c>
      <c r="X66" s="433">
        <v>0.62179999999999991</v>
      </c>
      <c r="Y66" s="433">
        <v>0.622</v>
      </c>
      <c r="Z66" s="433">
        <v>0.62179999999999991</v>
      </c>
      <c r="AA66" s="975">
        <v>0</v>
      </c>
    </row>
    <row r="67" spans="1:27" ht="14.15" customHeight="1">
      <c r="A67" s="965" t="s">
        <v>304</v>
      </c>
      <c r="B67" s="433">
        <v>0</v>
      </c>
      <c r="C67" s="433">
        <v>0</v>
      </c>
      <c r="D67" s="433">
        <v>0</v>
      </c>
      <c r="E67" s="433">
        <v>0</v>
      </c>
      <c r="F67" s="433">
        <v>0</v>
      </c>
      <c r="G67" s="433">
        <v>0</v>
      </c>
      <c r="H67" s="433">
        <v>0</v>
      </c>
      <c r="I67" s="433">
        <v>0</v>
      </c>
      <c r="J67" s="433">
        <v>0</v>
      </c>
      <c r="K67" s="433">
        <v>0</v>
      </c>
      <c r="L67" s="433">
        <v>0</v>
      </c>
      <c r="M67" s="433">
        <v>30.192299999999999</v>
      </c>
      <c r="N67" s="433">
        <v>37.628</v>
      </c>
      <c r="O67" s="433">
        <v>37.572106039779996</v>
      </c>
      <c r="P67" s="433">
        <v>42.047343857710004</v>
      </c>
      <c r="Q67" s="433">
        <v>38.580632208189996</v>
      </c>
      <c r="R67" s="433">
        <v>36.197882435379995</v>
      </c>
      <c r="S67" s="433">
        <v>35.665855765069999</v>
      </c>
      <c r="T67" s="433">
        <v>195.87362137084</v>
      </c>
      <c r="U67" s="433">
        <v>199.36041684183999</v>
      </c>
      <c r="V67" s="433">
        <v>67.420100112820009</v>
      </c>
      <c r="W67" s="433">
        <v>137.66999999999999</v>
      </c>
      <c r="X67" s="433">
        <v>137.31229999999994</v>
      </c>
      <c r="Y67" s="433">
        <v>336.98122884904001</v>
      </c>
      <c r="Z67" s="433">
        <v>380.60890000000001</v>
      </c>
      <c r="AA67" s="975">
        <v>0</v>
      </c>
    </row>
    <row r="68" spans="1:27" ht="14.15" customHeight="1">
      <c r="A68" s="965" t="s">
        <v>305</v>
      </c>
      <c r="B68" s="433">
        <v>0</v>
      </c>
      <c r="C68" s="433">
        <v>0</v>
      </c>
      <c r="D68" s="433">
        <v>0</v>
      </c>
      <c r="E68" s="433">
        <v>0</v>
      </c>
      <c r="F68" s="433">
        <v>0</v>
      </c>
      <c r="G68" s="433">
        <v>0</v>
      </c>
      <c r="H68" s="433">
        <v>0</v>
      </c>
      <c r="I68" s="433">
        <v>0</v>
      </c>
      <c r="J68" s="433">
        <v>0</v>
      </c>
      <c r="K68" s="433">
        <v>0</v>
      </c>
      <c r="L68" s="433">
        <v>0</v>
      </c>
      <c r="M68" s="433" t="s">
        <v>231</v>
      </c>
      <c r="N68" s="433" t="s">
        <v>231</v>
      </c>
      <c r="O68" s="433">
        <v>0</v>
      </c>
      <c r="P68" s="433">
        <v>0</v>
      </c>
      <c r="Q68" s="433">
        <v>0</v>
      </c>
      <c r="R68" s="433">
        <v>0</v>
      </c>
      <c r="S68" s="433">
        <v>0</v>
      </c>
      <c r="T68" s="433">
        <v>0</v>
      </c>
      <c r="U68" s="433">
        <v>0</v>
      </c>
      <c r="V68" s="433">
        <v>0</v>
      </c>
      <c r="W68" s="433">
        <v>0</v>
      </c>
      <c r="X68" s="433">
        <v>0</v>
      </c>
      <c r="Y68" s="433">
        <v>0</v>
      </c>
      <c r="Z68" s="433">
        <v>0</v>
      </c>
      <c r="AA68" s="975">
        <v>0</v>
      </c>
    </row>
    <row r="69" spans="1:27" ht="14.15" customHeight="1">
      <c r="A69" s="964" t="s">
        <v>306</v>
      </c>
      <c r="B69" s="433">
        <v>0</v>
      </c>
      <c r="C69" s="433">
        <v>0</v>
      </c>
      <c r="D69" s="433">
        <v>0</v>
      </c>
      <c r="E69" s="433">
        <v>0</v>
      </c>
      <c r="F69" s="433">
        <v>0</v>
      </c>
      <c r="G69" s="433">
        <v>0</v>
      </c>
      <c r="H69" s="433">
        <v>0</v>
      </c>
      <c r="I69" s="433">
        <v>0</v>
      </c>
      <c r="J69" s="433">
        <v>0</v>
      </c>
      <c r="K69" s="433">
        <v>0</v>
      </c>
      <c r="L69" s="433">
        <v>0</v>
      </c>
      <c r="M69" s="433">
        <v>2.2000000000000001E-3</v>
      </c>
      <c r="N69" s="433">
        <v>6.7000000000000002E-3</v>
      </c>
      <c r="O69" s="433">
        <v>2.1918900299999996E-3</v>
      </c>
      <c r="P69" s="433">
        <v>1.685490613E-2</v>
      </c>
      <c r="Q69" s="433">
        <v>1.5747303760000001E-2</v>
      </c>
      <c r="R69" s="433">
        <v>1.5036228869999998E-2</v>
      </c>
      <c r="S69" s="433">
        <v>1.8177915919999999E-2</v>
      </c>
      <c r="T69" s="433">
        <v>0.21221880197000001</v>
      </c>
      <c r="U69" s="433">
        <v>4.4455916369999994E-2</v>
      </c>
      <c r="V69" s="433">
        <v>9.5538860410000009E-2</v>
      </c>
      <c r="W69" s="433">
        <v>0</v>
      </c>
      <c r="X69" s="433">
        <v>0</v>
      </c>
      <c r="Y69" s="433">
        <v>0</v>
      </c>
      <c r="Z69" s="433">
        <v>0</v>
      </c>
      <c r="AA69" s="975">
        <v>0</v>
      </c>
    </row>
    <row r="70" spans="1:27" ht="14.15" customHeight="1">
      <c r="A70" s="965" t="s">
        <v>307</v>
      </c>
      <c r="B70" s="433">
        <v>0</v>
      </c>
      <c r="C70" s="433">
        <v>0</v>
      </c>
      <c r="D70" s="433">
        <v>0</v>
      </c>
      <c r="E70" s="433">
        <v>0</v>
      </c>
      <c r="F70" s="433">
        <v>0</v>
      </c>
      <c r="G70" s="433">
        <v>0</v>
      </c>
      <c r="H70" s="433">
        <v>0</v>
      </c>
      <c r="I70" s="433">
        <v>0</v>
      </c>
      <c r="J70" s="433">
        <v>0</v>
      </c>
      <c r="K70" s="433">
        <v>0</v>
      </c>
      <c r="L70" s="433">
        <v>0</v>
      </c>
      <c r="M70" s="433" t="s">
        <v>231</v>
      </c>
      <c r="N70" s="433" t="s">
        <v>231</v>
      </c>
      <c r="O70" s="433">
        <v>0</v>
      </c>
      <c r="P70" s="433">
        <v>0</v>
      </c>
      <c r="Q70" s="433">
        <v>0</v>
      </c>
      <c r="R70" s="433">
        <v>0</v>
      </c>
      <c r="S70" s="433">
        <v>0</v>
      </c>
      <c r="T70" s="433">
        <v>0</v>
      </c>
      <c r="U70" s="433">
        <v>0</v>
      </c>
      <c r="V70" s="433">
        <v>0</v>
      </c>
      <c r="W70" s="433">
        <v>0</v>
      </c>
      <c r="X70" s="433">
        <v>0</v>
      </c>
      <c r="Y70" s="433">
        <v>0</v>
      </c>
      <c r="Z70" s="433">
        <v>0</v>
      </c>
      <c r="AA70" s="975">
        <v>0</v>
      </c>
    </row>
    <row r="71" spans="1:27" ht="14.15" customHeight="1">
      <c r="A71" s="965" t="s">
        <v>308</v>
      </c>
      <c r="B71" s="433">
        <v>0</v>
      </c>
      <c r="C71" s="433">
        <v>0</v>
      </c>
      <c r="D71" s="433">
        <v>0</v>
      </c>
      <c r="E71" s="433">
        <v>0</v>
      </c>
      <c r="F71" s="433">
        <v>0</v>
      </c>
      <c r="G71" s="433">
        <v>0</v>
      </c>
      <c r="H71" s="433">
        <v>0</v>
      </c>
      <c r="I71" s="433">
        <v>0</v>
      </c>
      <c r="J71" s="433">
        <v>0</v>
      </c>
      <c r="K71" s="433">
        <v>0</v>
      </c>
      <c r="L71" s="433">
        <v>0</v>
      </c>
      <c r="M71" s="433">
        <v>1.9E-3</v>
      </c>
      <c r="N71" s="433">
        <v>2.1000000000000003E-3</v>
      </c>
      <c r="O71" s="433">
        <v>2.1918900299999996E-3</v>
      </c>
      <c r="P71" s="433">
        <v>2.2318835699999999E-3</v>
      </c>
      <c r="Q71" s="433">
        <v>2.1555211100000001E-3</v>
      </c>
      <c r="R71" s="433">
        <v>2.0278680800000001E-3</v>
      </c>
      <c r="S71" s="433">
        <v>2.1123330000000001E-3</v>
      </c>
      <c r="T71" s="433">
        <v>9.1896594999999991E-3</v>
      </c>
      <c r="U71" s="433">
        <v>9.78319385E-3</v>
      </c>
      <c r="V71" s="433">
        <v>2.0319082260000003E-2</v>
      </c>
      <c r="W71" s="433">
        <v>0</v>
      </c>
      <c r="X71" s="433">
        <v>0</v>
      </c>
      <c r="Y71" s="433">
        <v>0</v>
      </c>
      <c r="Z71" s="433">
        <v>0</v>
      </c>
      <c r="AA71" s="975">
        <v>0</v>
      </c>
    </row>
    <row r="72" spans="1:27" ht="14.15" customHeight="1">
      <c r="A72" s="965" t="s">
        <v>309</v>
      </c>
      <c r="B72" s="433">
        <v>0</v>
      </c>
      <c r="C72" s="433">
        <v>0</v>
      </c>
      <c r="D72" s="433">
        <v>0</v>
      </c>
      <c r="E72" s="433">
        <v>0</v>
      </c>
      <c r="F72" s="433">
        <v>0</v>
      </c>
      <c r="G72" s="433">
        <v>0</v>
      </c>
      <c r="H72" s="433">
        <v>0</v>
      </c>
      <c r="I72" s="433">
        <v>0</v>
      </c>
      <c r="J72" s="433">
        <v>0</v>
      </c>
      <c r="K72" s="433">
        <v>0</v>
      </c>
      <c r="L72" s="433">
        <v>0</v>
      </c>
      <c r="M72" s="433">
        <v>2.9999999999999997E-4</v>
      </c>
      <c r="N72" s="433">
        <v>4.5999999999999999E-3</v>
      </c>
      <c r="O72" s="433">
        <v>0</v>
      </c>
      <c r="P72" s="433">
        <v>1.4623022560000001E-2</v>
      </c>
      <c r="Q72" s="433">
        <v>1.359178265E-2</v>
      </c>
      <c r="R72" s="433">
        <v>1.300836079E-2</v>
      </c>
      <c r="S72" s="433">
        <v>1.6065582920000002E-2</v>
      </c>
      <c r="T72" s="433">
        <v>0.20302914247000001</v>
      </c>
      <c r="U72" s="433">
        <v>3.4672722519999997E-2</v>
      </c>
      <c r="V72" s="433">
        <v>7.5219778150000013E-2</v>
      </c>
      <c r="W72" s="433">
        <v>0</v>
      </c>
      <c r="X72" s="433">
        <v>0</v>
      </c>
      <c r="Y72" s="433">
        <v>0</v>
      </c>
      <c r="Z72" s="433">
        <v>0</v>
      </c>
      <c r="AA72" s="975">
        <v>0</v>
      </c>
    </row>
    <row r="73" spans="1:27" ht="14.15" customHeight="1">
      <c r="A73" s="964" t="s">
        <v>310</v>
      </c>
      <c r="B73" s="433">
        <v>0</v>
      </c>
      <c r="C73" s="433">
        <v>0</v>
      </c>
      <c r="D73" s="433">
        <v>0</v>
      </c>
      <c r="E73" s="433">
        <v>0</v>
      </c>
      <c r="F73" s="433">
        <v>0</v>
      </c>
      <c r="G73" s="433">
        <v>0</v>
      </c>
      <c r="H73" s="433">
        <v>0</v>
      </c>
      <c r="I73" s="433">
        <v>0</v>
      </c>
      <c r="J73" s="433">
        <v>0</v>
      </c>
      <c r="K73" s="433">
        <v>0</v>
      </c>
      <c r="L73" s="433">
        <v>0</v>
      </c>
      <c r="M73" s="433">
        <v>1E-4</v>
      </c>
      <c r="N73" s="433">
        <v>1E-4</v>
      </c>
      <c r="O73" s="433">
        <v>7.420730000000001E-5</v>
      </c>
      <c r="P73" s="433">
        <v>7.420730000000001E-5</v>
      </c>
      <c r="Q73" s="433">
        <v>7.420730000000001E-5</v>
      </c>
      <c r="R73" s="433">
        <v>7.420730000000001E-5</v>
      </c>
      <c r="S73" s="433">
        <v>7.420730000000001E-5</v>
      </c>
      <c r="T73" s="433">
        <v>7.420730000000001E-5</v>
      </c>
      <c r="U73" s="433">
        <v>7.420730000000001E-5</v>
      </c>
      <c r="V73" s="433">
        <v>7.420730000000001E-5</v>
      </c>
      <c r="W73" s="433">
        <v>0</v>
      </c>
      <c r="X73" s="433">
        <v>0</v>
      </c>
      <c r="Y73" s="433">
        <v>7.420730000000001E-5</v>
      </c>
      <c r="Z73" s="433">
        <v>0</v>
      </c>
      <c r="AA73" s="975">
        <v>7.420730000000001E-5</v>
      </c>
    </row>
    <row r="74" spans="1:27" ht="14.15" customHeight="1">
      <c r="A74" s="959" t="s">
        <v>311</v>
      </c>
      <c r="B74" s="433">
        <v>0</v>
      </c>
      <c r="C74" s="433">
        <v>0</v>
      </c>
      <c r="D74" s="433">
        <v>0</v>
      </c>
      <c r="E74" s="433">
        <v>0</v>
      </c>
      <c r="F74" s="433">
        <v>0</v>
      </c>
      <c r="G74" s="433">
        <v>0</v>
      </c>
      <c r="H74" s="433">
        <v>0</v>
      </c>
      <c r="I74" s="433">
        <v>0</v>
      </c>
      <c r="J74" s="433">
        <v>0</v>
      </c>
      <c r="K74" s="433">
        <v>0</v>
      </c>
      <c r="L74" s="433">
        <v>0</v>
      </c>
      <c r="M74" s="433">
        <v>36.451599999999999</v>
      </c>
      <c r="N74" s="433">
        <v>51.028199999999998</v>
      </c>
      <c r="O74" s="433">
        <v>58.781703206659998</v>
      </c>
      <c r="P74" s="433">
        <v>54.359703176010001</v>
      </c>
      <c r="Q74" s="433">
        <v>51.651661515250005</v>
      </c>
      <c r="R74" s="433">
        <v>36.504159937570002</v>
      </c>
      <c r="S74" s="433">
        <v>34.918772376180002</v>
      </c>
      <c r="T74" s="433">
        <v>35.300340762110004</v>
      </c>
      <c r="U74" s="433">
        <v>145.62968221173</v>
      </c>
      <c r="V74" s="433">
        <v>12.89396448395</v>
      </c>
      <c r="W74" s="433">
        <v>11.890099999999999</v>
      </c>
      <c r="X74" s="433">
        <v>6.6628999999999818</v>
      </c>
      <c r="Y74" s="433">
        <v>8.554326872839999</v>
      </c>
      <c r="Z74" s="433">
        <v>8.3948999999999998</v>
      </c>
      <c r="AA74" s="975">
        <v>2689.59851426251</v>
      </c>
    </row>
    <row r="75" spans="1:27" ht="14.15" customHeight="1">
      <c r="A75" s="962" t="s">
        <v>312</v>
      </c>
      <c r="B75" s="433">
        <v>0</v>
      </c>
      <c r="C75" s="433">
        <v>0</v>
      </c>
      <c r="D75" s="433">
        <v>0</v>
      </c>
      <c r="E75" s="433">
        <v>0</v>
      </c>
      <c r="F75" s="433">
        <v>0</v>
      </c>
      <c r="G75" s="433">
        <v>0</v>
      </c>
      <c r="H75" s="433">
        <v>0</v>
      </c>
      <c r="I75" s="433">
        <v>0</v>
      </c>
      <c r="J75" s="433">
        <v>0</v>
      </c>
      <c r="K75" s="433">
        <v>0</v>
      </c>
      <c r="L75" s="433">
        <v>0</v>
      </c>
      <c r="M75" s="433">
        <v>1.4675</v>
      </c>
      <c r="N75" s="433">
        <v>1.5497999999999998</v>
      </c>
      <c r="O75" s="433">
        <v>6.5935348828300002</v>
      </c>
      <c r="P75" s="433">
        <v>8.4969669708199991</v>
      </c>
      <c r="Q75" s="433">
        <v>5.9558703020699992</v>
      </c>
      <c r="R75" s="433">
        <v>2.6276845200799999</v>
      </c>
      <c r="S75" s="433">
        <v>2.70650741118</v>
      </c>
      <c r="T75" s="433">
        <v>18.34823279818</v>
      </c>
      <c r="U75" s="433">
        <v>24.782670484699999</v>
      </c>
      <c r="V75" s="433">
        <v>1.03021039602</v>
      </c>
      <c r="W75" s="433">
        <v>5.5436999999999994</v>
      </c>
      <c r="X75" s="433">
        <v>4.7953000000000001</v>
      </c>
      <c r="Y75" s="433">
        <v>7.6689999999999996</v>
      </c>
      <c r="Z75" s="433">
        <v>4.9483999999999995</v>
      </c>
      <c r="AA75" s="975">
        <v>425.19229055090005</v>
      </c>
    </row>
    <row r="76" spans="1:27" ht="15" customHeight="1">
      <c r="A76" s="962" t="s">
        <v>313</v>
      </c>
      <c r="B76" s="433">
        <v>0</v>
      </c>
      <c r="C76" s="433">
        <v>0</v>
      </c>
      <c r="D76" s="433">
        <v>0</v>
      </c>
      <c r="E76" s="433">
        <v>0</v>
      </c>
      <c r="F76" s="433">
        <v>0</v>
      </c>
      <c r="G76" s="433">
        <v>0</v>
      </c>
      <c r="H76" s="433">
        <v>0</v>
      </c>
      <c r="I76" s="433">
        <v>0</v>
      </c>
      <c r="J76" s="433">
        <v>0</v>
      </c>
      <c r="K76" s="433">
        <v>0</v>
      </c>
      <c r="L76" s="433">
        <v>0</v>
      </c>
      <c r="M76" s="433">
        <v>0.17830000000000001</v>
      </c>
      <c r="N76" s="433">
        <v>0.2838</v>
      </c>
      <c r="O76" s="433">
        <v>0.22998635344999999</v>
      </c>
      <c r="P76" s="433">
        <v>0.83194530429000013</v>
      </c>
      <c r="Q76" s="433">
        <v>0.30492364854000004</v>
      </c>
      <c r="R76" s="433">
        <v>0.28637992385</v>
      </c>
      <c r="S76" s="433">
        <v>0.21493986939999998</v>
      </c>
      <c r="T76" s="433">
        <v>0.22267823569999998</v>
      </c>
      <c r="U76" s="433">
        <v>1.3058681680699999</v>
      </c>
      <c r="V76" s="433">
        <v>0.24336810275000001</v>
      </c>
      <c r="W76" s="433">
        <v>4.2338999999999993</v>
      </c>
      <c r="X76" s="433">
        <v>1.8675999999999817</v>
      </c>
      <c r="Y76" s="433">
        <v>0.88532687284</v>
      </c>
      <c r="Z76" s="433">
        <v>3.4464999999999999</v>
      </c>
      <c r="AA76" s="975">
        <v>2264.40622371161</v>
      </c>
    </row>
    <row r="77" spans="1:27" ht="14.15" customHeight="1">
      <c r="A77" s="966" t="s">
        <v>314</v>
      </c>
      <c r="B77" s="433">
        <v>0</v>
      </c>
      <c r="C77" s="433">
        <v>0</v>
      </c>
      <c r="D77" s="433">
        <v>0</v>
      </c>
      <c r="E77" s="433">
        <v>0</v>
      </c>
      <c r="F77" s="433">
        <v>0</v>
      </c>
      <c r="G77" s="433">
        <v>0</v>
      </c>
      <c r="H77" s="433">
        <v>0</v>
      </c>
      <c r="I77" s="433">
        <v>0</v>
      </c>
      <c r="J77" s="433">
        <v>0</v>
      </c>
      <c r="K77" s="433">
        <v>0</v>
      </c>
      <c r="L77" s="433">
        <v>0</v>
      </c>
      <c r="M77" s="433">
        <v>5.5899999999999998E-2</v>
      </c>
      <c r="N77" s="433" t="s">
        <v>231</v>
      </c>
      <c r="O77" s="433">
        <v>2E-3</v>
      </c>
      <c r="P77" s="433">
        <v>0.44273200000000001</v>
      </c>
      <c r="Q77" s="433">
        <v>0</v>
      </c>
      <c r="R77" s="433">
        <v>0</v>
      </c>
      <c r="S77" s="433">
        <v>0</v>
      </c>
      <c r="T77" s="433">
        <v>0</v>
      </c>
      <c r="U77" s="433">
        <v>0</v>
      </c>
      <c r="V77" s="433">
        <v>0</v>
      </c>
      <c r="W77" s="433">
        <v>0.376</v>
      </c>
      <c r="X77" s="433">
        <v>0.48599999999999999</v>
      </c>
      <c r="Y77" s="433">
        <v>0</v>
      </c>
      <c r="Z77" s="433">
        <v>0</v>
      </c>
      <c r="AA77" s="975">
        <v>0</v>
      </c>
    </row>
    <row r="78" spans="1:27" ht="14.15" customHeight="1">
      <c r="A78" s="966" t="s">
        <v>315</v>
      </c>
      <c r="B78" s="433">
        <v>0</v>
      </c>
      <c r="C78" s="433">
        <v>0</v>
      </c>
      <c r="D78" s="433">
        <v>0</v>
      </c>
      <c r="E78" s="433">
        <v>0</v>
      </c>
      <c r="F78" s="433">
        <v>0</v>
      </c>
      <c r="G78" s="433">
        <v>0</v>
      </c>
      <c r="H78" s="433">
        <v>0</v>
      </c>
      <c r="I78" s="433">
        <v>0</v>
      </c>
      <c r="J78" s="433">
        <v>0</v>
      </c>
      <c r="K78" s="433">
        <v>0</v>
      </c>
      <c r="L78" s="433">
        <v>0</v>
      </c>
      <c r="M78" s="433">
        <v>9.9099999999999994E-2</v>
      </c>
      <c r="N78" s="433">
        <v>0.1613</v>
      </c>
      <c r="O78" s="433">
        <v>0.10060271571999999</v>
      </c>
      <c r="P78" s="433">
        <v>0.13624244755000001</v>
      </c>
      <c r="Q78" s="433">
        <v>1.141210831E-2</v>
      </c>
      <c r="R78" s="433">
        <v>7.5640389280000012E-2</v>
      </c>
      <c r="S78" s="433">
        <v>2.2794867599999998E-3</v>
      </c>
      <c r="T78" s="433">
        <v>1.6013636899999998E-3</v>
      </c>
      <c r="U78" s="433">
        <v>1.10896662399</v>
      </c>
      <c r="V78" s="433">
        <v>3.5832497750000004E-2</v>
      </c>
      <c r="W78" s="433">
        <v>3.3910999999999998</v>
      </c>
      <c r="X78" s="433">
        <v>1.2090999999999998</v>
      </c>
      <c r="Y78" s="433">
        <v>0.45450289537999999</v>
      </c>
      <c r="Z78" s="433">
        <v>3.1431</v>
      </c>
      <c r="AA78" s="975">
        <v>2264.40622371161</v>
      </c>
    </row>
    <row r="79" spans="1:27" ht="14.15" customHeight="1">
      <c r="A79" s="966" t="s">
        <v>316</v>
      </c>
      <c r="B79" s="433">
        <v>0</v>
      </c>
      <c r="C79" s="433">
        <v>0</v>
      </c>
      <c r="D79" s="433">
        <v>0</v>
      </c>
      <c r="E79" s="433">
        <v>0</v>
      </c>
      <c r="F79" s="433">
        <v>0</v>
      </c>
      <c r="G79" s="433">
        <v>0</v>
      </c>
      <c r="H79" s="433">
        <v>0</v>
      </c>
      <c r="I79" s="433">
        <v>0</v>
      </c>
      <c r="J79" s="433">
        <v>0</v>
      </c>
      <c r="K79" s="433">
        <v>0</v>
      </c>
      <c r="L79" s="433">
        <v>0</v>
      </c>
      <c r="M79" s="433">
        <v>2.3E-2</v>
      </c>
      <c r="N79" s="433">
        <v>0.1149</v>
      </c>
      <c r="O79" s="433">
        <v>0.11024180514</v>
      </c>
      <c r="P79" s="433">
        <v>0.24091683758999999</v>
      </c>
      <c r="Q79" s="433">
        <v>0.29351154023000003</v>
      </c>
      <c r="R79" s="433">
        <v>0.20985910555000001</v>
      </c>
      <c r="S79" s="433">
        <v>0.21122611362000002</v>
      </c>
      <c r="T79" s="433">
        <v>0.20038887866999999</v>
      </c>
      <c r="U79" s="433">
        <v>0.19418650109999999</v>
      </c>
      <c r="V79" s="433">
        <v>0.20321927675000001</v>
      </c>
      <c r="W79" s="433">
        <v>0.46679999999999999</v>
      </c>
      <c r="X79" s="433">
        <v>0.17249999999999999</v>
      </c>
      <c r="Y79" s="433">
        <v>0.17288423953999998</v>
      </c>
      <c r="Z79" s="433">
        <v>0.20269999999999999</v>
      </c>
      <c r="AA79" s="975">
        <v>0</v>
      </c>
    </row>
    <row r="80" spans="1:27" ht="14.15" customHeight="1">
      <c r="A80" s="966" t="s">
        <v>317</v>
      </c>
      <c r="B80" s="433">
        <v>0</v>
      </c>
      <c r="C80" s="433">
        <v>0</v>
      </c>
      <c r="D80" s="433">
        <v>0</v>
      </c>
      <c r="E80" s="433">
        <v>0</v>
      </c>
      <c r="F80" s="433">
        <v>0</v>
      </c>
      <c r="G80" s="433">
        <v>0</v>
      </c>
      <c r="H80" s="433">
        <v>0</v>
      </c>
      <c r="I80" s="433">
        <v>0</v>
      </c>
      <c r="J80" s="433">
        <v>0</v>
      </c>
      <c r="K80" s="433">
        <v>0</v>
      </c>
      <c r="L80" s="433">
        <v>0</v>
      </c>
      <c r="M80" s="433">
        <v>2.9999999999999997E-4</v>
      </c>
      <c r="N80" s="433">
        <v>7.7000000000000002E-3</v>
      </c>
      <c r="O80" s="433">
        <v>1.7141832589999999E-2</v>
      </c>
      <c r="P80" s="433">
        <v>1.2054019149999999E-2</v>
      </c>
      <c r="Q80" s="433">
        <v>0</v>
      </c>
      <c r="R80" s="433">
        <v>8.8042901999999998E-4</v>
      </c>
      <c r="S80" s="433">
        <v>0</v>
      </c>
      <c r="T80" s="433">
        <v>2.0687993339999999E-2</v>
      </c>
      <c r="U80" s="433">
        <v>2.71504298E-3</v>
      </c>
      <c r="V80" s="433">
        <v>4.3163282499999994E-3</v>
      </c>
      <c r="W80" s="433">
        <v>0</v>
      </c>
      <c r="X80" s="433">
        <v>0</v>
      </c>
      <c r="Y80" s="433">
        <v>0.25793973791999997</v>
      </c>
      <c r="Z80" s="433">
        <v>0.1007</v>
      </c>
      <c r="AA80" s="975">
        <v>0</v>
      </c>
    </row>
    <row r="81" spans="1:27" ht="14.15" customHeight="1">
      <c r="A81" s="962" t="s">
        <v>318</v>
      </c>
      <c r="B81" s="433">
        <v>0</v>
      </c>
      <c r="C81" s="433">
        <v>0</v>
      </c>
      <c r="D81" s="433">
        <v>0</v>
      </c>
      <c r="E81" s="433">
        <v>0</v>
      </c>
      <c r="F81" s="433">
        <v>0</v>
      </c>
      <c r="G81" s="433">
        <v>0</v>
      </c>
      <c r="H81" s="433">
        <v>0</v>
      </c>
      <c r="I81" s="433">
        <v>0</v>
      </c>
      <c r="J81" s="433">
        <v>0</v>
      </c>
      <c r="K81" s="433">
        <v>0</v>
      </c>
      <c r="L81" s="433">
        <v>0</v>
      </c>
      <c r="M81" s="433">
        <v>34.805800000000005</v>
      </c>
      <c r="N81" s="433">
        <v>49.194699999999997</v>
      </c>
      <c r="O81" s="433">
        <v>51.958181970379997</v>
      </c>
      <c r="P81" s="433">
        <v>45.030790900900001</v>
      </c>
      <c r="Q81" s="433">
        <v>45.280899031089994</v>
      </c>
      <c r="R81" s="433">
        <v>33.480126960089997</v>
      </c>
      <c r="S81" s="433">
        <v>31.836391336089999</v>
      </c>
      <c r="T81" s="433">
        <v>16.537489092640001</v>
      </c>
      <c r="U81" s="433">
        <v>119.14941263317999</v>
      </c>
      <c r="V81" s="433">
        <v>10.547000000000001</v>
      </c>
      <c r="W81" s="433">
        <v>2.1124999999999998</v>
      </c>
      <c r="X81" s="433">
        <v>0</v>
      </c>
      <c r="Y81" s="433">
        <v>0</v>
      </c>
      <c r="Z81" s="433">
        <v>0</v>
      </c>
      <c r="AA81" s="975">
        <v>0</v>
      </c>
    </row>
    <row r="82" spans="1:27" ht="14.15" customHeight="1">
      <c r="A82" s="962" t="s">
        <v>319</v>
      </c>
      <c r="B82" s="433">
        <v>0</v>
      </c>
      <c r="C82" s="433">
        <v>0</v>
      </c>
      <c r="D82" s="433">
        <v>0</v>
      </c>
      <c r="E82" s="433">
        <v>0</v>
      </c>
      <c r="F82" s="433">
        <v>0</v>
      </c>
      <c r="G82" s="433">
        <v>0</v>
      </c>
      <c r="H82" s="433">
        <v>0</v>
      </c>
      <c r="I82" s="433">
        <v>0</v>
      </c>
      <c r="J82" s="433">
        <v>0</v>
      </c>
      <c r="K82" s="433">
        <v>0</v>
      </c>
      <c r="L82" s="433">
        <v>0</v>
      </c>
      <c r="M82" s="433" t="s">
        <v>231</v>
      </c>
      <c r="N82" s="433" t="s">
        <v>231</v>
      </c>
      <c r="O82" s="433">
        <v>0</v>
      </c>
      <c r="P82" s="433">
        <v>0</v>
      </c>
      <c r="Q82" s="433">
        <v>0.10996853355</v>
      </c>
      <c r="R82" s="433">
        <v>0.10996853355</v>
      </c>
      <c r="S82" s="433">
        <v>0.16093375951</v>
      </c>
      <c r="T82" s="433">
        <v>0.19194063558999999</v>
      </c>
      <c r="U82" s="433">
        <v>0.39173092577999996</v>
      </c>
      <c r="V82" s="433">
        <v>1.0733859851800001</v>
      </c>
      <c r="W82" s="433">
        <v>0</v>
      </c>
      <c r="X82" s="433">
        <v>0</v>
      </c>
      <c r="Y82" s="433">
        <v>0</v>
      </c>
      <c r="Z82" s="433">
        <v>0</v>
      </c>
      <c r="AA82" s="975">
        <v>17.667608386120197</v>
      </c>
    </row>
    <row r="83" spans="1:27" ht="14.15" customHeight="1">
      <c r="A83" s="959" t="s">
        <v>320</v>
      </c>
      <c r="B83" s="433"/>
      <c r="C83" s="433"/>
      <c r="D83" s="433"/>
      <c r="E83" s="433"/>
      <c r="F83" s="433"/>
      <c r="G83" s="433"/>
      <c r="H83" s="433"/>
      <c r="I83" s="433"/>
      <c r="J83" s="433"/>
      <c r="K83" s="433"/>
      <c r="L83" s="433"/>
      <c r="M83" s="433"/>
      <c r="N83" s="433"/>
      <c r="O83" s="433"/>
      <c r="P83" s="433"/>
      <c r="Q83" s="433"/>
      <c r="R83" s="433"/>
      <c r="S83" s="433"/>
      <c r="T83" s="433"/>
      <c r="U83" s="433"/>
      <c r="V83" s="433"/>
      <c r="W83" s="433"/>
      <c r="X83" s="433"/>
      <c r="Y83" s="433"/>
      <c r="Z83" s="433"/>
      <c r="AA83" s="975"/>
    </row>
    <row r="84" spans="1:27" ht="14.15" customHeight="1">
      <c r="A84" s="959" t="s">
        <v>321</v>
      </c>
      <c r="B84" s="433"/>
      <c r="C84" s="433"/>
      <c r="D84" s="433"/>
      <c r="E84" s="433"/>
      <c r="F84" s="433"/>
      <c r="G84" s="433"/>
      <c r="H84" s="433"/>
      <c r="I84" s="433"/>
      <c r="J84" s="433"/>
      <c r="K84" s="433"/>
      <c r="L84" s="433"/>
      <c r="M84" s="433"/>
      <c r="N84" s="433"/>
      <c r="O84" s="433"/>
      <c r="P84" s="433"/>
      <c r="Q84" s="433"/>
      <c r="R84" s="433"/>
      <c r="S84" s="433"/>
      <c r="T84" s="433"/>
      <c r="U84" s="433"/>
      <c r="V84" s="433"/>
      <c r="W84" s="433"/>
      <c r="X84" s="433"/>
      <c r="Y84" s="433"/>
      <c r="Z84" s="433"/>
      <c r="AA84" s="975"/>
    </row>
    <row r="85" spans="1:27" ht="14.15" customHeight="1">
      <c r="A85" s="959" t="s">
        <v>322</v>
      </c>
      <c r="B85" s="433"/>
      <c r="C85" s="433"/>
      <c r="D85" s="433"/>
      <c r="E85" s="433"/>
      <c r="F85" s="433"/>
      <c r="G85" s="433"/>
      <c r="H85" s="433"/>
      <c r="I85" s="433"/>
      <c r="J85" s="433"/>
      <c r="K85" s="433"/>
      <c r="L85" s="433"/>
      <c r="M85" s="433"/>
      <c r="N85" s="433"/>
      <c r="O85" s="433"/>
      <c r="P85" s="433"/>
      <c r="Q85" s="433"/>
      <c r="R85" s="433"/>
      <c r="S85" s="433"/>
      <c r="T85" s="433"/>
      <c r="U85" s="433"/>
      <c r="V85" s="433"/>
      <c r="W85" s="433"/>
      <c r="X85" s="433"/>
      <c r="Y85" s="433"/>
      <c r="Z85" s="433"/>
      <c r="AA85" s="975"/>
    </row>
    <row r="86" spans="1:27" ht="15" customHeight="1">
      <c r="A86" s="959" t="s">
        <v>323</v>
      </c>
      <c r="B86" s="433">
        <v>0</v>
      </c>
      <c r="C86" s="433">
        <v>0</v>
      </c>
      <c r="D86" s="433">
        <v>0</v>
      </c>
      <c r="E86" s="433">
        <v>0</v>
      </c>
      <c r="F86" s="433">
        <v>0</v>
      </c>
      <c r="G86" s="433">
        <v>0</v>
      </c>
      <c r="H86" s="433">
        <v>0</v>
      </c>
      <c r="I86" s="433">
        <v>0</v>
      </c>
      <c r="J86" s="433">
        <v>0</v>
      </c>
      <c r="K86" s="433">
        <v>0</v>
      </c>
      <c r="L86" s="433">
        <v>0</v>
      </c>
      <c r="M86" s="433">
        <v>5.7723999999999993</v>
      </c>
      <c r="N86" s="433">
        <v>3.4618000000000002</v>
      </c>
      <c r="O86" s="433">
        <v>3.3576349223199942</v>
      </c>
      <c r="P86" s="433">
        <v>3.8665950112899883</v>
      </c>
      <c r="Q86" s="433">
        <v>13.638404387590068</v>
      </c>
      <c r="R86" s="433">
        <v>5.7669158976699695</v>
      </c>
      <c r="S86" s="433">
        <v>9.3012332276700764</v>
      </c>
      <c r="T86" s="433">
        <v>1.0823736706200289</v>
      </c>
      <c r="U86" s="433">
        <v>10.470370206970022</v>
      </c>
      <c r="V86" s="433">
        <v>1.8790229813200421</v>
      </c>
      <c r="W86" s="433">
        <v>0.1255</v>
      </c>
      <c r="X86" s="433">
        <v>0</v>
      </c>
      <c r="Y86" s="433">
        <v>0</v>
      </c>
      <c r="Z86" s="433">
        <v>0.90700000000000003</v>
      </c>
      <c r="AA86" s="975">
        <v>300.34909491640997</v>
      </c>
    </row>
    <row r="87" spans="1:27" ht="14.15" customHeight="1">
      <c r="A87" s="959" t="s">
        <v>324</v>
      </c>
      <c r="B87" s="433">
        <v>0</v>
      </c>
      <c r="C87" s="433">
        <v>0</v>
      </c>
      <c r="D87" s="433">
        <v>0</v>
      </c>
      <c r="E87" s="433">
        <v>0</v>
      </c>
      <c r="F87" s="433">
        <v>0</v>
      </c>
      <c r="G87" s="433">
        <v>0</v>
      </c>
      <c r="H87" s="433">
        <v>0</v>
      </c>
      <c r="I87" s="433">
        <v>0</v>
      </c>
      <c r="J87" s="433">
        <v>0</v>
      </c>
      <c r="K87" s="433">
        <v>0</v>
      </c>
      <c r="L87" s="433">
        <v>0</v>
      </c>
      <c r="M87" s="433">
        <v>0</v>
      </c>
      <c r="N87" s="433">
        <v>0</v>
      </c>
      <c r="O87" s="433">
        <v>6.5378299999999999E-6</v>
      </c>
      <c r="P87" s="433">
        <v>6.5378299999999999E-6</v>
      </c>
      <c r="Q87" s="433">
        <v>6.5378299999999999E-6</v>
      </c>
      <c r="R87" s="433">
        <v>6.5378299999999999E-6</v>
      </c>
      <c r="S87" s="433">
        <v>6.5378299999999999E-6</v>
      </c>
      <c r="T87" s="433">
        <v>6.5378299999999999E-6</v>
      </c>
      <c r="U87" s="433">
        <v>6.5378299999999999E-6</v>
      </c>
      <c r="V87" s="493">
        <v>6.5378299999999999E-6</v>
      </c>
      <c r="W87" s="493">
        <v>0</v>
      </c>
      <c r="X87" s="493">
        <v>0</v>
      </c>
      <c r="Y87" s="493">
        <v>0</v>
      </c>
      <c r="Z87" s="493">
        <v>0</v>
      </c>
      <c r="AA87" s="975">
        <v>4.6924528295500005</v>
      </c>
    </row>
    <row r="88" spans="1:27" ht="14.15" customHeight="1">
      <c r="A88" s="959" t="s">
        <v>325</v>
      </c>
      <c r="B88" s="433">
        <v>0</v>
      </c>
      <c r="C88" s="433">
        <v>0</v>
      </c>
      <c r="D88" s="433">
        <v>0</v>
      </c>
      <c r="E88" s="433">
        <v>0</v>
      </c>
      <c r="F88" s="433">
        <v>0</v>
      </c>
      <c r="G88" s="433">
        <v>0</v>
      </c>
      <c r="H88" s="433">
        <v>0</v>
      </c>
      <c r="I88" s="433">
        <v>0</v>
      </c>
      <c r="J88" s="433">
        <v>0</v>
      </c>
      <c r="K88" s="433">
        <v>0</v>
      </c>
      <c r="L88" s="433">
        <v>0</v>
      </c>
      <c r="M88" s="433">
        <v>1.1777</v>
      </c>
      <c r="N88" s="433">
        <v>0.68559999999999999</v>
      </c>
      <c r="O88" s="433">
        <v>0.32575502889999997</v>
      </c>
      <c r="P88" s="433">
        <v>31.42116118257</v>
      </c>
      <c r="Q88" s="433">
        <v>1.3421421177699999</v>
      </c>
      <c r="R88" s="433">
        <v>104.09849079525999</v>
      </c>
      <c r="S88" s="433">
        <v>85.577168378259998</v>
      </c>
      <c r="T88" s="433">
        <v>29.424176640919999</v>
      </c>
      <c r="U88" s="433">
        <v>2.1926659324899997</v>
      </c>
      <c r="V88" s="433">
        <v>5.9999999999999995E-4</v>
      </c>
      <c r="W88" s="433">
        <v>8.9999999999999998E-4</v>
      </c>
      <c r="X88" s="433">
        <v>23.206900000000001</v>
      </c>
      <c r="Y88" s="433">
        <v>20.167911452189863</v>
      </c>
      <c r="Z88" s="433">
        <v>29.691295000000004</v>
      </c>
      <c r="AA88" s="975">
        <v>103.46733001743</v>
      </c>
    </row>
    <row r="89" spans="1:27" ht="14.15" customHeight="1">
      <c r="A89" s="964" t="s">
        <v>326</v>
      </c>
      <c r="B89" s="433">
        <v>0</v>
      </c>
      <c r="C89" s="433">
        <v>0</v>
      </c>
      <c r="D89" s="433">
        <v>0</v>
      </c>
      <c r="E89" s="433">
        <v>0</v>
      </c>
      <c r="F89" s="433">
        <v>0</v>
      </c>
      <c r="G89" s="433">
        <v>0</v>
      </c>
      <c r="H89" s="433">
        <v>0</v>
      </c>
      <c r="I89" s="433">
        <v>0</v>
      </c>
      <c r="J89" s="433">
        <v>0</v>
      </c>
      <c r="K89" s="433">
        <v>0</v>
      </c>
      <c r="L89" s="433">
        <v>0</v>
      </c>
      <c r="M89" s="433">
        <v>1.1777</v>
      </c>
      <c r="N89" s="433">
        <v>0.68559999999999999</v>
      </c>
      <c r="O89" s="433">
        <v>0.32575502889999997</v>
      </c>
      <c r="P89" s="433">
        <v>31.42116118257</v>
      </c>
      <c r="Q89" s="433">
        <v>1.3421421177699999</v>
      </c>
      <c r="R89" s="433">
        <v>104.09849079525999</v>
      </c>
      <c r="S89" s="433">
        <v>85.577168378259998</v>
      </c>
      <c r="T89" s="433">
        <v>29.424176640919999</v>
      </c>
      <c r="U89" s="433">
        <v>2.1926659324899997</v>
      </c>
      <c r="V89" s="433">
        <v>5.9999999999999995E-4</v>
      </c>
      <c r="W89" s="433">
        <v>8.9999999999999998E-4</v>
      </c>
      <c r="X89" s="433">
        <v>23.206900000000001</v>
      </c>
      <c r="Y89" s="433">
        <v>20.167911452189863</v>
      </c>
      <c r="Z89" s="433">
        <v>29.691295000000004</v>
      </c>
      <c r="AA89" s="975">
        <v>103.46733001743</v>
      </c>
    </row>
    <row r="90" spans="1:27" s="9" customFormat="1" ht="14.15" customHeight="1">
      <c r="A90" s="964" t="s">
        <v>327</v>
      </c>
      <c r="B90" s="433"/>
      <c r="C90" s="433"/>
      <c r="D90" s="433"/>
      <c r="E90" s="433"/>
      <c r="F90" s="433"/>
      <c r="G90" s="433"/>
      <c r="H90" s="433"/>
      <c r="I90" s="433"/>
      <c r="J90" s="433"/>
      <c r="K90" s="433"/>
      <c r="L90" s="433"/>
      <c r="M90" s="433"/>
      <c r="N90" s="433"/>
      <c r="O90" s="433"/>
      <c r="P90" s="433"/>
      <c r="Q90" s="433"/>
      <c r="R90" s="433"/>
      <c r="S90" s="433"/>
      <c r="T90" s="433"/>
      <c r="U90" s="433"/>
      <c r="V90" s="433"/>
      <c r="W90" s="433"/>
      <c r="X90" s="433"/>
      <c r="Y90" s="433"/>
      <c r="Z90" s="433"/>
      <c r="AA90" s="975"/>
    </row>
    <row r="91" spans="1:27" s="484" customFormat="1" ht="13.5" customHeight="1">
      <c r="A91" s="965" t="s">
        <v>328</v>
      </c>
      <c r="B91" s="433"/>
      <c r="C91" s="433"/>
      <c r="D91" s="433"/>
      <c r="E91" s="433"/>
      <c r="F91" s="433"/>
      <c r="G91" s="433"/>
      <c r="H91" s="433"/>
      <c r="I91" s="433"/>
      <c r="J91" s="433"/>
      <c r="K91" s="433"/>
      <c r="L91" s="433"/>
      <c r="M91" s="433"/>
      <c r="N91" s="433"/>
      <c r="O91" s="433"/>
      <c r="P91" s="433"/>
      <c r="Q91" s="433"/>
      <c r="R91" s="433"/>
      <c r="S91" s="433"/>
      <c r="T91" s="433"/>
      <c r="U91" s="433"/>
      <c r="V91" s="433"/>
      <c r="W91" s="433"/>
      <c r="X91" s="433"/>
      <c r="Y91" s="433"/>
      <c r="Z91" s="433"/>
      <c r="AA91" s="975"/>
    </row>
    <row r="92" spans="1:27" s="494" customFormat="1" ht="14.15" customHeight="1">
      <c r="A92" s="965" t="s">
        <v>329</v>
      </c>
      <c r="B92" s="433"/>
      <c r="C92" s="433"/>
      <c r="D92" s="433"/>
      <c r="E92" s="433"/>
      <c r="F92" s="433"/>
      <c r="G92" s="433"/>
      <c r="H92" s="433"/>
      <c r="I92" s="433"/>
      <c r="J92" s="433"/>
      <c r="K92" s="433"/>
      <c r="L92" s="433"/>
      <c r="M92" s="433"/>
      <c r="N92" s="433"/>
      <c r="O92" s="433"/>
      <c r="P92" s="433"/>
      <c r="Q92" s="433"/>
      <c r="R92" s="433"/>
      <c r="S92" s="433"/>
      <c r="T92" s="433"/>
      <c r="U92" s="433"/>
      <c r="V92" s="433"/>
      <c r="W92" s="433"/>
      <c r="X92" s="433"/>
      <c r="Y92" s="433"/>
      <c r="Z92" s="433"/>
      <c r="AA92" s="975"/>
    </row>
    <row r="93" spans="1:27" s="484" customFormat="1" ht="14.15" customHeight="1">
      <c r="A93" s="959" t="s">
        <v>330</v>
      </c>
      <c r="B93" s="433">
        <v>0</v>
      </c>
      <c r="C93" s="433">
        <v>0</v>
      </c>
      <c r="D93" s="433">
        <v>0</v>
      </c>
      <c r="E93" s="433">
        <v>0</v>
      </c>
      <c r="F93" s="433">
        <v>0</v>
      </c>
      <c r="G93" s="433">
        <v>0</v>
      </c>
      <c r="H93" s="433">
        <v>0</v>
      </c>
      <c r="I93" s="433">
        <v>0</v>
      </c>
      <c r="J93" s="433">
        <v>0</v>
      </c>
      <c r="K93" s="433">
        <v>0</v>
      </c>
      <c r="L93" s="433">
        <v>0</v>
      </c>
      <c r="M93" s="433">
        <v>0.98370000000000002</v>
      </c>
      <c r="N93" s="433">
        <v>0.8052999999999999</v>
      </c>
      <c r="O93" s="433">
        <v>0.22577806914000001</v>
      </c>
      <c r="P93" s="433">
        <v>2.6688884010700002</v>
      </c>
      <c r="Q93" s="433">
        <v>6.7879290855599992</v>
      </c>
      <c r="R93" s="433">
        <v>19.885361618139999</v>
      </c>
      <c r="S93" s="433">
        <v>22.030134098659996</v>
      </c>
      <c r="T93" s="433">
        <v>25.410592869199998</v>
      </c>
      <c r="U93" s="433">
        <v>10.780920811530001</v>
      </c>
      <c r="V93" s="433">
        <v>36.482429350490001</v>
      </c>
      <c r="W93" s="433">
        <v>0.1056</v>
      </c>
      <c r="X93" s="433">
        <v>14.2197</v>
      </c>
      <c r="Y93" s="433">
        <v>8.5440538963799995</v>
      </c>
      <c r="Z93" s="433">
        <v>5.8371000000000004</v>
      </c>
      <c r="AA93" s="975">
        <v>152.18314520257999</v>
      </c>
    </row>
    <row r="94" spans="1:27" ht="14">
      <c r="A94" s="961" t="s">
        <v>331</v>
      </c>
      <c r="B94" s="433">
        <v>0</v>
      </c>
      <c r="C94" s="433">
        <v>0</v>
      </c>
      <c r="D94" s="433">
        <v>0</v>
      </c>
      <c r="E94" s="433">
        <v>0</v>
      </c>
      <c r="F94" s="433">
        <v>0</v>
      </c>
      <c r="G94" s="433">
        <v>0</v>
      </c>
      <c r="H94" s="433">
        <v>0</v>
      </c>
      <c r="I94" s="433">
        <v>0</v>
      </c>
      <c r="J94" s="433">
        <v>0</v>
      </c>
      <c r="K94" s="433">
        <v>0</v>
      </c>
      <c r="L94" s="433">
        <v>0</v>
      </c>
      <c r="M94" s="433">
        <v>0.42610000000000003</v>
      </c>
      <c r="N94" s="433">
        <v>0.77279999999999993</v>
      </c>
      <c r="O94" s="433">
        <v>0.22050845562000002</v>
      </c>
      <c r="P94" s="433">
        <v>2.6510192664400001</v>
      </c>
      <c r="Q94" s="433">
        <v>1.2553059681800001</v>
      </c>
      <c r="R94" s="433">
        <v>0.78756431970000007</v>
      </c>
      <c r="S94" s="433">
        <v>1.1472336088599999</v>
      </c>
      <c r="T94" s="433">
        <v>0.17320734337999999</v>
      </c>
      <c r="U94" s="433">
        <v>3.7551082472399999</v>
      </c>
      <c r="V94" s="433">
        <v>25.602048497119998</v>
      </c>
      <c r="W94" s="433">
        <v>9.8299999999999998E-2</v>
      </c>
      <c r="X94" s="433">
        <v>11.983700000000001</v>
      </c>
      <c r="Y94" s="433">
        <v>5.8876568346599996</v>
      </c>
      <c r="Z94" s="433">
        <v>5.8371000000000004</v>
      </c>
      <c r="AA94" s="975">
        <v>152.18314520257999</v>
      </c>
    </row>
    <row r="95" spans="1:27" ht="16">
      <c r="A95" s="961" t="s">
        <v>332</v>
      </c>
      <c r="B95" s="433">
        <v>0</v>
      </c>
      <c r="C95" s="433">
        <v>0</v>
      </c>
      <c r="D95" s="433">
        <v>0</v>
      </c>
      <c r="E95" s="433">
        <v>0</v>
      </c>
      <c r="F95" s="433">
        <v>0</v>
      </c>
      <c r="G95" s="433">
        <v>0</v>
      </c>
      <c r="H95" s="433">
        <v>0</v>
      </c>
      <c r="I95" s="433">
        <v>0</v>
      </c>
      <c r="J95" s="433">
        <v>0</v>
      </c>
      <c r="K95" s="433">
        <v>0</v>
      </c>
      <c r="L95" s="433">
        <v>0</v>
      </c>
      <c r="M95" s="433">
        <v>0.55759999999999998</v>
      </c>
      <c r="N95" s="433">
        <v>3.5400000000000001E-2</v>
      </c>
      <c r="O95" s="433">
        <v>5.269613519999999E-3</v>
      </c>
      <c r="P95" s="433">
        <v>1.7869134629999998E-2</v>
      </c>
      <c r="Q95" s="433">
        <v>5.53262311738</v>
      </c>
      <c r="R95" s="433">
        <v>19.09779729844</v>
      </c>
      <c r="S95" s="433">
        <v>20.882900489799997</v>
      </c>
      <c r="T95" s="433">
        <v>25.237385525819999</v>
      </c>
      <c r="U95" s="433">
        <v>7.0258125642900007</v>
      </c>
      <c r="V95" s="433">
        <v>10.555069433650001</v>
      </c>
      <c r="W95" s="433">
        <v>7.3000000000000001E-3</v>
      </c>
      <c r="X95" s="433">
        <v>2.2360000000000002</v>
      </c>
      <c r="Y95" s="433">
        <v>2.6563970617199999</v>
      </c>
      <c r="Z95" s="433">
        <v>0</v>
      </c>
      <c r="AA95" s="976">
        <v>0</v>
      </c>
    </row>
    <row r="96" spans="1:27" ht="14">
      <c r="A96" s="961" t="s">
        <v>333</v>
      </c>
      <c r="B96" s="433">
        <v>0</v>
      </c>
      <c r="C96" s="433">
        <v>0</v>
      </c>
      <c r="D96" s="433">
        <v>0</v>
      </c>
      <c r="E96" s="433">
        <v>0</v>
      </c>
      <c r="F96" s="433">
        <v>0</v>
      </c>
      <c r="G96" s="433">
        <v>0</v>
      </c>
      <c r="H96" s="433">
        <v>0</v>
      </c>
      <c r="I96" s="433">
        <v>0</v>
      </c>
      <c r="J96" s="433">
        <v>0</v>
      </c>
      <c r="K96" s="433">
        <v>0</v>
      </c>
      <c r="L96" s="433">
        <v>0</v>
      </c>
      <c r="M96" s="433" t="s">
        <v>231</v>
      </c>
      <c r="N96" s="433" t="s">
        <v>231</v>
      </c>
      <c r="O96" s="433">
        <v>0</v>
      </c>
      <c r="P96" s="433">
        <v>0</v>
      </c>
      <c r="Q96" s="433">
        <v>0</v>
      </c>
      <c r="R96" s="433">
        <v>0</v>
      </c>
      <c r="S96" s="433">
        <v>0</v>
      </c>
      <c r="T96" s="433">
        <v>0</v>
      </c>
      <c r="U96" s="433">
        <v>0</v>
      </c>
      <c r="V96" s="433">
        <v>0.32531141971999999</v>
      </c>
      <c r="W96" s="433">
        <v>0</v>
      </c>
      <c r="X96" s="433">
        <v>0</v>
      </c>
      <c r="Y96" s="433">
        <v>0</v>
      </c>
      <c r="Z96" s="433">
        <v>0</v>
      </c>
      <c r="AA96" s="975">
        <v>0</v>
      </c>
    </row>
    <row r="97" spans="1:27" s="68" customFormat="1" ht="14">
      <c r="A97" s="959" t="s">
        <v>334</v>
      </c>
      <c r="B97" s="433">
        <v>0</v>
      </c>
      <c r="C97" s="433">
        <v>0</v>
      </c>
      <c r="D97" s="433">
        <v>0</v>
      </c>
      <c r="E97" s="433">
        <v>0</v>
      </c>
      <c r="F97" s="433">
        <v>0</v>
      </c>
      <c r="G97" s="433">
        <v>0</v>
      </c>
      <c r="H97" s="433">
        <v>0</v>
      </c>
      <c r="I97" s="433">
        <v>0</v>
      </c>
      <c r="J97" s="433">
        <v>0</v>
      </c>
      <c r="K97" s="433">
        <v>0</v>
      </c>
      <c r="L97" s="433">
        <v>0</v>
      </c>
      <c r="M97" s="495">
        <v>2.9174999999999915</v>
      </c>
      <c r="N97" s="495">
        <v>3.9989000000000159</v>
      </c>
      <c r="O97" s="495">
        <v>4.8449339026700065</v>
      </c>
      <c r="P97" s="495">
        <v>5.4755708865700043</v>
      </c>
      <c r="Q97" s="495">
        <v>3.0327784889400315</v>
      </c>
      <c r="R97" s="495">
        <v>4.5270895638299669</v>
      </c>
      <c r="S97" s="495">
        <v>3.4517478767799914</v>
      </c>
      <c r="T97" s="495">
        <v>8.6337269907299881</v>
      </c>
      <c r="U97" s="495">
        <v>5.1008698763300844</v>
      </c>
      <c r="V97" s="495">
        <v>4.5513869322899811</v>
      </c>
      <c r="W97" s="433">
        <v>0.81310000000000004</v>
      </c>
      <c r="X97" s="433">
        <v>0.68140000000000001</v>
      </c>
      <c r="Y97" s="433">
        <v>0</v>
      </c>
      <c r="Z97" s="433">
        <v>0</v>
      </c>
      <c r="AA97" s="975">
        <v>0</v>
      </c>
    </row>
    <row r="98" spans="1:27" s="68" customFormat="1" ht="14.5" thickBot="1">
      <c r="A98" s="967" t="s">
        <v>335</v>
      </c>
      <c r="B98" s="977">
        <v>9.7094000000000023</v>
      </c>
      <c r="C98" s="977">
        <v>10.658100000000001</v>
      </c>
      <c r="D98" s="977">
        <v>14.6228</v>
      </c>
      <c r="E98" s="977">
        <v>14.3413</v>
      </c>
      <c r="F98" s="977">
        <v>15.727600000000002</v>
      </c>
      <c r="G98" s="977">
        <v>26.653599999999997</v>
      </c>
      <c r="H98" s="977">
        <v>33.182699999999997</v>
      </c>
      <c r="I98" s="977">
        <v>61.522400000000012</v>
      </c>
      <c r="J98" s="977">
        <v>87.650300000000001</v>
      </c>
      <c r="K98" s="977">
        <v>133.3588</v>
      </c>
      <c r="L98" s="977">
        <v>183.26490000000001</v>
      </c>
      <c r="M98" s="978">
        <v>269.68090000000001</v>
      </c>
      <c r="N98" s="978">
        <v>356.3956</v>
      </c>
      <c r="O98" s="978">
        <v>468.88113121549992</v>
      </c>
      <c r="P98" s="978">
        <v>652.78781390837014</v>
      </c>
      <c r="Q98" s="978">
        <v>644.41138490302001</v>
      </c>
      <c r="R98" s="978">
        <v>822.30721007985005</v>
      </c>
      <c r="S98" s="978">
        <v>837.79116217539001</v>
      </c>
      <c r="T98" s="978">
        <v>1367.8435821287899</v>
      </c>
      <c r="U98" s="978">
        <v>1706.1596443633402</v>
      </c>
      <c r="V98" s="978">
        <v>2075.3949968759998</v>
      </c>
      <c r="W98" s="978">
        <v>1710.046</v>
      </c>
      <c r="X98" s="978">
        <v>1864.39798</v>
      </c>
      <c r="Y98" s="978">
        <v>3402.26714410763</v>
      </c>
      <c r="Z98" s="978">
        <v>4406.7313949999998</v>
      </c>
      <c r="AA98" s="979">
        <v>10034.51117298704</v>
      </c>
    </row>
    <row r="99" spans="1:27" s="487" customFormat="1" ht="12.5">
      <c r="A99" s="508" t="s">
        <v>336</v>
      </c>
      <c r="B99" s="485"/>
      <c r="C99" s="485"/>
      <c r="D99" s="485"/>
      <c r="E99" s="485"/>
      <c r="F99" s="485"/>
      <c r="G99" s="485"/>
      <c r="H99" s="485"/>
      <c r="I99" s="485"/>
      <c r="J99" s="485"/>
      <c r="K99" s="485"/>
      <c r="L99" s="485"/>
      <c r="M99" s="485"/>
      <c r="N99" s="485"/>
      <c r="O99" s="485"/>
      <c r="P99" s="485"/>
      <c r="Q99" s="67"/>
      <c r="R99" s="485"/>
      <c r="S99" s="486"/>
      <c r="T99" s="486"/>
      <c r="U99" s="486"/>
      <c r="V99" s="67"/>
      <c r="W99" s="67"/>
      <c r="X99" s="67"/>
      <c r="Y99" s="67"/>
      <c r="Z99" s="67"/>
      <c r="AA99" s="67"/>
    </row>
    <row r="100" spans="1:27" s="487" customFormat="1" ht="14">
      <c r="A100" s="509" t="s">
        <v>337</v>
      </c>
      <c r="B100" s="488"/>
      <c r="C100" s="488"/>
      <c r="D100" s="488"/>
      <c r="E100" s="488"/>
      <c r="F100" s="488"/>
      <c r="G100" s="488"/>
      <c r="H100" s="488"/>
      <c r="I100" s="488"/>
      <c r="J100" s="488"/>
      <c r="K100" s="488"/>
      <c r="L100" s="488"/>
      <c r="M100" s="489"/>
      <c r="N100" s="489"/>
      <c r="O100" s="489"/>
      <c r="P100" s="489"/>
      <c r="Q100" s="489"/>
      <c r="R100" s="489"/>
      <c r="S100" s="489"/>
      <c r="T100" s="489"/>
      <c r="U100" s="489"/>
      <c r="V100" s="489"/>
      <c r="W100" s="489"/>
      <c r="X100" s="489"/>
      <c r="Y100" s="489"/>
      <c r="Z100" s="489"/>
      <c r="AA100" s="489"/>
    </row>
    <row r="101" spans="1:27" s="468" customFormat="1" ht="33.75" customHeight="1">
      <c r="A101" s="1605" t="s">
        <v>338</v>
      </c>
      <c r="B101" s="1605"/>
      <c r="C101" s="1605"/>
      <c r="D101" s="1605"/>
      <c r="E101" s="1605"/>
      <c r="F101" s="1605"/>
      <c r="G101" s="1605"/>
      <c r="H101" s="1605"/>
      <c r="I101" s="1605"/>
      <c r="J101" s="1605"/>
      <c r="K101" s="1605"/>
      <c r="L101" s="1605"/>
      <c r="M101" s="1605"/>
      <c r="N101" s="1605"/>
      <c r="O101" s="1605"/>
      <c r="P101" s="1605"/>
      <c r="Q101" s="1605"/>
      <c r="R101" s="1605"/>
      <c r="S101" s="1605"/>
      <c r="T101" s="1605"/>
      <c r="U101" s="1605"/>
      <c r="V101" s="1605"/>
      <c r="W101" s="1605"/>
      <c r="X101" s="1605"/>
      <c r="Y101" s="1605"/>
      <c r="Z101" s="1605"/>
      <c r="AA101" s="1605"/>
    </row>
    <row r="102" spans="1:27">
      <c r="B102" s="205"/>
      <c r="C102" s="205"/>
      <c r="D102" s="205"/>
      <c r="E102" s="205"/>
      <c r="F102" s="205"/>
      <c r="G102" s="205"/>
      <c r="H102" s="205"/>
      <c r="I102" s="205"/>
      <c r="J102" s="205"/>
      <c r="K102" s="205"/>
      <c r="L102" s="205"/>
      <c r="M102" s="205"/>
      <c r="N102" s="205"/>
      <c r="O102" s="5"/>
      <c r="P102" s="5"/>
      <c r="Q102" s="5"/>
      <c r="R102" s="5"/>
    </row>
    <row r="103" spans="1:27">
      <c r="B103" s="205"/>
      <c r="C103" s="205"/>
      <c r="D103" s="205"/>
      <c r="E103" s="205"/>
      <c r="F103" s="205"/>
      <c r="G103" s="205"/>
      <c r="H103" s="205"/>
      <c r="I103" s="205"/>
      <c r="J103" s="205"/>
      <c r="K103" s="205"/>
      <c r="L103" s="205"/>
      <c r="M103" s="205"/>
      <c r="N103" s="205"/>
      <c r="O103" s="5"/>
      <c r="P103" s="5"/>
      <c r="Q103" s="5"/>
      <c r="R103" s="5"/>
    </row>
    <row r="104" spans="1:27">
      <c r="B104" s="430"/>
      <c r="C104" s="430"/>
      <c r="D104" s="430"/>
      <c r="E104" s="430"/>
      <c r="F104" s="430"/>
      <c r="G104" s="430"/>
      <c r="H104" s="430"/>
      <c r="I104" s="430"/>
      <c r="J104" s="430"/>
      <c r="K104" s="430"/>
      <c r="L104" s="430"/>
      <c r="M104" s="437"/>
      <c r="N104" s="437"/>
      <c r="O104" s="437"/>
      <c r="P104" s="437"/>
      <c r="Q104" s="437"/>
      <c r="R104" s="437"/>
      <c r="S104" s="437"/>
      <c r="T104" s="437"/>
      <c r="U104" s="437"/>
      <c r="V104" s="437"/>
    </row>
    <row r="105" spans="1:27">
      <c r="B105" s="431"/>
      <c r="C105" s="431"/>
      <c r="D105" s="431"/>
      <c r="E105" s="431"/>
      <c r="F105" s="431"/>
      <c r="G105" s="431"/>
      <c r="H105" s="431"/>
      <c r="I105" s="431"/>
      <c r="J105" s="431"/>
      <c r="K105" s="431"/>
      <c r="L105" s="431"/>
      <c r="M105" s="205"/>
      <c r="N105" s="205"/>
      <c r="O105" s="5"/>
      <c r="P105" s="5"/>
      <c r="Q105" s="5"/>
      <c r="R105" s="5"/>
    </row>
    <row r="106" spans="1:27">
      <c r="B106" s="430"/>
      <c r="C106" s="430"/>
      <c r="D106" s="430"/>
      <c r="E106" s="430"/>
      <c r="F106" s="430"/>
      <c r="G106" s="430"/>
      <c r="H106" s="430"/>
      <c r="I106" s="430"/>
      <c r="J106" s="430"/>
      <c r="K106" s="430"/>
      <c r="L106" s="430"/>
      <c r="M106" s="205"/>
      <c r="N106" s="205"/>
      <c r="O106" s="5"/>
      <c r="P106" s="5"/>
      <c r="Q106" s="5"/>
      <c r="R106" s="5"/>
    </row>
    <row r="107" spans="1:27">
      <c r="B107" s="190"/>
      <c r="C107" s="190"/>
      <c r="D107" s="190"/>
      <c r="E107" s="190"/>
      <c r="F107" s="190"/>
      <c r="G107" s="190"/>
      <c r="H107" s="190"/>
      <c r="I107" s="190"/>
      <c r="J107" s="190"/>
      <c r="K107" s="190"/>
      <c r="L107" s="190"/>
    </row>
  </sheetData>
  <mergeCells count="55">
    <mergeCell ref="AA3:AA4"/>
    <mergeCell ref="V3:V4"/>
    <mergeCell ref="W3:W4"/>
    <mergeCell ref="X3:X4"/>
    <mergeCell ref="Y3:Y4"/>
    <mergeCell ref="Z3:Z4"/>
    <mergeCell ref="Q3:Q4"/>
    <mergeCell ref="R3:R4"/>
    <mergeCell ref="S3:S4"/>
    <mergeCell ref="T3:T4"/>
    <mergeCell ref="U3:U4"/>
    <mergeCell ref="A3:A4"/>
    <mergeCell ref="B3:B4"/>
    <mergeCell ref="C3:C4"/>
    <mergeCell ref="P3:P4"/>
    <mergeCell ref="D3:D4"/>
    <mergeCell ref="E3:E4"/>
    <mergeCell ref="G3:G4"/>
    <mergeCell ref="H3:H4"/>
    <mergeCell ref="I3:I4"/>
    <mergeCell ref="J3:J4"/>
    <mergeCell ref="L3:L4"/>
    <mergeCell ref="M3:M4"/>
    <mergeCell ref="N3:N4"/>
    <mergeCell ref="O3:O4"/>
    <mergeCell ref="K3:K4"/>
    <mergeCell ref="F3:F4"/>
    <mergeCell ref="A101:AA101"/>
    <mergeCell ref="A54:A55"/>
    <mergeCell ref="B54:B55"/>
    <mergeCell ref="C54:C55"/>
    <mergeCell ref="D54:D55"/>
    <mergeCell ref="E54:E55"/>
    <mergeCell ref="F54:F55"/>
    <mergeCell ref="G54:G55"/>
    <mergeCell ref="H54:H55"/>
    <mergeCell ref="I54:I55"/>
    <mergeCell ref="J54:J55"/>
    <mergeCell ref="K54:K55"/>
    <mergeCell ref="L54:L55"/>
    <mergeCell ref="M54:M55"/>
    <mergeCell ref="N54:N55"/>
    <mergeCell ref="O54:O55"/>
    <mergeCell ref="P54:P55"/>
    <mergeCell ref="Q54:Q55"/>
    <mergeCell ref="R54:R55"/>
    <mergeCell ref="S54:S55"/>
    <mergeCell ref="T54:T55"/>
    <mergeCell ref="Z54:Z55"/>
    <mergeCell ref="AA54:AA55"/>
    <mergeCell ref="U54:U55"/>
    <mergeCell ref="V54:V55"/>
    <mergeCell ref="W54:W55"/>
    <mergeCell ref="X54:X55"/>
    <mergeCell ref="Y54:Y55"/>
  </mergeCells>
  <phoneticPr fontId="72" type="noConversion"/>
  <hyperlinks>
    <hyperlink ref="A1" location="Menu!A1" display="Return to Menu" xr:uid="{00000000-0004-0000-0500-000000000000}"/>
  </hyperlinks>
  <pageMargins left="1.049212598" right="0.5" top="0.69685039400000004" bottom="0.15748031496063" header="0.35433070866141703" footer="0.35433070866141703"/>
  <pageSetup paperSize="9" scale="75" orientation="landscape" r:id="rId1"/>
  <headerFooter alignWithMargins="0">
    <evenFooter>&amp;L&amp;"arial"&amp;10&amp;K000000&amp;BClassification:&amp;B &amp;KFF0000&amp;BPublic</evenFooter>
    <firstFooter>&amp;L&amp;"arial"&amp;10&amp;K000000&amp;BClassification:&amp;B &amp;KFF0000&amp;BPublic</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O118"/>
  <sheetViews>
    <sheetView view="pageBreakPreview" zoomScale="80" zoomScaleNormal="75" zoomScaleSheetLayoutView="80" workbookViewId="0">
      <pane xSplit="1" ySplit="4" topLeftCell="V5" activePane="bottomRight" state="frozen"/>
      <selection pane="topRight"/>
      <selection pane="bottomLeft"/>
      <selection pane="bottomRight"/>
    </sheetView>
  </sheetViews>
  <sheetFormatPr defaultColWidth="10.7265625" defaultRowHeight="12.75" customHeight="1"/>
  <cols>
    <col min="1" max="1" width="64.1796875" style="2" customWidth="1"/>
    <col min="2" max="10" width="8.81640625" style="6" customWidth="1"/>
    <col min="11" max="11" width="10.7265625" style="6" customWidth="1"/>
    <col min="12" max="19" width="9.26953125" style="2" customWidth="1"/>
    <col min="20" max="20" width="11.1796875" style="2" customWidth="1"/>
    <col min="21" max="27" width="14.81640625" style="2" customWidth="1"/>
    <col min="28" max="35" width="14.1796875" style="2" bestFit="1" customWidth="1"/>
    <col min="36" max="39" width="14.453125" style="2" bestFit="1" customWidth="1"/>
    <col min="40" max="224" width="9.1796875" style="2" customWidth="1"/>
    <col min="225" max="225" width="68.26953125" style="2" customWidth="1"/>
    <col min="226" max="16384" width="10.7265625" style="2"/>
  </cols>
  <sheetData>
    <row r="1" spans="1:40" s="411" customFormat="1" ht="33" customHeight="1">
      <c r="A1" s="429" t="s">
        <v>87</v>
      </c>
      <c r="B1" s="415"/>
      <c r="C1" s="415"/>
      <c r="D1" s="415"/>
      <c r="E1" s="415"/>
      <c r="F1" s="415"/>
      <c r="G1" s="415"/>
      <c r="H1" s="415"/>
      <c r="I1" s="415"/>
      <c r="J1" s="415"/>
      <c r="K1" s="415"/>
      <c r="L1" s="415"/>
      <c r="M1" s="415"/>
      <c r="N1" s="415"/>
      <c r="O1" s="415"/>
      <c r="P1" s="415"/>
      <c r="Q1" s="415"/>
      <c r="R1" s="415"/>
      <c r="S1" s="415"/>
      <c r="T1" s="415"/>
      <c r="U1" s="415"/>
      <c r="V1" s="415"/>
      <c r="W1" s="415"/>
      <c r="X1" s="415"/>
      <c r="Y1" s="415"/>
      <c r="Z1" s="415"/>
      <c r="AA1" s="415"/>
    </row>
    <row r="2" spans="1:40" s="313" customFormat="1" ht="18" customHeight="1" thickBot="1">
      <c r="A2" s="312" t="s">
        <v>339</v>
      </c>
      <c r="B2" s="52"/>
      <c r="C2" s="52"/>
      <c r="D2" s="52"/>
      <c r="E2" s="52"/>
      <c r="F2" s="52"/>
      <c r="G2" s="52"/>
      <c r="H2" s="52"/>
      <c r="I2" s="52"/>
      <c r="J2" s="52"/>
      <c r="K2" s="52"/>
      <c r="L2" s="52"/>
      <c r="M2" s="314"/>
      <c r="N2" s="314"/>
      <c r="O2" s="314"/>
      <c r="P2" s="314"/>
      <c r="Q2" s="314"/>
      <c r="R2" s="314"/>
      <c r="S2" s="314"/>
      <c r="T2" s="314"/>
      <c r="U2" s="314"/>
      <c r="V2" s="314"/>
      <c r="W2" s="314"/>
      <c r="X2" s="314"/>
      <c r="Y2" s="314"/>
      <c r="Z2" s="314"/>
      <c r="AA2" s="314"/>
    </row>
    <row r="3" spans="1:40" s="53" customFormat="1" ht="15">
      <c r="A3" s="1613" t="s">
        <v>340</v>
      </c>
      <c r="B3" s="1601">
        <v>1981</v>
      </c>
      <c r="C3" s="1601">
        <v>1982</v>
      </c>
      <c r="D3" s="1601">
        <v>1983</v>
      </c>
      <c r="E3" s="1601">
        <v>1984</v>
      </c>
      <c r="F3" s="1601">
        <v>1985</v>
      </c>
      <c r="G3" s="1601">
        <v>1986</v>
      </c>
      <c r="H3" s="1601">
        <v>1987</v>
      </c>
      <c r="I3" s="1601">
        <v>1988</v>
      </c>
      <c r="J3" s="1601">
        <v>1989</v>
      </c>
      <c r="K3" s="1601">
        <v>1990</v>
      </c>
      <c r="L3" s="1601">
        <v>1991</v>
      </c>
      <c r="M3" s="1601">
        <v>1992</v>
      </c>
      <c r="N3" s="1601">
        <v>1993</v>
      </c>
      <c r="O3" s="1601">
        <v>1994</v>
      </c>
      <c r="P3" s="1601">
        <v>1995</v>
      </c>
      <c r="Q3" s="1601">
        <v>1996</v>
      </c>
      <c r="R3" s="1601">
        <v>1997</v>
      </c>
      <c r="S3" s="1601">
        <v>1998</v>
      </c>
      <c r="T3" s="1601">
        <v>1999</v>
      </c>
      <c r="U3" s="1601">
        <v>2000</v>
      </c>
      <c r="V3" s="1601">
        <v>2001</v>
      </c>
      <c r="W3" s="1601">
        <v>2002</v>
      </c>
      <c r="X3" s="1601">
        <v>2003</v>
      </c>
      <c r="Y3" s="1601">
        <v>2004</v>
      </c>
      <c r="Z3" s="1601">
        <v>2005</v>
      </c>
      <c r="AA3" s="1603">
        <v>2006</v>
      </c>
    </row>
    <row r="4" spans="1:40" s="54" customFormat="1" ht="16" customHeight="1" thickBot="1">
      <c r="A4" s="1614"/>
      <c r="B4" s="1602"/>
      <c r="C4" s="1602"/>
      <c r="D4" s="1602">
        <v>1983</v>
      </c>
      <c r="E4" s="1602">
        <v>1984</v>
      </c>
      <c r="F4" s="1602">
        <v>1985</v>
      </c>
      <c r="G4" s="1602">
        <v>1986</v>
      </c>
      <c r="H4" s="1602">
        <v>1987</v>
      </c>
      <c r="I4" s="1602">
        <v>1988</v>
      </c>
      <c r="J4" s="1602">
        <v>1989</v>
      </c>
      <c r="K4" s="1602">
        <v>1990</v>
      </c>
      <c r="L4" s="1602">
        <v>1991</v>
      </c>
      <c r="M4" s="1602">
        <v>1992</v>
      </c>
      <c r="N4" s="1602">
        <v>1993</v>
      </c>
      <c r="O4" s="1602">
        <v>1994</v>
      </c>
      <c r="P4" s="1602">
        <v>1995</v>
      </c>
      <c r="Q4" s="1602">
        <v>1996</v>
      </c>
      <c r="R4" s="1602">
        <v>1997</v>
      </c>
      <c r="S4" s="1602">
        <v>1998</v>
      </c>
      <c r="T4" s="1602">
        <v>1999</v>
      </c>
      <c r="U4" s="1602">
        <v>2000</v>
      </c>
      <c r="V4" s="1602"/>
      <c r="W4" s="1602"/>
      <c r="X4" s="1602"/>
      <c r="Y4" s="1602"/>
      <c r="Z4" s="1602"/>
      <c r="AA4" s="1604"/>
    </row>
    <row r="5" spans="1:40" s="6" customFormat="1" ht="15">
      <c r="A5" s="94" t="s">
        <v>341</v>
      </c>
      <c r="B5" s="434">
        <v>5.0260999999999996</v>
      </c>
      <c r="C5" s="434">
        <v>5.7845000000000004</v>
      </c>
      <c r="D5" s="434">
        <v>6.1094999999999997</v>
      </c>
      <c r="E5" s="434">
        <v>5.9155999999999995</v>
      </c>
      <c r="F5" s="434">
        <v>5.7151000000000005</v>
      </c>
      <c r="G5" s="434">
        <v>6.6664000000000003</v>
      </c>
      <c r="H5" s="434">
        <v>8.4917999999999996</v>
      </c>
      <c r="I5" s="434">
        <v>11.740600000000001</v>
      </c>
      <c r="J5" s="434">
        <v>11.840399999999999</v>
      </c>
      <c r="K5" s="434">
        <v>18.341000000000001</v>
      </c>
      <c r="L5" s="434">
        <v>29.871700000000001</v>
      </c>
      <c r="M5" s="434">
        <v>71.374780950670015</v>
      </c>
      <c r="N5" s="434">
        <v>104.55771881214</v>
      </c>
      <c r="O5" s="434">
        <v>138.2950568199</v>
      </c>
      <c r="P5" s="434">
        <v>167.69337853907001</v>
      </c>
      <c r="Q5" s="434">
        <v>178.51372515269</v>
      </c>
      <c r="R5" s="434">
        <v>190.12440996660001</v>
      </c>
      <c r="S5" s="434">
        <v>216.86199566806999</v>
      </c>
      <c r="T5" s="434">
        <v>283.42180479834002</v>
      </c>
      <c r="U5" s="434">
        <v>354.6742788780499</v>
      </c>
      <c r="V5" s="434">
        <v>545.88096725606999</v>
      </c>
      <c r="W5" s="434">
        <v>591.43499999999995</v>
      </c>
      <c r="X5" s="434">
        <v>688.6525272727273</v>
      </c>
      <c r="Y5" s="434">
        <v>732.31030300291741</v>
      </c>
      <c r="Z5" s="434">
        <v>762.78800000000001</v>
      </c>
      <c r="AA5" s="984">
        <v>974.9039209325</v>
      </c>
      <c r="AB5" s="207"/>
      <c r="AC5" s="207"/>
      <c r="AD5" s="207"/>
      <c r="AE5" s="207"/>
      <c r="AF5" s="207"/>
      <c r="AG5" s="207"/>
      <c r="AH5" s="207"/>
      <c r="AI5" s="207"/>
      <c r="AJ5" s="207"/>
      <c r="AK5" s="207"/>
      <c r="AL5" s="207"/>
      <c r="AM5" s="207"/>
      <c r="AN5" s="207"/>
    </row>
    <row r="6" spans="1:40" s="6" customFormat="1" ht="15">
      <c r="A6" s="94" t="s">
        <v>342</v>
      </c>
      <c r="B6" s="435">
        <v>4.3476999999999997</v>
      </c>
      <c r="C6" s="435">
        <v>4.7288999999999994</v>
      </c>
      <c r="D6" s="435">
        <v>5.2993000000000006</v>
      </c>
      <c r="E6" s="435">
        <v>5.3472</v>
      </c>
      <c r="F6" s="435">
        <v>5.375</v>
      </c>
      <c r="G6" s="435">
        <v>5.6962999999999999</v>
      </c>
      <c r="H6" s="435">
        <v>6.8548999999999998</v>
      </c>
      <c r="I6" s="435">
        <v>10.2105</v>
      </c>
      <c r="J6" s="435">
        <v>10.7224</v>
      </c>
      <c r="K6" s="435">
        <v>16.212499999999999</v>
      </c>
      <c r="L6" s="435">
        <v>25.331199999999999</v>
      </c>
      <c r="M6" s="435">
        <v>39.725032169490007</v>
      </c>
      <c r="N6" s="435">
        <v>62.570969640669993</v>
      </c>
      <c r="O6" s="435">
        <v>96.166498665710009</v>
      </c>
      <c r="P6" s="435">
        <v>113.94084376136001</v>
      </c>
      <c r="Q6" s="435">
        <v>126.04027838473998</v>
      </c>
      <c r="R6" s="435">
        <v>144.82509849261001</v>
      </c>
      <c r="S6" s="435">
        <v>172.37775584264998</v>
      </c>
      <c r="T6" s="435">
        <v>208.56109137589999</v>
      </c>
      <c r="U6" s="435">
        <v>234.24128374609998</v>
      </c>
      <c r="V6" s="435">
        <v>403.50597526232002</v>
      </c>
      <c r="W6" s="435">
        <v>463.15300000000002</v>
      </c>
      <c r="X6" s="435">
        <v>502.25450000000001</v>
      </c>
      <c r="Y6" s="435">
        <v>545.803</v>
      </c>
      <c r="Z6" s="435">
        <v>642.38819999999998</v>
      </c>
      <c r="AA6" s="985">
        <v>779.25416443488007</v>
      </c>
      <c r="AB6" s="207"/>
      <c r="AC6" s="207"/>
      <c r="AD6" s="207"/>
      <c r="AE6" s="207"/>
      <c r="AF6" s="207"/>
      <c r="AG6" s="207"/>
      <c r="AH6" s="207"/>
      <c r="AI6" s="207"/>
      <c r="AJ6" s="207"/>
      <c r="AK6" s="207"/>
      <c r="AL6" s="207"/>
      <c r="AM6" s="207"/>
      <c r="AN6" s="207"/>
    </row>
    <row r="7" spans="1:40" s="6" customFormat="1" ht="15">
      <c r="A7" s="95" t="s">
        <v>343</v>
      </c>
      <c r="B7" s="435">
        <v>0</v>
      </c>
      <c r="C7" s="435">
        <v>0</v>
      </c>
      <c r="D7" s="435">
        <v>0</v>
      </c>
      <c r="E7" s="435">
        <v>0</v>
      </c>
      <c r="F7" s="435">
        <v>0</v>
      </c>
      <c r="G7" s="435">
        <v>0</v>
      </c>
      <c r="H7" s="435">
        <v>0</v>
      </c>
      <c r="I7" s="435">
        <v>0</v>
      </c>
      <c r="J7" s="435">
        <v>0</v>
      </c>
      <c r="K7" s="435">
        <v>0</v>
      </c>
      <c r="L7" s="435">
        <v>0</v>
      </c>
      <c r="M7" s="435">
        <v>39.524532169490001</v>
      </c>
      <c r="N7" s="435">
        <v>60.89136964067</v>
      </c>
      <c r="O7" s="435">
        <v>95.876198665710007</v>
      </c>
      <c r="P7" s="435">
        <v>113.50024376136001</v>
      </c>
      <c r="Q7" s="435">
        <v>118.89387838473999</v>
      </c>
      <c r="R7" s="435">
        <v>137.79439849260999</v>
      </c>
      <c r="S7" s="435">
        <v>164.19985584264998</v>
      </c>
      <c r="T7" s="435">
        <v>193.54909137589999</v>
      </c>
      <c r="U7" s="435">
        <v>230.46688374609997</v>
      </c>
      <c r="V7" s="435">
        <v>366.20067526232003</v>
      </c>
      <c r="W7" s="435">
        <v>449.9495</v>
      </c>
      <c r="X7" s="435">
        <v>503.03250000000003</v>
      </c>
      <c r="Y7" s="435">
        <v>545.803</v>
      </c>
      <c r="Z7" s="435">
        <v>642.38819999999998</v>
      </c>
      <c r="AA7" s="985">
        <v>779.25416443488007</v>
      </c>
      <c r="AB7" s="207"/>
      <c r="AC7" s="207"/>
      <c r="AD7" s="207"/>
      <c r="AE7" s="207"/>
      <c r="AF7" s="207"/>
      <c r="AG7" s="207"/>
      <c r="AH7" s="207"/>
      <c r="AI7" s="207"/>
      <c r="AJ7" s="207"/>
      <c r="AK7" s="207"/>
      <c r="AL7" s="207"/>
      <c r="AM7" s="207"/>
      <c r="AN7" s="207"/>
    </row>
    <row r="8" spans="1:40" s="6" customFormat="1" ht="15">
      <c r="A8" s="105" t="s">
        <v>344</v>
      </c>
      <c r="B8" s="435">
        <v>0</v>
      </c>
      <c r="C8" s="435">
        <v>0</v>
      </c>
      <c r="D8" s="435">
        <v>0</v>
      </c>
      <c r="E8" s="435">
        <v>0</v>
      </c>
      <c r="F8" s="435">
        <v>0</v>
      </c>
      <c r="G8" s="435">
        <v>0</v>
      </c>
      <c r="H8" s="435">
        <v>0</v>
      </c>
      <c r="I8" s="435">
        <v>0</v>
      </c>
      <c r="J8" s="435">
        <v>0</v>
      </c>
      <c r="K8" s="435">
        <v>0</v>
      </c>
      <c r="L8" s="435">
        <v>0</v>
      </c>
      <c r="M8" s="435">
        <v>0.20050000000000001</v>
      </c>
      <c r="N8" s="435">
        <v>1.6796</v>
      </c>
      <c r="O8" s="435">
        <v>0.2903</v>
      </c>
      <c r="P8" s="435">
        <v>0.44060000000000005</v>
      </c>
      <c r="Q8" s="435">
        <v>7.1463999999999999</v>
      </c>
      <c r="R8" s="435">
        <v>7.0306999999999995</v>
      </c>
      <c r="S8" s="435">
        <v>8.1778999999999993</v>
      </c>
      <c r="T8" s="435">
        <v>15.012</v>
      </c>
      <c r="U8" s="435">
        <v>3.7744</v>
      </c>
      <c r="V8" s="435">
        <v>37.305300000000003</v>
      </c>
      <c r="W8" s="435">
        <v>13.2035</v>
      </c>
      <c r="X8" s="435">
        <v>-0.77800000000000002</v>
      </c>
      <c r="Y8" s="435">
        <v>0</v>
      </c>
      <c r="Z8" s="435">
        <v>0</v>
      </c>
      <c r="AA8" s="985">
        <v>0</v>
      </c>
      <c r="AB8" s="207"/>
      <c r="AC8" s="207"/>
      <c r="AD8" s="207"/>
      <c r="AE8" s="207"/>
      <c r="AF8" s="207"/>
      <c r="AG8" s="207"/>
      <c r="AH8" s="207"/>
      <c r="AI8" s="207"/>
      <c r="AJ8" s="207"/>
      <c r="AK8" s="207"/>
      <c r="AL8" s="207"/>
      <c r="AM8" s="207"/>
      <c r="AN8" s="207"/>
    </row>
    <row r="9" spans="1:40" s="6" customFormat="1" ht="15">
      <c r="A9" s="94" t="s">
        <v>345</v>
      </c>
      <c r="B9" s="434">
        <v>0.6784</v>
      </c>
      <c r="C9" s="434">
        <v>1.0555999999999999</v>
      </c>
      <c r="D9" s="434">
        <v>0.81020000000000003</v>
      </c>
      <c r="E9" s="434">
        <v>0.56840000000000002</v>
      </c>
      <c r="F9" s="434">
        <v>0.34010000000000001</v>
      </c>
      <c r="G9" s="434">
        <v>0.97010000000000007</v>
      </c>
      <c r="H9" s="434">
        <v>1.6369</v>
      </c>
      <c r="I9" s="434">
        <v>1.5301</v>
      </c>
      <c r="J9" s="434">
        <v>1.1180000000000001</v>
      </c>
      <c r="K9" s="434">
        <v>2.1284999999999998</v>
      </c>
      <c r="L9" s="434">
        <v>4.5404999999999998</v>
      </c>
      <c r="M9" s="434">
        <v>31.649748781180001</v>
      </c>
      <c r="N9" s="434">
        <v>41.986749171470002</v>
      </c>
      <c r="O9" s="434">
        <v>42.128558154190003</v>
      </c>
      <c r="P9" s="434">
        <v>53.752534777710004</v>
      </c>
      <c r="Q9" s="434">
        <v>52.473446767950001</v>
      </c>
      <c r="R9" s="434">
        <v>45.299311473990002</v>
      </c>
      <c r="S9" s="434">
        <v>44.484239825420005</v>
      </c>
      <c r="T9" s="434">
        <v>74.86071342244</v>
      </c>
      <c r="U9" s="434">
        <v>120.43299513194998</v>
      </c>
      <c r="V9" s="434">
        <v>142.37499199375</v>
      </c>
      <c r="W9" s="434">
        <v>128.28200000000001</v>
      </c>
      <c r="X9" s="434">
        <v>186.39802727272732</v>
      </c>
      <c r="Y9" s="434">
        <v>186.50730300291738</v>
      </c>
      <c r="Z9" s="434">
        <v>120.3998</v>
      </c>
      <c r="AA9" s="984">
        <v>195.64975649761999</v>
      </c>
      <c r="AB9" s="207"/>
      <c r="AC9" s="207"/>
      <c r="AD9" s="207"/>
      <c r="AE9" s="207"/>
      <c r="AF9" s="207"/>
      <c r="AG9" s="207"/>
      <c r="AH9" s="207"/>
      <c r="AI9" s="207"/>
      <c r="AJ9" s="207"/>
      <c r="AK9" s="207"/>
      <c r="AL9" s="207"/>
      <c r="AM9" s="207"/>
      <c r="AN9" s="207"/>
    </row>
    <row r="10" spans="1:40" s="6" customFormat="1" ht="15">
      <c r="A10" s="95" t="s">
        <v>346</v>
      </c>
      <c r="B10" s="435">
        <v>0.6784</v>
      </c>
      <c r="C10" s="435">
        <v>1.0555999999999999</v>
      </c>
      <c r="D10" s="435">
        <v>0.81020000000000003</v>
      </c>
      <c r="E10" s="435">
        <v>0.56840000000000002</v>
      </c>
      <c r="F10" s="435">
        <v>0.34010000000000001</v>
      </c>
      <c r="G10" s="435">
        <v>0.97010000000000007</v>
      </c>
      <c r="H10" s="435">
        <v>1.6369</v>
      </c>
      <c r="I10" s="435">
        <v>1.5301</v>
      </c>
      <c r="J10" s="435">
        <v>1.1180000000000001</v>
      </c>
      <c r="K10" s="435">
        <v>2.1284999999999998</v>
      </c>
      <c r="L10" s="435">
        <v>4.5404999999999998</v>
      </c>
      <c r="M10" s="435">
        <v>29.056393717480002</v>
      </c>
      <c r="N10" s="435">
        <v>39.470505512380001</v>
      </c>
      <c r="O10" s="435">
        <v>39.801084010510003</v>
      </c>
      <c r="P10" s="435">
        <v>51.52342645417</v>
      </c>
      <c r="Q10" s="435">
        <v>51.595788810169992</v>
      </c>
      <c r="R10" s="435">
        <v>40.956977054859998</v>
      </c>
      <c r="S10" s="435">
        <v>38.69667558978</v>
      </c>
      <c r="T10" s="435">
        <v>67.829645689490007</v>
      </c>
      <c r="U10" s="435">
        <v>74.4434099291</v>
      </c>
      <c r="V10" s="435">
        <v>133.39037295512</v>
      </c>
      <c r="W10" s="435">
        <v>107.2266</v>
      </c>
      <c r="X10" s="435">
        <v>159.89284545454547</v>
      </c>
      <c r="Y10" s="435">
        <v>171.06743486050573</v>
      </c>
      <c r="Z10" s="435">
        <v>114.8477</v>
      </c>
      <c r="AA10" s="985">
        <v>195.64975649761999</v>
      </c>
      <c r="AB10" s="207"/>
      <c r="AC10" s="207"/>
      <c r="AD10" s="207"/>
      <c r="AE10" s="207"/>
      <c r="AF10" s="207"/>
      <c r="AG10" s="207"/>
      <c r="AH10" s="207"/>
      <c r="AI10" s="207"/>
      <c r="AJ10" s="207"/>
      <c r="AK10" s="207"/>
      <c r="AL10" s="207"/>
      <c r="AM10" s="207"/>
      <c r="AN10" s="207"/>
    </row>
    <row r="11" spans="1:40" s="6" customFormat="1" ht="15">
      <c r="A11" s="96" t="s">
        <v>347</v>
      </c>
      <c r="B11" s="435">
        <v>0</v>
      </c>
      <c r="C11" s="435">
        <v>0</v>
      </c>
      <c r="D11" s="435">
        <v>0</v>
      </c>
      <c r="E11" s="435">
        <v>0</v>
      </c>
      <c r="F11" s="435">
        <v>0</v>
      </c>
      <c r="G11" s="435">
        <v>0</v>
      </c>
      <c r="H11" s="435">
        <v>0</v>
      </c>
      <c r="I11" s="435">
        <v>0</v>
      </c>
      <c r="J11" s="435">
        <v>0</v>
      </c>
      <c r="K11" s="435">
        <v>0</v>
      </c>
      <c r="L11" s="435">
        <v>0</v>
      </c>
      <c r="M11" s="435">
        <v>6.8266372318000004</v>
      </c>
      <c r="N11" s="435">
        <v>3.5672629426399998</v>
      </c>
      <c r="O11" s="435">
        <v>5.89682663433</v>
      </c>
      <c r="P11" s="435">
        <v>6.6899355170200003</v>
      </c>
      <c r="Q11" s="435">
        <v>8.3478468198199991</v>
      </c>
      <c r="R11" s="435">
        <v>5.8906672796000006</v>
      </c>
      <c r="S11" s="435">
        <v>10.68422665872</v>
      </c>
      <c r="T11" s="435">
        <v>3.8252658637600003</v>
      </c>
      <c r="U11" s="435">
        <v>3.3013500213699998</v>
      </c>
      <c r="V11" s="435">
        <v>14.72101359008</v>
      </c>
      <c r="W11" s="435">
        <v>9.2017999999999986</v>
      </c>
      <c r="X11" s="435">
        <v>19.985436363636364</v>
      </c>
      <c r="Y11" s="435">
        <v>26.395122974367244</v>
      </c>
      <c r="Z11" s="435">
        <v>15.4229</v>
      </c>
      <c r="AA11" s="985">
        <v>87.012956497609991</v>
      </c>
      <c r="AB11" s="207"/>
      <c r="AC11" s="207"/>
      <c r="AD11" s="207"/>
      <c r="AE11" s="207"/>
      <c r="AF11" s="207"/>
      <c r="AG11" s="207"/>
      <c r="AH11" s="207"/>
      <c r="AI11" s="207"/>
      <c r="AJ11" s="207"/>
      <c r="AK11" s="207"/>
      <c r="AL11" s="207"/>
      <c r="AM11" s="207"/>
      <c r="AN11" s="207"/>
    </row>
    <row r="12" spans="1:40" s="6" customFormat="1" ht="15">
      <c r="A12" s="96" t="s">
        <v>348</v>
      </c>
      <c r="B12" s="435">
        <v>0</v>
      </c>
      <c r="C12" s="435">
        <v>0</v>
      </c>
      <c r="D12" s="435">
        <v>0</v>
      </c>
      <c r="E12" s="435">
        <v>0</v>
      </c>
      <c r="F12" s="435">
        <v>0</v>
      </c>
      <c r="G12" s="435">
        <v>0</v>
      </c>
      <c r="H12" s="435">
        <v>0</v>
      </c>
      <c r="I12" s="435">
        <v>0</v>
      </c>
      <c r="J12" s="435">
        <v>0</v>
      </c>
      <c r="K12" s="435">
        <v>0</v>
      </c>
      <c r="L12" s="435">
        <v>0</v>
      </c>
      <c r="M12" s="435">
        <v>0.17930506788999998</v>
      </c>
      <c r="N12" s="435">
        <v>0.40903477489000001</v>
      </c>
      <c r="O12" s="435">
        <v>0.59041064588999992</v>
      </c>
      <c r="P12" s="435">
        <v>0.51302522588999999</v>
      </c>
      <c r="Q12" s="435">
        <v>3.54892904E-3</v>
      </c>
      <c r="R12" s="435">
        <v>3.54892904E-3</v>
      </c>
      <c r="S12" s="435">
        <v>3.54892904E-3</v>
      </c>
      <c r="T12" s="435">
        <v>3.55197071E-3</v>
      </c>
      <c r="U12" s="435">
        <v>3.6654789000000001E-3</v>
      </c>
      <c r="V12" s="435">
        <v>3.8382441400000001E-3</v>
      </c>
      <c r="W12" s="435">
        <v>3.5000000000000001E-3</v>
      </c>
      <c r="X12" s="435">
        <v>3.5545454545454548E-3</v>
      </c>
      <c r="Y12" s="435">
        <v>3.5354735724718801E-3</v>
      </c>
      <c r="Z12" s="435">
        <v>3.5000000000000001E-3</v>
      </c>
      <c r="AA12" s="985">
        <v>0</v>
      </c>
      <c r="AB12" s="207"/>
      <c r="AC12" s="207"/>
      <c r="AD12" s="207"/>
      <c r="AE12" s="207"/>
      <c r="AF12" s="207"/>
      <c r="AG12" s="207"/>
      <c r="AH12" s="207"/>
      <c r="AI12" s="207"/>
      <c r="AJ12" s="207"/>
      <c r="AK12" s="207"/>
      <c r="AL12" s="207"/>
      <c r="AM12" s="207"/>
      <c r="AN12" s="207"/>
    </row>
    <row r="13" spans="1:40" s="6" customFormat="1" ht="15">
      <c r="A13" s="96" t="s">
        <v>349</v>
      </c>
      <c r="B13" s="435">
        <v>0</v>
      </c>
      <c r="C13" s="435">
        <v>0</v>
      </c>
      <c r="D13" s="435">
        <v>0</v>
      </c>
      <c r="E13" s="435">
        <v>0</v>
      </c>
      <c r="F13" s="435">
        <v>0</v>
      </c>
      <c r="G13" s="435">
        <v>0</v>
      </c>
      <c r="H13" s="435">
        <v>0</v>
      </c>
      <c r="I13" s="435">
        <v>0</v>
      </c>
      <c r="J13" s="435">
        <v>0</v>
      </c>
      <c r="K13" s="435">
        <v>0</v>
      </c>
      <c r="L13" s="435">
        <v>0</v>
      </c>
      <c r="M13" s="435">
        <v>22.050451417790001</v>
      </c>
      <c r="N13" s="435">
        <v>35.494207794849999</v>
      </c>
      <c r="O13" s="435">
        <v>33.313846730290003</v>
      </c>
      <c r="P13" s="435">
        <v>44.320465711260006</v>
      </c>
      <c r="Q13" s="435">
        <v>43.244393061309992</v>
      </c>
      <c r="R13" s="435">
        <v>35.062760846220002</v>
      </c>
      <c r="S13" s="435">
        <v>28.008900002019999</v>
      </c>
      <c r="T13" s="435">
        <v>64.000827855019992</v>
      </c>
      <c r="U13" s="435">
        <v>71.138394428829997</v>
      </c>
      <c r="V13" s="435">
        <v>118.6655211209</v>
      </c>
      <c r="W13" s="435">
        <v>98.021299999999997</v>
      </c>
      <c r="X13" s="435">
        <v>139.90385454545455</v>
      </c>
      <c r="Y13" s="435">
        <v>144.66877641256599</v>
      </c>
      <c r="Z13" s="435">
        <v>99.421300000000002</v>
      </c>
      <c r="AA13" s="985">
        <v>108.63680000001</v>
      </c>
      <c r="AB13" s="207"/>
      <c r="AC13" s="207"/>
      <c r="AD13" s="207"/>
      <c r="AE13" s="207"/>
      <c r="AF13" s="207"/>
      <c r="AG13" s="207"/>
      <c r="AH13" s="207"/>
      <c r="AI13" s="207"/>
      <c r="AJ13" s="207"/>
      <c r="AK13" s="207"/>
      <c r="AL13" s="207"/>
      <c r="AM13" s="207"/>
      <c r="AN13" s="207"/>
    </row>
    <row r="14" spans="1:40" s="6" customFormat="1" ht="15">
      <c r="A14" s="95" t="s">
        <v>350</v>
      </c>
      <c r="B14" s="435">
        <v>0</v>
      </c>
      <c r="C14" s="435">
        <v>0</v>
      </c>
      <c r="D14" s="435">
        <v>0</v>
      </c>
      <c r="E14" s="435">
        <v>0</v>
      </c>
      <c r="F14" s="435">
        <v>0</v>
      </c>
      <c r="G14" s="435">
        <v>0</v>
      </c>
      <c r="H14" s="435">
        <v>0</v>
      </c>
      <c r="I14" s="435">
        <v>0</v>
      </c>
      <c r="J14" s="435">
        <v>0</v>
      </c>
      <c r="K14" s="435">
        <v>0</v>
      </c>
      <c r="L14" s="435">
        <v>0</v>
      </c>
      <c r="M14" s="435">
        <v>1.54097893745</v>
      </c>
      <c r="N14" s="435">
        <v>1.7813751626199998</v>
      </c>
      <c r="O14" s="435">
        <v>2.0096153390399998</v>
      </c>
      <c r="P14" s="435">
        <v>1.6454495189000002</v>
      </c>
      <c r="Q14" s="435">
        <v>0.28289915314000003</v>
      </c>
      <c r="R14" s="435">
        <v>0.14557561449000003</v>
      </c>
      <c r="S14" s="435">
        <v>0.24039626203999998</v>
      </c>
      <c r="T14" s="435">
        <v>0.75473092233000005</v>
      </c>
      <c r="U14" s="435">
        <v>0.73847919294000008</v>
      </c>
      <c r="V14" s="435">
        <v>8.4105345627600006</v>
      </c>
      <c r="W14" s="435">
        <v>11.818</v>
      </c>
      <c r="X14" s="435">
        <v>15.72360909090909</v>
      </c>
      <c r="Y14" s="435">
        <v>15.419545682978297</v>
      </c>
      <c r="Z14" s="435">
        <v>5.5521000000000003</v>
      </c>
      <c r="AA14" s="985">
        <v>0</v>
      </c>
      <c r="AB14" s="207"/>
      <c r="AC14" s="207"/>
      <c r="AD14" s="207"/>
      <c r="AE14" s="207"/>
      <c r="AF14" s="207"/>
      <c r="AG14" s="207"/>
      <c r="AH14" s="207"/>
      <c r="AI14" s="207"/>
      <c r="AJ14" s="207"/>
      <c r="AK14" s="207"/>
      <c r="AL14" s="207"/>
      <c r="AM14" s="207"/>
      <c r="AN14" s="207"/>
    </row>
    <row r="15" spans="1:40" s="6" customFormat="1" ht="15">
      <c r="A15" s="96" t="s">
        <v>351</v>
      </c>
      <c r="B15" s="435">
        <v>0</v>
      </c>
      <c r="C15" s="435">
        <v>0</v>
      </c>
      <c r="D15" s="435">
        <v>0</v>
      </c>
      <c r="E15" s="435">
        <v>0</v>
      </c>
      <c r="F15" s="435">
        <v>0</v>
      </c>
      <c r="G15" s="435">
        <v>0</v>
      </c>
      <c r="H15" s="435">
        <v>0</v>
      </c>
      <c r="I15" s="435">
        <v>0</v>
      </c>
      <c r="J15" s="435">
        <v>0</v>
      </c>
      <c r="K15" s="435">
        <v>0</v>
      </c>
      <c r="L15" s="435">
        <v>0</v>
      </c>
      <c r="M15" s="435">
        <v>0.88975629145000001</v>
      </c>
      <c r="N15" s="435">
        <v>0.46521672261999997</v>
      </c>
      <c r="O15" s="435">
        <v>0.33569504604</v>
      </c>
      <c r="P15" s="435">
        <v>0.22949753789999999</v>
      </c>
      <c r="Q15" s="435">
        <v>0.27417280614</v>
      </c>
      <c r="R15" s="435">
        <v>0.13684926749000001</v>
      </c>
      <c r="S15" s="435">
        <v>0.23166991503999998</v>
      </c>
      <c r="T15" s="435">
        <v>0.74600457533000009</v>
      </c>
      <c r="U15" s="435">
        <v>0.55003126309000006</v>
      </c>
      <c r="V15" s="435">
        <v>1.55439237355</v>
      </c>
      <c r="W15" s="435">
        <v>2.3164000000000002</v>
      </c>
      <c r="X15" s="435">
        <v>3.5441363636363632</v>
      </c>
      <c r="Y15" s="435">
        <v>2.1152294116364598</v>
      </c>
      <c r="Z15" s="435">
        <v>3.8673999999999999</v>
      </c>
      <c r="AA15" s="985">
        <v>0</v>
      </c>
      <c r="AB15" s="207"/>
      <c r="AC15" s="207"/>
      <c r="AD15" s="207"/>
      <c r="AE15" s="207"/>
      <c r="AF15" s="207"/>
      <c r="AG15" s="207"/>
      <c r="AH15" s="207"/>
      <c r="AI15" s="207"/>
      <c r="AJ15" s="207"/>
      <c r="AK15" s="207"/>
      <c r="AL15" s="207"/>
      <c r="AM15" s="207"/>
      <c r="AN15" s="207"/>
    </row>
    <row r="16" spans="1:40" s="6" customFormat="1" ht="15">
      <c r="A16" s="96" t="s">
        <v>352</v>
      </c>
      <c r="B16" s="435">
        <v>0</v>
      </c>
      <c r="C16" s="435">
        <v>0</v>
      </c>
      <c r="D16" s="435">
        <v>0</v>
      </c>
      <c r="E16" s="435">
        <v>0</v>
      </c>
      <c r="F16" s="435">
        <v>0</v>
      </c>
      <c r="G16" s="435">
        <v>0</v>
      </c>
      <c r="H16" s="435">
        <v>0</v>
      </c>
      <c r="I16" s="435">
        <v>0</v>
      </c>
      <c r="J16" s="435">
        <v>0</v>
      </c>
      <c r="K16" s="435">
        <v>0</v>
      </c>
      <c r="L16" s="435">
        <v>0</v>
      </c>
      <c r="M16" s="435">
        <v>5.3014554000000089E-2</v>
      </c>
      <c r="N16" s="435">
        <v>9.1858741999999896E-2</v>
      </c>
      <c r="O16" s="435">
        <v>0.18569473399999992</v>
      </c>
      <c r="P16" s="435">
        <v>0.25918916400000014</v>
      </c>
      <c r="Q16" s="435">
        <v>8.7263470000000318E-3</v>
      </c>
      <c r="R16" s="435">
        <v>8.7263470000000041E-3</v>
      </c>
      <c r="S16" s="435">
        <v>8.7263470000000041E-3</v>
      </c>
      <c r="T16" s="435">
        <v>8.7263469999999191E-3</v>
      </c>
      <c r="U16" s="435">
        <v>8.7307298500000456E-3</v>
      </c>
      <c r="V16" s="435">
        <v>8.775549209999553E-3</v>
      </c>
      <c r="W16" s="435">
        <v>8.700000000000728E-3</v>
      </c>
      <c r="X16" s="435">
        <v>2.6736363636360692E-2</v>
      </c>
      <c r="Y16" s="435">
        <v>8.7212841434831326E-3</v>
      </c>
      <c r="Z16" s="435">
        <v>8.6999999999999994E-3</v>
      </c>
      <c r="AA16" s="985">
        <v>0</v>
      </c>
      <c r="AB16" s="207"/>
      <c r="AC16" s="207"/>
      <c r="AD16" s="207"/>
      <c r="AE16" s="207"/>
      <c r="AF16" s="207"/>
      <c r="AG16" s="207"/>
      <c r="AH16" s="207"/>
      <c r="AI16" s="207"/>
      <c r="AJ16" s="207"/>
      <c r="AK16" s="207"/>
      <c r="AL16" s="207"/>
      <c r="AM16" s="207"/>
      <c r="AN16" s="207"/>
    </row>
    <row r="17" spans="1:40" s="6" customFormat="1" ht="15">
      <c r="A17" s="96" t="s">
        <v>353</v>
      </c>
      <c r="B17" s="435">
        <v>0</v>
      </c>
      <c r="C17" s="435">
        <v>0</v>
      </c>
      <c r="D17" s="435">
        <v>0</v>
      </c>
      <c r="E17" s="435">
        <v>0</v>
      </c>
      <c r="F17" s="435">
        <v>0</v>
      </c>
      <c r="G17" s="435">
        <v>0</v>
      </c>
      <c r="H17" s="435">
        <v>0</v>
      </c>
      <c r="I17" s="435">
        <v>0</v>
      </c>
      <c r="J17" s="435">
        <v>0</v>
      </c>
      <c r="K17" s="435">
        <v>0</v>
      </c>
      <c r="L17" s="435">
        <v>0</v>
      </c>
      <c r="M17" s="435">
        <v>0.59820809199999991</v>
      </c>
      <c r="N17" s="435">
        <v>1.224299698</v>
      </c>
      <c r="O17" s="435">
        <v>1.488225559</v>
      </c>
      <c r="P17" s="435">
        <v>1.1567628169999999</v>
      </c>
      <c r="Q17" s="435">
        <v>0</v>
      </c>
      <c r="R17" s="435">
        <v>0</v>
      </c>
      <c r="S17" s="435">
        <v>0</v>
      </c>
      <c r="T17" s="435">
        <v>0</v>
      </c>
      <c r="U17" s="435">
        <v>0.17971719999999999</v>
      </c>
      <c r="V17" s="435">
        <v>6.8473666400000006</v>
      </c>
      <c r="W17" s="435">
        <v>9.4928999999999988</v>
      </c>
      <c r="X17" s="435">
        <v>12.152736363636365</v>
      </c>
      <c r="Y17" s="435">
        <v>13.295594987198356</v>
      </c>
      <c r="Z17" s="435">
        <v>1.6759999999999999</v>
      </c>
      <c r="AA17" s="985">
        <v>0</v>
      </c>
      <c r="AB17" s="207"/>
      <c r="AC17" s="207"/>
      <c r="AD17" s="207"/>
      <c r="AE17" s="207"/>
      <c r="AF17" s="207"/>
      <c r="AG17" s="207"/>
      <c r="AH17" s="207"/>
      <c r="AI17" s="207"/>
      <c r="AJ17" s="207"/>
      <c r="AK17" s="207"/>
      <c r="AL17" s="207"/>
      <c r="AM17" s="207"/>
      <c r="AN17" s="207"/>
    </row>
    <row r="18" spans="1:40" s="6" customFormat="1" ht="15">
      <c r="A18" s="95" t="s">
        <v>354</v>
      </c>
      <c r="B18" s="435"/>
      <c r="C18" s="435"/>
      <c r="D18" s="435"/>
      <c r="E18" s="435"/>
      <c r="F18" s="435"/>
      <c r="G18" s="435"/>
      <c r="H18" s="435"/>
      <c r="I18" s="435"/>
      <c r="J18" s="435"/>
      <c r="K18" s="435"/>
      <c r="L18" s="435"/>
      <c r="M18" s="435"/>
      <c r="N18" s="435"/>
      <c r="O18" s="435"/>
      <c r="P18" s="435"/>
      <c r="Q18" s="435"/>
      <c r="R18" s="435"/>
      <c r="S18" s="435"/>
      <c r="T18" s="435"/>
      <c r="U18" s="435"/>
      <c r="V18" s="435"/>
      <c r="W18" s="435"/>
      <c r="X18" s="435"/>
      <c r="Y18" s="435"/>
      <c r="Z18" s="435"/>
      <c r="AA18" s="985"/>
      <c r="AB18" s="207"/>
      <c r="AC18" s="207"/>
      <c r="AD18" s="207"/>
      <c r="AE18" s="207"/>
      <c r="AF18" s="207"/>
      <c r="AG18" s="207"/>
      <c r="AH18" s="207"/>
      <c r="AI18" s="207"/>
      <c r="AJ18" s="207"/>
      <c r="AK18" s="207"/>
      <c r="AL18" s="207"/>
      <c r="AM18" s="207"/>
      <c r="AN18" s="207"/>
    </row>
    <row r="19" spans="1:40" s="6" customFormat="1" ht="15">
      <c r="A19" s="97" t="s">
        <v>355</v>
      </c>
      <c r="B19" s="435"/>
      <c r="C19" s="435"/>
      <c r="D19" s="435"/>
      <c r="E19" s="435"/>
      <c r="F19" s="435"/>
      <c r="G19" s="435"/>
      <c r="H19" s="435"/>
      <c r="I19" s="435"/>
      <c r="J19" s="435"/>
      <c r="K19" s="435"/>
      <c r="L19" s="435"/>
      <c r="M19" s="435"/>
      <c r="N19" s="435"/>
      <c r="O19" s="435"/>
      <c r="P19" s="435"/>
      <c r="Q19" s="435"/>
      <c r="R19" s="435"/>
      <c r="S19" s="435"/>
      <c r="T19" s="435"/>
      <c r="U19" s="435"/>
      <c r="V19" s="435"/>
      <c r="W19" s="435"/>
      <c r="X19" s="435"/>
      <c r="Y19" s="435"/>
      <c r="Z19" s="435"/>
      <c r="AA19" s="985"/>
      <c r="AB19" s="207"/>
      <c r="AC19" s="207"/>
      <c r="AD19" s="207"/>
      <c r="AE19" s="207"/>
      <c r="AF19" s="207"/>
      <c r="AG19" s="207"/>
      <c r="AH19" s="207"/>
      <c r="AI19" s="207"/>
      <c r="AJ19" s="207"/>
      <c r="AK19" s="207"/>
      <c r="AL19" s="207"/>
      <c r="AM19" s="207"/>
      <c r="AN19" s="207"/>
    </row>
    <row r="20" spans="1:40" s="6" customFormat="1" ht="15">
      <c r="A20" s="97" t="s">
        <v>356</v>
      </c>
      <c r="B20" s="435"/>
      <c r="C20" s="435"/>
      <c r="D20" s="435"/>
      <c r="E20" s="435"/>
      <c r="F20" s="435"/>
      <c r="G20" s="435"/>
      <c r="H20" s="435"/>
      <c r="I20" s="435"/>
      <c r="J20" s="435"/>
      <c r="K20" s="435"/>
      <c r="L20" s="435"/>
      <c r="M20" s="435"/>
      <c r="N20" s="435"/>
      <c r="O20" s="435"/>
      <c r="P20" s="435"/>
      <c r="Q20" s="435"/>
      <c r="R20" s="435"/>
      <c r="S20" s="435"/>
      <c r="T20" s="435"/>
      <c r="U20" s="435"/>
      <c r="V20" s="435"/>
      <c r="W20" s="435"/>
      <c r="X20" s="435"/>
      <c r="Y20" s="435"/>
      <c r="Z20" s="435"/>
      <c r="AA20" s="985"/>
      <c r="AB20" s="207"/>
      <c r="AC20" s="207"/>
      <c r="AD20" s="207"/>
      <c r="AE20" s="207"/>
      <c r="AF20" s="207"/>
      <c r="AG20" s="207"/>
      <c r="AH20" s="207"/>
      <c r="AI20" s="207"/>
      <c r="AJ20" s="207"/>
      <c r="AK20" s="207"/>
      <c r="AL20" s="207"/>
      <c r="AM20" s="207"/>
      <c r="AN20" s="207"/>
    </row>
    <row r="21" spans="1:40" s="6" customFormat="1" ht="15">
      <c r="A21" s="97" t="s">
        <v>357</v>
      </c>
      <c r="B21" s="435"/>
      <c r="C21" s="435"/>
      <c r="D21" s="435"/>
      <c r="E21" s="435"/>
      <c r="F21" s="435"/>
      <c r="G21" s="435"/>
      <c r="H21" s="435"/>
      <c r="I21" s="435"/>
      <c r="J21" s="435"/>
      <c r="K21" s="435"/>
      <c r="L21" s="435"/>
      <c r="M21" s="435"/>
      <c r="N21" s="435"/>
      <c r="O21" s="435"/>
      <c r="P21" s="435"/>
      <c r="Q21" s="435"/>
      <c r="R21" s="435"/>
      <c r="S21" s="435"/>
      <c r="T21" s="435"/>
      <c r="U21" s="435"/>
      <c r="V21" s="435"/>
      <c r="W21" s="435"/>
      <c r="X21" s="435"/>
      <c r="Y21" s="435"/>
      <c r="Z21" s="435"/>
      <c r="AA21" s="985"/>
      <c r="AB21" s="207"/>
      <c r="AC21" s="207"/>
      <c r="AD21" s="207"/>
      <c r="AE21" s="207"/>
      <c r="AF21" s="207"/>
      <c r="AG21" s="207"/>
      <c r="AH21" s="207"/>
      <c r="AI21" s="207"/>
      <c r="AJ21" s="207"/>
      <c r="AK21" s="207"/>
      <c r="AL21" s="207"/>
      <c r="AM21" s="207"/>
      <c r="AN21" s="207"/>
    </row>
    <row r="22" spans="1:40" s="6" customFormat="1" ht="15">
      <c r="A22" s="95" t="s">
        <v>148</v>
      </c>
      <c r="B22" s="435"/>
      <c r="C22" s="435"/>
      <c r="D22" s="435"/>
      <c r="E22" s="435"/>
      <c r="F22" s="435"/>
      <c r="G22" s="435"/>
      <c r="H22" s="435"/>
      <c r="I22" s="435"/>
      <c r="J22" s="435"/>
      <c r="K22" s="435"/>
      <c r="L22" s="435"/>
      <c r="M22" s="435"/>
      <c r="N22" s="435"/>
      <c r="O22" s="435"/>
      <c r="P22" s="435"/>
      <c r="Q22" s="435"/>
      <c r="R22" s="435"/>
      <c r="S22" s="435"/>
      <c r="T22" s="435"/>
      <c r="U22" s="435"/>
      <c r="V22" s="435"/>
      <c r="W22" s="435"/>
      <c r="X22" s="435"/>
      <c r="Y22" s="435"/>
      <c r="Z22" s="435"/>
      <c r="AA22" s="985"/>
      <c r="AB22" s="207"/>
      <c r="AC22" s="207"/>
      <c r="AD22" s="207"/>
      <c r="AE22" s="207"/>
      <c r="AF22" s="207"/>
      <c r="AG22" s="207"/>
      <c r="AH22" s="207"/>
      <c r="AI22" s="207"/>
      <c r="AJ22" s="207"/>
      <c r="AK22" s="207"/>
      <c r="AL22" s="207"/>
      <c r="AM22" s="207"/>
      <c r="AN22" s="207"/>
    </row>
    <row r="23" spans="1:40" s="6" customFormat="1" ht="15">
      <c r="A23" s="99" t="s">
        <v>358</v>
      </c>
      <c r="B23" s="435"/>
      <c r="C23" s="435"/>
      <c r="D23" s="435"/>
      <c r="E23" s="435"/>
      <c r="F23" s="435"/>
      <c r="G23" s="435"/>
      <c r="H23" s="435"/>
      <c r="I23" s="435"/>
      <c r="J23" s="435"/>
      <c r="K23" s="435"/>
      <c r="L23" s="435"/>
      <c r="M23" s="435"/>
      <c r="N23" s="435"/>
      <c r="O23" s="435"/>
      <c r="P23" s="435"/>
      <c r="Q23" s="435"/>
      <c r="R23" s="435"/>
      <c r="S23" s="435"/>
      <c r="T23" s="435"/>
      <c r="U23" s="435"/>
      <c r="V23" s="435"/>
      <c r="W23" s="435"/>
      <c r="X23" s="435"/>
      <c r="Y23" s="435"/>
      <c r="Z23" s="435"/>
      <c r="AA23" s="985"/>
      <c r="AB23" s="207"/>
      <c r="AC23" s="207"/>
      <c r="AD23" s="207"/>
      <c r="AE23" s="207"/>
      <c r="AF23" s="207"/>
      <c r="AG23" s="207"/>
      <c r="AH23" s="207"/>
      <c r="AI23" s="207"/>
      <c r="AJ23" s="207"/>
      <c r="AK23" s="207"/>
      <c r="AL23" s="207"/>
      <c r="AM23" s="207"/>
      <c r="AN23" s="207"/>
    </row>
    <row r="24" spans="1:40" s="6" customFormat="1" ht="15">
      <c r="A24" s="99" t="s">
        <v>359</v>
      </c>
      <c r="B24" s="435"/>
      <c r="C24" s="435"/>
      <c r="D24" s="435"/>
      <c r="E24" s="435"/>
      <c r="F24" s="435"/>
      <c r="G24" s="435"/>
      <c r="H24" s="435"/>
      <c r="I24" s="435"/>
      <c r="J24" s="435"/>
      <c r="K24" s="435"/>
      <c r="L24" s="435"/>
      <c r="M24" s="435"/>
      <c r="N24" s="435"/>
      <c r="O24" s="435"/>
      <c r="P24" s="435"/>
      <c r="Q24" s="435"/>
      <c r="R24" s="435"/>
      <c r="S24" s="435"/>
      <c r="T24" s="435"/>
      <c r="U24" s="435"/>
      <c r="V24" s="435"/>
      <c r="W24" s="435"/>
      <c r="X24" s="435"/>
      <c r="Y24" s="435"/>
      <c r="Z24" s="435"/>
      <c r="AA24" s="985"/>
      <c r="AB24" s="207"/>
      <c r="AC24" s="207"/>
      <c r="AD24" s="207"/>
      <c r="AE24" s="207"/>
      <c r="AF24" s="207"/>
      <c r="AG24" s="207"/>
      <c r="AH24" s="207"/>
      <c r="AI24" s="207"/>
      <c r="AJ24" s="207"/>
      <c r="AK24" s="207"/>
      <c r="AL24" s="207"/>
      <c r="AM24" s="207"/>
      <c r="AN24" s="207"/>
    </row>
    <row r="25" spans="1:40" s="6" customFormat="1" ht="15">
      <c r="A25" s="99" t="s">
        <v>360</v>
      </c>
      <c r="B25" s="435"/>
      <c r="C25" s="435"/>
      <c r="D25" s="435"/>
      <c r="E25" s="435"/>
      <c r="F25" s="435"/>
      <c r="G25" s="435"/>
      <c r="H25" s="435"/>
      <c r="I25" s="435"/>
      <c r="J25" s="435"/>
      <c r="K25" s="435"/>
      <c r="L25" s="435"/>
      <c r="M25" s="435"/>
      <c r="N25" s="435"/>
      <c r="O25" s="435"/>
      <c r="P25" s="435"/>
      <c r="Q25" s="435"/>
      <c r="R25" s="435"/>
      <c r="S25" s="435"/>
      <c r="T25" s="435"/>
      <c r="U25" s="435"/>
      <c r="V25" s="435"/>
      <c r="W25" s="435"/>
      <c r="X25" s="435"/>
      <c r="Y25" s="435"/>
      <c r="Z25" s="435"/>
      <c r="AA25" s="985"/>
      <c r="AB25" s="207"/>
      <c r="AC25" s="207"/>
      <c r="AD25" s="207"/>
      <c r="AE25" s="207"/>
      <c r="AF25" s="207"/>
      <c r="AG25" s="207"/>
      <c r="AH25" s="207"/>
      <c r="AI25" s="207"/>
      <c r="AJ25" s="207"/>
      <c r="AK25" s="207"/>
      <c r="AL25" s="207"/>
      <c r="AM25" s="207"/>
      <c r="AN25" s="207"/>
    </row>
    <row r="26" spans="1:40" s="6" customFormat="1" ht="15">
      <c r="A26" s="99" t="s">
        <v>361</v>
      </c>
      <c r="B26" s="435"/>
      <c r="C26" s="435"/>
      <c r="D26" s="435"/>
      <c r="E26" s="435"/>
      <c r="F26" s="435"/>
      <c r="G26" s="435"/>
      <c r="H26" s="435"/>
      <c r="I26" s="435"/>
      <c r="J26" s="435"/>
      <c r="K26" s="435"/>
      <c r="L26" s="435"/>
      <c r="M26" s="435"/>
      <c r="N26" s="435"/>
      <c r="O26" s="435"/>
      <c r="P26" s="435"/>
      <c r="Q26" s="435"/>
      <c r="R26" s="435"/>
      <c r="S26" s="435"/>
      <c r="T26" s="435"/>
      <c r="U26" s="435"/>
      <c r="V26" s="435"/>
      <c r="W26" s="435"/>
      <c r="X26" s="435"/>
      <c r="Y26" s="435"/>
      <c r="Z26" s="435"/>
      <c r="AA26" s="985"/>
      <c r="AB26" s="207"/>
      <c r="AC26" s="207"/>
      <c r="AD26" s="207"/>
      <c r="AE26" s="207"/>
      <c r="AF26" s="207"/>
      <c r="AG26" s="207"/>
      <c r="AH26" s="207"/>
      <c r="AI26" s="207"/>
      <c r="AJ26" s="207"/>
      <c r="AK26" s="207"/>
      <c r="AL26" s="207"/>
      <c r="AM26" s="207"/>
      <c r="AN26" s="207"/>
    </row>
    <row r="27" spans="1:40" s="6" customFormat="1" ht="15">
      <c r="A27" s="98" t="s">
        <v>362</v>
      </c>
      <c r="B27" s="435"/>
      <c r="C27" s="435"/>
      <c r="D27" s="435"/>
      <c r="E27" s="435"/>
      <c r="F27" s="435"/>
      <c r="G27" s="435"/>
      <c r="H27" s="435"/>
      <c r="I27" s="435"/>
      <c r="J27" s="435"/>
      <c r="K27" s="435"/>
      <c r="L27" s="435"/>
      <c r="M27" s="435"/>
      <c r="N27" s="435"/>
      <c r="O27" s="435"/>
      <c r="P27" s="435"/>
      <c r="Q27" s="435"/>
      <c r="R27" s="435"/>
      <c r="S27" s="435"/>
      <c r="T27" s="435"/>
      <c r="U27" s="435"/>
      <c r="V27" s="435"/>
      <c r="W27" s="435"/>
      <c r="X27" s="435"/>
      <c r="Y27" s="435"/>
      <c r="Z27" s="435"/>
      <c r="AA27" s="985"/>
      <c r="AB27" s="207"/>
      <c r="AC27" s="207"/>
      <c r="AD27" s="207"/>
      <c r="AE27" s="207"/>
      <c r="AF27" s="207"/>
      <c r="AG27" s="207"/>
      <c r="AH27" s="207"/>
      <c r="AI27" s="207"/>
      <c r="AJ27" s="207"/>
      <c r="AK27" s="207"/>
      <c r="AL27" s="207"/>
      <c r="AM27" s="207"/>
      <c r="AN27" s="207"/>
    </row>
    <row r="28" spans="1:40" s="6" customFormat="1" ht="15">
      <c r="A28" s="99" t="s">
        <v>363</v>
      </c>
      <c r="B28" s="435"/>
      <c r="C28" s="435"/>
      <c r="D28" s="435"/>
      <c r="E28" s="435"/>
      <c r="F28" s="435"/>
      <c r="G28" s="435"/>
      <c r="H28" s="435"/>
      <c r="I28" s="435"/>
      <c r="J28" s="435"/>
      <c r="K28" s="435"/>
      <c r="L28" s="435"/>
      <c r="M28" s="435"/>
      <c r="N28" s="435"/>
      <c r="O28" s="435"/>
      <c r="P28" s="435"/>
      <c r="Q28" s="435"/>
      <c r="R28" s="435"/>
      <c r="S28" s="435"/>
      <c r="T28" s="435"/>
      <c r="U28" s="435"/>
      <c r="V28" s="435"/>
      <c r="W28" s="435"/>
      <c r="X28" s="435"/>
      <c r="Y28" s="435"/>
      <c r="Z28" s="435"/>
      <c r="AA28" s="985"/>
      <c r="AB28" s="207"/>
      <c r="AC28" s="207"/>
      <c r="AD28" s="207"/>
      <c r="AE28" s="207"/>
      <c r="AF28" s="207"/>
      <c r="AG28" s="207"/>
      <c r="AH28" s="207"/>
      <c r="AI28" s="207"/>
      <c r="AJ28" s="207"/>
      <c r="AK28" s="207"/>
      <c r="AL28" s="207"/>
      <c r="AM28" s="207"/>
      <c r="AN28" s="207"/>
    </row>
    <row r="29" spans="1:40" s="6" customFormat="1" ht="15">
      <c r="A29" s="95" t="s">
        <v>364</v>
      </c>
      <c r="B29" s="435">
        <v>0</v>
      </c>
      <c r="C29" s="435">
        <v>0</v>
      </c>
      <c r="D29" s="435">
        <v>0</v>
      </c>
      <c r="E29" s="435">
        <v>0</v>
      </c>
      <c r="F29" s="435">
        <v>0</v>
      </c>
      <c r="G29" s="435">
        <v>0</v>
      </c>
      <c r="H29" s="435">
        <v>0</v>
      </c>
      <c r="I29" s="435">
        <v>0</v>
      </c>
      <c r="J29" s="435">
        <v>0</v>
      </c>
      <c r="K29" s="435">
        <v>0</v>
      </c>
      <c r="L29" s="435">
        <v>0</v>
      </c>
      <c r="M29" s="435">
        <v>8.7612624999999994E-4</v>
      </c>
      <c r="N29" s="435">
        <v>0.15436849647000001</v>
      </c>
      <c r="O29" s="435">
        <v>9.5880463999999999E-4</v>
      </c>
      <c r="P29" s="435">
        <v>9.5880463999999999E-4</v>
      </c>
      <c r="Q29" s="435">
        <v>9.5880463999999999E-4</v>
      </c>
      <c r="R29" s="435">
        <v>9.5880463999999999E-4</v>
      </c>
      <c r="S29" s="435">
        <v>9.679736E-4</v>
      </c>
      <c r="T29" s="435">
        <v>0.52003681061999996</v>
      </c>
      <c r="U29" s="435">
        <v>1.100600991E-2</v>
      </c>
      <c r="V29" s="435">
        <v>9.8447587000000006E-4</v>
      </c>
      <c r="W29" s="435">
        <v>0.12390000000000001</v>
      </c>
      <c r="X29" s="435">
        <v>7.7372727272727274E-2</v>
      </c>
      <c r="Y29" s="435">
        <v>2.0322459433371735E-2</v>
      </c>
      <c r="Z29" s="435">
        <v>0</v>
      </c>
      <c r="AA29" s="985">
        <v>0</v>
      </c>
      <c r="AB29" s="207"/>
      <c r="AC29" s="207"/>
      <c r="AD29" s="207"/>
      <c r="AE29" s="207"/>
      <c r="AF29" s="207"/>
      <c r="AG29" s="207"/>
      <c r="AH29" s="207"/>
      <c r="AI29" s="207"/>
      <c r="AJ29" s="207"/>
      <c r="AK29" s="207"/>
      <c r="AL29" s="207"/>
      <c r="AM29" s="207"/>
      <c r="AN29" s="207"/>
    </row>
    <row r="30" spans="1:40" s="6" customFormat="1" ht="15">
      <c r="A30" s="97" t="s">
        <v>365</v>
      </c>
      <c r="B30" s="435">
        <v>0</v>
      </c>
      <c r="C30" s="435">
        <v>0</v>
      </c>
      <c r="D30" s="435">
        <v>0</v>
      </c>
      <c r="E30" s="435">
        <v>0</v>
      </c>
      <c r="F30" s="435">
        <v>0</v>
      </c>
      <c r="G30" s="435">
        <v>0</v>
      </c>
      <c r="H30" s="435">
        <v>0</v>
      </c>
      <c r="I30" s="435">
        <v>0</v>
      </c>
      <c r="J30" s="435">
        <v>0</v>
      </c>
      <c r="K30" s="435">
        <v>0</v>
      </c>
      <c r="L30" s="435">
        <v>0</v>
      </c>
      <c r="M30" s="435">
        <v>1.0515000000000001</v>
      </c>
      <c r="N30" s="435">
        <v>0.58050000000000002</v>
      </c>
      <c r="O30" s="435">
        <v>0.31689999999999996</v>
      </c>
      <c r="P30" s="435">
        <v>0.5827</v>
      </c>
      <c r="Q30" s="435">
        <v>0.59379999999999999</v>
      </c>
      <c r="R30" s="435">
        <v>4.1958000000000002</v>
      </c>
      <c r="S30" s="435">
        <v>5.5461999999999998</v>
      </c>
      <c r="T30" s="435">
        <v>5.7563000000000004</v>
      </c>
      <c r="U30" s="435">
        <v>45.240099999999998</v>
      </c>
      <c r="V30" s="435">
        <v>0.57310000000000005</v>
      </c>
      <c r="W30" s="435">
        <v>9.1135000000000002</v>
      </c>
      <c r="X30" s="435">
        <v>10.7042</v>
      </c>
      <c r="Y30" s="435">
        <v>0</v>
      </c>
      <c r="Z30" s="435">
        <v>0</v>
      </c>
      <c r="AA30" s="985">
        <v>0</v>
      </c>
      <c r="AB30" s="207"/>
      <c r="AC30" s="207"/>
      <c r="AD30" s="207"/>
      <c r="AE30" s="207"/>
      <c r="AF30" s="207"/>
      <c r="AG30" s="207"/>
      <c r="AH30" s="207"/>
      <c r="AI30" s="207"/>
      <c r="AJ30" s="207"/>
      <c r="AK30" s="207"/>
      <c r="AL30" s="207"/>
      <c r="AM30" s="207"/>
      <c r="AN30" s="207"/>
    </row>
    <row r="31" spans="1:40" s="6" customFormat="1" ht="15">
      <c r="A31" s="94" t="s">
        <v>366</v>
      </c>
      <c r="B31" s="434">
        <v>1.1725000000000001</v>
      </c>
      <c r="C31" s="434">
        <v>0.88860000000000006</v>
      </c>
      <c r="D31" s="434">
        <v>0.81940000000000013</v>
      </c>
      <c r="E31" s="434">
        <v>1.2701</v>
      </c>
      <c r="F31" s="434">
        <v>1.9218999999999999</v>
      </c>
      <c r="G31" s="434">
        <v>1.7327000000000001</v>
      </c>
      <c r="H31" s="434">
        <v>0.89910000000000001</v>
      </c>
      <c r="I31" s="434">
        <v>2.1505999999999998</v>
      </c>
      <c r="J31" s="434">
        <v>6.3201999999999998</v>
      </c>
      <c r="K31" s="434">
        <v>8.616299999999999</v>
      </c>
      <c r="L31" s="434">
        <v>4.9021000000000008</v>
      </c>
      <c r="M31" s="434">
        <v>5.9512424562200001</v>
      </c>
      <c r="N31" s="434">
        <v>10.984733545220001</v>
      </c>
      <c r="O31" s="434">
        <v>13.4417878008</v>
      </c>
      <c r="P31" s="434">
        <v>15.101622592530001</v>
      </c>
      <c r="Q31" s="434">
        <v>15.439447085439999</v>
      </c>
      <c r="R31" s="434">
        <v>12.54303204727</v>
      </c>
      <c r="S31" s="434">
        <v>19.607771337430002</v>
      </c>
      <c r="T31" s="434">
        <v>4.4707133494100004</v>
      </c>
      <c r="U31" s="434">
        <v>11.62568972715</v>
      </c>
      <c r="V31" s="434">
        <v>30.015071152899996</v>
      </c>
      <c r="W31" s="434">
        <v>55.440699999999964</v>
      </c>
      <c r="X31" s="434">
        <v>235.74043299999997</v>
      </c>
      <c r="Y31" s="434">
        <v>143.51928012933001</v>
      </c>
      <c r="Z31" s="434">
        <v>215.52424512000002</v>
      </c>
      <c r="AA31" s="984">
        <v>131.80160311056</v>
      </c>
      <c r="AB31" s="207"/>
      <c r="AC31" s="207"/>
      <c r="AD31" s="207"/>
      <c r="AE31" s="207"/>
      <c r="AF31" s="207"/>
      <c r="AG31" s="207"/>
      <c r="AH31" s="207"/>
      <c r="AI31" s="207"/>
      <c r="AJ31" s="207"/>
      <c r="AK31" s="207"/>
      <c r="AL31" s="207"/>
      <c r="AM31" s="207"/>
      <c r="AN31" s="207"/>
    </row>
    <row r="32" spans="1:40" s="6" customFormat="1" ht="15">
      <c r="A32" s="95" t="s">
        <v>367</v>
      </c>
      <c r="B32" s="435">
        <v>0</v>
      </c>
      <c r="C32" s="435">
        <v>0</v>
      </c>
      <c r="D32" s="435">
        <v>0</v>
      </c>
      <c r="E32" s="435">
        <v>0</v>
      </c>
      <c r="F32" s="435">
        <v>0</v>
      </c>
      <c r="G32" s="435">
        <v>0</v>
      </c>
      <c r="H32" s="435">
        <v>0</v>
      </c>
      <c r="I32" s="435">
        <v>0</v>
      </c>
      <c r="J32" s="435">
        <v>0</v>
      </c>
      <c r="K32" s="435">
        <v>0</v>
      </c>
      <c r="L32" s="435">
        <v>0</v>
      </c>
      <c r="M32" s="435">
        <v>2.37535057873</v>
      </c>
      <c r="N32" s="435">
        <v>6.5105814904799999</v>
      </c>
      <c r="O32" s="435">
        <v>6.2713124948100001</v>
      </c>
      <c r="P32" s="435">
        <v>7.1806443425599999</v>
      </c>
      <c r="Q32" s="435">
        <v>6.5100321354099995</v>
      </c>
      <c r="R32" s="435">
        <v>2.0804465990999996</v>
      </c>
      <c r="S32" s="435">
        <v>1.1204314766500001</v>
      </c>
      <c r="T32" s="435">
        <v>0.71531971288999996</v>
      </c>
      <c r="U32" s="435">
        <v>9.0122598383400003</v>
      </c>
      <c r="V32" s="435">
        <v>15.84032675466</v>
      </c>
      <c r="W32" s="435">
        <v>51.576999999999956</v>
      </c>
      <c r="X32" s="435">
        <v>235.28083299999997</v>
      </c>
      <c r="Y32" s="435">
        <v>143.10315301615</v>
      </c>
      <c r="Z32" s="435">
        <v>211.13444511999998</v>
      </c>
      <c r="AA32" s="985">
        <v>113.74647974256</v>
      </c>
      <c r="AB32" s="207"/>
      <c r="AC32" s="207"/>
      <c r="AD32" s="207"/>
      <c r="AE32" s="207"/>
      <c r="AF32" s="207"/>
      <c r="AG32" s="207"/>
      <c r="AH32" s="207"/>
      <c r="AI32" s="207"/>
      <c r="AJ32" s="207"/>
      <c r="AK32" s="207"/>
      <c r="AL32" s="207"/>
      <c r="AM32" s="207"/>
      <c r="AN32" s="207"/>
    </row>
    <row r="33" spans="1:40" s="6" customFormat="1" ht="15">
      <c r="A33" s="96" t="s">
        <v>368</v>
      </c>
      <c r="B33" s="435">
        <v>0</v>
      </c>
      <c r="C33" s="435">
        <v>0</v>
      </c>
      <c r="D33" s="435">
        <v>0</v>
      </c>
      <c r="E33" s="435">
        <v>0</v>
      </c>
      <c r="F33" s="435">
        <v>0</v>
      </c>
      <c r="G33" s="435">
        <v>0</v>
      </c>
      <c r="H33" s="435">
        <v>0</v>
      </c>
      <c r="I33" s="435">
        <v>0</v>
      </c>
      <c r="J33" s="435">
        <v>0</v>
      </c>
      <c r="K33" s="435">
        <v>0</v>
      </c>
      <c r="L33" s="435">
        <v>0</v>
      </c>
      <c r="M33" s="435">
        <v>2.37535057873</v>
      </c>
      <c r="N33" s="435">
        <v>6.5105814904799999</v>
      </c>
      <c r="O33" s="435">
        <v>6.2713124948100001</v>
      </c>
      <c r="P33" s="435">
        <v>7.1806443425599999</v>
      </c>
      <c r="Q33" s="435">
        <v>6.5100321354099995</v>
      </c>
      <c r="R33" s="435">
        <v>2.0804465990999996</v>
      </c>
      <c r="S33" s="435">
        <v>1.1204314766500001</v>
      </c>
      <c r="T33" s="435">
        <v>0.71531971288999996</v>
      </c>
      <c r="U33" s="435">
        <v>9.0122598383400003</v>
      </c>
      <c r="V33" s="435">
        <v>15.84032675466</v>
      </c>
      <c r="W33" s="435">
        <v>51.576999999999956</v>
      </c>
      <c r="X33" s="435">
        <v>235.28083299999997</v>
      </c>
      <c r="Y33" s="435">
        <v>143.10315301615</v>
      </c>
      <c r="Z33" s="435">
        <v>211.13444511999998</v>
      </c>
      <c r="AA33" s="985">
        <v>113.74647974256</v>
      </c>
      <c r="AB33" s="207"/>
      <c r="AC33" s="207"/>
      <c r="AD33" s="207"/>
      <c r="AE33" s="207"/>
      <c r="AF33" s="207"/>
      <c r="AG33" s="207"/>
      <c r="AH33" s="207"/>
      <c r="AI33" s="207"/>
      <c r="AJ33" s="207"/>
      <c r="AK33" s="207"/>
      <c r="AL33" s="207"/>
      <c r="AM33" s="207"/>
      <c r="AN33" s="207"/>
    </row>
    <row r="34" spans="1:40" s="6" customFormat="1" ht="15">
      <c r="A34" s="95" t="s">
        <v>369</v>
      </c>
      <c r="B34" s="435">
        <v>0</v>
      </c>
      <c r="C34" s="435">
        <v>0</v>
      </c>
      <c r="D34" s="435">
        <v>0</v>
      </c>
      <c r="E34" s="435">
        <v>0</v>
      </c>
      <c r="F34" s="435">
        <v>0</v>
      </c>
      <c r="G34" s="435">
        <v>0</v>
      </c>
      <c r="H34" s="435">
        <v>0</v>
      </c>
      <c r="I34" s="435">
        <v>0</v>
      </c>
      <c r="J34" s="435">
        <v>0</v>
      </c>
      <c r="K34" s="435">
        <v>0</v>
      </c>
      <c r="L34" s="435">
        <v>0</v>
      </c>
      <c r="M34" s="435">
        <v>3.6359983110000001E-2</v>
      </c>
      <c r="N34" s="435">
        <v>0.10506698405000001</v>
      </c>
      <c r="O34" s="435">
        <v>5.6115831299999995E-2</v>
      </c>
      <c r="P34" s="435">
        <v>0.20413932803999998</v>
      </c>
      <c r="Q34" s="435">
        <v>3.455518321E-2</v>
      </c>
      <c r="R34" s="435">
        <v>5.6672034500000003E-2</v>
      </c>
      <c r="S34" s="435">
        <v>5.9791269000000001E-2</v>
      </c>
      <c r="T34" s="435">
        <v>4.6792665499999997E-2</v>
      </c>
      <c r="U34" s="435">
        <v>4.5788985500000004E-2</v>
      </c>
      <c r="V34" s="435">
        <v>1.4211382E-2</v>
      </c>
      <c r="W34" s="435">
        <v>6.7900000000000002E-2</v>
      </c>
      <c r="X34" s="435">
        <v>7.6E-3</v>
      </c>
      <c r="Y34" s="435">
        <v>0.11405550984999999</v>
      </c>
      <c r="Z34" s="435">
        <v>4.0934999999999997</v>
      </c>
      <c r="AA34" s="985">
        <v>0</v>
      </c>
      <c r="AB34" s="208"/>
      <c r="AC34" s="208"/>
      <c r="AD34" s="208"/>
      <c r="AE34" s="210"/>
      <c r="AF34" s="209"/>
      <c r="AG34" s="208"/>
      <c r="AH34" s="208"/>
      <c r="AI34" s="210"/>
      <c r="AJ34" s="207"/>
      <c r="AK34" s="207"/>
      <c r="AL34" s="207"/>
      <c r="AM34" s="207"/>
      <c r="AN34" s="207"/>
    </row>
    <row r="35" spans="1:40" s="6" customFormat="1" ht="15">
      <c r="A35" s="105" t="s">
        <v>370</v>
      </c>
      <c r="B35" s="435">
        <v>0</v>
      </c>
      <c r="C35" s="435">
        <v>0</v>
      </c>
      <c r="D35" s="435">
        <v>0</v>
      </c>
      <c r="E35" s="435">
        <v>0</v>
      </c>
      <c r="F35" s="435">
        <v>0</v>
      </c>
      <c r="G35" s="435">
        <v>0</v>
      </c>
      <c r="H35" s="435">
        <v>0</v>
      </c>
      <c r="I35" s="435">
        <v>0</v>
      </c>
      <c r="J35" s="435">
        <v>0</v>
      </c>
      <c r="K35" s="435">
        <v>0</v>
      </c>
      <c r="L35" s="435">
        <v>0</v>
      </c>
      <c r="M35" s="435">
        <v>0.84951494342</v>
      </c>
      <c r="N35" s="435">
        <v>0.44354763670999997</v>
      </c>
      <c r="O35" s="435">
        <v>0.50480988643999991</v>
      </c>
      <c r="P35" s="435">
        <v>0.65675800794999994</v>
      </c>
      <c r="Q35" s="435">
        <v>0.77168271232000007</v>
      </c>
      <c r="R35" s="435">
        <v>0.50568610301999994</v>
      </c>
      <c r="S35" s="435">
        <v>0.6866638115899999</v>
      </c>
      <c r="T35" s="435">
        <v>2.3323782559999999E-2</v>
      </c>
      <c r="U35" s="435">
        <v>2.1554031669999994E-2</v>
      </c>
      <c r="V35" s="435">
        <v>1.8727068669999999E-2</v>
      </c>
      <c r="W35" s="435">
        <v>1.2999999999999999E-3</v>
      </c>
      <c r="X35" s="435">
        <v>2.9999999999999997E-4</v>
      </c>
      <c r="Y35" s="435">
        <v>2.0988160360000001E-2</v>
      </c>
      <c r="Z35" s="435">
        <v>2.2000000000000001E-3</v>
      </c>
      <c r="AA35" s="985">
        <v>0</v>
      </c>
      <c r="AB35" s="208"/>
      <c r="AC35" s="208"/>
      <c r="AD35" s="208"/>
      <c r="AE35" s="210"/>
      <c r="AF35" s="209"/>
      <c r="AG35" s="208"/>
      <c r="AH35" s="208"/>
      <c r="AI35" s="210"/>
      <c r="AJ35" s="207"/>
      <c r="AK35" s="207"/>
      <c r="AL35" s="207"/>
      <c r="AM35" s="207"/>
      <c r="AN35" s="207"/>
    </row>
    <row r="36" spans="1:40" s="6" customFormat="1" ht="15">
      <c r="A36" s="100" t="s">
        <v>371</v>
      </c>
      <c r="B36" s="435">
        <v>0</v>
      </c>
      <c r="C36" s="435">
        <v>0</v>
      </c>
      <c r="D36" s="435">
        <v>0</v>
      </c>
      <c r="E36" s="435">
        <v>0</v>
      </c>
      <c r="F36" s="435">
        <v>0</v>
      </c>
      <c r="G36" s="435">
        <v>0</v>
      </c>
      <c r="H36" s="435">
        <v>0</v>
      </c>
      <c r="I36" s="435">
        <v>0</v>
      </c>
      <c r="J36" s="435">
        <v>0</v>
      </c>
      <c r="K36" s="435">
        <v>0</v>
      </c>
      <c r="L36" s="435">
        <v>0</v>
      </c>
      <c r="M36" s="435">
        <v>0.15271145150000001</v>
      </c>
      <c r="N36" s="435">
        <v>0.22885703130000001</v>
      </c>
      <c r="O36" s="435">
        <v>0.23272558505000002</v>
      </c>
      <c r="P36" s="435">
        <v>0.25071963173</v>
      </c>
      <c r="Q36" s="435">
        <v>0.15235188586000001</v>
      </c>
      <c r="R36" s="435">
        <v>0.15932081206999998</v>
      </c>
      <c r="S36" s="435">
        <v>0.16040293827999999</v>
      </c>
      <c r="T36" s="435">
        <v>5.5367843499999998E-3</v>
      </c>
      <c r="U36" s="435">
        <v>3.4388484199999996E-3</v>
      </c>
      <c r="V36" s="435">
        <v>3.4388484199999996E-3</v>
      </c>
      <c r="W36" s="435">
        <v>0</v>
      </c>
      <c r="X36" s="435">
        <v>0</v>
      </c>
      <c r="Y36" s="435">
        <v>2.2876999999999997E-6</v>
      </c>
      <c r="Z36" s="435">
        <v>1.1000000000000001E-3</v>
      </c>
      <c r="AA36" s="985">
        <v>0</v>
      </c>
      <c r="AB36" s="207"/>
      <c r="AC36" s="207"/>
      <c r="AD36" s="207"/>
      <c r="AE36" s="207"/>
      <c r="AF36" s="207"/>
      <c r="AG36" s="207"/>
      <c r="AH36" s="207"/>
      <c r="AI36" s="207"/>
      <c r="AJ36" s="207"/>
      <c r="AK36" s="207"/>
      <c r="AL36" s="207"/>
      <c r="AM36" s="207"/>
      <c r="AN36" s="207"/>
    </row>
    <row r="37" spans="1:40" s="6" customFormat="1" ht="15">
      <c r="A37" s="100" t="s">
        <v>372</v>
      </c>
      <c r="B37" s="435">
        <v>0</v>
      </c>
      <c r="C37" s="435">
        <v>0</v>
      </c>
      <c r="D37" s="435">
        <v>0</v>
      </c>
      <c r="E37" s="435">
        <v>0</v>
      </c>
      <c r="F37" s="435">
        <v>0</v>
      </c>
      <c r="G37" s="435">
        <v>0</v>
      </c>
      <c r="H37" s="435">
        <v>0</v>
      </c>
      <c r="I37" s="435">
        <v>0</v>
      </c>
      <c r="J37" s="435">
        <v>0</v>
      </c>
      <c r="K37" s="435">
        <v>0</v>
      </c>
      <c r="L37" s="435">
        <v>0</v>
      </c>
      <c r="M37" s="435">
        <v>0.62100149808000005</v>
      </c>
      <c r="N37" s="435">
        <v>0.20308990312999997</v>
      </c>
      <c r="O37" s="435">
        <v>0.26728974066</v>
      </c>
      <c r="P37" s="435">
        <v>0.31958297317000001</v>
      </c>
      <c r="Q37" s="435">
        <v>0.60939485546000005</v>
      </c>
      <c r="R37" s="435">
        <v>0.33736454889</v>
      </c>
      <c r="S37" s="435">
        <v>0.5125873729999999</v>
      </c>
      <c r="T37" s="435">
        <v>1.613713466E-2</v>
      </c>
      <c r="U37" s="435">
        <v>1.6465319699999998E-2</v>
      </c>
      <c r="V37" s="435">
        <v>1.36383567E-2</v>
      </c>
      <c r="W37" s="435">
        <v>1.2999999999999999E-3</v>
      </c>
      <c r="X37" s="435">
        <v>2.9999999999999997E-4</v>
      </c>
      <c r="Y37" s="435">
        <v>2.0985872660000002E-2</v>
      </c>
      <c r="Z37" s="435">
        <v>1.1000000000000001E-3</v>
      </c>
      <c r="AA37" s="985">
        <v>0</v>
      </c>
      <c r="AB37" s="207"/>
      <c r="AC37" s="207"/>
      <c r="AD37" s="207"/>
      <c r="AE37" s="207"/>
      <c r="AF37" s="207"/>
      <c r="AG37" s="207"/>
      <c r="AH37" s="207"/>
      <c r="AI37" s="207"/>
      <c r="AJ37" s="207"/>
      <c r="AK37" s="207"/>
      <c r="AL37" s="207"/>
      <c r="AM37" s="207"/>
      <c r="AN37" s="207"/>
    </row>
    <row r="38" spans="1:40" s="6" customFormat="1" ht="15">
      <c r="A38" s="100" t="s">
        <v>373</v>
      </c>
      <c r="B38" s="435">
        <v>0</v>
      </c>
      <c r="C38" s="435">
        <v>0</v>
      </c>
      <c r="D38" s="435">
        <v>0</v>
      </c>
      <c r="E38" s="435">
        <v>0</v>
      </c>
      <c r="F38" s="435">
        <v>0</v>
      </c>
      <c r="G38" s="435">
        <v>0</v>
      </c>
      <c r="H38" s="435">
        <v>0</v>
      </c>
      <c r="I38" s="435">
        <v>0</v>
      </c>
      <c r="J38" s="435">
        <v>0</v>
      </c>
      <c r="K38" s="435">
        <v>0</v>
      </c>
      <c r="L38" s="435">
        <v>0</v>
      </c>
      <c r="M38" s="435">
        <v>7.5801993840000012E-2</v>
      </c>
      <c r="N38" s="435">
        <v>1.160070228E-2</v>
      </c>
      <c r="O38" s="435">
        <v>4.7945607300000003E-3</v>
      </c>
      <c r="P38" s="435">
        <v>8.6455403050000004E-2</v>
      </c>
      <c r="Q38" s="435">
        <v>9.935971E-3</v>
      </c>
      <c r="R38" s="435">
        <v>9.0007420600000006E-3</v>
      </c>
      <c r="S38" s="435">
        <v>1.367350031E-2</v>
      </c>
      <c r="T38" s="435">
        <v>1.6498635500000001E-3</v>
      </c>
      <c r="U38" s="435">
        <v>1.6498635500000001E-3</v>
      </c>
      <c r="V38" s="435">
        <v>1.6498635500000001E-3</v>
      </c>
      <c r="W38" s="435">
        <v>0</v>
      </c>
      <c r="X38" s="435">
        <v>0</v>
      </c>
      <c r="Y38" s="435">
        <v>0</v>
      </c>
      <c r="Z38" s="435">
        <v>0</v>
      </c>
      <c r="AA38" s="985">
        <v>0</v>
      </c>
      <c r="AB38" s="207"/>
      <c r="AC38" s="207"/>
      <c r="AD38" s="207"/>
      <c r="AE38" s="207"/>
      <c r="AF38" s="207"/>
      <c r="AG38" s="207"/>
      <c r="AH38" s="207"/>
      <c r="AI38" s="207"/>
      <c r="AJ38" s="207"/>
      <c r="AK38" s="207"/>
      <c r="AL38" s="207"/>
      <c r="AM38" s="207"/>
      <c r="AN38" s="207"/>
    </row>
    <row r="39" spans="1:40" s="6" customFormat="1" ht="15">
      <c r="A39" s="105" t="s">
        <v>374</v>
      </c>
      <c r="B39" s="435">
        <v>0</v>
      </c>
      <c r="C39" s="435">
        <v>0</v>
      </c>
      <c r="D39" s="435">
        <v>0</v>
      </c>
      <c r="E39" s="435">
        <v>0</v>
      </c>
      <c r="F39" s="435">
        <v>0</v>
      </c>
      <c r="G39" s="435">
        <v>0</v>
      </c>
      <c r="H39" s="435">
        <v>0</v>
      </c>
      <c r="I39" s="435">
        <v>0</v>
      </c>
      <c r="J39" s="435">
        <v>0</v>
      </c>
      <c r="K39" s="435">
        <v>0</v>
      </c>
      <c r="L39" s="435">
        <v>0</v>
      </c>
      <c r="M39" s="435">
        <v>1.3225169509600001</v>
      </c>
      <c r="N39" s="435">
        <v>2.2479374339799998</v>
      </c>
      <c r="O39" s="435">
        <v>3.9890495882499999</v>
      </c>
      <c r="P39" s="435">
        <v>3.4956809139800002</v>
      </c>
      <c r="Q39" s="435">
        <v>5.0979770545000003</v>
      </c>
      <c r="R39" s="435">
        <v>3.9085273106499998</v>
      </c>
      <c r="S39" s="435">
        <v>3.1368847801899999</v>
      </c>
      <c r="T39" s="435">
        <v>2.7476771884600004</v>
      </c>
      <c r="U39" s="435">
        <v>1.8629868716400002</v>
      </c>
      <c r="V39" s="435">
        <v>8.3264059475699987</v>
      </c>
      <c r="W39" s="435">
        <v>3.0695000000000001</v>
      </c>
      <c r="X39" s="435">
        <v>0.1028</v>
      </c>
      <c r="Y39" s="435">
        <v>0.28108344297000004</v>
      </c>
      <c r="Z39" s="435">
        <v>0.29410000000000003</v>
      </c>
      <c r="AA39" s="985">
        <v>18.055123368</v>
      </c>
      <c r="AB39" s="207"/>
      <c r="AC39" s="207"/>
      <c r="AD39" s="207"/>
      <c r="AE39" s="207"/>
      <c r="AF39" s="207"/>
      <c r="AG39" s="207"/>
      <c r="AH39" s="207"/>
      <c r="AI39" s="207"/>
      <c r="AJ39" s="207"/>
      <c r="AK39" s="207"/>
      <c r="AL39" s="207"/>
      <c r="AM39" s="207"/>
      <c r="AN39" s="207"/>
    </row>
    <row r="40" spans="1:40" s="6" customFormat="1" ht="15">
      <c r="A40" s="100" t="s">
        <v>375</v>
      </c>
      <c r="B40" s="435">
        <v>0</v>
      </c>
      <c r="C40" s="435">
        <v>0</v>
      </c>
      <c r="D40" s="435">
        <v>0</v>
      </c>
      <c r="E40" s="435">
        <v>0</v>
      </c>
      <c r="F40" s="435">
        <v>0</v>
      </c>
      <c r="G40" s="435">
        <v>0</v>
      </c>
      <c r="H40" s="435">
        <v>0</v>
      </c>
      <c r="I40" s="435">
        <v>0</v>
      </c>
      <c r="J40" s="435">
        <v>0</v>
      </c>
      <c r="K40" s="435">
        <v>0</v>
      </c>
      <c r="L40" s="435">
        <v>0</v>
      </c>
      <c r="M40" s="435">
        <v>3.8419025420000003E-2</v>
      </c>
      <c r="N40" s="435">
        <v>0.26619711611000002</v>
      </c>
      <c r="O40" s="435">
        <v>0.64467357971000006</v>
      </c>
      <c r="P40" s="435">
        <v>0.50691625762000003</v>
      </c>
      <c r="Q40" s="435">
        <v>0.56772408558000009</v>
      </c>
      <c r="R40" s="435">
        <v>0.22783027753999999</v>
      </c>
      <c r="S40" s="435">
        <v>0.40201779758</v>
      </c>
      <c r="T40" s="435">
        <v>8.3582664069999993E-2</v>
      </c>
      <c r="U40" s="435">
        <v>5.6249028309999997E-2</v>
      </c>
      <c r="V40" s="435">
        <v>0.41667359884999999</v>
      </c>
      <c r="W40" s="435">
        <v>4.5200000000000004E-2</v>
      </c>
      <c r="X40" s="435">
        <v>0.10249999999999999</v>
      </c>
      <c r="Y40" s="435">
        <v>9.0697494600000001E-3</v>
      </c>
      <c r="Z40" s="435">
        <v>6.7299999999999999E-2</v>
      </c>
      <c r="AA40" s="985">
        <v>2.58772622559</v>
      </c>
      <c r="AB40" s="207"/>
      <c r="AC40" s="207"/>
      <c r="AD40" s="207"/>
      <c r="AE40" s="207"/>
      <c r="AF40" s="207"/>
      <c r="AG40" s="207"/>
      <c r="AH40" s="207"/>
      <c r="AI40" s="207"/>
      <c r="AJ40" s="207"/>
      <c r="AK40" s="207"/>
      <c r="AL40" s="207"/>
      <c r="AM40" s="207"/>
      <c r="AN40" s="207"/>
    </row>
    <row r="41" spans="1:40" s="6" customFormat="1" ht="15">
      <c r="A41" s="100" t="s">
        <v>376</v>
      </c>
      <c r="B41" s="435">
        <v>0</v>
      </c>
      <c r="C41" s="435">
        <v>0</v>
      </c>
      <c r="D41" s="435">
        <v>0</v>
      </c>
      <c r="E41" s="435">
        <v>0</v>
      </c>
      <c r="F41" s="435">
        <v>0</v>
      </c>
      <c r="G41" s="435">
        <v>0</v>
      </c>
      <c r="H41" s="435">
        <v>0</v>
      </c>
      <c r="I41" s="435">
        <v>0</v>
      </c>
      <c r="J41" s="435">
        <v>0</v>
      </c>
      <c r="K41" s="435">
        <v>0</v>
      </c>
      <c r="L41" s="435">
        <v>0</v>
      </c>
      <c r="M41" s="435">
        <v>1.28409792554</v>
      </c>
      <c r="N41" s="435">
        <v>1.9817403178699999</v>
      </c>
      <c r="O41" s="435">
        <v>3.3443760085399998</v>
      </c>
      <c r="P41" s="435">
        <v>2.9887646563600003</v>
      </c>
      <c r="Q41" s="435">
        <v>4.5302529689200002</v>
      </c>
      <c r="R41" s="435">
        <v>3.68069703311</v>
      </c>
      <c r="S41" s="435">
        <v>2.7348669826099998</v>
      </c>
      <c r="T41" s="435">
        <v>2.6640945243900003</v>
      </c>
      <c r="U41" s="435">
        <v>1.8067378433300001</v>
      </c>
      <c r="V41" s="435">
        <v>7.9097323487200004</v>
      </c>
      <c r="W41" s="435">
        <v>3.0243000000000002</v>
      </c>
      <c r="X41" s="435">
        <v>2.9999999999999997E-4</v>
      </c>
      <c r="Y41" s="435">
        <v>0.27201369350999999</v>
      </c>
      <c r="Z41" s="435">
        <v>0.2268</v>
      </c>
      <c r="AA41" s="985">
        <v>15.46739714241</v>
      </c>
      <c r="AB41" s="207"/>
      <c r="AC41" s="207"/>
      <c r="AD41" s="207"/>
      <c r="AE41" s="207"/>
      <c r="AF41" s="207"/>
      <c r="AG41" s="207"/>
      <c r="AH41" s="207"/>
      <c r="AI41" s="207"/>
      <c r="AJ41" s="207"/>
      <c r="AK41" s="207"/>
      <c r="AL41" s="207"/>
      <c r="AM41" s="207"/>
      <c r="AN41" s="207"/>
    </row>
    <row r="42" spans="1:40" s="6" customFormat="1" ht="15.5" thickBot="1">
      <c r="A42" s="986" t="s">
        <v>377</v>
      </c>
      <c r="B42" s="987">
        <v>0</v>
      </c>
      <c r="C42" s="987">
        <v>0</v>
      </c>
      <c r="D42" s="987">
        <v>0</v>
      </c>
      <c r="E42" s="987">
        <v>0</v>
      </c>
      <c r="F42" s="987">
        <v>0</v>
      </c>
      <c r="G42" s="987">
        <v>0</v>
      </c>
      <c r="H42" s="987">
        <v>0</v>
      </c>
      <c r="I42" s="987">
        <v>0</v>
      </c>
      <c r="J42" s="987">
        <v>0</v>
      </c>
      <c r="K42" s="987">
        <v>0</v>
      </c>
      <c r="L42" s="987">
        <v>0</v>
      </c>
      <c r="M42" s="987">
        <v>1.3674999999999999</v>
      </c>
      <c r="N42" s="987">
        <v>1.6776</v>
      </c>
      <c r="O42" s="987">
        <v>2.6204999999999998</v>
      </c>
      <c r="P42" s="987">
        <v>3.5644</v>
      </c>
      <c r="Q42" s="987">
        <v>3.0251999999999999</v>
      </c>
      <c r="R42" s="987">
        <v>5.9916999999999998</v>
      </c>
      <c r="S42" s="987">
        <v>14.603999999999999</v>
      </c>
      <c r="T42" s="987">
        <v>0.93759999999999999</v>
      </c>
      <c r="U42" s="987">
        <v>0.68310000000000004</v>
      </c>
      <c r="V42" s="987">
        <v>5.8153999999999995</v>
      </c>
      <c r="W42" s="987">
        <v>0.72499999999999998</v>
      </c>
      <c r="X42" s="987">
        <v>0.34889999999999999</v>
      </c>
      <c r="Y42" s="987">
        <v>0</v>
      </c>
      <c r="Z42" s="987">
        <v>0</v>
      </c>
      <c r="AA42" s="988">
        <v>0</v>
      </c>
      <c r="AB42" s="207"/>
      <c r="AC42" s="207"/>
      <c r="AD42" s="207"/>
      <c r="AE42" s="207"/>
      <c r="AF42" s="207"/>
      <c r="AG42" s="207"/>
      <c r="AH42" s="207"/>
      <c r="AI42" s="207"/>
      <c r="AJ42" s="207"/>
      <c r="AK42" s="207"/>
      <c r="AL42" s="207"/>
      <c r="AM42" s="207"/>
      <c r="AN42" s="207"/>
    </row>
    <row r="43" spans="1:40" s="313" customFormat="1" ht="18" customHeight="1" thickBot="1">
      <c r="A43" s="312" t="s">
        <v>339</v>
      </c>
      <c r="B43" s="52"/>
      <c r="C43" s="52"/>
      <c r="D43" s="52"/>
      <c r="E43" s="52"/>
      <c r="F43" s="52"/>
      <c r="G43" s="52"/>
      <c r="H43" s="52"/>
      <c r="I43" s="52"/>
      <c r="J43" s="52"/>
      <c r="K43" s="52"/>
      <c r="L43" s="52"/>
      <c r="M43" s="314"/>
      <c r="N43" s="314"/>
      <c r="O43" s="314"/>
      <c r="P43" s="314"/>
      <c r="Q43" s="314"/>
      <c r="R43" s="314"/>
      <c r="S43" s="314"/>
      <c r="T43" s="314"/>
      <c r="U43" s="314"/>
      <c r="V43" s="314"/>
      <c r="W43" s="314"/>
      <c r="X43" s="314"/>
      <c r="Y43" s="314"/>
      <c r="Z43" s="314"/>
      <c r="AA43" s="314"/>
    </row>
    <row r="44" spans="1:40" s="53" customFormat="1" ht="15">
      <c r="A44" s="1613" t="s">
        <v>340</v>
      </c>
      <c r="B44" s="1601">
        <v>1981</v>
      </c>
      <c r="C44" s="1601">
        <v>1982</v>
      </c>
      <c r="D44" s="1601">
        <v>1983</v>
      </c>
      <c r="E44" s="1601">
        <v>1984</v>
      </c>
      <c r="F44" s="1601">
        <v>1985</v>
      </c>
      <c r="G44" s="1601">
        <v>1986</v>
      </c>
      <c r="H44" s="1601">
        <v>1987</v>
      </c>
      <c r="I44" s="1601">
        <v>1988</v>
      </c>
      <c r="J44" s="1601">
        <v>1989</v>
      </c>
      <c r="K44" s="1601">
        <v>1990</v>
      </c>
      <c r="L44" s="1601">
        <v>1991</v>
      </c>
      <c r="M44" s="1601">
        <v>1992</v>
      </c>
      <c r="N44" s="1601">
        <v>1993</v>
      </c>
      <c r="O44" s="1601">
        <v>1994</v>
      </c>
      <c r="P44" s="1601">
        <v>1995</v>
      </c>
      <c r="Q44" s="1601">
        <v>1996</v>
      </c>
      <c r="R44" s="1601">
        <v>1997</v>
      </c>
      <c r="S44" s="1601">
        <v>1998</v>
      </c>
      <c r="T44" s="1601">
        <v>1999</v>
      </c>
      <c r="U44" s="1601">
        <v>2000</v>
      </c>
      <c r="V44" s="1601">
        <v>2001</v>
      </c>
      <c r="W44" s="1601">
        <v>2002</v>
      </c>
      <c r="X44" s="1601">
        <v>2003</v>
      </c>
      <c r="Y44" s="1601">
        <v>2004</v>
      </c>
      <c r="Z44" s="1601">
        <v>2005</v>
      </c>
      <c r="AA44" s="1603">
        <v>2006</v>
      </c>
    </row>
    <row r="45" spans="1:40" s="54" customFormat="1" ht="16" customHeight="1" thickBot="1">
      <c r="A45" s="1614"/>
      <c r="B45" s="1602"/>
      <c r="C45" s="1602"/>
      <c r="D45" s="1602">
        <v>1983</v>
      </c>
      <c r="E45" s="1602">
        <v>1984</v>
      </c>
      <c r="F45" s="1602">
        <v>1985</v>
      </c>
      <c r="G45" s="1602">
        <v>1986</v>
      </c>
      <c r="H45" s="1602">
        <v>1987</v>
      </c>
      <c r="I45" s="1602">
        <v>1988</v>
      </c>
      <c r="J45" s="1602">
        <v>1989</v>
      </c>
      <c r="K45" s="1602">
        <v>1990</v>
      </c>
      <c r="L45" s="1602">
        <v>1991</v>
      </c>
      <c r="M45" s="1602">
        <v>1992</v>
      </c>
      <c r="N45" s="1602">
        <v>1993</v>
      </c>
      <c r="O45" s="1602">
        <v>1994</v>
      </c>
      <c r="P45" s="1602">
        <v>1995</v>
      </c>
      <c r="Q45" s="1602">
        <v>1996</v>
      </c>
      <c r="R45" s="1602">
        <v>1997</v>
      </c>
      <c r="S45" s="1602">
        <v>1998</v>
      </c>
      <c r="T45" s="1602">
        <v>1999</v>
      </c>
      <c r="U45" s="1602">
        <v>2000</v>
      </c>
      <c r="V45" s="1602"/>
      <c r="W45" s="1602"/>
      <c r="X45" s="1602"/>
      <c r="Y45" s="1602"/>
      <c r="Z45" s="1602"/>
      <c r="AA45" s="1604"/>
    </row>
    <row r="46" spans="1:40" s="6" customFormat="1" ht="15">
      <c r="A46" s="94" t="s">
        <v>378</v>
      </c>
      <c r="B46" s="434">
        <v>3.6999999999999998E-2</v>
      </c>
      <c r="C46" s="434">
        <v>0.26389999999999997</v>
      </c>
      <c r="D46" s="434">
        <v>0.43969999999999998</v>
      </c>
      <c r="E46" s="434">
        <v>0.46610000000000001</v>
      </c>
      <c r="F46" s="434">
        <v>0.46989999999999998</v>
      </c>
      <c r="G46" s="434">
        <v>0.76760000000000006</v>
      </c>
      <c r="H46" s="434">
        <v>4.2488000000000001</v>
      </c>
      <c r="I46" s="434">
        <v>0.75129999999999997</v>
      </c>
      <c r="J46" s="434">
        <v>0.74860000000000004</v>
      </c>
      <c r="K46" s="434">
        <v>0.74629999999999996</v>
      </c>
      <c r="L46" s="434">
        <v>2.734</v>
      </c>
      <c r="M46" s="434">
        <v>33.151481777439997</v>
      </c>
      <c r="N46" s="434">
        <v>0.94497208934999999</v>
      </c>
      <c r="O46" s="434">
        <v>0.1871811098</v>
      </c>
      <c r="P46" s="434">
        <v>7.0603040700499999</v>
      </c>
      <c r="Q46" s="434">
        <v>3.6508597972100003</v>
      </c>
      <c r="R46" s="434">
        <v>11.75131809528</v>
      </c>
      <c r="S46" s="434">
        <v>3.9572347569300006</v>
      </c>
      <c r="T46" s="434">
        <v>0.56734363795999998</v>
      </c>
      <c r="U46" s="434">
        <v>6.2904570369999996E-2</v>
      </c>
      <c r="V46" s="434">
        <v>11.394168285499999</v>
      </c>
      <c r="W46" s="434">
        <v>5.5750999999999999</v>
      </c>
      <c r="X46" s="434">
        <v>5.9819999999999984</v>
      </c>
      <c r="Y46" s="434">
        <v>228.61529895991004</v>
      </c>
      <c r="Z46" s="434">
        <v>43.8172</v>
      </c>
      <c r="AA46" s="984">
        <v>0</v>
      </c>
      <c r="AB46" s="207"/>
      <c r="AC46" s="207"/>
      <c r="AD46" s="207"/>
      <c r="AE46" s="207"/>
      <c r="AF46" s="207"/>
      <c r="AG46" s="207"/>
      <c r="AH46" s="207"/>
      <c r="AI46" s="207"/>
      <c r="AJ46" s="207"/>
      <c r="AK46" s="207"/>
      <c r="AL46" s="207"/>
      <c r="AM46" s="207"/>
      <c r="AN46" s="207"/>
    </row>
    <row r="47" spans="1:40" s="6" customFormat="1" ht="15">
      <c r="A47" s="94" t="s">
        <v>379</v>
      </c>
      <c r="B47" s="435">
        <v>3.6999999999999998E-2</v>
      </c>
      <c r="C47" s="435">
        <v>0.26389999999999997</v>
      </c>
      <c r="D47" s="435">
        <v>0.43969999999999998</v>
      </c>
      <c r="E47" s="435">
        <v>0.46610000000000001</v>
      </c>
      <c r="F47" s="435">
        <v>0.46989999999999998</v>
      </c>
      <c r="G47" s="435">
        <v>0.76760000000000006</v>
      </c>
      <c r="H47" s="435">
        <v>4.2488000000000001</v>
      </c>
      <c r="I47" s="435">
        <v>0.75129999999999997</v>
      </c>
      <c r="J47" s="435">
        <v>0.74860000000000004</v>
      </c>
      <c r="K47" s="435">
        <v>0.74629999999999996</v>
      </c>
      <c r="L47" s="435">
        <v>2.734</v>
      </c>
      <c r="M47" s="435">
        <v>27.579836184999998</v>
      </c>
      <c r="N47" s="435">
        <v>0.41893018495000001</v>
      </c>
      <c r="O47" s="435">
        <v>9.5483536049999998E-2</v>
      </c>
      <c r="P47" s="435">
        <v>7.0457389780300002</v>
      </c>
      <c r="Q47" s="435">
        <v>3.6362951240300001</v>
      </c>
      <c r="R47" s="435">
        <v>11.736753485789999</v>
      </c>
      <c r="S47" s="435">
        <v>3.9426711807700001</v>
      </c>
      <c r="T47" s="435">
        <v>0.50879042321000001</v>
      </c>
      <c r="U47" s="435">
        <v>1.9746359799999997E-3</v>
      </c>
      <c r="V47" s="435">
        <v>11.326793296269999</v>
      </c>
      <c r="W47" s="435">
        <v>5.5739999999999998</v>
      </c>
      <c r="X47" s="435">
        <v>5.0082999999999975</v>
      </c>
      <c r="Y47" s="435">
        <v>108.37443518562</v>
      </c>
      <c r="Z47" s="435">
        <v>30.932599999999997</v>
      </c>
      <c r="AA47" s="985">
        <v>0</v>
      </c>
      <c r="AB47" s="207"/>
      <c r="AC47" s="207"/>
      <c r="AD47" s="207"/>
      <c r="AE47" s="207"/>
      <c r="AF47" s="207"/>
      <c r="AG47" s="207"/>
      <c r="AH47" s="207"/>
      <c r="AI47" s="207"/>
      <c r="AJ47" s="207"/>
      <c r="AK47" s="207"/>
      <c r="AL47" s="207"/>
      <c r="AM47" s="207"/>
      <c r="AN47" s="207"/>
    </row>
    <row r="48" spans="1:40" s="6" customFormat="1" ht="15">
      <c r="A48" s="98" t="s">
        <v>380</v>
      </c>
      <c r="B48" s="435">
        <v>0</v>
      </c>
      <c r="C48" s="435">
        <v>0</v>
      </c>
      <c r="D48" s="435">
        <v>0</v>
      </c>
      <c r="E48" s="435">
        <v>0</v>
      </c>
      <c r="F48" s="435">
        <v>0</v>
      </c>
      <c r="G48" s="435">
        <v>0</v>
      </c>
      <c r="H48" s="435">
        <v>0</v>
      </c>
      <c r="I48" s="435">
        <v>0</v>
      </c>
      <c r="J48" s="435">
        <v>0</v>
      </c>
      <c r="K48" s="435">
        <v>0</v>
      </c>
      <c r="L48" s="435">
        <v>0</v>
      </c>
      <c r="M48" s="435">
        <v>26.441727159349998</v>
      </c>
      <c r="N48" s="435">
        <v>9.632539439999999E-3</v>
      </c>
      <c r="O48" s="435">
        <v>4.7931806789999996E-2</v>
      </c>
      <c r="P48" s="435">
        <v>3.1875404304499999</v>
      </c>
      <c r="Q48" s="435">
        <v>0.95595710597000005</v>
      </c>
      <c r="R48" s="435">
        <v>11.429316566559999</v>
      </c>
      <c r="S48" s="435">
        <v>3.8023567906900002</v>
      </c>
      <c r="T48" s="435">
        <v>0.50879042321000001</v>
      </c>
      <c r="U48" s="435">
        <v>0</v>
      </c>
      <c r="V48" s="435">
        <v>11.326793296269999</v>
      </c>
      <c r="W48" s="435">
        <v>5.5739999999999998</v>
      </c>
      <c r="X48" s="435">
        <v>4.0991999999999971</v>
      </c>
      <c r="Y48" s="435">
        <v>54.77384294953</v>
      </c>
      <c r="Z48" s="435">
        <v>30.834099999999999</v>
      </c>
      <c r="AA48" s="985">
        <v>0</v>
      </c>
      <c r="AB48" s="207"/>
      <c r="AC48" s="207"/>
      <c r="AD48" s="207"/>
      <c r="AE48" s="207"/>
      <c r="AF48" s="207"/>
      <c r="AG48" s="207"/>
      <c r="AH48" s="207"/>
      <c r="AI48" s="207"/>
      <c r="AJ48" s="207"/>
      <c r="AK48" s="207"/>
      <c r="AL48" s="207"/>
      <c r="AM48" s="207"/>
      <c r="AN48" s="207"/>
    </row>
    <row r="49" spans="1:42" s="6" customFormat="1" ht="15">
      <c r="A49" s="98" t="s">
        <v>381</v>
      </c>
      <c r="B49" s="435">
        <v>0</v>
      </c>
      <c r="C49" s="435">
        <v>0</v>
      </c>
      <c r="D49" s="435">
        <v>0</v>
      </c>
      <c r="E49" s="435">
        <v>0</v>
      </c>
      <c r="F49" s="435">
        <v>0</v>
      </c>
      <c r="G49" s="435">
        <v>0</v>
      </c>
      <c r="H49" s="435">
        <v>0</v>
      </c>
      <c r="I49" s="435">
        <v>0</v>
      </c>
      <c r="J49" s="435">
        <v>0</v>
      </c>
      <c r="K49" s="435">
        <v>0</v>
      </c>
      <c r="L49" s="435">
        <v>0</v>
      </c>
      <c r="M49" s="435">
        <v>1.1380096016500001</v>
      </c>
      <c r="N49" s="435">
        <v>0.40929764550999997</v>
      </c>
      <c r="O49" s="435">
        <v>4.7551729259999995E-2</v>
      </c>
      <c r="P49" s="435">
        <v>3.8581985475799998</v>
      </c>
      <c r="Q49" s="435">
        <v>2.6803380180599996</v>
      </c>
      <c r="R49" s="435">
        <v>0.30743691922999999</v>
      </c>
      <c r="S49" s="435">
        <v>0.14031439008000002</v>
      </c>
      <c r="T49" s="435">
        <v>0</v>
      </c>
      <c r="U49" s="435">
        <v>1.9746359799999997E-3</v>
      </c>
      <c r="V49" s="432">
        <v>0</v>
      </c>
      <c r="W49" s="432">
        <v>0</v>
      </c>
      <c r="X49" s="435">
        <v>0.90910000000000002</v>
      </c>
      <c r="Y49" s="435">
        <v>46.994415337730004</v>
      </c>
      <c r="Z49" s="435">
        <v>9.8500000000000004E-2</v>
      </c>
      <c r="AA49" s="985">
        <v>0</v>
      </c>
      <c r="AB49" s="207"/>
      <c r="AC49" s="207"/>
      <c r="AD49" s="207"/>
      <c r="AE49" s="207"/>
      <c r="AF49" s="207"/>
      <c r="AG49" s="207"/>
      <c r="AH49" s="207"/>
      <c r="AI49" s="207"/>
      <c r="AJ49" s="207"/>
      <c r="AK49" s="207"/>
      <c r="AL49" s="207"/>
      <c r="AM49" s="207"/>
      <c r="AN49" s="207"/>
    </row>
    <row r="50" spans="1:42" s="6" customFormat="1" ht="15">
      <c r="A50" s="98" t="s">
        <v>382</v>
      </c>
      <c r="B50" s="435">
        <v>0</v>
      </c>
      <c r="C50" s="435">
        <v>0</v>
      </c>
      <c r="D50" s="435">
        <v>0</v>
      </c>
      <c r="E50" s="435">
        <v>0</v>
      </c>
      <c r="F50" s="435">
        <v>0</v>
      </c>
      <c r="G50" s="435">
        <v>0</v>
      </c>
      <c r="H50" s="435">
        <v>0</v>
      </c>
      <c r="I50" s="435">
        <v>0</v>
      </c>
      <c r="J50" s="435">
        <v>0</v>
      </c>
      <c r="K50" s="435">
        <v>0</v>
      </c>
      <c r="L50" s="435">
        <v>0</v>
      </c>
      <c r="M50" s="435">
        <v>0</v>
      </c>
      <c r="N50" s="435">
        <v>0</v>
      </c>
      <c r="O50" s="435">
        <v>0</v>
      </c>
      <c r="P50" s="435">
        <v>0</v>
      </c>
      <c r="Q50" s="435">
        <v>0</v>
      </c>
      <c r="R50" s="435">
        <v>0</v>
      </c>
      <c r="S50" s="435">
        <v>0</v>
      </c>
      <c r="T50" s="435">
        <v>0</v>
      </c>
      <c r="U50" s="435">
        <v>0</v>
      </c>
      <c r="V50" s="432">
        <v>0</v>
      </c>
      <c r="W50" s="432">
        <v>0</v>
      </c>
      <c r="X50" s="435">
        <v>0</v>
      </c>
      <c r="Y50" s="435">
        <v>6.6061768983599993</v>
      </c>
      <c r="Z50" s="435">
        <v>0</v>
      </c>
      <c r="AA50" s="985">
        <v>0</v>
      </c>
      <c r="AB50" s="207"/>
      <c r="AC50" s="207"/>
      <c r="AD50" s="207"/>
      <c r="AE50" s="207"/>
      <c r="AF50" s="207"/>
      <c r="AG50" s="207"/>
      <c r="AH50" s="207"/>
      <c r="AI50" s="207"/>
      <c r="AJ50" s="207"/>
      <c r="AK50" s="207"/>
      <c r="AL50" s="207"/>
      <c r="AM50" s="207"/>
      <c r="AN50" s="207"/>
    </row>
    <row r="51" spans="1:42" s="6" customFormat="1" ht="15">
      <c r="A51" s="98" t="s">
        <v>383</v>
      </c>
      <c r="B51" s="435">
        <v>0</v>
      </c>
      <c r="C51" s="435">
        <v>0</v>
      </c>
      <c r="D51" s="435">
        <v>0</v>
      </c>
      <c r="E51" s="435">
        <v>0</v>
      </c>
      <c r="F51" s="435">
        <v>0</v>
      </c>
      <c r="G51" s="435">
        <v>0</v>
      </c>
      <c r="H51" s="435">
        <v>0</v>
      </c>
      <c r="I51" s="435">
        <v>0</v>
      </c>
      <c r="J51" s="435">
        <v>0</v>
      </c>
      <c r="K51" s="435">
        <v>0</v>
      </c>
      <c r="L51" s="435">
        <v>0</v>
      </c>
      <c r="M51" s="435">
        <v>9.9424000000000002E-5</v>
      </c>
      <c r="N51" s="435">
        <v>0</v>
      </c>
      <c r="O51" s="435">
        <v>0</v>
      </c>
      <c r="P51" s="435">
        <v>0</v>
      </c>
      <c r="Q51" s="435">
        <v>0</v>
      </c>
      <c r="R51" s="435">
        <v>0</v>
      </c>
      <c r="S51" s="435">
        <v>0</v>
      </c>
      <c r="T51" s="435">
        <v>0</v>
      </c>
      <c r="U51" s="435">
        <v>0</v>
      </c>
      <c r="V51" s="435">
        <v>0</v>
      </c>
      <c r="W51" s="435">
        <v>0</v>
      </c>
      <c r="X51" s="435">
        <v>0</v>
      </c>
      <c r="Y51" s="435">
        <v>0</v>
      </c>
      <c r="Z51" s="435">
        <v>0</v>
      </c>
      <c r="AA51" s="985">
        <v>0</v>
      </c>
      <c r="AB51" s="207"/>
      <c r="AC51" s="207"/>
      <c r="AD51" s="207"/>
      <c r="AE51" s="207"/>
      <c r="AF51" s="207"/>
      <c r="AG51" s="207"/>
      <c r="AH51" s="207"/>
      <c r="AI51" s="207"/>
      <c r="AJ51" s="207"/>
      <c r="AK51" s="207"/>
      <c r="AL51" s="207"/>
      <c r="AM51" s="207"/>
      <c r="AN51" s="207"/>
    </row>
    <row r="52" spans="1:42" s="6" customFormat="1" ht="15">
      <c r="A52" s="94" t="s">
        <v>384</v>
      </c>
      <c r="B52" s="435">
        <v>0</v>
      </c>
      <c r="C52" s="435">
        <v>0</v>
      </c>
      <c r="D52" s="435">
        <v>0</v>
      </c>
      <c r="E52" s="435">
        <v>0</v>
      </c>
      <c r="F52" s="435">
        <v>0</v>
      </c>
      <c r="G52" s="435">
        <v>0</v>
      </c>
      <c r="H52" s="435">
        <v>0</v>
      </c>
      <c r="I52" s="435">
        <v>0</v>
      </c>
      <c r="J52" s="435">
        <v>0</v>
      </c>
      <c r="K52" s="435">
        <v>0</v>
      </c>
      <c r="L52" s="435">
        <v>0</v>
      </c>
      <c r="M52" s="435">
        <v>0</v>
      </c>
      <c r="N52" s="435">
        <v>0</v>
      </c>
      <c r="O52" s="435">
        <v>1.7806900000000001E-6</v>
      </c>
      <c r="P52" s="435">
        <v>1.86425E-6</v>
      </c>
      <c r="Q52" s="435">
        <v>1.44541E-6</v>
      </c>
      <c r="R52" s="435">
        <v>1.3837E-6</v>
      </c>
      <c r="S52" s="435">
        <v>3.5037000000000003E-7</v>
      </c>
      <c r="T52" s="435">
        <v>1.3423299999999998E-6</v>
      </c>
      <c r="U52" s="435">
        <v>1.22284E-6</v>
      </c>
      <c r="V52" s="435">
        <v>1.3628199999999998E-6</v>
      </c>
      <c r="W52" s="435">
        <v>0</v>
      </c>
      <c r="X52" s="435">
        <v>0.97260000000000002</v>
      </c>
      <c r="Y52" s="435">
        <v>120.23976377429</v>
      </c>
      <c r="Z52" s="435">
        <v>12.884600000000001</v>
      </c>
      <c r="AA52" s="985">
        <v>0</v>
      </c>
      <c r="AB52" s="207"/>
      <c r="AC52" s="207"/>
      <c r="AD52" s="207"/>
      <c r="AE52" s="207"/>
      <c r="AF52" s="207"/>
      <c r="AG52" s="207"/>
      <c r="AH52" s="207"/>
      <c r="AI52" s="207"/>
      <c r="AJ52" s="207"/>
      <c r="AK52" s="207"/>
      <c r="AL52" s="207"/>
      <c r="AM52" s="207"/>
      <c r="AN52" s="207"/>
    </row>
    <row r="53" spans="1:42" s="6" customFormat="1" ht="15">
      <c r="A53" s="98" t="s">
        <v>385</v>
      </c>
      <c r="B53" s="435">
        <v>0</v>
      </c>
      <c r="C53" s="435">
        <v>0</v>
      </c>
      <c r="D53" s="435">
        <v>0</v>
      </c>
      <c r="E53" s="435">
        <v>0</v>
      </c>
      <c r="F53" s="435">
        <v>0</v>
      </c>
      <c r="G53" s="435">
        <v>0</v>
      </c>
      <c r="H53" s="435">
        <v>0</v>
      </c>
      <c r="I53" s="435">
        <v>0</v>
      </c>
      <c r="J53" s="435">
        <v>0</v>
      </c>
      <c r="K53" s="435">
        <v>0</v>
      </c>
      <c r="L53" s="435">
        <v>0</v>
      </c>
      <c r="M53" s="435">
        <v>0</v>
      </c>
      <c r="N53" s="435">
        <v>0</v>
      </c>
      <c r="O53" s="435">
        <v>1.7806900000000001E-6</v>
      </c>
      <c r="P53" s="435">
        <v>1.86425E-6</v>
      </c>
      <c r="Q53" s="435">
        <v>1.44541E-6</v>
      </c>
      <c r="R53" s="435">
        <v>1.3837E-6</v>
      </c>
      <c r="S53" s="435">
        <v>3.5037000000000003E-7</v>
      </c>
      <c r="T53" s="435">
        <v>1.3423299999999998E-6</v>
      </c>
      <c r="U53" s="435">
        <v>1.22284E-6</v>
      </c>
      <c r="V53" s="435">
        <v>1.3628199999999998E-6</v>
      </c>
      <c r="W53" s="435">
        <v>0</v>
      </c>
      <c r="X53" s="435">
        <v>0.97260000000000002</v>
      </c>
      <c r="Y53" s="435">
        <v>4.0108973376999995</v>
      </c>
      <c r="Z53" s="435">
        <v>8.0343</v>
      </c>
      <c r="AA53" s="985">
        <v>0</v>
      </c>
      <c r="AB53" s="207"/>
      <c r="AC53" s="207"/>
      <c r="AD53" s="207"/>
      <c r="AE53" s="207"/>
      <c r="AF53" s="207"/>
      <c r="AG53" s="207"/>
      <c r="AH53" s="207"/>
      <c r="AI53" s="207"/>
      <c r="AJ53" s="207"/>
      <c r="AK53" s="207"/>
      <c r="AL53" s="207"/>
      <c r="AM53" s="207"/>
      <c r="AN53" s="207"/>
    </row>
    <row r="54" spans="1:42" s="6" customFormat="1" ht="15">
      <c r="A54" s="94" t="s">
        <v>386</v>
      </c>
      <c r="B54" s="435"/>
      <c r="C54" s="435"/>
      <c r="D54" s="435"/>
      <c r="E54" s="435"/>
      <c r="F54" s="435"/>
      <c r="G54" s="435"/>
      <c r="H54" s="435"/>
      <c r="I54" s="435"/>
      <c r="J54" s="435"/>
      <c r="K54" s="435"/>
      <c r="L54" s="435"/>
      <c r="M54" s="435"/>
      <c r="N54" s="435"/>
      <c r="O54" s="435"/>
      <c r="P54" s="435"/>
      <c r="Q54" s="435"/>
      <c r="R54" s="435"/>
      <c r="S54" s="435"/>
      <c r="T54" s="435"/>
      <c r="U54" s="435"/>
      <c r="V54" s="435">
        <v>0</v>
      </c>
      <c r="W54" s="435">
        <v>0</v>
      </c>
      <c r="X54" s="435">
        <v>0</v>
      </c>
      <c r="Y54" s="435">
        <v>111.7038687563</v>
      </c>
      <c r="Z54" s="435">
        <v>4.6663000000000006</v>
      </c>
      <c r="AA54" s="985">
        <v>0</v>
      </c>
      <c r="AB54" s="207"/>
      <c r="AC54" s="207"/>
      <c r="AD54" s="207"/>
      <c r="AE54" s="207"/>
      <c r="AF54" s="207"/>
      <c r="AG54" s="207"/>
      <c r="AH54" s="207"/>
      <c r="AI54" s="207"/>
      <c r="AJ54" s="207"/>
      <c r="AK54" s="207"/>
      <c r="AL54" s="207"/>
      <c r="AM54" s="207"/>
      <c r="AN54" s="207"/>
    </row>
    <row r="55" spans="1:42" s="6" customFormat="1" ht="15">
      <c r="A55" s="101" t="s">
        <v>387</v>
      </c>
      <c r="B55" s="435"/>
      <c r="C55" s="435"/>
      <c r="D55" s="435"/>
      <c r="E55" s="435"/>
      <c r="F55" s="435"/>
      <c r="G55" s="435"/>
      <c r="H55" s="435"/>
      <c r="I55" s="435"/>
      <c r="J55" s="435"/>
      <c r="K55" s="435"/>
      <c r="L55" s="435"/>
      <c r="M55" s="435"/>
      <c r="N55" s="435"/>
      <c r="O55" s="435"/>
      <c r="P55" s="435"/>
      <c r="Q55" s="435"/>
      <c r="R55" s="435"/>
      <c r="S55" s="435"/>
      <c r="T55" s="435"/>
      <c r="U55" s="435"/>
      <c r="V55" s="435">
        <v>0</v>
      </c>
      <c r="W55" s="435">
        <v>0</v>
      </c>
      <c r="X55" s="435">
        <v>0</v>
      </c>
      <c r="Y55" s="435">
        <v>4.5249976802900003</v>
      </c>
      <c r="Z55" s="435">
        <v>0.184</v>
      </c>
      <c r="AA55" s="985">
        <v>0</v>
      </c>
      <c r="AB55" s="207"/>
      <c r="AC55" s="207"/>
      <c r="AD55" s="207"/>
      <c r="AE55" s="207"/>
      <c r="AF55" s="207"/>
      <c r="AG55" s="207"/>
      <c r="AH55" s="207"/>
      <c r="AI55" s="207"/>
      <c r="AJ55" s="207"/>
      <c r="AK55" s="207"/>
      <c r="AL55" s="207"/>
      <c r="AM55" s="207"/>
      <c r="AN55" s="207"/>
    </row>
    <row r="56" spans="1:42" s="6" customFormat="1" ht="15">
      <c r="A56" s="94" t="s">
        <v>388</v>
      </c>
      <c r="B56" s="435">
        <v>0</v>
      </c>
      <c r="C56" s="435">
        <v>0</v>
      </c>
      <c r="D56" s="435">
        <v>0</v>
      </c>
      <c r="E56" s="435">
        <v>0</v>
      </c>
      <c r="F56" s="435">
        <v>0</v>
      </c>
      <c r="G56" s="435">
        <v>0</v>
      </c>
      <c r="H56" s="435">
        <v>0</v>
      </c>
      <c r="I56" s="435">
        <v>0</v>
      </c>
      <c r="J56" s="435">
        <v>0</v>
      </c>
      <c r="K56" s="435">
        <v>0</v>
      </c>
      <c r="L56" s="435">
        <v>0</v>
      </c>
      <c r="M56" s="435">
        <v>5.5716455924399995</v>
      </c>
      <c r="N56" s="435">
        <v>0.52604190439999998</v>
      </c>
      <c r="O56" s="435">
        <v>9.1695793060000003E-2</v>
      </c>
      <c r="P56" s="435">
        <v>1.4563227769999999E-2</v>
      </c>
      <c r="Q56" s="435">
        <v>1.4563227769999999E-2</v>
      </c>
      <c r="R56" s="435">
        <v>1.4563225789999999E-2</v>
      </c>
      <c r="S56" s="435">
        <v>1.4563225789999999E-2</v>
      </c>
      <c r="T56" s="435">
        <v>5.8551872420000005E-2</v>
      </c>
      <c r="U56" s="435">
        <v>6.0928711549999993E-2</v>
      </c>
      <c r="V56" s="435">
        <v>6.7373626409999998E-2</v>
      </c>
      <c r="W56" s="435">
        <v>1.1000000000000001E-3</v>
      </c>
      <c r="X56" s="435">
        <v>1.1000000000000001E-3</v>
      </c>
      <c r="Y56" s="435">
        <v>1.1000000000000001E-3</v>
      </c>
      <c r="Z56" s="435">
        <v>0</v>
      </c>
      <c r="AA56" s="985">
        <v>0</v>
      </c>
      <c r="AB56" s="207"/>
      <c r="AC56" s="207"/>
      <c r="AD56" s="207"/>
      <c r="AE56" s="207"/>
      <c r="AF56" s="207"/>
      <c r="AG56" s="207"/>
      <c r="AH56" s="207"/>
      <c r="AI56" s="207"/>
      <c r="AJ56" s="207"/>
      <c r="AK56" s="207"/>
      <c r="AL56" s="207"/>
      <c r="AM56" s="207"/>
      <c r="AN56" s="207"/>
    </row>
    <row r="57" spans="1:42" s="6" customFormat="1" ht="15">
      <c r="A57" s="94" t="s">
        <v>389</v>
      </c>
      <c r="B57" s="434">
        <v>0</v>
      </c>
      <c r="C57" s="434">
        <v>0</v>
      </c>
      <c r="D57" s="434">
        <v>0</v>
      </c>
      <c r="E57" s="434">
        <v>0</v>
      </c>
      <c r="F57" s="434">
        <v>0</v>
      </c>
      <c r="G57" s="434">
        <v>0</v>
      </c>
      <c r="H57" s="434">
        <v>0</v>
      </c>
      <c r="I57" s="434">
        <v>0</v>
      </c>
      <c r="J57" s="434">
        <v>0</v>
      </c>
      <c r="K57" s="434">
        <v>0</v>
      </c>
      <c r="L57" s="434">
        <v>0</v>
      </c>
      <c r="M57" s="434">
        <v>25.652179648229996</v>
      </c>
      <c r="N57" s="434">
        <v>54.610928600530002</v>
      </c>
      <c r="O57" s="434">
        <v>60.230322867120002</v>
      </c>
      <c r="P57" s="434">
        <v>46.558123705770001</v>
      </c>
      <c r="Q57" s="434">
        <v>43.671595797439998</v>
      </c>
      <c r="R57" s="434">
        <v>38.880843102919997</v>
      </c>
      <c r="S57" s="434">
        <v>31.72773322782</v>
      </c>
      <c r="T57" s="434">
        <v>16.303693780580002</v>
      </c>
      <c r="U57" s="434">
        <v>120.28097934191</v>
      </c>
      <c r="V57" s="434">
        <v>110.54614303501</v>
      </c>
      <c r="W57" s="434">
        <v>104.982</v>
      </c>
      <c r="X57" s="434">
        <v>87.454999999999998</v>
      </c>
      <c r="Y57" s="434">
        <v>67.733999999999995</v>
      </c>
      <c r="Z57" s="434">
        <v>12.8871</v>
      </c>
      <c r="AA57" s="984">
        <v>13.94073942724</v>
      </c>
      <c r="AB57" s="207"/>
      <c r="AC57" s="207"/>
      <c r="AD57" s="207"/>
      <c r="AE57" s="207"/>
      <c r="AF57" s="207"/>
      <c r="AG57" s="207"/>
      <c r="AH57" s="207"/>
      <c r="AI57" s="207"/>
      <c r="AJ57" s="211"/>
      <c r="AK57" s="211"/>
      <c r="AL57" s="211"/>
      <c r="AM57" s="211"/>
      <c r="AN57" s="211"/>
      <c r="AO57" s="212"/>
      <c r="AP57" s="212"/>
    </row>
    <row r="58" spans="1:42" s="6" customFormat="1" ht="15">
      <c r="A58" s="94" t="s">
        <v>390</v>
      </c>
      <c r="B58" s="435">
        <v>0</v>
      </c>
      <c r="C58" s="435">
        <v>0</v>
      </c>
      <c r="D58" s="435">
        <v>0</v>
      </c>
      <c r="E58" s="435">
        <v>0</v>
      </c>
      <c r="F58" s="435">
        <v>0</v>
      </c>
      <c r="G58" s="435">
        <v>0</v>
      </c>
      <c r="H58" s="435">
        <v>0</v>
      </c>
      <c r="I58" s="435">
        <v>0</v>
      </c>
      <c r="J58" s="435">
        <v>0</v>
      </c>
      <c r="K58" s="435">
        <v>0</v>
      </c>
      <c r="L58" s="435">
        <v>0</v>
      </c>
      <c r="M58" s="435">
        <v>25.652179648229996</v>
      </c>
      <c r="N58" s="435">
        <v>54.610928600530002</v>
      </c>
      <c r="O58" s="435">
        <v>60.230322867120002</v>
      </c>
      <c r="P58" s="435">
        <v>46.558123705770001</v>
      </c>
      <c r="Q58" s="435">
        <v>43.671595797439998</v>
      </c>
      <c r="R58" s="435">
        <v>38.880843102919997</v>
      </c>
      <c r="S58" s="435">
        <v>31.72773322782</v>
      </c>
      <c r="T58" s="435">
        <v>16.303693780580002</v>
      </c>
      <c r="U58" s="435">
        <v>120.28097934191</v>
      </c>
      <c r="V58" s="435">
        <v>110.54614303501</v>
      </c>
      <c r="W58" s="435">
        <v>104.982</v>
      </c>
      <c r="X58" s="435">
        <v>87.454999999999998</v>
      </c>
      <c r="Y58" s="435">
        <v>67.733999999999995</v>
      </c>
      <c r="Z58" s="435">
        <v>12.8871</v>
      </c>
      <c r="AA58" s="985">
        <v>13.94073942724</v>
      </c>
      <c r="AB58" s="207"/>
      <c r="AC58" s="207"/>
      <c r="AD58" s="207"/>
      <c r="AE58" s="207"/>
      <c r="AF58" s="207"/>
      <c r="AG58" s="207"/>
      <c r="AH58" s="207"/>
      <c r="AI58" s="207"/>
      <c r="AJ58" s="211"/>
      <c r="AK58" s="211"/>
      <c r="AL58" s="211"/>
      <c r="AM58" s="211"/>
      <c r="AN58" s="211"/>
    </row>
    <row r="59" spans="1:42" s="6" customFormat="1" ht="15">
      <c r="A59" s="98" t="s">
        <v>391</v>
      </c>
      <c r="B59" s="435">
        <v>0</v>
      </c>
      <c r="C59" s="435">
        <v>0</v>
      </c>
      <c r="D59" s="435">
        <v>0</v>
      </c>
      <c r="E59" s="435">
        <v>0</v>
      </c>
      <c r="F59" s="435">
        <v>0</v>
      </c>
      <c r="G59" s="435">
        <v>0</v>
      </c>
      <c r="H59" s="435">
        <v>0</v>
      </c>
      <c r="I59" s="435">
        <v>0</v>
      </c>
      <c r="J59" s="435">
        <v>0</v>
      </c>
      <c r="K59" s="435">
        <v>0</v>
      </c>
      <c r="L59" s="435">
        <v>0</v>
      </c>
      <c r="M59" s="435">
        <v>25.652179648229996</v>
      </c>
      <c r="N59" s="435">
        <v>54.610928600530002</v>
      </c>
      <c r="O59" s="435">
        <v>60.230322867120002</v>
      </c>
      <c r="P59" s="435">
        <v>46.558123705770001</v>
      </c>
      <c r="Q59" s="435">
        <v>43.671595797439998</v>
      </c>
      <c r="R59" s="435">
        <v>38.880843102919997</v>
      </c>
      <c r="S59" s="435">
        <v>31.72773322782</v>
      </c>
      <c r="T59" s="435">
        <v>16.303693780580002</v>
      </c>
      <c r="U59" s="435">
        <v>120.28097934191</v>
      </c>
      <c r="V59" s="435">
        <v>110.54614303501</v>
      </c>
      <c r="W59" s="435">
        <v>104.982</v>
      </c>
      <c r="X59" s="435">
        <v>87.454999999999998</v>
      </c>
      <c r="Y59" s="435">
        <v>67.733999999999995</v>
      </c>
      <c r="Z59" s="435">
        <v>12.8871</v>
      </c>
      <c r="AA59" s="985">
        <v>0</v>
      </c>
      <c r="AB59" s="207"/>
      <c r="AC59" s="207"/>
      <c r="AD59" s="207"/>
      <c r="AE59" s="207"/>
      <c r="AF59" s="207"/>
      <c r="AG59" s="207"/>
      <c r="AH59" s="207"/>
      <c r="AI59" s="207"/>
      <c r="AJ59" s="207"/>
      <c r="AK59" s="207"/>
      <c r="AL59" s="207"/>
      <c r="AM59" s="207"/>
      <c r="AN59" s="207"/>
    </row>
    <row r="60" spans="1:42" s="6" customFormat="1" ht="15">
      <c r="A60" s="94" t="s">
        <v>392</v>
      </c>
      <c r="B60" s="434">
        <v>1.4422999999999999</v>
      </c>
      <c r="C60" s="434">
        <v>0.55929999999999991</v>
      </c>
      <c r="D60" s="434">
        <v>1.3257999999999999</v>
      </c>
      <c r="E60" s="434">
        <v>1.6422000000000001</v>
      </c>
      <c r="F60" s="434">
        <v>2.6633</v>
      </c>
      <c r="G60" s="434">
        <v>2.8204000000000002</v>
      </c>
      <c r="H60" s="434">
        <v>4.8869999999999996</v>
      </c>
      <c r="I60" s="434">
        <v>6.3026</v>
      </c>
      <c r="J60" s="434">
        <v>24.820900000000002</v>
      </c>
      <c r="K60" s="434">
        <v>35.170400000000001</v>
      </c>
      <c r="L60" s="434">
        <v>50.962699999999998</v>
      </c>
      <c r="M60" s="434">
        <v>54.283565610910003</v>
      </c>
      <c r="N60" s="434">
        <v>63.477727445799999</v>
      </c>
      <c r="O60" s="434">
        <v>66.739597915099992</v>
      </c>
      <c r="P60" s="434">
        <v>194.59934954531002</v>
      </c>
      <c r="Q60" s="434">
        <v>253.75374035034997</v>
      </c>
      <c r="R60" s="434">
        <v>394.73956292501003</v>
      </c>
      <c r="S60" s="434">
        <v>362.42911678619004</v>
      </c>
      <c r="T60" s="434">
        <v>516.96706775056998</v>
      </c>
      <c r="U60" s="434">
        <v>856.00657716378998</v>
      </c>
      <c r="V60" s="434">
        <v>924.51999283498003</v>
      </c>
      <c r="W60" s="434">
        <v>573.70000000000005</v>
      </c>
      <c r="X60" s="434">
        <v>298.73009999999999</v>
      </c>
      <c r="Y60" s="434">
        <v>447.70886863733</v>
      </c>
      <c r="Z60" s="434">
        <v>394.04520000000002</v>
      </c>
      <c r="AA60" s="984">
        <v>3448.5200326064901</v>
      </c>
      <c r="AB60" s="207"/>
      <c r="AC60" s="207"/>
      <c r="AD60" s="207"/>
      <c r="AE60" s="207"/>
      <c r="AF60" s="207"/>
      <c r="AG60" s="207"/>
      <c r="AH60" s="207"/>
      <c r="AI60" s="207"/>
      <c r="AJ60" s="207"/>
      <c r="AK60" s="207"/>
      <c r="AL60" s="207"/>
      <c r="AM60" s="207"/>
      <c r="AN60" s="207"/>
    </row>
    <row r="61" spans="1:42" s="6" customFormat="1" ht="15">
      <c r="A61" s="98" t="s">
        <v>393</v>
      </c>
      <c r="B61" s="435">
        <v>0</v>
      </c>
      <c r="C61" s="435">
        <v>0</v>
      </c>
      <c r="D61" s="435">
        <v>0</v>
      </c>
      <c r="E61" s="435">
        <v>0</v>
      </c>
      <c r="F61" s="435">
        <v>0</v>
      </c>
      <c r="G61" s="435">
        <v>0</v>
      </c>
      <c r="H61" s="435">
        <v>0</v>
      </c>
      <c r="I61" s="435">
        <v>0</v>
      </c>
      <c r="J61" s="435">
        <v>0</v>
      </c>
      <c r="K61" s="435">
        <v>0</v>
      </c>
      <c r="L61" s="435">
        <v>0</v>
      </c>
      <c r="M61" s="435">
        <v>31.511181270350001</v>
      </c>
      <c r="N61" s="435">
        <v>39.236605780379996</v>
      </c>
      <c r="O61" s="435">
        <v>45.188614686779999</v>
      </c>
      <c r="P61" s="435">
        <v>175.99315333875001</v>
      </c>
      <c r="Q61" s="435">
        <v>214.60234896706999</v>
      </c>
      <c r="R61" s="435">
        <v>273.74428111773</v>
      </c>
      <c r="S61" s="435">
        <v>207.25939295328001</v>
      </c>
      <c r="T61" s="435">
        <v>467.81765918981</v>
      </c>
      <c r="U61" s="435">
        <v>706.89838701323004</v>
      </c>
      <c r="V61" s="435">
        <v>660.95275104801999</v>
      </c>
      <c r="W61" s="435">
        <v>425.35329999999999</v>
      </c>
      <c r="X61" s="435">
        <v>292.83159999999998</v>
      </c>
      <c r="Y61" s="435">
        <v>374.89590000000004</v>
      </c>
      <c r="Z61" s="435">
        <v>338.21379999999999</v>
      </c>
      <c r="AA61" s="985">
        <v>841.70253529563001</v>
      </c>
      <c r="AB61" s="207"/>
      <c r="AC61" s="207"/>
      <c r="AD61" s="207"/>
      <c r="AE61" s="207"/>
      <c r="AF61" s="207"/>
      <c r="AG61" s="207"/>
      <c r="AH61" s="207"/>
      <c r="AI61" s="207"/>
      <c r="AJ61" s="207"/>
      <c r="AK61" s="207"/>
      <c r="AL61" s="207"/>
      <c r="AM61" s="207"/>
      <c r="AN61" s="207"/>
    </row>
    <row r="62" spans="1:42" s="6" customFormat="1" ht="15">
      <c r="A62" s="98" t="s">
        <v>394</v>
      </c>
      <c r="B62" s="435">
        <v>0</v>
      </c>
      <c r="C62" s="435">
        <v>0</v>
      </c>
      <c r="D62" s="435">
        <v>0</v>
      </c>
      <c r="E62" s="435">
        <v>0</v>
      </c>
      <c r="F62" s="435">
        <v>0</v>
      </c>
      <c r="G62" s="435">
        <v>0</v>
      </c>
      <c r="H62" s="435">
        <v>0</v>
      </c>
      <c r="I62" s="435">
        <v>0</v>
      </c>
      <c r="J62" s="435">
        <v>0</v>
      </c>
      <c r="K62" s="435">
        <v>0</v>
      </c>
      <c r="L62" s="435">
        <v>0</v>
      </c>
      <c r="M62" s="435">
        <v>2.1570000000000001E-8</v>
      </c>
      <c r="N62" s="435">
        <v>1.157E-8</v>
      </c>
      <c r="O62" s="435">
        <v>2.00887E-6</v>
      </c>
      <c r="P62" s="435">
        <v>2.2579999999999998E-8</v>
      </c>
      <c r="Q62" s="435">
        <v>2.5030000000000003E-8</v>
      </c>
      <c r="R62" s="435">
        <v>2.0940492971799998</v>
      </c>
      <c r="S62" s="435">
        <v>2.3940492890800003</v>
      </c>
      <c r="T62" s="435">
        <v>2.09404929454</v>
      </c>
      <c r="U62" s="435">
        <v>14.1227160785</v>
      </c>
      <c r="V62" s="435">
        <v>37.69666065925</v>
      </c>
      <c r="W62" s="435">
        <v>0.8</v>
      </c>
      <c r="X62" s="435">
        <v>0</v>
      </c>
      <c r="Y62" s="435">
        <v>0</v>
      </c>
      <c r="Z62" s="435">
        <v>0</v>
      </c>
      <c r="AA62" s="985">
        <v>59.356989449620002</v>
      </c>
      <c r="AB62" s="207"/>
      <c r="AC62" s="207"/>
      <c r="AD62" s="207"/>
      <c r="AE62" s="207"/>
      <c r="AF62" s="207"/>
      <c r="AG62" s="207"/>
      <c r="AH62" s="207"/>
      <c r="AI62" s="207"/>
      <c r="AJ62" s="207"/>
      <c r="AK62" s="207"/>
      <c r="AL62" s="207"/>
      <c r="AM62" s="207"/>
      <c r="AN62" s="207"/>
    </row>
    <row r="63" spans="1:42" s="6" customFormat="1" ht="15">
      <c r="A63" s="98" t="s">
        <v>395</v>
      </c>
      <c r="B63" s="435">
        <v>0</v>
      </c>
      <c r="C63" s="435">
        <v>0</v>
      </c>
      <c r="D63" s="435">
        <v>0</v>
      </c>
      <c r="E63" s="435">
        <v>0</v>
      </c>
      <c r="F63" s="435">
        <v>0</v>
      </c>
      <c r="G63" s="435">
        <v>0</v>
      </c>
      <c r="H63" s="435">
        <v>0</v>
      </c>
      <c r="I63" s="435">
        <v>0</v>
      </c>
      <c r="J63" s="435">
        <v>0</v>
      </c>
      <c r="K63" s="435">
        <v>0</v>
      </c>
      <c r="L63" s="435">
        <v>0</v>
      </c>
      <c r="M63" s="435">
        <v>7.6342622400000001E-3</v>
      </c>
      <c r="N63" s="435">
        <v>5.996338280000001E-3</v>
      </c>
      <c r="O63" s="435">
        <v>1.6783091299999999E-3</v>
      </c>
      <c r="P63" s="435">
        <v>6.6040060199999999E-3</v>
      </c>
      <c r="Q63" s="435">
        <v>6.4425579199999996E-3</v>
      </c>
      <c r="R63" s="435">
        <v>4.8489474000000003E-3</v>
      </c>
      <c r="S63" s="435">
        <v>8.0386591999999993E-3</v>
      </c>
      <c r="T63" s="435">
        <v>4.7691412549999992E-2</v>
      </c>
      <c r="U63" s="435">
        <v>2.2560813650000001E-2</v>
      </c>
      <c r="V63" s="432">
        <v>2.6736554769999997E-2</v>
      </c>
      <c r="W63" s="432">
        <v>0</v>
      </c>
      <c r="X63" s="432">
        <v>0</v>
      </c>
      <c r="Y63" s="435">
        <v>0</v>
      </c>
      <c r="Z63" s="435">
        <v>0</v>
      </c>
      <c r="AA63" s="985">
        <v>0.11827694786</v>
      </c>
      <c r="AB63" s="207"/>
      <c r="AC63" s="207"/>
      <c r="AD63" s="207"/>
      <c r="AE63" s="207"/>
      <c r="AF63" s="207"/>
      <c r="AG63" s="207"/>
      <c r="AH63" s="207"/>
      <c r="AI63" s="207"/>
      <c r="AJ63" s="207"/>
      <c r="AK63" s="207"/>
      <c r="AL63" s="207"/>
      <c r="AM63" s="207"/>
      <c r="AN63" s="207"/>
    </row>
    <row r="64" spans="1:42" s="6" customFormat="1" ht="15">
      <c r="A64" s="98" t="s">
        <v>396</v>
      </c>
      <c r="B64" s="435">
        <v>0</v>
      </c>
      <c r="C64" s="435">
        <v>0</v>
      </c>
      <c r="D64" s="435">
        <v>0</v>
      </c>
      <c r="E64" s="435">
        <v>0</v>
      </c>
      <c r="F64" s="435">
        <v>0</v>
      </c>
      <c r="G64" s="435">
        <v>0</v>
      </c>
      <c r="H64" s="435">
        <v>0</v>
      </c>
      <c r="I64" s="435">
        <v>0</v>
      </c>
      <c r="J64" s="435">
        <v>0</v>
      </c>
      <c r="K64" s="435">
        <v>0</v>
      </c>
      <c r="L64" s="435">
        <v>0</v>
      </c>
      <c r="M64" s="435">
        <v>0</v>
      </c>
      <c r="N64" s="435">
        <v>0</v>
      </c>
      <c r="O64" s="435">
        <v>0</v>
      </c>
      <c r="P64" s="435">
        <v>0</v>
      </c>
      <c r="Q64" s="435">
        <v>0</v>
      </c>
      <c r="R64" s="435">
        <v>0</v>
      </c>
      <c r="S64" s="435">
        <v>0</v>
      </c>
      <c r="T64" s="435">
        <v>0</v>
      </c>
      <c r="U64" s="435">
        <v>0</v>
      </c>
      <c r="V64" s="435">
        <v>0</v>
      </c>
      <c r="W64" s="435">
        <v>0</v>
      </c>
      <c r="X64" s="435">
        <v>0</v>
      </c>
      <c r="Y64" s="435">
        <v>7.8974283499999992E-3</v>
      </c>
      <c r="Z64" s="435">
        <v>0</v>
      </c>
      <c r="AA64" s="985">
        <v>0</v>
      </c>
      <c r="AB64" s="207"/>
      <c r="AC64" s="207"/>
      <c r="AD64" s="207"/>
      <c r="AE64" s="207"/>
      <c r="AF64" s="207"/>
      <c r="AG64" s="207"/>
      <c r="AH64" s="207"/>
      <c r="AI64" s="207"/>
      <c r="AJ64" s="207"/>
      <c r="AK64" s="207"/>
      <c r="AL64" s="207"/>
      <c r="AM64" s="207"/>
      <c r="AN64" s="207"/>
    </row>
    <row r="65" spans="1:67" s="6" customFormat="1" ht="15">
      <c r="A65" s="98" t="s">
        <v>397</v>
      </c>
      <c r="B65" s="435">
        <v>0</v>
      </c>
      <c r="C65" s="435">
        <v>0</v>
      </c>
      <c r="D65" s="435">
        <v>0</v>
      </c>
      <c r="E65" s="435">
        <v>0</v>
      </c>
      <c r="F65" s="435">
        <v>0</v>
      </c>
      <c r="G65" s="435">
        <v>0</v>
      </c>
      <c r="H65" s="435">
        <v>0</v>
      </c>
      <c r="I65" s="435">
        <v>0</v>
      </c>
      <c r="J65" s="435">
        <v>0</v>
      </c>
      <c r="K65" s="435">
        <v>0</v>
      </c>
      <c r="L65" s="435">
        <v>0</v>
      </c>
      <c r="M65" s="435">
        <v>12.798650056750001</v>
      </c>
      <c r="N65" s="435">
        <v>9.9356253155700003</v>
      </c>
      <c r="O65" s="435">
        <v>5.8771029103199997</v>
      </c>
      <c r="P65" s="435">
        <v>3.8743921779599999</v>
      </c>
      <c r="Q65" s="435">
        <v>6.7220488003299996</v>
      </c>
      <c r="R65" s="435">
        <v>0.78568356270000006</v>
      </c>
      <c r="S65" s="435">
        <v>3.2596358846299998</v>
      </c>
      <c r="T65" s="435">
        <v>1.1023678536700001</v>
      </c>
      <c r="U65" s="435">
        <v>1.73491325841</v>
      </c>
      <c r="V65" s="435">
        <v>1.3767445729400001</v>
      </c>
      <c r="W65" s="435">
        <v>0.1482</v>
      </c>
      <c r="X65" s="435">
        <v>7.9000000000000008E-3</v>
      </c>
      <c r="Y65" s="435">
        <v>72.805071208979996</v>
      </c>
      <c r="Z65" s="435">
        <v>55.831400000000002</v>
      </c>
      <c r="AA65" s="985">
        <v>2547.3422309133798</v>
      </c>
      <c r="AB65" s="207"/>
      <c r="AC65" s="207"/>
      <c r="AD65" s="207"/>
      <c r="AE65" s="207"/>
      <c r="AF65" s="207"/>
      <c r="AG65" s="207"/>
      <c r="AH65" s="207"/>
      <c r="AI65" s="207"/>
      <c r="AJ65" s="207"/>
      <c r="AK65" s="207"/>
      <c r="AL65" s="207"/>
      <c r="AM65" s="207"/>
      <c r="AN65" s="207"/>
    </row>
    <row r="66" spans="1:67" s="6" customFormat="1" ht="15">
      <c r="A66" s="98" t="s">
        <v>398</v>
      </c>
      <c r="B66" s="435"/>
      <c r="C66" s="435"/>
      <c r="D66" s="435"/>
      <c r="E66" s="435"/>
      <c r="F66" s="435"/>
      <c r="G66" s="435"/>
      <c r="H66" s="435"/>
      <c r="I66" s="435"/>
      <c r="J66" s="435"/>
      <c r="K66" s="435"/>
      <c r="L66" s="435"/>
      <c r="M66" s="435"/>
      <c r="N66" s="435"/>
      <c r="O66" s="435"/>
      <c r="P66" s="435"/>
      <c r="Q66" s="435"/>
      <c r="R66" s="435"/>
      <c r="S66" s="435"/>
      <c r="T66" s="435"/>
      <c r="U66" s="435"/>
      <c r="V66" s="435">
        <v>0</v>
      </c>
      <c r="W66" s="435">
        <v>0</v>
      </c>
      <c r="X66" s="435">
        <v>0</v>
      </c>
      <c r="Y66" s="435">
        <v>0</v>
      </c>
      <c r="Z66" s="435">
        <v>0</v>
      </c>
      <c r="AA66" s="985">
        <v>0</v>
      </c>
      <c r="AB66" s="207"/>
      <c r="AC66" s="207"/>
      <c r="AD66" s="207"/>
      <c r="AE66" s="207"/>
      <c r="AF66" s="207"/>
      <c r="AG66" s="207"/>
      <c r="AH66" s="207"/>
      <c r="AI66" s="207"/>
      <c r="AJ66" s="207"/>
      <c r="AK66" s="207"/>
      <c r="AL66" s="207"/>
      <c r="AM66" s="207"/>
      <c r="AN66" s="207"/>
    </row>
    <row r="67" spans="1:67" s="6" customFormat="1" ht="15">
      <c r="A67" s="436" t="s">
        <v>399</v>
      </c>
      <c r="B67" s="435"/>
      <c r="C67" s="435"/>
      <c r="D67" s="435"/>
      <c r="E67" s="435"/>
      <c r="F67" s="435"/>
      <c r="G67" s="435"/>
      <c r="H67" s="435"/>
      <c r="I67" s="435"/>
      <c r="J67" s="435"/>
      <c r="K67" s="435"/>
      <c r="L67" s="435"/>
      <c r="M67" s="435"/>
      <c r="N67" s="435"/>
      <c r="O67" s="435"/>
      <c r="P67" s="435"/>
      <c r="Q67" s="435"/>
      <c r="R67" s="435"/>
      <c r="S67" s="435"/>
      <c r="T67" s="435"/>
      <c r="U67" s="435"/>
      <c r="V67" s="435"/>
      <c r="W67" s="435"/>
      <c r="X67" s="435"/>
      <c r="Y67" s="435"/>
      <c r="Z67" s="435"/>
      <c r="AA67" s="985"/>
      <c r="AB67" s="207"/>
      <c r="AC67" s="207"/>
      <c r="AD67" s="207"/>
      <c r="AE67" s="207"/>
      <c r="AF67" s="207"/>
      <c r="AG67" s="207"/>
      <c r="AH67" s="207"/>
      <c r="AI67" s="207"/>
      <c r="AJ67" s="207"/>
      <c r="AK67" s="207"/>
      <c r="AL67" s="207"/>
      <c r="AM67" s="207"/>
      <c r="AN67" s="207"/>
    </row>
    <row r="68" spans="1:67" s="6" customFormat="1" ht="15">
      <c r="A68" s="99" t="s">
        <v>400</v>
      </c>
      <c r="B68" s="435"/>
      <c r="C68" s="435"/>
      <c r="D68" s="435"/>
      <c r="E68" s="435"/>
      <c r="F68" s="435"/>
      <c r="G68" s="435"/>
      <c r="H68" s="435"/>
      <c r="I68" s="435"/>
      <c r="J68" s="435"/>
      <c r="K68" s="435"/>
      <c r="L68" s="435"/>
      <c r="M68" s="435"/>
      <c r="N68" s="435"/>
      <c r="O68" s="435"/>
      <c r="P68" s="435"/>
      <c r="Q68" s="435"/>
      <c r="R68" s="435"/>
      <c r="S68" s="435"/>
      <c r="T68" s="435"/>
      <c r="U68" s="435"/>
      <c r="V68" s="435">
        <v>0</v>
      </c>
      <c r="W68" s="435">
        <v>0</v>
      </c>
      <c r="X68" s="435">
        <v>0</v>
      </c>
      <c r="Y68" s="435">
        <v>362.82358565400006</v>
      </c>
      <c r="Z68" s="435">
        <v>0</v>
      </c>
      <c r="AA68" s="985">
        <v>569.66282124000008</v>
      </c>
      <c r="AB68" s="207"/>
      <c r="AC68" s="207"/>
      <c r="AD68" s="207"/>
      <c r="AE68" s="207"/>
      <c r="AF68" s="207"/>
      <c r="AG68" s="207"/>
      <c r="AH68" s="207"/>
      <c r="AI68" s="207"/>
      <c r="AJ68" s="207"/>
      <c r="AK68" s="207"/>
      <c r="AL68" s="207"/>
      <c r="AM68" s="207"/>
      <c r="AN68" s="207"/>
    </row>
    <row r="69" spans="1:67" s="6" customFormat="1" ht="15">
      <c r="A69" s="99" t="s">
        <v>401</v>
      </c>
      <c r="B69" s="435"/>
      <c r="C69" s="435"/>
      <c r="D69" s="435"/>
      <c r="E69" s="435"/>
      <c r="F69" s="435"/>
      <c r="G69" s="435"/>
      <c r="H69" s="435"/>
      <c r="I69" s="435"/>
      <c r="J69" s="435"/>
      <c r="K69" s="435"/>
      <c r="L69" s="435"/>
      <c r="M69" s="435"/>
      <c r="N69" s="435"/>
      <c r="O69" s="435"/>
      <c r="P69" s="435"/>
      <c r="Q69" s="435"/>
      <c r="R69" s="435"/>
      <c r="S69" s="435"/>
      <c r="T69" s="435"/>
      <c r="U69" s="435"/>
      <c r="V69" s="435">
        <v>0</v>
      </c>
      <c r="W69" s="435">
        <v>0</v>
      </c>
      <c r="X69" s="435">
        <v>0</v>
      </c>
      <c r="Y69" s="435">
        <v>428.52101434599996</v>
      </c>
      <c r="Z69" s="435">
        <v>0</v>
      </c>
      <c r="AA69" s="985">
        <v>672.81317876000003</v>
      </c>
      <c r="AB69" s="207"/>
      <c r="AC69" s="207"/>
      <c r="AD69" s="207"/>
      <c r="AE69" s="207"/>
      <c r="AF69" s="207"/>
      <c r="AG69" s="207"/>
      <c r="AH69" s="207"/>
      <c r="AI69" s="207"/>
      <c r="AJ69" s="207"/>
      <c r="AK69" s="207"/>
      <c r="AL69" s="207"/>
      <c r="AM69" s="207"/>
      <c r="AN69" s="207"/>
    </row>
    <row r="70" spans="1:67" s="6" customFormat="1" ht="15">
      <c r="A70" s="99" t="s">
        <v>402</v>
      </c>
      <c r="B70" s="435"/>
      <c r="C70" s="435"/>
      <c r="D70" s="435"/>
      <c r="E70" s="435"/>
      <c r="F70" s="435"/>
      <c r="G70" s="435"/>
      <c r="H70" s="435"/>
      <c r="I70" s="435"/>
      <c r="J70" s="435"/>
      <c r="K70" s="435"/>
      <c r="L70" s="435"/>
      <c r="M70" s="435"/>
      <c r="N70" s="435"/>
      <c r="O70" s="435"/>
      <c r="P70" s="435"/>
      <c r="Q70" s="435"/>
      <c r="R70" s="435"/>
      <c r="S70" s="435"/>
      <c r="T70" s="435"/>
      <c r="U70" s="435"/>
      <c r="V70" s="435"/>
      <c r="W70" s="435"/>
      <c r="X70" s="435"/>
      <c r="Y70" s="435"/>
      <c r="Z70" s="435"/>
      <c r="AA70" s="985"/>
      <c r="AB70" s="207"/>
      <c r="AC70" s="207"/>
      <c r="AD70" s="207"/>
      <c r="AE70" s="207"/>
      <c r="AF70" s="207"/>
      <c r="AG70" s="207"/>
      <c r="AH70" s="207"/>
      <c r="AI70" s="207"/>
      <c r="AJ70" s="207"/>
      <c r="AK70" s="207"/>
      <c r="AL70" s="207"/>
      <c r="AM70" s="207"/>
      <c r="AN70" s="207"/>
    </row>
    <row r="71" spans="1:67" s="6" customFormat="1" ht="15">
      <c r="A71" s="98" t="s">
        <v>403</v>
      </c>
      <c r="B71" s="435">
        <v>0</v>
      </c>
      <c r="C71" s="435">
        <v>0</v>
      </c>
      <c r="D71" s="435">
        <v>0</v>
      </c>
      <c r="E71" s="435">
        <v>0</v>
      </c>
      <c r="F71" s="435">
        <v>0</v>
      </c>
      <c r="G71" s="435">
        <v>0</v>
      </c>
      <c r="H71" s="435">
        <v>0</v>
      </c>
      <c r="I71" s="435">
        <v>0</v>
      </c>
      <c r="J71" s="435">
        <v>0</v>
      </c>
      <c r="K71" s="435">
        <v>0</v>
      </c>
      <c r="L71" s="435">
        <v>0</v>
      </c>
      <c r="M71" s="435">
        <v>9.9661000000000008</v>
      </c>
      <c r="N71" s="435">
        <v>14.2995</v>
      </c>
      <c r="O71" s="435">
        <v>15.6722</v>
      </c>
      <c r="P71" s="435">
        <v>14.725200000000001</v>
      </c>
      <c r="Q71" s="435">
        <v>32.422899999999998</v>
      </c>
      <c r="R71" s="435">
        <v>118.11069999999999</v>
      </c>
      <c r="S71" s="435">
        <v>149.50800000000001</v>
      </c>
      <c r="T71" s="435">
        <v>45.905300000000004</v>
      </c>
      <c r="U71" s="435">
        <v>133.22800000000001</v>
      </c>
      <c r="V71" s="435">
        <v>224.46710000000002</v>
      </c>
      <c r="W71" s="435">
        <v>147.39849999999998</v>
      </c>
      <c r="X71" s="435">
        <v>5.8905999999999912</v>
      </c>
      <c r="Y71" s="435">
        <v>0</v>
      </c>
      <c r="Z71" s="435">
        <v>0</v>
      </c>
      <c r="AA71" s="985">
        <v>0</v>
      </c>
      <c r="AB71" s="207"/>
      <c r="AC71" s="207"/>
      <c r="AD71" s="207"/>
      <c r="AE71" s="207"/>
      <c r="AF71" s="207"/>
      <c r="AG71" s="207"/>
      <c r="AH71" s="207"/>
      <c r="AI71" s="207"/>
      <c r="AJ71" s="207"/>
      <c r="AK71" s="207"/>
      <c r="AL71" s="207"/>
      <c r="AM71" s="207"/>
      <c r="AN71" s="207"/>
    </row>
    <row r="72" spans="1:67" s="6" customFormat="1" ht="15">
      <c r="A72" s="94" t="s">
        <v>404</v>
      </c>
      <c r="B72" s="434">
        <v>9.0999999999999998E-2</v>
      </c>
      <c r="C72" s="434">
        <v>0.109</v>
      </c>
      <c r="D72" s="434">
        <v>0.129</v>
      </c>
      <c r="E72" s="434">
        <v>0.16400000000000001</v>
      </c>
      <c r="F72" s="434">
        <v>0.19900000000000001</v>
      </c>
      <c r="G72" s="434">
        <v>0.23499999999999999</v>
      </c>
      <c r="H72" s="434">
        <v>0.27300000000000002</v>
      </c>
      <c r="I72" s="434">
        <v>0.33400000000000002</v>
      </c>
      <c r="J72" s="434">
        <v>0.33400000000000002</v>
      </c>
      <c r="K72" s="434">
        <v>0.64600000000000002</v>
      </c>
      <c r="L72" s="434">
        <v>1.9930000000000001</v>
      </c>
      <c r="M72" s="434">
        <v>30.343381298800004</v>
      </c>
      <c r="N72" s="434">
        <v>61.527682166469994</v>
      </c>
      <c r="O72" s="434">
        <v>72.496684205290009</v>
      </c>
      <c r="P72" s="434">
        <v>71.428929079750006</v>
      </c>
      <c r="Q72" s="434">
        <v>64.671789149109998</v>
      </c>
      <c r="R72" s="434">
        <v>68.442468843690008</v>
      </c>
      <c r="S72" s="434">
        <v>80.368634434070003</v>
      </c>
      <c r="T72" s="434">
        <v>238.4094270635</v>
      </c>
      <c r="U72" s="434">
        <v>195.46993578336</v>
      </c>
      <c r="V72" s="434">
        <v>170.65380515497998</v>
      </c>
      <c r="W72" s="434">
        <v>70.553100000000001</v>
      </c>
      <c r="X72" s="434">
        <v>353.19692000000003</v>
      </c>
      <c r="Y72" s="434">
        <v>553.42603393341994</v>
      </c>
      <c r="Z72" s="434">
        <v>710.11438999999996</v>
      </c>
      <c r="AA72" s="984">
        <v>319.97747534672999</v>
      </c>
      <c r="AB72" s="207"/>
      <c r="AC72" s="207"/>
      <c r="AD72" s="207"/>
      <c r="AE72" s="207"/>
      <c r="AF72" s="207"/>
      <c r="AG72" s="207"/>
      <c r="AH72" s="207"/>
      <c r="AI72" s="207"/>
      <c r="AJ72" s="207"/>
      <c r="AK72" s="207"/>
      <c r="AL72" s="207"/>
      <c r="AM72" s="207"/>
      <c r="AN72" s="207"/>
    </row>
    <row r="73" spans="1:67" s="6" customFormat="1" ht="15">
      <c r="A73" s="103" t="s">
        <v>405</v>
      </c>
      <c r="B73" s="435">
        <v>0</v>
      </c>
      <c r="C73" s="435">
        <v>0</v>
      </c>
      <c r="D73" s="435">
        <v>0</v>
      </c>
      <c r="E73" s="435">
        <v>0</v>
      </c>
      <c r="F73" s="435">
        <v>0</v>
      </c>
      <c r="G73" s="435">
        <v>0</v>
      </c>
      <c r="H73" s="435">
        <v>0</v>
      </c>
      <c r="I73" s="435">
        <v>0</v>
      </c>
      <c r="J73" s="435">
        <v>0</v>
      </c>
      <c r="K73" s="435">
        <v>0</v>
      </c>
      <c r="L73" s="435">
        <v>0</v>
      </c>
      <c r="M73" s="435">
        <v>0.3</v>
      </c>
      <c r="N73" s="435">
        <v>0.3</v>
      </c>
      <c r="O73" s="435">
        <v>0.3</v>
      </c>
      <c r="P73" s="435">
        <v>0.3</v>
      </c>
      <c r="Q73" s="435">
        <v>0.3</v>
      </c>
      <c r="R73" s="435">
        <v>0.5</v>
      </c>
      <c r="S73" s="435">
        <v>0.5</v>
      </c>
      <c r="T73" s="435">
        <v>0.5</v>
      </c>
      <c r="U73" s="435">
        <v>0.5</v>
      </c>
      <c r="V73" s="435">
        <v>3</v>
      </c>
      <c r="W73" s="435">
        <v>3</v>
      </c>
      <c r="X73" s="435">
        <v>3</v>
      </c>
      <c r="Y73" s="435">
        <v>3</v>
      </c>
      <c r="Z73" s="435">
        <v>3</v>
      </c>
      <c r="AA73" s="985">
        <v>5</v>
      </c>
      <c r="AB73" s="207"/>
      <c r="AC73" s="207"/>
      <c r="AD73" s="207"/>
      <c r="AE73" s="207"/>
      <c r="AF73" s="207"/>
      <c r="AG73" s="207"/>
      <c r="AH73" s="207"/>
      <c r="AI73" s="207"/>
      <c r="AJ73" s="207"/>
      <c r="AK73" s="207"/>
      <c r="AL73" s="207"/>
      <c r="AM73" s="207"/>
      <c r="AN73" s="207"/>
    </row>
    <row r="74" spans="1:67" s="6" customFormat="1" ht="15">
      <c r="A74" s="103" t="s">
        <v>406</v>
      </c>
      <c r="B74" s="435">
        <v>9.0999999999999998E-2</v>
      </c>
      <c r="C74" s="435">
        <v>0.109</v>
      </c>
      <c r="D74" s="435">
        <v>0.129</v>
      </c>
      <c r="E74" s="435">
        <v>0.16400000000000001</v>
      </c>
      <c r="F74" s="435">
        <v>0.19900000000000001</v>
      </c>
      <c r="G74" s="435">
        <v>0.23499999999999999</v>
      </c>
      <c r="H74" s="435">
        <v>0.27300000000000002</v>
      </c>
      <c r="I74" s="435">
        <v>0.33400000000000002</v>
      </c>
      <c r="J74" s="435">
        <v>0.33400000000000002</v>
      </c>
      <c r="K74" s="435">
        <v>0.64600000000000002</v>
      </c>
      <c r="L74" s="435">
        <v>1.9930000000000001</v>
      </c>
      <c r="M74" s="435">
        <v>3.3104741141300003</v>
      </c>
      <c r="N74" s="435">
        <v>5.6297908251999997</v>
      </c>
      <c r="O74" s="435">
        <v>6.6252900552399998</v>
      </c>
      <c r="P74" s="435">
        <v>7.0604801286500001</v>
      </c>
      <c r="Q74" s="435">
        <v>7.2095487364900004</v>
      </c>
      <c r="R74" s="435">
        <v>7.4957589257200006</v>
      </c>
      <c r="S74" s="435">
        <v>9.6394829076700006</v>
      </c>
      <c r="T74" s="435">
        <v>11.43654330265</v>
      </c>
      <c r="U74" s="435">
        <v>20.710427235680001</v>
      </c>
      <c r="V74" s="435">
        <v>34.527000000000001</v>
      </c>
      <c r="W74" s="435">
        <v>40.472999999999999</v>
      </c>
      <c r="X74" s="435">
        <v>40.473399999999998</v>
      </c>
      <c r="Y74" s="435">
        <v>46.179000000000002</v>
      </c>
      <c r="Z74" s="435">
        <v>46.180300000000003</v>
      </c>
      <c r="AA74" s="985">
        <v>45.533475346719996</v>
      </c>
      <c r="AB74" s="207"/>
      <c r="AC74" s="207"/>
      <c r="AD74" s="207"/>
      <c r="AE74" s="207"/>
      <c r="AF74" s="207"/>
      <c r="AG74" s="207"/>
      <c r="AH74" s="207"/>
      <c r="AI74" s="207"/>
      <c r="AJ74" s="207"/>
      <c r="AK74" s="207"/>
      <c r="AL74" s="207"/>
      <c r="AM74" s="207"/>
      <c r="AN74" s="207"/>
    </row>
    <row r="75" spans="1:67" s="6" customFormat="1" ht="15">
      <c r="A75" s="103" t="s">
        <v>407</v>
      </c>
      <c r="B75" s="435">
        <v>0</v>
      </c>
      <c r="C75" s="435">
        <v>0</v>
      </c>
      <c r="D75" s="435">
        <v>0</v>
      </c>
      <c r="E75" s="435">
        <v>0</v>
      </c>
      <c r="F75" s="435">
        <v>0</v>
      </c>
      <c r="G75" s="435">
        <v>0</v>
      </c>
      <c r="H75" s="435">
        <v>0</v>
      </c>
      <c r="I75" s="435">
        <v>0</v>
      </c>
      <c r="J75" s="435">
        <v>0</v>
      </c>
      <c r="K75" s="435">
        <v>0</v>
      </c>
      <c r="L75" s="435">
        <v>0</v>
      </c>
      <c r="M75" s="435">
        <v>13.229609028840001</v>
      </c>
      <c r="N75" s="435">
        <v>20.827791395349998</v>
      </c>
      <c r="O75" s="435">
        <v>30.004113482110004</v>
      </c>
      <c r="P75" s="435">
        <v>36.894761338129996</v>
      </c>
      <c r="Q75" s="435">
        <v>34.55578594731</v>
      </c>
      <c r="R75" s="435">
        <v>36.028372088989997</v>
      </c>
      <c r="S75" s="435">
        <v>41.52837411774</v>
      </c>
      <c r="T75" s="435">
        <v>39.593415309309997</v>
      </c>
      <c r="U75" s="435">
        <v>39.454056059309991</v>
      </c>
      <c r="V75" s="435">
        <v>48.997340344879994</v>
      </c>
      <c r="W75" s="435">
        <v>0</v>
      </c>
      <c r="X75" s="435">
        <v>31.0412</v>
      </c>
      <c r="Y75" s="435">
        <v>41.139933933419996</v>
      </c>
      <c r="Z75" s="435">
        <v>63.357099999999996</v>
      </c>
      <c r="AA75" s="985">
        <v>95.24600000001</v>
      </c>
      <c r="AB75" s="207"/>
      <c r="AC75" s="207"/>
      <c r="AD75" s="207"/>
      <c r="AE75" s="207"/>
      <c r="AF75" s="207"/>
      <c r="AG75" s="207"/>
      <c r="AH75" s="207"/>
      <c r="AI75" s="207"/>
      <c r="AJ75" s="207"/>
      <c r="AK75" s="207"/>
      <c r="AL75" s="207"/>
      <c r="AM75" s="207"/>
      <c r="AN75" s="207"/>
    </row>
    <row r="76" spans="1:67" s="6" customFormat="1" ht="15">
      <c r="A76" s="103" t="s">
        <v>408</v>
      </c>
      <c r="B76" s="435">
        <v>0</v>
      </c>
      <c r="C76" s="435">
        <v>0</v>
      </c>
      <c r="D76" s="435">
        <v>0</v>
      </c>
      <c r="E76" s="435">
        <v>0</v>
      </c>
      <c r="F76" s="435">
        <v>0</v>
      </c>
      <c r="G76" s="435">
        <v>0</v>
      </c>
      <c r="H76" s="435">
        <v>0</v>
      </c>
      <c r="I76" s="435">
        <v>0</v>
      </c>
      <c r="J76" s="435">
        <v>0</v>
      </c>
      <c r="K76" s="435">
        <v>0</v>
      </c>
      <c r="L76" s="435">
        <v>0</v>
      </c>
      <c r="M76" s="435">
        <v>5.879073902890001</v>
      </c>
      <c r="N76" s="435">
        <v>8.520258158319999</v>
      </c>
      <c r="O76" s="435">
        <v>10.07098403979</v>
      </c>
      <c r="P76" s="435">
        <v>4.9813957246800005</v>
      </c>
      <c r="Q76" s="435">
        <v>1.62297861932</v>
      </c>
      <c r="R76" s="435">
        <v>0</v>
      </c>
      <c r="S76" s="435">
        <v>0</v>
      </c>
      <c r="T76" s="435">
        <v>34.415289570619997</v>
      </c>
      <c r="U76" s="435">
        <v>0</v>
      </c>
      <c r="V76" s="435">
        <v>3.7550102034400004</v>
      </c>
      <c r="W76" s="435">
        <v>27.080099999999998</v>
      </c>
      <c r="X76" s="435">
        <v>0</v>
      </c>
      <c r="Y76" s="435">
        <v>0</v>
      </c>
      <c r="Z76" s="435">
        <v>0</v>
      </c>
      <c r="AA76" s="985">
        <v>0</v>
      </c>
      <c r="AB76" s="207"/>
      <c r="AC76" s="207"/>
      <c r="AD76" s="207"/>
      <c r="AE76" s="207"/>
      <c r="AF76" s="207"/>
      <c r="AG76" s="207"/>
      <c r="AH76" s="207"/>
      <c r="AI76" s="207"/>
      <c r="AJ76" s="207"/>
      <c r="AK76" s="207"/>
      <c r="AL76" s="207"/>
      <c r="AM76" s="207"/>
      <c r="AN76" s="207"/>
    </row>
    <row r="77" spans="1:67" s="6" customFormat="1" ht="15">
      <c r="A77" s="103" t="s">
        <v>409</v>
      </c>
      <c r="B77" s="435">
        <v>0</v>
      </c>
      <c r="C77" s="435">
        <v>0</v>
      </c>
      <c r="D77" s="435">
        <v>0</v>
      </c>
      <c r="E77" s="435">
        <v>0</v>
      </c>
      <c r="F77" s="435">
        <v>0</v>
      </c>
      <c r="G77" s="435">
        <v>0</v>
      </c>
      <c r="H77" s="435">
        <v>0</v>
      </c>
      <c r="I77" s="435">
        <v>0</v>
      </c>
      <c r="J77" s="435">
        <v>0</v>
      </c>
      <c r="K77" s="435">
        <v>0</v>
      </c>
      <c r="L77" s="435">
        <v>0</v>
      </c>
      <c r="M77" s="435">
        <v>7.6242242529399995</v>
      </c>
      <c r="N77" s="435">
        <v>26.249841787599998</v>
      </c>
      <c r="O77" s="435">
        <v>25.496296628150002</v>
      </c>
      <c r="P77" s="435">
        <v>22.192291888290001</v>
      </c>
      <c r="Q77" s="435">
        <v>20.98347584599</v>
      </c>
      <c r="R77" s="435">
        <v>24.418337828979997</v>
      </c>
      <c r="S77" s="435">
        <v>28.700777408659999</v>
      </c>
      <c r="T77" s="435">
        <v>152.46417888092003</v>
      </c>
      <c r="U77" s="435">
        <v>134.80545248837001</v>
      </c>
      <c r="V77" s="435">
        <v>80.374454606659995</v>
      </c>
      <c r="W77" s="435">
        <v>0</v>
      </c>
      <c r="X77" s="435">
        <v>278.68232000000006</v>
      </c>
      <c r="Y77" s="435">
        <v>463.1071</v>
      </c>
      <c r="Z77" s="435">
        <v>597.57699000000002</v>
      </c>
      <c r="AA77" s="985">
        <v>174.19800000000001</v>
      </c>
      <c r="AB77" s="207"/>
      <c r="AC77" s="207"/>
      <c r="AD77" s="207"/>
      <c r="AE77" s="207"/>
      <c r="AF77" s="207"/>
      <c r="AG77" s="207"/>
      <c r="AH77" s="207"/>
      <c r="AI77" s="207"/>
      <c r="AJ77" s="211"/>
      <c r="AK77" s="211"/>
      <c r="AL77" s="211"/>
      <c r="AM77" s="211"/>
      <c r="AN77" s="211"/>
      <c r="AO77" s="212"/>
      <c r="AP77" s="212"/>
      <c r="AQ77" s="212"/>
      <c r="AR77" s="212"/>
      <c r="AS77" s="212"/>
      <c r="AT77" s="212"/>
      <c r="AU77" s="212"/>
      <c r="AV77" s="212"/>
      <c r="AW77" s="212"/>
      <c r="AX77" s="212"/>
      <c r="AY77" s="212"/>
      <c r="AZ77" s="212"/>
      <c r="BA77" s="212"/>
      <c r="BB77" s="212"/>
      <c r="BC77" s="212"/>
      <c r="BD77" s="212"/>
      <c r="BE77" s="212"/>
      <c r="BF77" s="212"/>
      <c r="BG77" s="212"/>
      <c r="BH77" s="212"/>
      <c r="BI77" s="212"/>
      <c r="BJ77" s="212"/>
      <c r="BK77" s="212"/>
      <c r="BL77" s="212"/>
      <c r="BM77" s="212"/>
      <c r="BN77" s="212"/>
      <c r="BO77" s="212"/>
    </row>
    <row r="78" spans="1:67" s="6" customFormat="1" ht="15">
      <c r="A78" s="95" t="s">
        <v>410</v>
      </c>
      <c r="B78" s="435">
        <v>0</v>
      </c>
      <c r="C78" s="435">
        <v>0</v>
      </c>
      <c r="D78" s="435">
        <v>0</v>
      </c>
      <c r="E78" s="435">
        <v>0</v>
      </c>
      <c r="F78" s="435">
        <v>0</v>
      </c>
      <c r="G78" s="435">
        <v>0</v>
      </c>
      <c r="H78" s="435">
        <v>0</v>
      </c>
      <c r="I78" s="435">
        <v>0</v>
      </c>
      <c r="J78" s="435">
        <v>0</v>
      </c>
      <c r="K78" s="435">
        <v>0</v>
      </c>
      <c r="L78" s="435">
        <v>0</v>
      </c>
      <c r="M78" s="435">
        <v>7.6242242529399995</v>
      </c>
      <c r="N78" s="435">
        <v>26.249841787599998</v>
      </c>
      <c r="O78" s="435">
        <v>25.496296628150002</v>
      </c>
      <c r="P78" s="435">
        <v>22.192291888290001</v>
      </c>
      <c r="Q78" s="435">
        <v>20.98347584599</v>
      </c>
      <c r="R78" s="435">
        <v>24.418337828979997</v>
      </c>
      <c r="S78" s="435">
        <v>28.700777408659999</v>
      </c>
      <c r="T78" s="435">
        <v>152.46417888092003</v>
      </c>
      <c r="U78" s="435">
        <v>134.80545248837001</v>
      </c>
      <c r="V78" s="435">
        <v>80.374454606659995</v>
      </c>
      <c r="W78" s="435">
        <v>0</v>
      </c>
      <c r="X78" s="435">
        <v>278.68232000000006</v>
      </c>
      <c r="Y78" s="435">
        <v>463.1071</v>
      </c>
      <c r="Z78" s="435">
        <v>597.57699000000002</v>
      </c>
      <c r="AA78" s="985">
        <v>0</v>
      </c>
      <c r="AB78" s="207"/>
      <c r="AC78" s="207"/>
      <c r="AD78" s="207"/>
      <c r="AE78" s="207"/>
      <c r="AF78" s="207"/>
      <c r="AG78" s="207"/>
      <c r="AH78" s="207"/>
      <c r="AI78" s="207"/>
      <c r="AJ78" s="211"/>
      <c r="AK78" s="211"/>
      <c r="AL78" s="211"/>
      <c r="AM78" s="211"/>
      <c r="AN78" s="211"/>
      <c r="AO78" s="212"/>
      <c r="AP78" s="212"/>
      <c r="AQ78" s="212"/>
      <c r="AR78" s="212"/>
      <c r="AS78" s="212"/>
      <c r="AT78" s="212"/>
      <c r="AU78" s="212"/>
      <c r="AV78" s="212"/>
      <c r="AW78" s="212"/>
      <c r="AX78" s="212"/>
      <c r="AY78" s="212"/>
      <c r="AZ78" s="212"/>
      <c r="BA78" s="212"/>
      <c r="BB78" s="212"/>
      <c r="BC78" s="212"/>
      <c r="BD78" s="212"/>
      <c r="BE78" s="212"/>
      <c r="BF78" s="212"/>
      <c r="BG78" s="212"/>
      <c r="BH78" s="212"/>
      <c r="BI78" s="212"/>
      <c r="BJ78" s="212"/>
      <c r="BK78" s="212"/>
      <c r="BL78" s="212"/>
      <c r="BM78" s="212"/>
      <c r="BN78" s="212"/>
      <c r="BO78" s="212"/>
    </row>
    <row r="79" spans="1:67" s="6" customFormat="1" ht="15">
      <c r="A79" s="95" t="s">
        <v>411</v>
      </c>
      <c r="B79" s="435">
        <v>0</v>
      </c>
      <c r="C79" s="435">
        <v>0</v>
      </c>
      <c r="D79" s="435">
        <v>0</v>
      </c>
      <c r="E79" s="435">
        <v>0</v>
      </c>
      <c r="F79" s="435">
        <v>0</v>
      </c>
      <c r="G79" s="435">
        <v>0</v>
      </c>
      <c r="H79" s="435">
        <v>0</v>
      </c>
      <c r="I79" s="435">
        <v>0</v>
      </c>
      <c r="J79" s="435">
        <v>0</v>
      </c>
      <c r="K79" s="435">
        <v>0</v>
      </c>
      <c r="L79" s="435">
        <v>0</v>
      </c>
      <c r="M79" s="435">
        <v>0</v>
      </c>
      <c r="N79" s="435">
        <v>0</v>
      </c>
      <c r="O79" s="435">
        <v>0</v>
      </c>
      <c r="P79" s="435">
        <v>0</v>
      </c>
      <c r="Q79" s="435">
        <v>0</v>
      </c>
      <c r="R79" s="435">
        <v>0</v>
      </c>
      <c r="S79" s="435">
        <v>0</v>
      </c>
      <c r="T79" s="435">
        <v>0</v>
      </c>
      <c r="U79" s="435">
        <v>0</v>
      </c>
      <c r="V79" s="435">
        <v>0</v>
      </c>
      <c r="W79" s="435">
        <v>0</v>
      </c>
      <c r="X79" s="435">
        <v>0</v>
      </c>
      <c r="Y79" s="435">
        <v>0</v>
      </c>
      <c r="Z79" s="435">
        <v>0</v>
      </c>
      <c r="AA79" s="985">
        <v>174.19800000000001</v>
      </c>
      <c r="AB79" s="207"/>
      <c r="AC79" s="207"/>
      <c r="AD79" s="207"/>
      <c r="AE79" s="207"/>
      <c r="AF79" s="207"/>
      <c r="AG79" s="207"/>
      <c r="AH79" s="207"/>
      <c r="AI79" s="207"/>
      <c r="AJ79" s="207"/>
      <c r="AK79" s="207"/>
      <c r="AL79" s="207"/>
      <c r="AM79" s="207"/>
      <c r="AN79" s="207"/>
    </row>
    <row r="80" spans="1:67" s="6" customFormat="1" ht="15">
      <c r="A80" s="94" t="s">
        <v>412</v>
      </c>
      <c r="B80" s="434">
        <v>1.9404999999999999</v>
      </c>
      <c r="C80" s="434">
        <v>3.0528000000000004</v>
      </c>
      <c r="D80" s="434">
        <v>5.7993999999999994</v>
      </c>
      <c r="E80" s="434">
        <v>4.8833000000000002</v>
      </c>
      <c r="F80" s="434">
        <v>4.7584</v>
      </c>
      <c r="G80" s="434">
        <v>14.4315</v>
      </c>
      <c r="H80" s="434">
        <v>14.382999999999999</v>
      </c>
      <c r="I80" s="434">
        <v>40.243300000000005</v>
      </c>
      <c r="J80" s="434">
        <v>43.586200000000005</v>
      </c>
      <c r="K80" s="434">
        <v>69.838800000000006</v>
      </c>
      <c r="L80" s="434">
        <v>92.801400000000001</v>
      </c>
      <c r="M80" s="434">
        <v>48.924425423829987</v>
      </c>
      <c r="N80" s="434">
        <v>60.291907253459982</v>
      </c>
      <c r="O80" s="434">
        <v>117.49050049728999</v>
      </c>
      <c r="P80" s="434">
        <v>150.34610637568997</v>
      </c>
      <c r="Q80" s="434">
        <v>84.710227570579974</v>
      </c>
      <c r="R80" s="434">
        <v>105.82557509887997</v>
      </c>
      <c r="S80" s="434">
        <v>122.83867596467992</v>
      </c>
      <c r="T80" s="434">
        <v>307.70352727667012</v>
      </c>
      <c r="U80" s="434">
        <v>323.79397123073005</v>
      </c>
      <c r="V80" s="434">
        <v>282.38484906800988</v>
      </c>
      <c r="W80" s="434">
        <v>308.3601000000001</v>
      </c>
      <c r="X80" s="434">
        <v>194.6410000000001</v>
      </c>
      <c r="Y80" s="434">
        <v>1228.9533590880101</v>
      </c>
      <c r="Z80" s="434">
        <v>2267.5552595261865</v>
      </c>
      <c r="AA80" s="984">
        <v>5145.3674012435513</v>
      </c>
      <c r="AB80" s="207"/>
      <c r="AC80" s="207"/>
      <c r="AD80" s="207"/>
      <c r="AE80" s="207"/>
      <c r="AF80" s="207"/>
      <c r="AG80" s="207"/>
      <c r="AH80" s="207"/>
      <c r="AI80" s="207"/>
      <c r="AJ80" s="207"/>
      <c r="AK80" s="207"/>
      <c r="AL80" s="207"/>
      <c r="AM80" s="207"/>
      <c r="AN80" s="207"/>
    </row>
    <row r="81" spans="1:40" s="6" customFormat="1" ht="15">
      <c r="A81" s="102" t="s">
        <v>413</v>
      </c>
      <c r="B81" s="435"/>
      <c r="C81" s="435"/>
      <c r="D81" s="435"/>
      <c r="E81" s="435"/>
      <c r="F81" s="435"/>
      <c r="G81" s="435"/>
      <c r="H81" s="435"/>
      <c r="I81" s="435"/>
      <c r="J81" s="435"/>
      <c r="K81" s="435"/>
      <c r="L81" s="435"/>
      <c r="M81" s="435"/>
      <c r="N81" s="435"/>
      <c r="O81" s="435"/>
      <c r="P81" s="435"/>
      <c r="Q81" s="435"/>
      <c r="R81" s="435"/>
      <c r="S81" s="435"/>
      <c r="T81" s="435"/>
      <c r="U81" s="435"/>
      <c r="V81" s="435"/>
      <c r="W81" s="435"/>
      <c r="X81" s="435"/>
      <c r="Y81" s="435"/>
      <c r="Z81" s="435"/>
      <c r="AA81" s="985"/>
      <c r="AB81" s="207"/>
      <c r="AC81" s="207"/>
      <c r="AD81" s="207"/>
      <c r="AE81" s="207"/>
      <c r="AF81" s="207"/>
      <c r="AG81" s="207"/>
      <c r="AH81" s="207"/>
      <c r="AI81" s="207"/>
      <c r="AJ81" s="207"/>
      <c r="AK81" s="207"/>
      <c r="AL81" s="207"/>
      <c r="AM81" s="207"/>
      <c r="AN81" s="207"/>
    </row>
    <row r="82" spans="1:40" s="6" customFormat="1" ht="15">
      <c r="A82" s="103" t="s">
        <v>414</v>
      </c>
      <c r="B82" s="435">
        <v>0</v>
      </c>
      <c r="C82" s="435">
        <v>0</v>
      </c>
      <c r="D82" s="435">
        <v>0</v>
      </c>
      <c r="E82" s="435">
        <v>0</v>
      </c>
      <c r="F82" s="435">
        <v>0</v>
      </c>
      <c r="G82" s="435">
        <v>0</v>
      </c>
      <c r="H82" s="435">
        <v>0</v>
      </c>
      <c r="I82" s="435">
        <v>0</v>
      </c>
      <c r="J82" s="435">
        <v>0</v>
      </c>
      <c r="K82" s="435">
        <v>0</v>
      </c>
      <c r="L82" s="435">
        <v>0</v>
      </c>
      <c r="M82" s="435">
        <v>8.416513783999835E-2</v>
      </c>
      <c r="N82" s="435">
        <v>0.33649126546998742</v>
      </c>
      <c r="O82" s="435">
        <v>0.72438983677999935</v>
      </c>
      <c r="P82" s="435">
        <v>0.64023690916999476</v>
      </c>
      <c r="Q82" s="435">
        <v>0.72223566980997567</v>
      </c>
      <c r="R82" s="435">
        <v>0.62237165544996964</v>
      </c>
      <c r="S82" s="435">
        <v>0.33161374981992414</v>
      </c>
      <c r="T82" s="435">
        <v>4.5347237510140984E-2</v>
      </c>
      <c r="U82" s="435">
        <v>0.33262831858010034</v>
      </c>
      <c r="V82" s="435">
        <v>1.1030496308999136</v>
      </c>
      <c r="W82" s="435">
        <v>4.2456000000000929</v>
      </c>
      <c r="X82" s="435">
        <v>2.3461000000000931</v>
      </c>
      <c r="Y82" s="435">
        <v>1.1320706</v>
      </c>
      <c r="Z82" s="435">
        <v>349.45016452618688</v>
      </c>
      <c r="AA82" s="985">
        <v>499.77404496936998</v>
      </c>
      <c r="AB82" s="207"/>
      <c r="AC82" s="207"/>
      <c r="AD82" s="207"/>
      <c r="AE82" s="207"/>
      <c r="AF82" s="207"/>
      <c r="AG82" s="207"/>
      <c r="AH82" s="207"/>
      <c r="AI82" s="207"/>
      <c r="AJ82" s="207"/>
      <c r="AK82" s="207"/>
      <c r="AL82" s="207"/>
      <c r="AM82" s="207"/>
      <c r="AN82" s="207"/>
    </row>
    <row r="83" spans="1:40" s="15" customFormat="1" ht="12.75" customHeight="1">
      <c r="A83" s="102" t="s">
        <v>415</v>
      </c>
      <c r="B83" s="435"/>
      <c r="C83" s="435"/>
      <c r="D83" s="435"/>
      <c r="E83" s="435"/>
      <c r="F83" s="435"/>
      <c r="G83" s="435"/>
      <c r="H83" s="435"/>
      <c r="I83" s="435"/>
      <c r="J83" s="435"/>
      <c r="K83" s="435"/>
      <c r="L83" s="435"/>
      <c r="M83" s="435"/>
      <c r="N83" s="435"/>
      <c r="O83" s="435"/>
      <c r="P83" s="435"/>
      <c r="Q83" s="435"/>
      <c r="R83" s="435"/>
      <c r="S83" s="435"/>
      <c r="T83" s="435"/>
      <c r="U83" s="435"/>
      <c r="V83" s="435"/>
      <c r="W83" s="435"/>
      <c r="X83" s="435"/>
      <c r="Y83" s="435"/>
      <c r="Z83" s="435"/>
      <c r="AA83" s="985"/>
      <c r="AB83" s="7"/>
      <c r="AC83" s="7"/>
      <c r="AD83" s="7"/>
      <c r="AE83" s="7"/>
      <c r="AF83" s="7"/>
      <c r="AG83" s="7"/>
      <c r="AH83" s="7"/>
      <c r="AI83" s="7"/>
    </row>
    <row r="84" spans="1:40" s="15" customFormat="1" ht="15" customHeight="1" thickBot="1">
      <c r="A84" s="989" t="s">
        <v>416</v>
      </c>
      <c r="B84" s="987">
        <v>0</v>
      </c>
      <c r="C84" s="987">
        <v>0</v>
      </c>
      <c r="D84" s="987">
        <v>0</v>
      </c>
      <c r="E84" s="987">
        <v>0</v>
      </c>
      <c r="F84" s="987">
        <v>0</v>
      </c>
      <c r="G84" s="987">
        <v>0</v>
      </c>
      <c r="H84" s="987">
        <v>0</v>
      </c>
      <c r="I84" s="987">
        <v>0</v>
      </c>
      <c r="J84" s="987">
        <v>0</v>
      </c>
      <c r="K84" s="987">
        <v>0</v>
      </c>
      <c r="L84" s="987">
        <v>0</v>
      </c>
      <c r="M84" s="987">
        <v>3.6669999999999997E-8</v>
      </c>
      <c r="N84" s="987">
        <v>3.9309999999999999E-8</v>
      </c>
      <c r="O84" s="987">
        <v>2.6140000000000001E-8</v>
      </c>
      <c r="P84" s="987">
        <v>4.5529999999999998E-8</v>
      </c>
      <c r="Q84" s="987">
        <v>2.0029999999999998E-8</v>
      </c>
      <c r="R84" s="987">
        <v>3.079E-8</v>
      </c>
      <c r="S84" s="987">
        <v>3.7450000000000001E-8</v>
      </c>
      <c r="T84" s="987">
        <v>5.0960000000000001E-8</v>
      </c>
      <c r="U84" s="987">
        <v>8.7604323699999979E-3</v>
      </c>
      <c r="V84" s="987">
        <v>0.26309742677000003</v>
      </c>
      <c r="W84" s="987">
        <v>1.2181</v>
      </c>
      <c r="X84" s="987">
        <v>0</v>
      </c>
      <c r="Y84" s="987">
        <v>0.11324732</v>
      </c>
      <c r="Z84" s="987">
        <v>0</v>
      </c>
      <c r="AA84" s="988">
        <v>0</v>
      </c>
      <c r="AB84" s="7"/>
      <c r="AC84" s="7"/>
      <c r="AD84" s="7"/>
      <c r="AE84" s="7"/>
      <c r="AF84" s="7"/>
      <c r="AG84" s="7"/>
      <c r="AH84" s="7"/>
      <c r="AI84" s="7"/>
    </row>
    <row r="85" spans="1:40" s="313" customFormat="1" ht="18" customHeight="1" thickBot="1">
      <c r="A85" s="312" t="s">
        <v>339</v>
      </c>
      <c r="B85" s="52"/>
      <c r="C85" s="52"/>
      <c r="D85" s="52"/>
      <c r="E85" s="52"/>
      <c r="F85" s="52"/>
      <c r="G85" s="52"/>
      <c r="H85" s="52"/>
      <c r="I85" s="52"/>
      <c r="J85" s="52"/>
      <c r="K85" s="52"/>
      <c r="L85" s="52"/>
      <c r="M85" s="314"/>
      <c r="N85" s="314"/>
      <c r="O85" s="314"/>
      <c r="P85" s="314"/>
      <c r="Q85" s="314"/>
      <c r="R85" s="314"/>
      <c r="S85" s="314"/>
      <c r="T85" s="314"/>
      <c r="U85" s="314"/>
      <c r="V85" s="314"/>
      <c r="W85" s="314"/>
      <c r="X85" s="314"/>
      <c r="Y85" s="314"/>
      <c r="Z85" s="314"/>
      <c r="AA85" s="314"/>
    </row>
    <row r="86" spans="1:40" s="53" customFormat="1" ht="15">
      <c r="A86" s="1613" t="s">
        <v>340</v>
      </c>
      <c r="B86" s="1601">
        <v>1981</v>
      </c>
      <c r="C86" s="1601">
        <v>1982</v>
      </c>
      <c r="D86" s="1601">
        <v>1983</v>
      </c>
      <c r="E86" s="1601">
        <v>1984</v>
      </c>
      <c r="F86" s="1601">
        <v>1985</v>
      </c>
      <c r="G86" s="1601">
        <v>1986</v>
      </c>
      <c r="H86" s="1601">
        <v>1987</v>
      </c>
      <c r="I86" s="1601">
        <v>1988</v>
      </c>
      <c r="J86" s="1601">
        <v>1989</v>
      </c>
      <c r="K86" s="1601">
        <v>1990</v>
      </c>
      <c r="L86" s="1601">
        <v>1991</v>
      </c>
      <c r="M86" s="1601">
        <v>1992</v>
      </c>
      <c r="N86" s="1601">
        <v>1993</v>
      </c>
      <c r="O86" s="1601">
        <v>1994</v>
      </c>
      <c r="P86" s="1601">
        <v>1995</v>
      </c>
      <c r="Q86" s="1601">
        <v>1996</v>
      </c>
      <c r="R86" s="1601">
        <v>1997</v>
      </c>
      <c r="S86" s="1601">
        <v>1998</v>
      </c>
      <c r="T86" s="1601">
        <v>1999</v>
      </c>
      <c r="U86" s="1601">
        <v>2000</v>
      </c>
      <c r="V86" s="1601">
        <v>2001</v>
      </c>
      <c r="W86" s="1601">
        <v>2002</v>
      </c>
      <c r="X86" s="1601">
        <v>2003</v>
      </c>
      <c r="Y86" s="1601">
        <v>2004</v>
      </c>
      <c r="Z86" s="1601">
        <v>2005</v>
      </c>
      <c r="AA86" s="1603">
        <v>2006</v>
      </c>
    </row>
    <row r="87" spans="1:40" s="54" customFormat="1" ht="16" customHeight="1" thickBot="1">
      <c r="A87" s="1614"/>
      <c r="B87" s="1602"/>
      <c r="C87" s="1602"/>
      <c r="D87" s="1602">
        <v>1983</v>
      </c>
      <c r="E87" s="1602">
        <v>1984</v>
      </c>
      <c r="F87" s="1602">
        <v>1985</v>
      </c>
      <c r="G87" s="1602">
        <v>1986</v>
      </c>
      <c r="H87" s="1602">
        <v>1987</v>
      </c>
      <c r="I87" s="1602">
        <v>1988</v>
      </c>
      <c r="J87" s="1602">
        <v>1989</v>
      </c>
      <c r="K87" s="1602">
        <v>1990</v>
      </c>
      <c r="L87" s="1602">
        <v>1991</v>
      </c>
      <c r="M87" s="1602">
        <v>1992</v>
      </c>
      <c r="N87" s="1602">
        <v>1993</v>
      </c>
      <c r="O87" s="1602">
        <v>1994</v>
      </c>
      <c r="P87" s="1602">
        <v>1995</v>
      </c>
      <c r="Q87" s="1602">
        <v>1996</v>
      </c>
      <c r="R87" s="1602">
        <v>1997</v>
      </c>
      <c r="S87" s="1602">
        <v>1998</v>
      </c>
      <c r="T87" s="1602">
        <v>1999</v>
      </c>
      <c r="U87" s="1602">
        <v>2000</v>
      </c>
      <c r="V87" s="1602"/>
      <c r="W87" s="1602"/>
      <c r="X87" s="1602"/>
      <c r="Y87" s="1602"/>
      <c r="Z87" s="1602"/>
      <c r="AA87" s="1604"/>
    </row>
    <row r="88" spans="1:40" ht="20.25" customHeight="1">
      <c r="A88" s="103" t="s">
        <v>417</v>
      </c>
      <c r="B88" s="435">
        <v>0</v>
      </c>
      <c r="C88" s="435">
        <v>0</v>
      </c>
      <c r="D88" s="435">
        <v>0</v>
      </c>
      <c r="E88" s="435">
        <v>0</v>
      </c>
      <c r="F88" s="435">
        <v>0</v>
      </c>
      <c r="G88" s="435">
        <v>0</v>
      </c>
      <c r="H88" s="435">
        <v>0</v>
      </c>
      <c r="I88" s="435">
        <v>0</v>
      </c>
      <c r="J88" s="435">
        <v>0</v>
      </c>
      <c r="K88" s="435">
        <v>0</v>
      </c>
      <c r="L88" s="435">
        <v>0</v>
      </c>
      <c r="M88" s="435">
        <v>8.3896162618000005</v>
      </c>
      <c r="N88" s="435">
        <v>10.64938517691</v>
      </c>
      <c r="O88" s="435">
        <v>16.582679140469999</v>
      </c>
      <c r="P88" s="435">
        <v>25.96847152934</v>
      </c>
      <c r="Q88" s="435">
        <v>21.279484017529999</v>
      </c>
      <c r="R88" s="435">
        <v>28.777229882189999</v>
      </c>
      <c r="S88" s="435">
        <v>46.841690211120003</v>
      </c>
      <c r="T88" s="435">
        <v>49.42453641881</v>
      </c>
      <c r="U88" s="435">
        <v>79.219197626089993</v>
      </c>
      <c r="V88" s="435">
        <v>15.63678285612</v>
      </c>
      <c r="W88" s="435">
        <v>50.156699999999994</v>
      </c>
      <c r="X88" s="435">
        <v>108.82250000000001</v>
      </c>
      <c r="Y88" s="435">
        <v>3.3463078879999997</v>
      </c>
      <c r="Z88" s="435">
        <v>12.3088</v>
      </c>
      <c r="AA88" s="985">
        <v>1292.1004285136</v>
      </c>
      <c r="AB88" s="7"/>
      <c r="AC88" s="7"/>
      <c r="AD88" s="7"/>
      <c r="AE88" s="7"/>
      <c r="AF88" s="7"/>
      <c r="AG88" s="7"/>
      <c r="AH88" s="7"/>
      <c r="AI88" s="7"/>
    </row>
    <row r="89" spans="1:40" ht="20.25" customHeight="1">
      <c r="A89" s="102" t="s">
        <v>418</v>
      </c>
      <c r="B89" s="435"/>
      <c r="C89" s="435"/>
      <c r="D89" s="435"/>
      <c r="E89" s="435"/>
      <c r="F89" s="435"/>
      <c r="G89" s="435"/>
      <c r="H89" s="435"/>
      <c r="I89" s="435"/>
      <c r="J89" s="435"/>
      <c r="K89" s="435"/>
      <c r="L89" s="435"/>
      <c r="M89" s="435"/>
      <c r="N89" s="435"/>
      <c r="O89" s="435"/>
      <c r="P89" s="435"/>
      <c r="Q89" s="435"/>
      <c r="R89" s="435"/>
      <c r="S89" s="435"/>
      <c r="T89" s="435"/>
      <c r="U89" s="435"/>
      <c r="V89" s="435">
        <v>0</v>
      </c>
      <c r="W89" s="435">
        <v>0</v>
      </c>
      <c r="X89" s="435">
        <v>0</v>
      </c>
      <c r="Y89" s="435">
        <v>0</v>
      </c>
      <c r="Z89" s="435">
        <v>0</v>
      </c>
      <c r="AA89" s="985">
        <v>3008.2439098599903</v>
      </c>
      <c r="AB89" s="7"/>
      <c r="AC89" s="7"/>
      <c r="AD89" s="7"/>
      <c r="AE89" s="7"/>
      <c r="AF89" s="7"/>
      <c r="AG89" s="7"/>
      <c r="AH89" s="7"/>
      <c r="AI89" s="7"/>
    </row>
    <row r="90" spans="1:40" s="20" customFormat="1" ht="20.25" customHeight="1">
      <c r="A90" s="103" t="s">
        <v>419</v>
      </c>
      <c r="B90" s="435">
        <v>0</v>
      </c>
      <c r="C90" s="435">
        <v>0</v>
      </c>
      <c r="D90" s="435">
        <v>0</v>
      </c>
      <c r="E90" s="435">
        <v>0</v>
      </c>
      <c r="F90" s="435">
        <v>0</v>
      </c>
      <c r="G90" s="435">
        <v>0</v>
      </c>
      <c r="H90" s="435">
        <v>0</v>
      </c>
      <c r="I90" s="435">
        <v>0</v>
      </c>
      <c r="J90" s="435">
        <v>0</v>
      </c>
      <c r="K90" s="435">
        <v>0</v>
      </c>
      <c r="L90" s="435">
        <v>0</v>
      </c>
      <c r="M90" s="435">
        <v>32.544912372709994</v>
      </c>
      <c r="N90" s="435">
        <v>39.969931622170002</v>
      </c>
      <c r="O90" s="435">
        <v>41.460477744870005</v>
      </c>
      <c r="P90" s="435">
        <v>44.344509594339996</v>
      </c>
      <c r="Q90" s="435">
        <v>40.914430536959998</v>
      </c>
      <c r="R90" s="435">
        <v>38.696421345360001</v>
      </c>
      <c r="S90" s="435">
        <v>38.084211978790002</v>
      </c>
      <c r="T90" s="435">
        <v>201.70337158017998</v>
      </c>
      <c r="U90" s="435">
        <v>201.75765364251998</v>
      </c>
      <c r="V90" s="435">
        <v>252.41084855422</v>
      </c>
      <c r="W90" s="435">
        <v>252.06299999999999</v>
      </c>
      <c r="X90" s="435">
        <v>307.2833</v>
      </c>
      <c r="Y90" s="435">
        <v>336.98437428001</v>
      </c>
      <c r="Z90" s="435">
        <v>382.90940000000001</v>
      </c>
      <c r="AA90" s="985">
        <v>326.70130002356001</v>
      </c>
      <c r="AB90" s="7"/>
      <c r="AC90" s="7"/>
      <c r="AD90" s="7"/>
      <c r="AE90" s="7"/>
      <c r="AF90" s="7"/>
      <c r="AG90" s="7"/>
      <c r="AH90" s="7"/>
      <c r="AI90" s="7"/>
    </row>
    <row r="91" spans="1:40" s="20" customFormat="1" ht="20.25" customHeight="1">
      <c r="A91" s="102" t="s">
        <v>420</v>
      </c>
      <c r="B91" s="435"/>
      <c r="C91" s="435"/>
      <c r="D91" s="435"/>
      <c r="E91" s="435"/>
      <c r="F91" s="435"/>
      <c r="G91" s="435"/>
      <c r="H91" s="435"/>
      <c r="I91" s="435"/>
      <c r="J91" s="435"/>
      <c r="K91" s="435"/>
      <c r="L91" s="435"/>
      <c r="M91" s="435"/>
      <c r="N91" s="435"/>
      <c r="O91" s="435"/>
      <c r="P91" s="435"/>
      <c r="Q91" s="435"/>
      <c r="R91" s="435"/>
      <c r="S91" s="435"/>
      <c r="T91" s="435"/>
      <c r="U91" s="435"/>
      <c r="V91" s="435"/>
      <c r="W91" s="435"/>
      <c r="X91" s="435"/>
      <c r="Y91" s="435"/>
      <c r="Z91" s="435"/>
      <c r="AA91" s="985"/>
      <c r="AB91" s="7"/>
      <c r="AC91" s="7"/>
      <c r="AD91" s="7"/>
      <c r="AE91" s="7"/>
      <c r="AF91" s="7"/>
      <c r="AG91" s="7"/>
      <c r="AH91" s="7"/>
      <c r="AI91" s="7"/>
    </row>
    <row r="92" spans="1:40" s="20" customFormat="1" ht="20.25" customHeight="1">
      <c r="A92" s="103" t="s">
        <v>421</v>
      </c>
      <c r="B92" s="435">
        <v>0</v>
      </c>
      <c r="C92" s="435">
        <v>0</v>
      </c>
      <c r="D92" s="435">
        <v>0</v>
      </c>
      <c r="E92" s="435">
        <v>0</v>
      </c>
      <c r="F92" s="435">
        <v>0</v>
      </c>
      <c r="G92" s="435">
        <v>0</v>
      </c>
      <c r="H92" s="435">
        <v>0</v>
      </c>
      <c r="I92" s="435">
        <v>0</v>
      </c>
      <c r="J92" s="435">
        <v>0</v>
      </c>
      <c r="K92" s="435">
        <v>0</v>
      </c>
      <c r="L92" s="435">
        <v>0</v>
      </c>
      <c r="M92" s="435">
        <v>1.1320706</v>
      </c>
      <c r="N92" s="435">
        <v>1.1320706</v>
      </c>
      <c r="O92" s="435">
        <v>1.1320706</v>
      </c>
      <c r="P92" s="435">
        <v>1.1320706</v>
      </c>
      <c r="Q92" s="435">
        <v>1.1320706</v>
      </c>
      <c r="R92" s="435">
        <v>1.1320706</v>
      </c>
      <c r="S92" s="435">
        <v>1.1320706</v>
      </c>
      <c r="T92" s="435">
        <v>1.1320706</v>
      </c>
      <c r="U92" s="435">
        <v>1.1320706</v>
      </c>
      <c r="V92" s="435">
        <v>1.1320706</v>
      </c>
      <c r="W92" s="435">
        <v>0</v>
      </c>
      <c r="X92" s="435">
        <v>0</v>
      </c>
      <c r="Y92" s="435">
        <v>0</v>
      </c>
      <c r="Z92" s="435">
        <v>0</v>
      </c>
      <c r="AA92" s="985">
        <v>0</v>
      </c>
      <c r="AB92" s="7"/>
      <c r="AC92" s="7"/>
      <c r="AD92" s="7"/>
      <c r="AE92" s="7"/>
      <c r="AF92" s="7"/>
      <c r="AG92" s="7"/>
      <c r="AH92" s="7"/>
      <c r="AI92" s="7"/>
    </row>
    <row r="93" spans="1:40" ht="20.25" customHeight="1">
      <c r="A93" s="102" t="s">
        <v>422</v>
      </c>
      <c r="B93" s="435"/>
      <c r="C93" s="435"/>
      <c r="D93" s="435"/>
      <c r="E93" s="435"/>
      <c r="F93" s="435"/>
      <c r="G93" s="435"/>
      <c r="H93" s="435"/>
      <c r="I93" s="435"/>
      <c r="J93" s="435"/>
      <c r="K93" s="435"/>
      <c r="L93" s="435"/>
      <c r="M93" s="435"/>
      <c r="N93" s="435"/>
      <c r="O93" s="435"/>
      <c r="P93" s="435"/>
      <c r="Q93" s="435"/>
      <c r="R93" s="435"/>
      <c r="S93" s="435"/>
      <c r="T93" s="435"/>
      <c r="U93" s="435"/>
      <c r="V93" s="435">
        <v>0</v>
      </c>
      <c r="W93" s="435">
        <v>0</v>
      </c>
      <c r="X93" s="435">
        <v>0</v>
      </c>
      <c r="Y93" s="435">
        <v>0</v>
      </c>
      <c r="Z93" s="435">
        <v>0</v>
      </c>
      <c r="AA93" s="985">
        <v>1.1320706</v>
      </c>
      <c r="AB93" s="7"/>
      <c r="AC93" s="7"/>
      <c r="AD93" s="7"/>
      <c r="AE93" s="7"/>
      <c r="AF93" s="7"/>
      <c r="AG93" s="7"/>
      <c r="AH93" s="7"/>
      <c r="AI93" s="7"/>
    </row>
    <row r="94" spans="1:40" ht="20.25" customHeight="1">
      <c r="A94" s="103" t="s">
        <v>423</v>
      </c>
      <c r="B94" s="435">
        <v>0</v>
      </c>
      <c r="C94" s="435">
        <v>0</v>
      </c>
      <c r="D94" s="435">
        <v>0</v>
      </c>
      <c r="E94" s="435">
        <v>0</v>
      </c>
      <c r="F94" s="435">
        <v>0</v>
      </c>
      <c r="G94" s="435">
        <v>0</v>
      </c>
      <c r="H94" s="435">
        <v>0</v>
      </c>
      <c r="I94" s="435">
        <v>0</v>
      </c>
      <c r="J94" s="435">
        <v>0</v>
      </c>
      <c r="K94" s="435">
        <v>0</v>
      </c>
      <c r="L94" s="435">
        <v>0</v>
      </c>
      <c r="M94" s="435">
        <v>2.5594610148100001</v>
      </c>
      <c r="N94" s="435">
        <v>2.4876285496000001</v>
      </c>
      <c r="O94" s="435">
        <v>3.3924831490300003</v>
      </c>
      <c r="P94" s="435">
        <v>4.1955176973099997</v>
      </c>
      <c r="Q94" s="435">
        <v>6.4224067262500002</v>
      </c>
      <c r="R94" s="435">
        <v>16.95778158509</v>
      </c>
      <c r="S94" s="435">
        <v>16.057189387499999</v>
      </c>
      <c r="T94" s="435">
        <v>32.487601389209999</v>
      </c>
      <c r="U94" s="435">
        <v>36.781060611169998</v>
      </c>
      <c r="V94" s="435">
        <v>5.9999999999999995E-4</v>
      </c>
      <c r="W94" s="435">
        <v>0.41349999999999998</v>
      </c>
      <c r="X94" s="435">
        <v>50.5015</v>
      </c>
      <c r="Y94" s="435">
        <v>212.29145900000015</v>
      </c>
      <c r="Z94" s="435">
        <v>543.677595</v>
      </c>
      <c r="AA94" s="985">
        <v>17.415647277029997</v>
      </c>
      <c r="AB94" s="7"/>
      <c r="AC94" s="7"/>
      <c r="AD94" s="7"/>
      <c r="AE94" s="7"/>
      <c r="AF94" s="7"/>
      <c r="AG94" s="7"/>
      <c r="AH94" s="7"/>
      <c r="AI94" s="7"/>
    </row>
    <row r="95" spans="1:40" ht="20.25" customHeight="1">
      <c r="A95" s="95" t="s">
        <v>424</v>
      </c>
      <c r="B95" s="435">
        <v>0</v>
      </c>
      <c r="C95" s="435">
        <v>0</v>
      </c>
      <c r="D95" s="435">
        <v>0</v>
      </c>
      <c r="E95" s="435">
        <v>0</v>
      </c>
      <c r="F95" s="435">
        <v>0</v>
      </c>
      <c r="G95" s="435">
        <v>0</v>
      </c>
      <c r="H95" s="435">
        <v>0</v>
      </c>
      <c r="I95" s="435">
        <v>0</v>
      </c>
      <c r="J95" s="435">
        <v>0</v>
      </c>
      <c r="K95" s="435">
        <v>0</v>
      </c>
      <c r="L95" s="435">
        <v>0</v>
      </c>
      <c r="M95" s="435">
        <v>2.5594610148100001</v>
      </c>
      <c r="N95" s="435">
        <v>2.4876285496000001</v>
      </c>
      <c r="O95" s="435">
        <v>3.3924831490300003</v>
      </c>
      <c r="P95" s="435">
        <v>4.1955176973099997</v>
      </c>
      <c r="Q95" s="435">
        <v>6.4224067262500002</v>
      </c>
      <c r="R95" s="435">
        <v>16.95778158509</v>
      </c>
      <c r="S95" s="435">
        <v>16.057189387499999</v>
      </c>
      <c r="T95" s="435">
        <v>32.487601389209999</v>
      </c>
      <c r="U95" s="435">
        <v>36.781060611169998</v>
      </c>
      <c r="V95" s="435">
        <v>5.9999999999999995E-4</v>
      </c>
      <c r="W95" s="435">
        <v>0.41349999999999998</v>
      </c>
      <c r="X95" s="435">
        <v>50.5015</v>
      </c>
      <c r="Y95" s="435">
        <v>212.29145900000015</v>
      </c>
      <c r="Z95" s="435">
        <v>543.677595</v>
      </c>
      <c r="AA95" s="985">
        <v>17.415647277029997</v>
      </c>
      <c r="AB95" s="7"/>
      <c r="AC95" s="7"/>
      <c r="AD95" s="7"/>
      <c r="AE95" s="7"/>
      <c r="AF95" s="7"/>
      <c r="AG95" s="7"/>
      <c r="AH95" s="7"/>
      <c r="AI95" s="7"/>
    </row>
    <row r="96" spans="1:40" ht="20.25" customHeight="1">
      <c r="A96" s="95" t="s">
        <v>425</v>
      </c>
      <c r="B96" s="435">
        <v>0</v>
      </c>
      <c r="C96" s="435">
        <v>0</v>
      </c>
      <c r="D96" s="435">
        <v>0</v>
      </c>
      <c r="E96" s="435">
        <v>0</v>
      </c>
      <c r="F96" s="435">
        <v>0</v>
      </c>
      <c r="G96" s="435">
        <v>0</v>
      </c>
      <c r="H96" s="435">
        <v>0</v>
      </c>
      <c r="I96" s="435">
        <v>0</v>
      </c>
      <c r="J96" s="435">
        <v>0</v>
      </c>
      <c r="K96" s="435">
        <v>0</v>
      </c>
      <c r="L96" s="435">
        <v>0</v>
      </c>
      <c r="M96" s="435">
        <v>4.2141999999999999</v>
      </c>
      <c r="N96" s="435">
        <v>5.7163999999999993</v>
      </c>
      <c r="O96" s="435">
        <v>54.198399999999999</v>
      </c>
      <c r="P96" s="435">
        <v>74.065300000000008</v>
      </c>
      <c r="Q96" s="435">
        <v>14.239600000000001</v>
      </c>
      <c r="R96" s="435">
        <v>19.639700000000001</v>
      </c>
      <c r="S96" s="435">
        <v>20.3919</v>
      </c>
      <c r="T96" s="435">
        <v>22.910599999999999</v>
      </c>
      <c r="U96" s="435">
        <v>4.5626000000000007</v>
      </c>
      <c r="V96" s="435">
        <v>11.8384</v>
      </c>
      <c r="W96" s="435">
        <v>0.26319999999999999</v>
      </c>
      <c r="X96" s="435">
        <v>4.1953999999999994</v>
      </c>
      <c r="Y96" s="435">
        <v>0</v>
      </c>
      <c r="Z96" s="435">
        <v>0</v>
      </c>
      <c r="AA96" s="985">
        <v>0</v>
      </c>
      <c r="AB96" s="7"/>
      <c r="AC96" s="7"/>
      <c r="AD96" s="7"/>
      <c r="AE96" s="7"/>
      <c r="AF96" s="7"/>
      <c r="AG96" s="7"/>
      <c r="AH96" s="7"/>
      <c r="AI96" s="7"/>
    </row>
    <row r="97" spans="1:27" ht="20.25" customHeight="1">
      <c r="A97" s="98" t="s">
        <v>426</v>
      </c>
      <c r="B97" s="435"/>
      <c r="C97" s="435"/>
      <c r="D97" s="435"/>
      <c r="E97" s="435"/>
      <c r="F97" s="435"/>
      <c r="G97" s="435"/>
      <c r="H97" s="435"/>
      <c r="I97" s="435"/>
      <c r="J97" s="435"/>
      <c r="K97" s="435"/>
      <c r="L97" s="435"/>
      <c r="M97" s="435"/>
      <c r="N97" s="435"/>
      <c r="O97" s="435"/>
      <c r="P97" s="435"/>
      <c r="Q97" s="435"/>
      <c r="R97" s="435"/>
      <c r="S97" s="435"/>
      <c r="T97" s="435"/>
      <c r="U97" s="435"/>
      <c r="V97" s="435"/>
      <c r="W97" s="435"/>
      <c r="X97" s="435"/>
      <c r="Y97" s="435"/>
      <c r="Z97" s="435"/>
      <c r="AA97" s="985"/>
    </row>
    <row r="98" spans="1:27" ht="20.25" customHeight="1">
      <c r="A98" s="96" t="s">
        <v>427</v>
      </c>
      <c r="B98" s="435"/>
      <c r="C98" s="435"/>
      <c r="D98" s="435"/>
      <c r="E98" s="435"/>
      <c r="F98" s="435"/>
      <c r="G98" s="435"/>
      <c r="H98" s="435"/>
      <c r="I98" s="435"/>
      <c r="J98" s="435"/>
      <c r="K98" s="435"/>
      <c r="L98" s="435"/>
      <c r="M98" s="435"/>
      <c r="N98" s="435"/>
      <c r="O98" s="435"/>
      <c r="P98" s="435"/>
      <c r="Q98" s="435"/>
      <c r="R98" s="435"/>
      <c r="S98" s="435"/>
      <c r="T98" s="435"/>
      <c r="U98" s="435"/>
      <c r="V98" s="435">
        <v>0</v>
      </c>
      <c r="W98" s="435">
        <v>0</v>
      </c>
      <c r="X98" s="435">
        <v>0</v>
      </c>
      <c r="Y98" s="435">
        <v>0</v>
      </c>
      <c r="Z98" s="435">
        <v>0</v>
      </c>
      <c r="AA98" s="985">
        <v>0</v>
      </c>
    </row>
    <row r="99" spans="1:27" ht="20.25" customHeight="1">
      <c r="A99" s="96" t="s">
        <v>428</v>
      </c>
      <c r="B99" s="435"/>
      <c r="C99" s="435"/>
      <c r="D99" s="435"/>
      <c r="E99" s="435"/>
      <c r="F99" s="435"/>
      <c r="G99" s="435"/>
      <c r="H99" s="435"/>
      <c r="I99" s="435"/>
      <c r="J99" s="435"/>
      <c r="K99" s="435"/>
      <c r="L99" s="435"/>
      <c r="M99" s="435"/>
      <c r="N99" s="435"/>
      <c r="O99" s="435"/>
      <c r="P99" s="435"/>
      <c r="Q99" s="435"/>
      <c r="R99" s="435"/>
      <c r="S99" s="435"/>
      <c r="T99" s="435"/>
      <c r="U99" s="435"/>
      <c r="V99" s="435">
        <v>0</v>
      </c>
      <c r="W99" s="435">
        <v>0</v>
      </c>
      <c r="X99" s="435">
        <v>0</v>
      </c>
      <c r="Y99" s="435">
        <v>0</v>
      </c>
      <c r="Z99" s="435">
        <v>0</v>
      </c>
      <c r="AA99" s="985">
        <v>0</v>
      </c>
    </row>
    <row r="100" spans="1:27" ht="20.25" customHeight="1">
      <c r="A100" s="266" t="s">
        <v>429</v>
      </c>
      <c r="B100" s="435">
        <v>0</v>
      </c>
      <c r="C100" s="435">
        <v>0</v>
      </c>
      <c r="D100" s="435">
        <v>0</v>
      </c>
      <c r="E100" s="435">
        <v>0</v>
      </c>
      <c r="F100" s="435">
        <v>0</v>
      </c>
      <c r="G100" s="435">
        <v>0</v>
      </c>
      <c r="H100" s="435">
        <v>0</v>
      </c>
      <c r="I100" s="435">
        <v>0</v>
      </c>
      <c r="J100" s="435">
        <v>0</v>
      </c>
      <c r="K100" s="435">
        <v>0</v>
      </c>
      <c r="L100" s="435">
        <v>0</v>
      </c>
      <c r="M100" s="435">
        <v>0</v>
      </c>
      <c r="N100" s="435">
        <v>0</v>
      </c>
      <c r="O100" s="435">
        <v>0</v>
      </c>
      <c r="P100" s="435">
        <v>0</v>
      </c>
      <c r="Q100" s="435">
        <v>0</v>
      </c>
      <c r="R100" s="435">
        <v>0</v>
      </c>
      <c r="S100" s="435">
        <v>0</v>
      </c>
      <c r="T100" s="435">
        <v>0</v>
      </c>
      <c r="U100" s="435">
        <v>0</v>
      </c>
      <c r="V100" s="435">
        <v>0</v>
      </c>
      <c r="W100" s="435">
        <v>0</v>
      </c>
      <c r="X100" s="435">
        <v>28.775500000000001</v>
      </c>
      <c r="Y100" s="435">
        <v>675.08589999999992</v>
      </c>
      <c r="Z100" s="435">
        <v>979.20929999999998</v>
      </c>
      <c r="AA100" s="985">
        <v>0</v>
      </c>
    </row>
    <row r="101" spans="1:27" ht="20.25" customHeight="1">
      <c r="A101" s="95" t="s">
        <v>430</v>
      </c>
      <c r="B101" s="435">
        <v>0</v>
      </c>
      <c r="C101" s="435">
        <v>0</v>
      </c>
      <c r="D101" s="435">
        <v>0</v>
      </c>
      <c r="E101" s="435">
        <v>0</v>
      </c>
      <c r="F101" s="435">
        <v>0</v>
      </c>
      <c r="G101" s="435">
        <v>0</v>
      </c>
      <c r="H101" s="435">
        <v>0</v>
      </c>
      <c r="I101" s="435">
        <v>0</v>
      </c>
      <c r="J101" s="435">
        <v>0</v>
      </c>
      <c r="K101" s="435">
        <v>0</v>
      </c>
      <c r="L101" s="435">
        <v>0</v>
      </c>
      <c r="M101" s="435">
        <v>0</v>
      </c>
      <c r="N101" s="435">
        <v>0</v>
      </c>
      <c r="O101" s="435">
        <v>0</v>
      </c>
      <c r="P101" s="435">
        <v>0</v>
      </c>
      <c r="Q101" s="435">
        <v>0</v>
      </c>
      <c r="R101" s="435">
        <v>0</v>
      </c>
      <c r="S101" s="435">
        <v>0</v>
      </c>
      <c r="T101" s="435">
        <v>0</v>
      </c>
      <c r="U101" s="435">
        <v>0</v>
      </c>
      <c r="V101" s="435">
        <v>0</v>
      </c>
      <c r="W101" s="435">
        <v>0</v>
      </c>
      <c r="X101" s="435">
        <v>13.193299999999999</v>
      </c>
      <c r="Y101" s="435">
        <v>312.5643</v>
      </c>
      <c r="Z101" s="435">
        <v>516.04319999999996</v>
      </c>
      <c r="AA101" s="985">
        <v>0</v>
      </c>
    </row>
    <row r="102" spans="1:27" ht="20.25" customHeight="1">
      <c r="A102" s="95" t="s">
        <v>431</v>
      </c>
      <c r="B102" s="435">
        <v>0</v>
      </c>
      <c r="C102" s="435">
        <v>0</v>
      </c>
      <c r="D102" s="435">
        <v>0</v>
      </c>
      <c r="E102" s="435">
        <v>0</v>
      </c>
      <c r="F102" s="435">
        <v>0</v>
      </c>
      <c r="G102" s="435">
        <v>0</v>
      </c>
      <c r="H102" s="435">
        <v>0</v>
      </c>
      <c r="I102" s="435">
        <v>0</v>
      </c>
      <c r="J102" s="435">
        <v>0</v>
      </c>
      <c r="K102" s="435">
        <v>0</v>
      </c>
      <c r="L102" s="435">
        <v>0</v>
      </c>
      <c r="M102" s="435">
        <v>0</v>
      </c>
      <c r="N102" s="435">
        <v>0</v>
      </c>
      <c r="O102" s="435">
        <v>0</v>
      </c>
      <c r="P102" s="435">
        <v>0</v>
      </c>
      <c r="Q102" s="435">
        <v>0</v>
      </c>
      <c r="R102" s="435">
        <v>0</v>
      </c>
      <c r="S102" s="435">
        <v>0</v>
      </c>
      <c r="T102" s="435">
        <v>0</v>
      </c>
      <c r="U102" s="435">
        <v>0</v>
      </c>
      <c r="V102" s="435">
        <v>0</v>
      </c>
      <c r="W102" s="435">
        <v>0</v>
      </c>
      <c r="X102" s="435">
        <v>15.5822</v>
      </c>
      <c r="Y102" s="435">
        <v>362.52159999999998</v>
      </c>
      <c r="Z102" s="435">
        <v>463.16609999999997</v>
      </c>
      <c r="AA102" s="985">
        <v>0</v>
      </c>
    </row>
    <row r="103" spans="1:27" ht="20.25" customHeight="1" thickBot="1">
      <c r="A103" s="104" t="s">
        <v>432</v>
      </c>
      <c r="B103" s="990">
        <v>9.7094000000000005</v>
      </c>
      <c r="C103" s="990">
        <v>10.658100000000001</v>
      </c>
      <c r="D103" s="990">
        <v>14.6228</v>
      </c>
      <c r="E103" s="990">
        <v>14.341299999999999</v>
      </c>
      <c r="F103" s="990">
        <v>15.727600000000001</v>
      </c>
      <c r="G103" s="990">
        <v>26.653599999999997</v>
      </c>
      <c r="H103" s="990">
        <v>33.182699999999997</v>
      </c>
      <c r="I103" s="990">
        <v>61.522400000000005</v>
      </c>
      <c r="J103" s="990">
        <v>87.650300000000001</v>
      </c>
      <c r="K103" s="990">
        <v>133.3588</v>
      </c>
      <c r="L103" s="990">
        <v>183.26489999999998</v>
      </c>
      <c r="M103" s="990">
        <v>269.6810571661</v>
      </c>
      <c r="N103" s="990">
        <v>356.39566991296999</v>
      </c>
      <c r="O103" s="990">
        <v>468.88113121529994</v>
      </c>
      <c r="P103" s="990">
        <v>652.78781390816994</v>
      </c>
      <c r="Q103" s="990">
        <v>644.41138490282003</v>
      </c>
      <c r="R103" s="990">
        <v>822.30721007965008</v>
      </c>
      <c r="S103" s="990">
        <v>837.79116217518981</v>
      </c>
      <c r="T103" s="990">
        <v>1367.84357765703</v>
      </c>
      <c r="U103" s="990">
        <v>1861.9143366953599</v>
      </c>
      <c r="V103" s="990">
        <v>2075.3949967874496</v>
      </c>
      <c r="W103" s="990">
        <v>1710.046</v>
      </c>
      <c r="X103" s="990">
        <v>1864.3979802727272</v>
      </c>
      <c r="Y103" s="990">
        <v>3402.2671437509171</v>
      </c>
      <c r="Z103" s="990">
        <v>4406.7313946461863</v>
      </c>
      <c r="AA103" s="991">
        <v>10034.511172667071</v>
      </c>
    </row>
    <row r="104" spans="1:27" ht="12.75" customHeight="1">
      <c r="A104" s="980" t="s">
        <v>336</v>
      </c>
      <c r="B104" s="981"/>
      <c r="C104" s="981"/>
      <c r="D104" s="981"/>
      <c r="E104" s="981"/>
      <c r="F104" s="981"/>
      <c r="G104" s="981"/>
      <c r="H104" s="981"/>
      <c r="I104" s="981"/>
      <c r="J104" s="981"/>
      <c r="K104" s="981"/>
      <c r="L104" s="981"/>
      <c r="M104" s="981"/>
      <c r="N104" s="981"/>
      <c r="O104" s="981"/>
      <c r="P104" s="981"/>
      <c r="Q104" s="981"/>
      <c r="R104" s="981"/>
      <c r="S104" s="981"/>
      <c r="T104" s="981"/>
      <c r="U104" s="981"/>
      <c r="V104" s="981"/>
      <c r="W104" s="981"/>
      <c r="X104" s="981"/>
      <c r="Y104" s="981"/>
      <c r="Z104" s="981"/>
      <c r="AA104" s="981"/>
    </row>
    <row r="105" spans="1:27" ht="12.75" customHeight="1">
      <c r="A105" s="982" t="s">
        <v>433</v>
      </c>
      <c r="B105" s="173"/>
      <c r="C105" s="173"/>
      <c r="D105" s="173"/>
      <c r="E105" s="173"/>
      <c r="F105" s="173"/>
      <c r="G105" s="173"/>
      <c r="H105" s="173"/>
      <c r="I105" s="173"/>
      <c r="J105" s="173"/>
      <c r="K105" s="173"/>
      <c r="L105" s="173"/>
      <c r="M105" s="173"/>
      <c r="N105" s="173"/>
      <c r="O105" s="173"/>
      <c r="P105" s="173"/>
      <c r="Q105" s="173"/>
      <c r="R105" s="173"/>
      <c r="S105" s="173"/>
      <c r="T105" s="173"/>
      <c r="U105" s="173"/>
      <c r="V105" s="983"/>
      <c r="W105" s="983"/>
      <c r="X105" s="173"/>
      <c r="Y105" s="173"/>
      <c r="Z105" s="173"/>
      <c r="AA105" s="173"/>
    </row>
    <row r="106" spans="1:27" ht="33" customHeight="1">
      <c r="A106" s="1612" t="s">
        <v>434</v>
      </c>
      <c r="B106" s="1612"/>
      <c r="C106" s="1612"/>
      <c r="D106" s="1612"/>
      <c r="E106" s="1612"/>
      <c r="F106" s="1612"/>
      <c r="G106" s="1612"/>
      <c r="H106" s="1612"/>
      <c r="I106" s="1612"/>
      <c r="J106" s="1612"/>
      <c r="K106" s="1612"/>
      <c r="L106" s="1612"/>
      <c r="M106" s="1612"/>
      <c r="N106" s="1612"/>
      <c r="O106" s="1612"/>
      <c r="P106" s="1612"/>
      <c r="Q106" s="1612"/>
      <c r="R106" s="1612"/>
      <c r="S106" s="1612"/>
      <c r="T106" s="1612"/>
      <c r="U106" s="1612"/>
      <c r="V106" s="1612"/>
      <c r="W106" s="1612"/>
      <c r="X106" s="1612"/>
      <c r="Y106" s="1612"/>
      <c r="Z106" s="1612"/>
      <c r="AA106" s="1612"/>
    </row>
    <row r="107" spans="1:27" ht="12.75" customHeight="1">
      <c r="A107" s="20"/>
      <c r="B107" s="206"/>
      <c r="C107" s="206"/>
      <c r="D107" s="206"/>
      <c r="E107" s="206"/>
      <c r="F107" s="206"/>
      <c r="G107" s="206"/>
      <c r="H107" s="206"/>
      <c r="I107" s="206"/>
      <c r="J107" s="206"/>
      <c r="K107" s="206"/>
      <c r="L107" s="20"/>
      <c r="M107" s="20"/>
      <c r="N107" s="20"/>
      <c r="O107" s="20"/>
      <c r="P107" s="20"/>
      <c r="Q107" s="20"/>
      <c r="R107" s="20"/>
      <c r="S107" s="20"/>
      <c r="T107" s="20"/>
      <c r="U107" s="20"/>
      <c r="V107" s="62"/>
      <c r="W107" s="62"/>
      <c r="X107" s="20"/>
      <c r="Y107" s="20"/>
      <c r="Z107" s="20"/>
      <c r="AA107" s="20"/>
    </row>
    <row r="108" spans="1:27" ht="12.75" customHeight="1">
      <c r="A108" s="20"/>
      <c r="B108" s="206"/>
      <c r="C108" s="206"/>
      <c r="D108" s="206"/>
      <c r="E108" s="206"/>
      <c r="F108" s="206"/>
      <c r="G108" s="206"/>
      <c r="H108" s="206"/>
      <c r="I108" s="206"/>
      <c r="J108" s="206"/>
      <c r="K108" s="206"/>
      <c r="L108" s="20"/>
      <c r="M108" s="20"/>
      <c r="N108" s="20"/>
      <c r="O108" s="20"/>
      <c r="P108" s="20"/>
      <c r="Q108" s="20"/>
      <c r="R108" s="20"/>
      <c r="S108" s="20"/>
      <c r="T108" s="20"/>
      <c r="U108" s="20"/>
      <c r="V108" s="62"/>
      <c r="W108" s="62"/>
      <c r="X108" s="20"/>
      <c r="Y108" s="20"/>
      <c r="Z108" s="20"/>
      <c r="AA108" s="20"/>
    </row>
    <row r="109" spans="1:27" ht="12.75" customHeight="1">
      <c r="A109" s="20"/>
      <c r="B109" s="206"/>
      <c r="C109" s="206"/>
      <c r="D109" s="206"/>
      <c r="E109" s="206"/>
      <c r="F109" s="206"/>
      <c r="G109" s="206"/>
      <c r="H109" s="206"/>
      <c r="I109" s="206"/>
      <c r="J109" s="206"/>
      <c r="K109" s="206"/>
      <c r="L109" s="20"/>
      <c r="M109" s="20"/>
      <c r="N109" s="20"/>
      <c r="O109" s="20"/>
      <c r="P109" s="20"/>
      <c r="Q109" s="20"/>
      <c r="R109" s="20"/>
      <c r="S109" s="20"/>
      <c r="T109" s="20"/>
      <c r="U109" s="20"/>
      <c r="V109" s="106"/>
      <c r="W109" s="106"/>
      <c r="X109" s="20"/>
      <c r="Y109" s="20"/>
      <c r="Z109" s="20"/>
      <c r="AA109" s="20"/>
    </row>
    <row r="110" spans="1:27" ht="12.75" customHeight="1">
      <c r="A110" s="20"/>
      <c r="B110" s="206"/>
      <c r="C110" s="206"/>
      <c r="D110" s="206"/>
      <c r="E110" s="206"/>
      <c r="F110" s="206"/>
      <c r="G110" s="206"/>
      <c r="H110" s="206"/>
      <c r="I110" s="206"/>
      <c r="J110" s="206"/>
      <c r="K110" s="206"/>
      <c r="L110" s="20"/>
      <c r="M110" s="20"/>
      <c r="N110" s="20"/>
      <c r="O110" s="20"/>
      <c r="P110" s="20"/>
      <c r="Q110" s="20"/>
      <c r="R110" s="20"/>
      <c r="S110" s="20"/>
      <c r="T110" s="20"/>
      <c r="U110" s="20"/>
      <c r="V110" s="20"/>
      <c r="W110" s="20"/>
      <c r="X110" s="20"/>
      <c r="Y110" s="20"/>
      <c r="Z110" s="20"/>
      <c r="AA110" s="20"/>
    </row>
    <row r="111" spans="1:27" ht="12.75" customHeight="1">
      <c r="A111" s="20"/>
      <c r="B111" s="206"/>
      <c r="C111" s="206"/>
      <c r="D111" s="206"/>
      <c r="E111" s="206"/>
      <c r="F111" s="206"/>
      <c r="G111" s="206"/>
      <c r="H111" s="206"/>
      <c r="I111" s="206"/>
      <c r="J111" s="206"/>
      <c r="K111" s="206"/>
      <c r="L111" s="20"/>
      <c r="M111" s="20"/>
      <c r="N111" s="20"/>
      <c r="O111" s="20"/>
      <c r="P111" s="20"/>
      <c r="Q111" s="20"/>
      <c r="R111" s="20"/>
      <c r="S111" s="20"/>
      <c r="T111" s="20"/>
      <c r="U111" s="20"/>
      <c r="V111" s="20"/>
      <c r="W111" s="20"/>
      <c r="X111" s="20"/>
      <c r="Y111" s="20"/>
      <c r="Z111" s="20"/>
      <c r="AA111" s="20"/>
    </row>
    <row r="112" spans="1:27" ht="12.75" customHeight="1">
      <c r="A112" s="20"/>
      <c r="B112" s="206"/>
      <c r="C112" s="206"/>
      <c r="D112" s="206"/>
      <c r="E112" s="206"/>
      <c r="F112" s="206"/>
      <c r="G112" s="206"/>
      <c r="H112" s="206"/>
      <c r="I112" s="206"/>
      <c r="J112" s="206"/>
      <c r="K112" s="206"/>
      <c r="L112" s="20"/>
      <c r="M112" s="20"/>
      <c r="N112" s="20"/>
      <c r="O112" s="20"/>
      <c r="P112" s="20"/>
      <c r="Q112" s="20"/>
      <c r="R112" s="20"/>
      <c r="S112" s="20"/>
      <c r="T112" s="20"/>
      <c r="U112" s="20"/>
      <c r="V112" s="20"/>
      <c r="W112" s="20"/>
      <c r="X112" s="20"/>
      <c r="Y112" s="20"/>
      <c r="Z112" s="20"/>
      <c r="AA112" s="20"/>
    </row>
    <row r="113" spans="1:27" ht="12.75" customHeight="1">
      <c r="A113" s="20"/>
      <c r="B113" s="206"/>
      <c r="C113" s="206"/>
      <c r="D113" s="206"/>
      <c r="E113" s="206"/>
      <c r="F113" s="206"/>
      <c r="G113" s="206"/>
      <c r="H113" s="206"/>
      <c r="I113" s="206"/>
      <c r="J113" s="206"/>
      <c r="K113" s="206"/>
      <c r="L113" s="20"/>
      <c r="M113" s="20"/>
      <c r="N113" s="20"/>
      <c r="O113" s="20"/>
      <c r="P113" s="20"/>
      <c r="Q113" s="20"/>
      <c r="R113" s="20"/>
      <c r="S113" s="20"/>
      <c r="T113" s="20"/>
      <c r="U113" s="20"/>
      <c r="V113" s="20"/>
      <c r="W113" s="20"/>
      <c r="X113" s="20"/>
      <c r="Y113" s="20"/>
      <c r="Z113" s="20"/>
      <c r="AA113" s="20"/>
    </row>
    <row r="114" spans="1:27" ht="12.75" customHeight="1">
      <c r="A114" s="20"/>
      <c r="B114" s="206"/>
      <c r="C114" s="206"/>
      <c r="D114" s="206"/>
      <c r="E114" s="206"/>
      <c r="F114" s="206"/>
      <c r="G114" s="206"/>
      <c r="H114" s="206"/>
      <c r="I114" s="206"/>
      <c r="J114" s="206"/>
      <c r="K114" s="206"/>
      <c r="L114" s="20"/>
      <c r="M114" s="20"/>
      <c r="N114" s="20"/>
      <c r="O114" s="20"/>
      <c r="P114" s="20"/>
      <c r="Q114" s="20"/>
      <c r="R114" s="20"/>
      <c r="S114" s="20"/>
      <c r="T114" s="20"/>
      <c r="U114" s="20"/>
      <c r="V114" s="20"/>
      <c r="W114" s="20"/>
      <c r="X114" s="20"/>
      <c r="Y114" s="20"/>
      <c r="Z114" s="20"/>
      <c r="AA114" s="20"/>
    </row>
    <row r="115" spans="1:27" ht="12.75" customHeight="1">
      <c r="A115" s="20"/>
      <c r="B115" s="206"/>
      <c r="C115" s="206"/>
      <c r="D115" s="206"/>
      <c r="E115" s="206"/>
      <c r="F115" s="206"/>
      <c r="G115" s="206"/>
      <c r="H115" s="206"/>
      <c r="I115" s="206"/>
      <c r="J115" s="206"/>
      <c r="K115" s="206"/>
      <c r="L115" s="20"/>
      <c r="M115" s="20"/>
      <c r="N115" s="20"/>
      <c r="O115" s="20"/>
      <c r="P115" s="20"/>
      <c r="Q115" s="20"/>
      <c r="R115" s="20"/>
      <c r="S115" s="20"/>
      <c r="T115" s="20"/>
      <c r="U115" s="20"/>
      <c r="V115" s="20"/>
      <c r="W115" s="20"/>
      <c r="X115" s="20"/>
      <c r="Y115" s="20"/>
      <c r="Z115" s="20"/>
      <c r="AA115" s="20"/>
    </row>
    <row r="116" spans="1:27" ht="12.75" customHeight="1">
      <c r="A116" s="20"/>
      <c r="B116" s="206"/>
      <c r="C116" s="206"/>
      <c r="D116" s="206"/>
      <c r="E116" s="206"/>
      <c r="F116" s="206"/>
      <c r="G116" s="206"/>
      <c r="H116" s="206"/>
      <c r="I116" s="206"/>
      <c r="J116" s="206"/>
      <c r="K116" s="206"/>
      <c r="L116" s="20"/>
      <c r="M116" s="20"/>
      <c r="N116" s="20"/>
      <c r="O116" s="20"/>
      <c r="P116" s="20"/>
      <c r="Q116" s="20"/>
      <c r="R116" s="20"/>
      <c r="S116" s="20"/>
      <c r="T116" s="20"/>
      <c r="U116" s="20"/>
      <c r="V116" s="20"/>
      <c r="W116" s="20"/>
      <c r="X116" s="20"/>
      <c r="Y116" s="20"/>
      <c r="Z116" s="20"/>
      <c r="AA116" s="20"/>
    </row>
    <row r="117" spans="1:27" ht="12.75" customHeight="1">
      <c r="A117" s="20"/>
      <c r="B117" s="206"/>
      <c r="C117" s="206"/>
      <c r="D117" s="206"/>
      <c r="E117" s="206"/>
      <c r="F117" s="206"/>
      <c r="G117" s="206"/>
      <c r="H117" s="206"/>
      <c r="I117" s="206"/>
      <c r="J117" s="206"/>
      <c r="K117" s="206"/>
      <c r="L117" s="20"/>
      <c r="M117" s="20"/>
      <c r="N117" s="20"/>
      <c r="O117" s="20"/>
      <c r="P117" s="20"/>
      <c r="Q117" s="20"/>
      <c r="R117" s="20"/>
      <c r="S117" s="20"/>
      <c r="T117" s="20"/>
      <c r="U117" s="20"/>
      <c r="V117" s="20"/>
      <c r="W117" s="20"/>
      <c r="X117" s="20"/>
      <c r="Y117" s="20"/>
      <c r="Z117" s="20"/>
      <c r="AA117" s="20"/>
    </row>
    <row r="118" spans="1:27" ht="12.75" customHeight="1">
      <c r="A118" s="20"/>
      <c r="B118" s="206"/>
      <c r="C118" s="206"/>
      <c r="D118" s="206"/>
      <c r="E118" s="206"/>
      <c r="F118" s="206"/>
      <c r="G118" s="206"/>
      <c r="H118" s="206"/>
      <c r="I118" s="206"/>
      <c r="J118" s="206"/>
      <c r="K118" s="206"/>
      <c r="L118" s="20"/>
      <c r="M118" s="20"/>
      <c r="N118" s="20"/>
      <c r="O118" s="20"/>
      <c r="P118" s="20"/>
      <c r="Q118" s="20"/>
      <c r="R118" s="20"/>
      <c r="S118" s="20"/>
      <c r="T118" s="20"/>
      <c r="U118" s="20"/>
      <c r="V118" s="20"/>
      <c r="W118" s="20"/>
      <c r="X118" s="20"/>
      <c r="Y118" s="20"/>
      <c r="Z118" s="20"/>
      <c r="AA118" s="20"/>
    </row>
  </sheetData>
  <mergeCells count="82">
    <mergeCell ref="AA3:AA4"/>
    <mergeCell ref="Z3:Z4"/>
    <mergeCell ref="U3:U4"/>
    <mergeCell ref="E3:E4"/>
    <mergeCell ref="F3:F4"/>
    <mergeCell ref="G3:G4"/>
    <mergeCell ref="R3:R4"/>
    <mergeCell ref="S3:S4"/>
    <mergeCell ref="T3:T4"/>
    <mergeCell ref="Q3:Q4"/>
    <mergeCell ref="M3:M4"/>
    <mergeCell ref="N3:N4"/>
    <mergeCell ref="O3:O4"/>
    <mergeCell ref="P3:P4"/>
    <mergeCell ref="H3:H4"/>
    <mergeCell ref="I3:I4"/>
    <mergeCell ref="A3:A4"/>
    <mergeCell ref="V3:V4"/>
    <mergeCell ref="W3:W4"/>
    <mergeCell ref="X3:X4"/>
    <mergeCell ref="Y3:Y4"/>
    <mergeCell ref="B3:B4"/>
    <mergeCell ref="J3:J4"/>
    <mergeCell ref="K3:K4"/>
    <mergeCell ref="L3:L4"/>
    <mergeCell ref="C3:C4"/>
    <mergeCell ref="D3:D4"/>
    <mergeCell ref="A44:A45"/>
    <mergeCell ref="B44:B45"/>
    <mergeCell ref="C44:C45"/>
    <mergeCell ref="D44:D45"/>
    <mergeCell ref="E44:E45"/>
    <mergeCell ref="F44:F45"/>
    <mergeCell ref="G44:G45"/>
    <mergeCell ref="H44:H45"/>
    <mergeCell ref="I44:I45"/>
    <mergeCell ref="J44:J45"/>
    <mergeCell ref="K44:K45"/>
    <mergeCell ref="L44:L45"/>
    <mergeCell ref="M44:M45"/>
    <mergeCell ref="N44:N45"/>
    <mergeCell ref="O44:O45"/>
    <mergeCell ref="P44:P45"/>
    <mergeCell ref="Q44:Q45"/>
    <mergeCell ref="R44:R45"/>
    <mergeCell ref="S44:S45"/>
    <mergeCell ref="T44:T45"/>
    <mergeCell ref="U44:U45"/>
    <mergeCell ref="V44:V45"/>
    <mergeCell ref="W44:W45"/>
    <mergeCell ref="X44:X45"/>
    <mergeCell ref="Y44:Y45"/>
    <mergeCell ref="Z44:Z45"/>
    <mergeCell ref="AA44:AA45"/>
    <mergeCell ref="A86:A87"/>
    <mergeCell ref="B86:B87"/>
    <mergeCell ref="C86:C87"/>
    <mergeCell ref="D86:D87"/>
    <mergeCell ref="E86:E87"/>
    <mergeCell ref="F86:F87"/>
    <mergeCell ref="G86:G87"/>
    <mergeCell ref="H86:H87"/>
    <mergeCell ref="I86:I87"/>
    <mergeCell ref="J86:J87"/>
    <mergeCell ref="K86:K87"/>
    <mergeCell ref="L86:L87"/>
    <mergeCell ref="M86:M87"/>
    <mergeCell ref="N86:N87"/>
    <mergeCell ref="Y86:Y87"/>
    <mergeCell ref="Z86:Z87"/>
    <mergeCell ref="AA86:AA87"/>
    <mergeCell ref="A106:AA106"/>
    <mergeCell ref="T86:T87"/>
    <mergeCell ref="U86:U87"/>
    <mergeCell ref="V86:V87"/>
    <mergeCell ref="W86:W87"/>
    <mergeCell ref="X86:X87"/>
    <mergeCell ref="O86:O87"/>
    <mergeCell ref="P86:P87"/>
    <mergeCell ref="Q86:Q87"/>
    <mergeCell ref="R86:R87"/>
    <mergeCell ref="S86:S87"/>
  </mergeCells>
  <hyperlinks>
    <hyperlink ref="A1" location="Menu!A1" display="Return to Menu" xr:uid="{00000000-0004-0000-0600-000000000000}"/>
  </hyperlinks>
  <pageMargins left="1.049212598" right="0.5" top="0.69685039400000004" bottom="0.15748031496063" header="0.35433070866141703" footer="0.35433070866141703"/>
  <pageSetup paperSize="9" scale="75" fitToWidth="2" fitToHeight="2" orientation="landscape" r:id="rId1"/>
  <headerFooter alignWithMargins="0">
    <evenFooter>&amp;L&amp;"arial"&amp;10&amp;K000000&amp;BClassification:&amp;B &amp;KFF0000&amp;BPublic</evenFooter>
    <firstFooter>&amp;L&amp;"arial"&amp;10&amp;K000000&amp;BClassification:&amp;B &amp;KFF0000&amp;BPublic</firstFooter>
  </headerFooter>
  <rowBreaks count="2" manualBreakCount="2">
    <brk id="42" max="26" man="1"/>
    <brk id="84" max="26"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216"/>
  <sheetViews>
    <sheetView view="pageBreakPreview" zoomScale="70" zoomScaleNormal="85" zoomScaleSheetLayoutView="70" workbookViewId="0">
      <pane xSplit="1" ySplit="4" topLeftCell="T5" activePane="bottomRight" state="frozen"/>
      <selection pane="topRight"/>
      <selection pane="bottomLeft"/>
      <selection pane="bottomRight"/>
    </sheetView>
  </sheetViews>
  <sheetFormatPr defaultColWidth="8.453125" defaultRowHeight="11.5"/>
  <cols>
    <col min="1" max="1" width="62.81640625" style="424" customWidth="1"/>
    <col min="2" max="2" width="11.54296875" style="424" bestFit="1" customWidth="1"/>
    <col min="3" max="3" width="13" style="424" bestFit="1" customWidth="1"/>
    <col min="4" max="5" width="12" style="424" bestFit="1" customWidth="1"/>
    <col min="6" max="7" width="13" style="424" bestFit="1" customWidth="1"/>
    <col min="8" max="9" width="12.54296875" style="424" bestFit="1" customWidth="1"/>
    <col min="10" max="10" width="13" style="424" bestFit="1" customWidth="1"/>
    <col min="11" max="13" width="13.453125" style="424" bestFit="1" customWidth="1"/>
    <col min="14" max="15" width="13" style="424" bestFit="1" customWidth="1"/>
    <col min="16" max="16" width="13" style="424" customWidth="1"/>
    <col min="17" max="17" width="13.453125" style="424" bestFit="1" customWidth="1"/>
    <col min="18" max="21" width="15.81640625" style="424" customWidth="1"/>
    <col min="22" max="22" width="14.81640625" style="424" customWidth="1"/>
    <col min="23" max="23" width="13.453125" style="424" customWidth="1"/>
    <col min="24" max="24" width="14.54296875" style="424" customWidth="1"/>
    <col min="25" max="25" width="14.81640625" style="424" customWidth="1"/>
    <col min="26" max="26" width="10.81640625" style="424" customWidth="1"/>
    <col min="27" max="27" width="8.453125" style="424"/>
    <col min="28" max="28" width="12.1796875" style="424" customWidth="1"/>
    <col min="29" max="29" width="10.453125" style="424" customWidth="1"/>
    <col min="30" max="30" width="10" style="424" customWidth="1"/>
    <col min="31" max="31" width="10.81640625" style="424" customWidth="1"/>
    <col min="32" max="16384" width="8.453125" style="424"/>
  </cols>
  <sheetData>
    <row r="1" spans="1:31" s="414" customFormat="1" ht="23.15" customHeight="1">
      <c r="A1" s="429" t="s">
        <v>87</v>
      </c>
    </row>
    <row r="2" spans="1:31" ht="33.75" customHeight="1" thickBot="1">
      <c r="A2" s="992" t="s">
        <v>435</v>
      </c>
      <c r="E2" s="303"/>
      <c r="F2" s="303"/>
      <c r="G2" s="303"/>
      <c r="H2" s="303"/>
      <c r="I2" s="303"/>
      <c r="J2" s="303"/>
      <c r="K2" s="303"/>
      <c r="L2" s="303"/>
      <c r="M2" s="303"/>
      <c r="N2" s="303"/>
      <c r="O2" s="304"/>
      <c r="P2" s="304"/>
      <c r="Q2" s="304"/>
    </row>
    <row r="3" spans="1:31" s="309" customFormat="1" ht="15" customHeight="1">
      <c r="A3" s="1615" t="s">
        <v>436</v>
      </c>
      <c r="B3" s="1617">
        <v>2007</v>
      </c>
      <c r="C3" s="1601">
        <v>2008</v>
      </c>
      <c r="D3" s="1601">
        <v>2009</v>
      </c>
      <c r="E3" s="1601">
        <v>2010</v>
      </c>
      <c r="F3" s="1601">
        <v>2011</v>
      </c>
      <c r="G3" s="1601">
        <v>2012</v>
      </c>
      <c r="H3" s="1601">
        <v>2013</v>
      </c>
      <c r="I3" s="1601">
        <v>2014</v>
      </c>
      <c r="J3" s="1603">
        <v>2015</v>
      </c>
      <c r="K3" s="1617">
        <v>2016</v>
      </c>
      <c r="L3" s="1601">
        <v>2017</v>
      </c>
      <c r="M3" s="1601">
        <v>2018</v>
      </c>
      <c r="N3" s="1601">
        <v>2019</v>
      </c>
      <c r="O3" s="1601">
        <v>2020</v>
      </c>
      <c r="P3" s="1601">
        <v>2021</v>
      </c>
      <c r="Q3" s="1603">
        <v>2022</v>
      </c>
      <c r="R3" s="1619" t="s">
        <v>138</v>
      </c>
      <c r="S3" s="1620"/>
      <c r="T3" s="1620"/>
      <c r="U3" s="1621"/>
      <c r="V3" s="1619" t="s">
        <v>139</v>
      </c>
      <c r="W3" s="1620"/>
      <c r="X3" s="1620"/>
      <c r="Y3" s="1621"/>
    </row>
    <row r="4" spans="1:31" s="310" customFormat="1" ht="15" customHeight="1" thickBot="1">
      <c r="A4" s="1616"/>
      <c r="B4" s="1618"/>
      <c r="C4" s="1602"/>
      <c r="D4" s="1602"/>
      <c r="E4" s="1602"/>
      <c r="F4" s="1602"/>
      <c r="G4" s="1602"/>
      <c r="H4" s="1602"/>
      <c r="I4" s="1602"/>
      <c r="J4" s="1604"/>
      <c r="K4" s="1618"/>
      <c r="L4" s="1602"/>
      <c r="M4" s="1602"/>
      <c r="N4" s="1602"/>
      <c r="O4" s="1602"/>
      <c r="P4" s="1602"/>
      <c r="Q4" s="1604"/>
      <c r="R4" s="1301" t="s">
        <v>141</v>
      </c>
      <c r="S4" s="1002" t="s">
        <v>142</v>
      </c>
      <c r="T4" s="1003" t="s">
        <v>143</v>
      </c>
      <c r="U4" s="1004" t="s">
        <v>140</v>
      </c>
      <c r="V4" s="1301" t="s">
        <v>141</v>
      </c>
      <c r="W4" s="1002" t="s">
        <v>142</v>
      </c>
      <c r="X4" s="1003" t="s">
        <v>143</v>
      </c>
      <c r="Y4" s="1004" t="s">
        <v>140</v>
      </c>
    </row>
    <row r="5" spans="1:31" s="444" customFormat="1" ht="14.5" customHeight="1">
      <c r="A5" s="442" t="s">
        <v>437</v>
      </c>
      <c r="B5" s="315">
        <v>0.12238301293999999</v>
      </c>
      <c r="C5" s="895">
        <v>0.17533171166000003</v>
      </c>
      <c r="D5" s="895">
        <v>352.48424321457003</v>
      </c>
      <c r="E5" s="895">
        <v>384.85219987164004</v>
      </c>
      <c r="F5" s="895">
        <v>401.75302737820004</v>
      </c>
      <c r="G5" s="895">
        <v>399.77258912510007</v>
      </c>
      <c r="H5" s="895">
        <v>400.37001136848005</v>
      </c>
      <c r="I5" s="895">
        <v>406.42208733092002</v>
      </c>
      <c r="J5" s="316">
        <v>456.49981829988002</v>
      </c>
      <c r="K5" s="315">
        <v>611.94937911523994</v>
      </c>
      <c r="L5" s="895">
        <v>650.84278623706996</v>
      </c>
      <c r="M5" s="895">
        <v>639.08902152663995</v>
      </c>
      <c r="N5" s="895">
        <v>1127.09537616892</v>
      </c>
      <c r="O5" s="895">
        <v>1259.6332857761997</v>
      </c>
      <c r="P5" s="895">
        <v>2860.1304343257202</v>
      </c>
      <c r="Q5" s="316">
        <v>2882.5600883086499</v>
      </c>
      <c r="R5" s="315">
        <v>2935.8138854413201</v>
      </c>
      <c r="S5" s="895">
        <v>4810.7547232756297</v>
      </c>
      <c r="T5" s="895">
        <v>4392.1916546714801</v>
      </c>
      <c r="U5" s="316">
        <v>5454.3433369658287</v>
      </c>
      <c r="V5" s="315">
        <v>7752.54734548136</v>
      </c>
      <c r="W5" s="895">
        <v>8089.8591909441802</v>
      </c>
      <c r="X5" s="895">
        <v>9844.3761682018503</v>
      </c>
      <c r="Y5" s="316">
        <v>9131.7893968635708</v>
      </c>
    </row>
    <row r="6" spans="1:31" s="441" customFormat="1" ht="14">
      <c r="A6" s="446" t="s">
        <v>438</v>
      </c>
      <c r="B6" s="317">
        <v>1.9009430390000002E-2</v>
      </c>
      <c r="C6" s="894">
        <v>1.9009430390000002E-2</v>
      </c>
      <c r="D6" s="894">
        <v>1.9009430390000002E-2</v>
      </c>
      <c r="E6" s="894">
        <v>1.9009430390000002E-2</v>
      </c>
      <c r="F6" s="894">
        <v>1.9009430390000002E-2</v>
      </c>
      <c r="G6" s="894">
        <v>1.9009430390000002E-2</v>
      </c>
      <c r="H6" s="894">
        <v>1.9009430390000002E-2</v>
      </c>
      <c r="I6" s="894">
        <v>1.9009430390000002E-2</v>
      </c>
      <c r="J6" s="318">
        <v>1.9009430390000002E-2</v>
      </c>
      <c r="K6" s="317">
        <v>1.9009430390000002E-2</v>
      </c>
      <c r="L6" s="894">
        <v>1.9009430390000002E-2</v>
      </c>
      <c r="M6" s="894">
        <v>1.9009430390000002E-2</v>
      </c>
      <c r="N6" s="894">
        <v>379.95228024990001</v>
      </c>
      <c r="O6" s="894">
        <v>534.05065840500004</v>
      </c>
      <c r="P6" s="894">
        <v>546.96714620399996</v>
      </c>
      <c r="Q6" s="318">
        <v>578.64485067245994</v>
      </c>
      <c r="R6" s="317">
        <v>624.0497118681601</v>
      </c>
      <c r="S6" s="894">
        <v>1017.07211332426</v>
      </c>
      <c r="T6" s="894">
        <v>978.84952248074001</v>
      </c>
      <c r="U6" s="318">
        <v>1335.94161930674</v>
      </c>
      <c r="V6" s="317">
        <v>2039.8116809884798</v>
      </c>
      <c r="W6" s="894">
        <v>2352.2417212540199</v>
      </c>
      <c r="X6" s="894">
        <v>2917.3679081783998</v>
      </c>
      <c r="Y6" s="318">
        <v>2770.6317442275804</v>
      </c>
      <c r="Z6" s="444"/>
      <c r="AA6" s="444"/>
      <c r="AB6" s="444"/>
      <c r="AC6" s="444"/>
      <c r="AD6" s="444"/>
      <c r="AE6" s="444"/>
    </row>
    <row r="7" spans="1:31" s="441" customFormat="1" ht="14">
      <c r="A7" s="446" t="s">
        <v>439</v>
      </c>
      <c r="B7" s="317">
        <v>0.10337358255</v>
      </c>
      <c r="C7" s="894">
        <v>0.15632228127000003</v>
      </c>
      <c r="D7" s="894">
        <v>352.46523378418004</v>
      </c>
      <c r="E7" s="894">
        <v>384.83319044125</v>
      </c>
      <c r="F7" s="894">
        <v>401.73401794781</v>
      </c>
      <c r="G7" s="894">
        <v>399.75357969471003</v>
      </c>
      <c r="H7" s="894">
        <v>400.35100193809001</v>
      </c>
      <c r="I7" s="894">
        <v>406.40307790053004</v>
      </c>
      <c r="J7" s="318">
        <v>456.48080886948998</v>
      </c>
      <c r="K7" s="317">
        <v>611.93036968485001</v>
      </c>
      <c r="L7" s="894">
        <v>650.82377680668003</v>
      </c>
      <c r="M7" s="894">
        <v>639.07001209624991</v>
      </c>
      <c r="N7" s="894">
        <v>747.14309591901997</v>
      </c>
      <c r="O7" s="894">
        <v>725.58262737119992</v>
      </c>
      <c r="P7" s="894">
        <v>2313.1632881217201</v>
      </c>
      <c r="Q7" s="318">
        <v>2303.9152376361899</v>
      </c>
      <c r="R7" s="317">
        <v>2311.76417357316</v>
      </c>
      <c r="S7" s="894">
        <v>3793.6826099513701</v>
      </c>
      <c r="T7" s="894">
        <v>3413.3421321907404</v>
      </c>
      <c r="U7" s="318">
        <v>4118.4017176590896</v>
      </c>
      <c r="V7" s="317">
        <v>5712.7356644928796</v>
      </c>
      <c r="W7" s="894">
        <v>5737.6174696901599</v>
      </c>
      <c r="X7" s="894">
        <v>6927.0082600234509</v>
      </c>
      <c r="Y7" s="318">
        <v>6361.1576526359904</v>
      </c>
      <c r="Z7" s="444"/>
      <c r="AA7" s="444"/>
      <c r="AB7" s="444"/>
      <c r="AC7" s="444"/>
      <c r="AD7" s="444"/>
      <c r="AE7" s="444"/>
    </row>
    <row r="8" spans="1:31" s="444" customFormat="1" ht="14">
      <c r="A8" s="442" t="s">
        <v>440</v>
      </c>
      <c r="B8" s="315">
        <v>6541.9007193433908</v>
      </c>
      <c r="C8" s="895">
        <v>5768.76838573041</v>
      </c>
      <c r="D8" s="895">
        <v>4582.7293304554287</v>
      </c>
      <c r="E8" s="895">
        <v>3434.6613348904298</v>
      </c>
      <c r="F8" s="895">
        <v>3842.0118831948394</v>
      </c>
      <c r="G8" s="895">
        <v>5402.0678589550998</v>
      </c>
      <c r="H8" s="895">
        <v>5036.8018005611202</v>
      </c>
      <c r="I8" s="895">
        <v>3922.0256782359097</v>
      </c>
      <c r="J8" s="316">
        <v>3433.46570680279</v>
      </c>
      <c r="K8" s="315">
        <v>6047.6131614680598</v>
      </c>
      <c r="L8" s="895">
        <v>11866.500231038432</v>
      </c>
      <c r="M8" s="895">
        <v>14470.814071312239</v>
      </c>
      <c r="N8" s="895">
        <v>10582.5479684438</v>
      </c>
      <c r="O8" s="895">
        <v>10238.296374449988</v>
      </c>
      <c r="P8" s="895">
        <v>9700.7297832802287</v>
      </c>
      <c r="Q8" s="316">
        <v>9919.3798749442885</v>
      </c>
      <c r="R8" s="315">
        <v>8591.0997393906218</v>
      </c>
      <c r="S8" s="895">
        <v>13528.41749391488</v>
      </c>
      <c r="T8" s="895">
        <v>20503.042398135629</v>
      </c>
      <c r="U8" s="316">
        <v>25201.298732517709</v>
      </c>
      <c r="V8" s="315">
        <v>33414.888668413383</v>
      </c>
      <c r="W8" s="895">
        <v>27172.307749230549</v>
      </c>
      <c r="X8" s="895">
        <v>38982.77491333901</v>
      </c>
      <c r="Y8" s="316">
        <v>38263.199568885895</v>
      </c>
    </row>
    <row r="9" spans="1:31" s="441" customFormat="1" ht="14">
      <c r="A9" s="446" t="s">
        <v>441</v>
      </c>
      <c r="B9" s="317">
        <v>138.46641895008</v>
      </c>
      <c r="C9" s="894">
        <v>208.61867126533005</v>
      </c>
      <c r="D9" s="894">
        <v>74.474115018580022</v>
      </c>
      <c r="E9" s="894">
        <v>119.78080219744001</v>
      </c>
      <c r="F9" s="894">
        <v>58.445726822800005</v>
      </c>
      <c r="G9" s="894">
        <v>96.059769079139997</v>
      </c>
      <c r="H9" s="894">
        <v>31.654159335850004</v>
      </c>
      <c r="I9" s="894">
        <v>34.613288294349999</v>
      </c>
      <c r="J9" s="318">
        <v>55.991085770269997</v>
      </c>
      <c r="K9" s="317">
        <v>38.126504932620001</v>
      </c>
      <c r="L9" s="894">
        <v>104.02708226569999</v>
      </c>
      <c r="M9" s="894">
        <v>92.015829440770005</v>
      </c>
      <c r="N9" s="894">
        <v>220.72960065476997</v>
      </c>
      <c r="O9" s="894">
        <v>12.287071096610001</v>
      </c>
      <c r="P9" s="894">
        <v>231.64755919098999</v>
      </c>
      <c r="Q9" s="318">
        <v>199.85870247038</v>
      </c>
      <c r="R9" s="317">
        <v>128.70935007518</v>
      </c>
      <c r="S9" s="894">
        <v>94.193061207610015</v>
      </c>
      <c r="T9" s="894">
        <v>180.04903747432999</v>
      </c>
      <c r="U9" s="318">
        <v>236.00353522731001</v>
      </c>
      <c r="V9" s="317">
        <v>332.17809517647993</v>
      </c>
      <c r="W9" s="894">
        <v>440.52734604552006</v>
      </c>
      <c r="X9" s="894">
        <v>440.5298779062</v>
      </c>
      <c r="Y9" s="318">
        <v>444.23584304908002</v>
      </c>
      <c r="Z9" s="444"/>
      <c r="AA9" s="444"/>
      <c r="AB9" s="444"/>
      <c r="AC9" s="444"/>
      <c r="AD9" s="444"/>
      <c r="AE9" s="444"/>
    </row>
    <row r="10" spans="1:31" s="441" customFormat="1" ht="14">
      <c r="A10" s="456" t="s">
        <v>442</v>
      </c>
      <c r="B10" s="317">
        <v>138.46641895008</v>
      </c>
      <c r="C10" s="894">
        <v>208.61867126533005</v>
      </c>
      <c r="D10" s="894">
        <v>74.474115018580022</v>
      </c>
      <c r="E10" s="894">
        <v>119.78080219744001</v>
      </c>
      <c r="F10" s="894">
        <v>58.445726822800005</v>
      </c>
      <c r="G10" s="894">
        <v>96.059769079139997</v>
      </c>
      <c r="H10" s="894">
        <v>31.654159335850004</v>
      </c>
      <c r="I10" s="894">
        <v>34.613288294349999</v>
      </c>
      <c r="J10" s="318">
        <v>55.991085770269997</v>
      </c>
      <c r="K10" s="317">
        <v>38.126504932620001</v>
      </c>
      <c r="L10" s="894">
        <v>104.02708226569999</v>
      </c>
      <c r="M10" s="894">
        <v>92.015829440770005</v>
      </c>
      <c r="N10" s="894">
        <v>220.72960065476997</v>
      </c>
      <c r="O10" s="894">
        <v>12.287071096610001</v>
      </c>
      <c r="P10" s="894">
        <v>231.64755919098999</v>
      </c>
      <c r="Q10" s="318">
        <v>199.85870247038</v>
      </c>
      <c r="R10" s="317">
        <v>128.70935007518</v>
      </c>
      <c r="S10" s="894">
        <v>94.193061207610015</v>
      </c>
      <c r="T10" s="894">
        <v>180.04903747432999</v>
      </c>
      <c r="U10" s="318">
        <v>236.00353522731001</v>
      </c>
      <c r="V10" s="317">
        <v>332.17809517647993</v>
      </c>
      <c r="W10" s="894">
        <v>440.52734604552006</v>
      </c>
      <c r="X10" s="894">
        <v>440.5298779062</v>
      </c>
      <c r="Y10" s="318">
        <v>444.23584304908002</v>
      </c>
      <c r="Z10" s="444"/>
      <c r="AA10" s="444"/>
      <c r="AB10" s="444"/>
      <c r="AC10" s="444"/>
      <c r="AD10" s="444"/>
      <c r="AE10" s="444"/>
    </row>
    <row r="11" spans="1:31" s="441" customFormat="1" ht="14">
      <c r="A11" s="456" t="s">
        <v>443</v>
      </c>
      <c r="B11" s="317">
        <v>0</v>
      </c>
      <c r="C11" s="894">
        <v>0</v>
      </c>
      <c r="D11" s="894">
        <v>0</v>
      </c>
      <c r="E11" s="894">
        <v>0</v>
      </c>
      <c r="F11" s="894">
        <v>0</v>
      </c>
      <c r="G11" s="894">
        <v>0</v>
      </c>
      <c r="H11" s="894">
        <v>0</v>
      </c>
      <c r="I11" s="894">
        <v>0</v>
      </c>
      <c r="J11" s="318">
        <v>0</v>
      </c>
      <c r="K11" s="317">
        <v>0</v>
      </c>
      <c r="L11" s="894">
        <v>0</v>
      </c>
      <c r="M11" s="894">
        <v>0</v>
      </c>
      <c r="N11" s="894">
        <v>0</v>
      </c>
      <c r="O11" s="894">
        <v>0</v>
      </c>
      <c r="P11" s="894">
        <v>0</v>
      </c>
      <c r="Q11" s="318">
        <v>0</v>
      </c>
      <c r="R11" s="317">
        <v>0</v>
      </c>
      <c r="S11" s="894">
        <v>0</v>
      </c>
      <c r="T11" s="894">
        <v>0</v>
      </c>
      <c r="U11" s="318">
        <v>0</v>
      </c>
      <c r="V11" s="317">
        <v>0</v>
      </c>
      <c r="W11" s="894">
        <v>0</v>
      </c>
      <c r="X11" s="894">
        <v>0</v>
      </c>
      <c r="Y11" s="318">
        <v>0</v>
      </c>
      <c r="Z11" s="444"/>
      <c r="AA11" s="444"/>
      <c r="AB11" s="444"/>
      <c r="AC11" s="444"/>
      <c r="AD11" s="444"/>
      <c r="AE11" s="444"/>
    </row>
    <row r="12" spans="1:31" s="441" customFormat="1" ht="14">
      <c r="A12" s="446" t="s">
        <v>444</v>
      </c>
      <c r="B12" s="317">
        <v>413.89337404246999</v>
      </c>
      <c r="C12" s="894">
        <v>1114.7440892506297</v>
      </c>
      <c r="D12" s="894">
        <v>706.73795484562959</v>
      </c>
      <c r="E12" s="894">
        <v>633.47991861793002</v>
      </c>
      <c r="F12" s="894">
        <v>1403.8006454261194</v>
      </c>
      <c r="G12" s="894">
        <v>884.25555029450993</v>
      </c>
      <c r="H12" s="894">
        <v>657.22258778991988</v>
      </c>
      <c r="I12" s="894">
        <v>1773.4688434678098</v>
      </c>
      <c r="J12" s="318">
        <v>1342.75996652494</v>
      </c>
      <c r="K12" s="317">
        <v>3505.6573774164599</v>
      </c>
      <c r="L12" s="894">
        <v>4549.27249103958</v>
      </c>
      <c r="M12" s="894">
        <v>5417.4502400157999</v>
      </c>
      <c r="N12" s="894">
        <v>3617.3629049493802</v>
      </c>
      <c r="O12" s="894">
        <v>3906.6807395508299</v>
      </c>
      <c r="P12" s="894">
        <v>3515.97615402257</v>
      </c>
      <c r="Q12" s="318">
        <v>4541.0110996553603</v>
      </c>
      <c r="R12" s="317">
        <v>3025.7803682604704</v>
      </c>
      <c r="S12" s="894">
        <v>3426.5904384523701</v>
      </c>
      <c r="T12" s="894">
        <v>10287.999529833698</v>
      </c>
      <c r="U12" s="318">
        <v>13288.231822273199</v>
      </c>
      <c r="V12" s="317">
        <v>19076.913384212101</v>
      </c>
      <c r="W12" s="894">
        <v>9514.2613785198209</v>
      </c>
      <c r="X12" s="894">
        <v>10493.232000051999</v>
      </c>
      <c r="Y12" s="318">
        <v>11977.0404583051</v>
      </c>
      <c r="Z12" s="444"/>
      <c r="AA12" s="444"/>
      <c r="AB12" s="444"/>
      <c r="AC12" s="444"/>
      <c r="AD12" s="444"/>
      <c r="AE12" s="444"/>
    </row>
    <row r="13" spans="1:31" s="441" customFormat="1" ht="14">
      <c r="A13" s="456" t="s">
        <v>445</v>
      </c>
      <c r="B13" s="317">
        <v>0</v>
      </c>
      <c r="C13" s="894">
        <v>0</v>
      </c>
      <c r="D13" s="894">
        <v>0</v>
      </c>
      <c r="E13" s="894">
        <v>0</v>
      </c>
      <c r="F13" s="894">
        <v>0</v>
      </c>
      <c r="G13" s="894">
        <v>0</v>
      </c>
      <c r="H13" s="894">
        <v>0</v>
      </c>
      <c r="I13" s="894">
        <v>0</v>
      </c>
      <c r="J13" s="318">
        <v>0</v>
      </c>
      <c r="K13" s="317">
        <v>0</v>
      </c>
      <c r="L13" s="894">
        <v>0</v>
      </c>
      <c r="M13" s="894">
        <v>0</v>
      </c>
      <c r="N13" s="894">
        <v>0</v>
      </c>
      <c r="O13" s="894">
        <v>0</v>
      </c>
      <c r="P13" s="894">
        <v>0</v>
      </c>
      <c r="Q13" s="318">
        <v>0</v>
      </c>
      <c r="R13" s="317">
        <v>0</v>
      </c>
      <c r="S13" s="894">
        <v>0</v>
      </c>
      <c r="T13" s="894">
        <v>0</v>
      </c>
      <c r="U13" s="318">
        <v>0</v>
      </c>
      <c r="V13" s="317">
        <v>0</v>
      </c>
      <c r="W13" s="894">
        <v>0</v>
      </c>
      <c r="X13" s="894">
        <v>0</v>
      </c>
      <c r="Y13" s="318">
        <v>0</v>
      </c>
      <c r="Z13" s="444"/>
      <c r="AA13" s="444"/>
      <c r="AB13" s="444"/>
      <c r="AC13" s="444"/>
      <c r="AD13" s="444"/>
      <c r="AE13" s="444"/>
    </row>
    <row r="14" spans="1:31" s="441" customFormat="1" ht="14">
      <c r="A14" s="445" t="s">
        <v>446</v>
      </c>
      <c r="B14" s="317">
        <v>0</v>
      </c>
      <c r="C14" s="894">
        <v>0</v>
      </c>
      <c r="D14" s="894">
        <v>0</v>
      </c>
      <c r="E14" s="894">
        <v>0</v>
      </c>
      <c r="F14" s="894">
        <v>0</v>
      </c>
      <c r="G14" s="894">
        <v>0</v>
      </c>
      <c r="H14" s="894">
        <v>0</v>
      </c>
      <c r="I14" s="894">
        <v>0</v>
      </c>
      <c r="J14" s="318">
        <v>0</v>
      </c>
      <c r="K14" s="317">
        <v>0</v>
      </c>
      <c r="L14" s="894">
        <v>0</v>
      </c>
      <c r="M14" s="894">
        <v>0</v>
      </c>
      <c r="N14" s="894">
        <v>0</v>
      </c>
      <c r="O14" s="894">
        <v>0</v>
      </c>
      <c r="P14" s="894">
        <v>0</v>
      </c>
      <c r="Q14" s="318">
        <v>0</v>
      </c>
      <c r="R14" s="317">
        <v>0</v>
      </c>
      <c r="S14" s="894">
        <v>0</v>
      </c>
      <c r="T14" s="894">
        <v>0</v>
      </c>
      <c r="U14" s="318">
        <v>0</v>
      </c>
      <c r="V14" s="317">
        <v>0</v>
      </c>
      <c r="W14" s="894">
        <v>0</v>
      </c>
      <c r="X14" s="894">
        <v>0</v>
      </c>
      <c r="Y14" s="318">
        <v>0</v>
      </c>
      <c r="Z14" s="444"/>
      <c r="AA14" s="444"/>
      <c r="AB14" s="444"/>
      <c r="AC14" s="444"/>
      <c r="AD14" s="444"/>
      <c r="AE14" s="444"/>
    </row>
    <row r="15" spans="1:31" s="441" customFormat="1" ht="14">
      <c r="A15" s="445" t="s">
        <v>447</v>
      </c>
      <c r="B15" s="317">
        <v>0</v>
      </c>
      <c r="C15" s="894">
        <v>0</v>
      </c>
      <c r="D15" s="894">
        <v>0</v>
      </c>
      <c r="E15" s="894">
        <v>0</v>
      </c>
      <c r="F15" s="894">
        <v>0</v>
      </c>
      <c r="G15" s="894">
        <v>0</v>
      </c>
      <c r="H15" s="894">
        <v>0</v>
      </c>
      <c r="I15" s="894">
        <v>0</v>
      </c>
      <c r="J15" s="318">
        <v>0</v>
      </c>
      <c r="K15" s="317">
        <v>0</v>
      </c>
      <c r="L15" s="894">
        <v>0</v>
      </c>
      <c r="M15" s="894">
        <v>0</v>
      </c>
      <c r="N15" s="894">
        <v>0</v>
      </c>
      <c r="O15" s="894">
        <v>0</v>
      </c>
      <c r="P15" s="894">
        <v>0</v>
      </c>
      <c r="Q15" s="318">
        <v>0</v>
      </c>
      <c r="R15" s="317">
        <v>0</v>
      </c>
      <c r="S15" s="894">
        <v>0</v>
      </c>
      <c r="T15" s="894">
        <v>0</v>
      </c>
      <c r="U15" s="318">
        <v>0</v>
      </c>
      <c r="V15" s="317">
        <v>0</v>
      </c>
      <c r="W15" s="894">
        <v>0</v>
      </c>
      <c r="X15" s="894">
        <v>0</v>
      </c>
      <c r="Y15" s="318">
        <v>0</v>
      </c>
      <c r="Z15" s="444"/>
      <c r="AA15" s="444"/>
      <c r="AB15" s="444"/>
      <c r="AC15" s="444"/>
      <c r="AD15" s="444"/>
      <c r="AE15" s="444"/>
    </row>
    <row r="16" spans="1:31" s="441" customFormat="1" ht="14">
      <c r="A16" s="445" t="s">
        <v>448</v>
      </c>
      <c r="B16" s="317">
        <v>0</v>
      </c>
      <c r="C16" s="894">
        <v>0</v>
      </c>
      <c r="D16" s="894">
        <v>0</v>
      </c>
      <c r="E16" s="894">
        <v>0</v>
      </c>
      <c r="F16" s="894">
        <v>0</v>
      </c>
      <c r="G16" s="894">
        <v>0</v>
      </c>
      <c r="H16" s="894">
        <v>0</v>
      </c>
      <c r="I16" s="894">
        <v>0</v>
      </c>
      <c r="J16" s="318">
        <v>0</v>
      </c>
      <c r="K16" s="317">
        <v>0</v>
      </c>
      <c r="L16" s="894">
        <v>0</v>
      </c>
      <c r="M16" s="894">
        <v>0</v>
      </c>
      <c r="N16" s="894">
        <v>0</v>
      </c>
      <c r="O16" s="894">
        <v>0</v>
      </c>
      <c r="P16" s="894">
        <v>0</v>
      </c>
      <c r="Q16" s="318">
        <v>0</v>
      </c>
      <c r="R16" s="317">
        <v>0</v>
      </c>
      <c r="S16" s="894">
        <v>0</v>
      </c>
      <c r="T16" s="894">
        <v>0</v>
      </c>
      <c r="U16" s="318">
        <v>0</v>
      </c>
      <c r="V16" s="317">
        <v>0</v>
      </c>
      <c r="W16" s="894">
        <v>0</v>
      </c>
      <c r="X16" s="894">
        <v>0</v>
      </c>
      <c r="Y16" s="318">
        <v>0</v>
      </c>
      <c r="Z16" s="444"/>
      <c r="AA16" s="444"/>
      <c r="AB16" s="444"/>
      <c r="AC16" s="444"/>
      <c r="AD16" s="444"/>
      <c r="AE16" s="444"/>
    </row>
    <row r="17" spans="1:31" s="441" customFormat="1" ht="14">
      <c r="A17" s="456" t="s">
        <v>449</v>
      </c>
      <c r="B17" s="317">
        <v>413.89337404246999</v>
      </c>
      <c r="C17" s="894">
        <v>1114.7440892506297</v>
      </c>
      <c r="D17" s="894">
        <v>706.73795484562959</v>
      </c>
      <c r="E17" s="894">
        <v>633.47991861793002</v>
      </c>
      <c r="F17" s="894">
        <v>1403.8006454261194</v>
      </c>
      <c r="G17" s="894">
        <v>884.25555029450993</v>
      </c>
      <c r="H17" s="894">
        <v>657.22258778991988</v>
      </c>
      <c r="I17" s="894">
        <v>1773.4688434678098</v>
      </c>
      <c r="J17" s="318">
        <v>1342.75996652494</v>
      </c>
      <c r="K17" s="317">
        <v>3505.6573774164599</v>
      </c>
      <c r="L17" s="894">
        <v>4549.27249103958</v>
      </c>
      <c r="M17" s="894">
        <v>5417.4502400157999</v>
      </c>
      <c r="N17" s="894">
        <v>3617.3629049493802</v>
      </c>
      <c r="O17" s="894">
        <v>3906.6807395508299</v>
      </c>
      <c r="P17" s="894">
        <v>3515.97615402257</v>
      </c>
      <c r="Q17" s="318">
        <v>4541.0110996553603</v>
      </c>
      <c r="R17" s="317">
        <v>3025.7803682604704</v>
      </c>
      <c r="S17" s="894">
        <v>3426.5904384523701</v>
      </c>
      <c r="T17" s="894">
        <v>10287.999529833698</v>
      </c>
      <c r="U17" s="318">
        <v>13288.231822273199</v>
      </c>
      <c r="V17" s="317">
        <v>19076.913384212101</v>
      </c>
      <c r="W17" s="894">
        <v>9514.2613785198209</v>
      </c>
      <c r="X17" s="894">
        <v>10493.232000051999</v>
      </c>
      <c r="Y17" s="318">
        <v>11977.0404583051</v>
      </c>
      <c r="Z17" s="444"/>
      <c r="AA17" s="444"/>
      <c r="AB17" s="444"/>
      <c r="AC17" s="444"/>
      <c r="AD17" s="444"/>
      <c r="AE17" s="444"/>
    </row>
    <row r="18" spans="1:31" s="441" customFormat="1" ht="14">
      <c r="A18" s="445" t="s">
        <v>450</v>
      </c>
      <c r="B18" s="317">
        <v>0</v>
      </c>
      <c r="C18" s="894">
        <v>0</v>
      </c>
      <c r="D18" s="894">
        <v>0</v>
      </c>
      <c r="E18" s="894">
        <v>0</v>
      </c>
      <c r="F18" s="894">
        <v>0</v>
      </c>
      <c r="G18" s="894">
        <v>0</v>
      </c>
      <c r="H18" s="894">
        <v>0</v>
      </c>
      <c r="I18" s="894">
        <v>0</v>
      </c>
      <c r="J18" s="318">
        <v>0</v>
      </c>
      <c r="K18" s="317">
        <v>0</v>
      </c>
      <c r="L18" s="894">
        <v>0</v>
      </c>
      <c r="M18" s="894">
        <v>0</v>
      </c>
      <c r="N18" s="894">
        <v>0</v>
      </c>
      <c r="O18" s="894">
        <v>0</v>
      </c>
      <c r="P18" s="894">
        <v>0</v>
      </c>
      <c r="Q18" s="318">
        <v>0</v>
      </c>
      <c r="R18" s="317">
        <v>0</v>
      </c>
      <c r="S18" s="894">
        <v>0</v>
      </c>
      <c r="T18" s="894">
        <v>0</v>
      </c>
      <c r="U18" s="318">
        <v>0</v>
      </c>
      <c r="V18" s="317">
        <v>0</v>
      </c>
      <c r="W18" s="894">
        <v>0</v>
      </c>
      <c r="X18" s="894">
        <v>0</v>
      </c>
      <c r="Y18" s="318">
        <v>0</v>
      </c>
      <c r="Z18" s="444"/>
      <c r="AA18" s="444"/>
      <c r="AB18" s="444"/>
      <c r="AC18" s="444"/>
      <c r="AD18" s="444"/>
      <c r="AE18" s="444"/>
    </row>
    <row r="19" spans="1:31" s="441" customFormat="1" ht="14">
      <c r="A19" s="445" t="s">
        <v>451</v>
      </c>
      <c r="B19" s="317">
        <v>0</v>
      </c>
      <c r="C19" s="894">
        <v>0</v>
      </c>
      <c r="D19" s="894">
        <v>0</v>
      </c>
      <c r="E19" s="894">
        <v>0</v>
      </c>
      <c r="F19" s="894">
        <v>0</v>
      </c>
      <c r="G19" s="894">
        <v>0</v>
      </c>
      <c r="H19" s="894">
        <v>0</v>
      </c>
      <c r="I19" s="894">
        <v>0</v>
      </c>
      <c r="J19" s="318">
        <v>0</v>
      </c>
      <c r="K19" s="317">
        <v>0</v>
      </c>
      <c r="L19" s="894">
        <v>0</v>
      </c>
      <c r="M19" s="894">
        <v>0</v>
      </c>
      <c r="N19" s="894">
        <v>0</v>
      </c>
      <c r="O19" s="894">
        <v>0</v>
      </c>
      <c r="P19" s="894">
        <v>0</v>
      </c>
      <c r="Q19" s="318">
        <v>0</v>
      </c>
      <c r="R19" s="317">
        <v>0</v>
      </c>
      <c r="S19" s="894">
        <v>0</v>
      </c>
      <c r="T19" s="894">
        <v>0</v>
      </c>
      <c r="U19" s="318">
        <v>0</v>
      </c>
      <c r="V19" s="317">
        <v>0</v>
      </c>
      <c r="W19" s="894">
        <v>0</v>
      </c>
      <c r="X19" s="894">
        <v>0</v>
      </c>
      <c r="Y19" s="318">
        <v>0</v>
      </c>
      <c r="Z19" s="444"/>
      <c r="AA19" s="444"/>
      <c r="AB19" s="444"/>
      <c r="AC19" s="444"/>
      <c r="AD19" s="444"/>
      <c r="AE19" s="444"/>
    </row>
    <row r="20" spans="1:31" s="441" customFormat="1" ht="14">
      <c r="A20" s="445" t="s">
        <v>452</v>
      </c>
      <c r="B20" s="317">
        <v>413.89337404246999</v>
      </c>
      <c r="C20" s="894">
        <v>1114.7440892506297</v>
      </c>
      <c r="D20" s="894">
        <v>706.73795484562959</v>
      </c>
      <c r="E20" s="894">
        <v>633.47991861793002</v>
      </c>
      <c r="F20" s="894">
        <v>1403.8006454261194</v>
      </c>
      <c r="G20" s="894">
        <v>884.25555029450993</v>
      </c>
      <c r="H20" s="894">
        <v>657.22258778991988</v>
      </c>
      <c r="I20" s="894">
        <v>1773.4688434678098</v>
      </c>
      <c r="J20" s="318">
        <v>1342.75996652494</v>
      </c>
      <c r="K20" s="317">
        <v>3505.6573774164599</v>
      </c>
      <c r="L20" s="894">
        <v>4549.27249103958</v>
      </c>
      <c r="M20" s="894">
        <v>5417.4502400157999</v>
      </c>
      <c r="N20" s="894">
        <v>3617.3629049493802</v>
      </c>
      <c r="O20" s="894">
        <v>3906.6807395508299</v>
      </c>
      <c r="P20" s="894">
        <v>3515.97615402257</v>
      </c>
      <c r="Q20" s="318">
        <v>4541.0110996553603</v>
      </c>
      <c r="R20" s="317">
        <v>3025.7803682604704</v>
      </c>
      <c r="S20" s="894">
        <v>3426.5904384523701</v>
      </c>
      <c r="T20" s="894">
        <v>10287.999529833698</v>
      </c>
      <c r="U20" s="318">
        <v>13288.231822273199</v>
      </c>
      <c r="V20" s="317">
        <v>19076.913384212101</v>
      </c>
      <c r="W20" s="894">
        <v>9514.2613785198209</v>
      </c>
      <c r="X20" s="894">
        <v>10493.232000051999</v>
      </c>
      <c r="Y20" s="318">
        <v>11977.0404583051</v>
      </c>
      <c r="Z20" s="444"/>
      <c r="AA20" s="444"/>
      <c r="AB20" s="444"/>
      <c r="AC20" s="444"/>
      <c r="AD20" s="444"/>
      <c r="AE20" s="444"/>
    </row>
    <row r="21" spans="1:31" s="441" customFormat="1" ht="14">
      <c r="A21" s="450" t="s">
        <v>453</v>
      </c>
      <c r="B21" s="317">
        <v>413.55287334230002</v>
      </c>
      <c r="C21" s="894">
        <v>1114.7440892503496</v>
      </c>
      <c r="D21" s="894">
        <v>706.73795482878973</v>
      </c>
      <c r="E21" s="894">
        <v>633.47792978486996</v>
      </c>
      <c r="F21" s="894">
        <v>1403.7855898836895</v>
      </c>
      <c r="G21" s="894">
        <v>884.23984420467991</v>
      </c>
      <c r="H21" s="894">
        <v>657.20939095436995</v>
      </c>
      <c r="I21" s="894">
        <v>1268.6601748504099</v>
      </c>
      <c r="J21" s="318">
        <v>400.15343127173998</v>
      </c>
      <c r="K21" s="317">
        <v>636.28090095921004</v>
      </c>
      <c r="L21" s="894">
        <v>1543.81458477824</v>
      </c>
      <c r="M21" s="894">
        <v>1591.50275641127</v>
      </c>
      <c r="N21" s="894">
        <v>1080.7864506051101</v>
      </c>
      <c r="O21" s="894">
        <v>3906.6807395508299</v>
      </c>
      <c r="P21" s="894">
        <v>3515.97615402257</v>
      </c>
      <c r="Q21" s="318">
        <v>4541.0110996553603</v>
      </c>
      <c r="R21" s="317">
        <v>3025.7803682604704</v>
      </c>
      <c r="S21" s="894">
        <v>3426.5904384523701</v>
      </c>
      <c r="T21" s="894">
        <v>10287.999529833698</v>
      </c>
      <c r="U21" s="318">
        <v>13288.231822273199</v>
      </c>
      <c r="V21" s="317">
        <v>19076.913384212101</v>
      </c>
      <c r="W21" s="894">
        <v>9514.2613785198209</v>
      </c>
      <c r="X21" s="894">
        <v>10493.232000051999</v>
      </c>
      <c r="Y21" s="318">
        <v>11977.0404583051</v>
      </c>
      <c r="Z21" s="444"/>
      <c r="AA21" s="444"/>
      <c r="AB21" s="444"/>
      <c r="AC21" s="444"/>
      <c r="AD21" s="444"/>
      <c r="AE21" s="444"/>
    </row>
    <row r="22" spans="1:31" s="441" customFormat="1" ht="14">
      <c r="A22" s="450" t="s">
        <v>454</v>
      </c>
      <c r="B22" s="317">
        <v>0.34050070017</v>
      </c>
      <c r="C22" s="894">
        <v>2.8000000000000002E-10</v>
      </c>
      <c r="D22" s="894">
        <v>1.6840000000000001E-8</v>
      </c>
      <c r="E22" s="894">
        <v>1.9888330599999999E-3</v>
      </c>
      <c r="F22" s="894">
        <v>1.5055542429999999E-2</v>
      </c>
      <c r="G22" s="894">
        <v>1.5706089829999999E-2</v>
      </c>
      <c r="H22" s="894">
        <v>1.3196835549999999E-2</v>
      </c>
      <c r="I22" s="894">
        <v>504.80866861740003</v>
      </c>
      <c r="J22" s="318">
        <v>942.60653525320004</v>
      </c>
      <c r="K22" s="317">
        <v>2869.3764764572497</v>
      </c>
      <c r="L22" s="894">
        <v>3005.4579062613398</v>
      </c>
      <c r="M22" s="894">
        <v>3825.9474836045297</v>
      </c>
      <c r="N22" s="894">
        <v>2536.5764543442697</v>
      </c>
      <c r="O22" s="894">
        <v>0</v>
      </c>
      <c r="P22" s="894">
        <v>0</v>
      </c>
      <c r="Q22" s="318">
        <v>0</v>
      </c>
      <c r="R22" s="317">
        <v>0</v>
      </c>
      <c r="S22" s="894">
        <v>0</v>
      </c>
      <c r="T22" s="894">
        <v>0</v>
      </c>
      <c r="U22" s="318">
        <v>0</v>
      </c>
      <c r="V22" s="317">
        <v>0</v>
      </c>
      <c r="W22" s="894">
        <v>0</v>
      </c>
      <c r="X22" s="894">
        <v>0</v>
      </c>
      <c r="Y22" s="318">
        <v>0</v>
      </c>
      <c r="Z22" s="444"/>
      <c r="AA22" s="444"/>
      <c r="AB22" s="444"/>
      <c r="AC22" s="444"/>
      <c r="AD22" s="444"/>
      <c r="AE22" s="444"/>
    </row>
    <row r="23" spans="1:31" s="441" customFormat="1" ht="14">
      <c r="A23" s="446" t="s">
        <v>455</v>
      </c>
      <c r="B23" s="317">
        <v>5989.5409263508409</v>
      </c>
      <c r="C23" s="894">
        <v>4445.4056252144501</v>
      </c>
      <c r="D23" s="894">
        <v>3801.5172605912194</v>
      </c>
      <c r="E23" s="894">
        <v>2681.4006140750594</v>
      </c>
      <c r="F23" s="894">
        <v>2379.7655109459197</v>
      </c>
      <c r="G23" s="894">
        <v>4421.7525395814509</v>
      </c>
      <c r="H23" s="894">
        <v>4347.9250534353496</v>
      </c>
      <c r="I23" s="894">
        <v>2113.9435464737498</v>
      </c>
      <c r="J23" s="318">
        <v>2034.71465450758</v>
      </c>
      <c r="K23" s="317">
        <v>2503.8292791189797</v>
      </c>
      <c r="L23" s="894">
        <v>7213.2006577331504</v>
      </c>
      <c r="M23" s="894">
        <v>8961.3480018556693</v>
      </c>
      <c r="N23" s="894">
        <v>6744.45546283965</v>
      </c>
      <c r="O23" s="894">
        <v>6319.32856380255</v>
      </c>
      <c r="P23" s="894">
        <v>5953.1060700666703</v>
      </c>
      <c r="Q23" s="318">
        <v>5178.5100728185489</v>
      </c>
      <c r="R23" s="317">
        <v>5436.6100210549703</v>
      </c>
      <c r="S23" s="894">
        <v>10007.6339942549</v>
      </c>
      <c r="T23" s="894">
        <v>10034.9938308276</v>
      </c>
      <c r="U23" s="318">
        <v>11677.0633750172</v>
      </c>
      <c r="V23" s="317">
        <v>14005.797189024801</v>
      </c>
      <c r="W23" s="894">
        <v>17217.519024665209</v>
      </c>
      <c r="X23" s="894">
        <v>28049.013035380809</v>
      </c>
      <c r="Y23" s="318">
        <v>25841.923267531711</v>
      </c>
      <c r="Z23" s="444"/>
      <c r="AA23" s="444"/>
      <c r="AB23" s="444"/>
      <c r="AC23" s="444"/>
      <c r="AD23" s="444"/>
      <c r="AE23" s="444"/>
    </row>
    <row r="24" spans="1:31" s="441" customFormat="1" ht="14">
      <c r="A24" s="456" t="s">
        <v>445</v>
      </c>
      <c r="B24" s="317">
        <v>0</v>
      </c>
      <c r="C24" s="894">
        <v>0</v>
      </c>
      <c r="D24" s="894">
        <v>0</v>
      </c>
      <c r="E24" s="894">
        <v>0</v>
      </c>
      <c r="F24" s="894">
        <v>0</v>
      </c>
      <c r="G24" s="894">
        <v>0</v>
      </c>
      <c r="H24" s="894">
        <v>0</v>
      </c>
      <c r="I24" s="894">
        <v>0</v>
      </c>
      <c r="J24" s="318">
        <v>0</v>
      </c>
      <c r="K24" s="317">
        <v>0</v>
      </c>
      <c r="L24" s="894">
        <v>0</v>
      </c>
      <c r="M24" s="894">
        <v>0</v>
      </c>
      <c r="N24" s="894">
        <v>0</v>
      </c>
      <c r="O24" s="894">
        <v>0</v>
      </c>
      <c r="P24" s="894">
        <v>0</v>
      </c>
      <c r="Q24" s="318">
        <v>0</v>
      </c>
      <c r="R24" s="317">
        <v>0</v>
      </c>
      <c r="S24" s="894">
        <v>0</v>
      </c>
      <c r="T24" s="894">
        <v>0</v>
      </c>
      <c r="U24" s="318">
        <v>0</v>
      </c>
      <c r="V24" s="317">
        <v>0</v>
      </c>
      <c r="W24" s="894">
        <v>0</v>
      </c>
      <c r="X24" s="894">
        <v>0</v>
      </c>
      <c r="Y24" s="318">
        <v>0</v>
      </c>
      <c r="Z24" s="444"/>
      <c r="AA24" s="444"/>
      <c r="AB24" s="444"/>
      <c r="AC24" s="444"/>
      <c r="AD24" s="444"/>
      <c r="AE24" s="444"/>
    </row>
    <row r="25" spans="1:31" s="441" customFormat="1" ht="14">
      <c r="A25" s="445" t="s">
        <v>456</v>
      </c>
      <c r="B25" s="317">
        <v>0</v>
      </c>
      <c r="C25" s="894">
        <v>0</v>
      </c>
      <c r="D25" s="894">
        <v>0</v>
      </c>
      <c r="E25" s="894">
        <v>0</v>
      </c>
      <c r="F25" s="894">
        <v>0</v>
      </c>
      <c r="G25" s="894">
        <v>0</v>
      </c>
      <c r="H25" s="894">
        <v>0</v>
      </c>
      <c r="I25" s="894">
        <v>0</v>
      </c>
      <c r="J25" s="318">
        <v>0</v>
      </c>
      <c r="K25" s="317">
        <v>0</v>
      </c>
      <c r="L25" s="894">
        <v>0</v>
      </c>
      <c r="M25" s="894">
        <v>0</v>
      </c>
      <c r="N25" s="894">
        <v>0</v>
      </c>
      <c r="O25" s="894">
        <v>0</v>
      </c>
      <c r="P25" s="894">
        <v>0</v>
      </c>
      <c r="Q25" s="318">
        <v>0</v>
      </c>
      <c r="R25" s="317">
        <v>0</v>
      </c>
      <c r="S25" s="894">
        <v>0</v>
      </c>
      <c r="T25" s="894">
        <v>0</v>
      </c>
      <c r="U25" s="318">
        <v>0</v>
      </c>
      <c r="V25" s="317">
        <v>0</v>
      </c>
      <c r="W25" s="894">
        <v>0</v>
      </c>
      <c r="X25" s="894">
        <v>0</v>
      </c>
      <c r="Y25" s="318">
        <v>0</v>
      </c>
      <c r="Z25" s="444"/>
      <c r="AA25" s="444"/>
      <c r="AB25" s="444"/>
      <c r="AC25" s="444"/>
      <c r="AD25" s="444"/>
      <c r="AE25" s="444"/>
    </row>
    <row r="26" spans="1:31" s="441" customFormat="1" ht="14">
      <c r="A26" s="445" t="s">
        <v>457</v>
      </c>
      <c r="B26" s="317">
        <v>0</v>
      </c>
      <c r="C26" s="894">
        <v>0</v>
      </c>
      <c r="D26" s="894">
        <v>0</v>
      </c>
      <c r="E26" s="894">
        <v>0</v>
      </c>
      <c r="F26" s="894">
        <v>0</v>
      </c>
      <c r="G26" s="894">
        <v>0</v>
      </c>
      <c r="H26" s="894">
        <v>0</v>
      </c>
      <c r="I26" s="894">
        <v>0</v>
      </c>
      <c r="J26" s="318">
        <v>0</v>
      </c>
      <c r="K26" s="317">
        <v>0</v>
      </c>
      <c r="L26" s="894">
        <v>0</v>
      </c>
      <c r="M26" s="894">
        <v>0</v>
      </c>
      <c r="N26" s="894">
        <v>0</v>
      </c>
      <c r="O26" s="894">
        <v>0</v>
      </c>
      <c r="P26" s="894">
        <v>0</v>
      </c>
      <c r="Q26" s="318">
        <v>0</v>
      </c>
      <c r="R26" s="317">
        <v>0</v>
      </c>
      <c r="S26" s="894">
        <v>0</v>
      </c>
      <c r="T26" s="894">
        <v>0</v>
      </c>
      <c r="U26" s="318">
        <v>0</v>
      </c>
      <c r="V26" s="317">
        <v>0</v>
      </c>
      <c r="W26" s="894">
        <v>0</v>
      </c>
      <c r="X26" s="894">
        <v>0</v>
      </c>
      <c r="Y26" s="318">
        <v>0</v>
      </c>
      <c r="Z26" s="444"/>
      <c r="AA26" s="444"/>
      <c r="AB26" s="444"/>
      <c r="AC26" s="444"/>
      <c r="AD26" s="444"/>
      <c r="AE26" s="444"/>
    </row>
    <row r="27" spans="1:31" s="441" customFormat="1" ht="14">
      <c r="A27" s="445" t="s">
        <v>458</v>
      </c>
      <c r="B27" s="317">
        <v>0</v>
      </c>
      <c r="C27" s="894">
        <v>0</v>
      </c>
      <c r="D27" s="894">
        <v>0</v>
      </c>
      <c r="E27" s="894">
        <v>0</v>
      </c>
      <c r="F27" s="894">
        <v>0</v>
      </c>
      <c r="G27" s="894">
        <v>0</v>
      </c>
      <c r="H27" s="894">
        <v>0</v>
      </c>
      <c r="I27" s="894">
        <v>0</v>
      </c>
      <c r="J27" s="318">
        <v>0</v>
      </c>
      <c r="K27" s="317">
        <v>0</v>
      </c>
      <c r="L27" s="894">
        <v>0</v>
      </c>
      <c r="M27" s="894">
        <v>0</v>
      </c>
      <c r="N27" s="894">
        <v>0</v>
      </c>
      <c r="O27" s="894">
        <v>0</v>
      </c>
      <c r="P27" s="894">
        <v>0</v>
      </c>
      <c r="Q27" s="318">
        <v>0</v>
      </c>
      <c r="R27" s="317">
        <v>0</v>
      </c>
      <c r="S27" s="894">
        <v>0</v>
      </c>
      <c r="T27" s="894">
        <v>0</v>
      </c>
      <c r="U27" s="318">
        <v>0</v>
      </c>
      <c r="V27" s="317">
        <v>0</v>
      </c>
      <c r="W27" s="894">
        <v>0</v>
      </c>
      <c r="X27" s="894">
        <v>0</v>
      </c>
      <c r="Y27" s="318">
        <v>0</v>
      </c>
      <c r="Z27" s="444"/>
      <c r="AA27" s="444"/>
      <c r="AB27" s="444"/>
      <c r="AC27" s="444"/>
      <c r="AD27" s="444"/>
      <c r="AE27" s="444"/>
    </row>
    <row r="28" spans="1:31" s="441" customFormat="1" ht="14">
      <c r="A28" s="456" t="s">
        <v>449</v>
      </c>
      <c r="B28" s="317">
        <v>5989.5409263508409</v>
      </c>
      <c r="C28" s="894">
        <v>4445.4056252144501</v>
      </c>
      <c r="D28" s="894">
        <v>3801.5172605912194</v>
      </c>
      <c r="E28" s="894">
        <v>2681.4006140750594</v>
      </c>
      <c r="F28" s="894">
        <v>2379.7655109459197</v>
      </c>
      <c r="G28" s="894">
        <v>4421.7525395814509</v>
      </c>
      <c r="H28" s="894">
        <v>4347.9250534353496</v>
      </c>
      <c r="I28" s="894">
        <v>2113.9435464737498</v>
      </c>
      <c r="J28" s="318">
        <v>2034.71465450758</v>
      </c>
      <c r="K28" s="317">
        <v>2503.8292791189797</v>
      </c>
      <c r="L28" s="894">
        <v>7213.2006577331504</v>
      </c>
      <c r="M28" s="894">
        <v>8961.3480018556693</v>
      </c>
      <c r="N28" s="894">
        <v>6744.45546283965</v>
      </c>
      <c r="O28" s="894">
        <v>6319.32856380255</v>
      </c>
      <c r="P28" s="894">
        <v>5953.1060700666703</v>
      </c>
      <c r="Q28" s="318">
        <v>5178.5100728185489</v>
      </c>
      <c r="R28" s="317">
        <v>5436.6100210549703</v>
      </c>
      <c r="S28" s="894">
        <v>10007.6339942549</v>
      </c>
      <c r="T28" s="894">
        <v>10034.9938308276</v>
      </c>
      <c r="U28" s="318">
        <v>11677.0633750172</v>
      </c>
      <c r="V28" s="317">
        <v>14005.797189024801</v>
      </c>
      <c r="W28" s="894">
        <v>17217.519024665209</v>
      </c>
      <c r="X28" s="894">
        <v>28049.013035380809</v>
      </c>
      <c r="Y28" s="318">
        <v>25841.923267531711</v>
      </c>
      <c r="Z28" s="444"/>
      <c r="AA28" s="444"/>
      <c r="AB28" s="444"/>
      <c r="AC28" s="444"/>
      <c r="AD28" s="444"/>
      <c r="AE28" s="444"/>
    </row>
    <row r="29" spans="1:31" s="441" customFormat="1" ht="14">
      <c r="A29" s="445" t="s">
        <v>459</v>
      </c>
      <c r="B29" s="317">
        <v>0</v>
      </c>
      <c r="C29" s="894">
        <v>0</v>
      </c>
      <c r="D29" s="894">
        <v>0</v>
      </c>
      <c r="E29" s="894">
        <v>0</v>
      </c>
      <c r="F29" s="894">
        <v>0</v>
      </c>
      <c r="G29" s="894">
        <v>0</v>
      </c>
      <c r="H29" s="894">
        <v>0</v>
      </c>
      <c r="I29" s="894">
        <v>0</v>
      </c>
      <c r="J29" s="318">
        <v>0</v>
      </c>
      <c r="K29" s="317">
        <v>0</v>
      </c>
      <c r="L29" s="894">
        <v>0</v>
      </c>
      <c r="M29" s="894">
        <v>0</v>
      </c>
      <c r="N29" s="894">
        <v>0</v>
      </c>
      <c r="O29" s="894">
        <v>0</v>
      </c>
      <c r="P29" s="894">
        <v>0</v>
      </c>
      <c r="Q29" s="318">
        <v>0</v>
      </c>
      <c r="R29" s="317">
        <v>0</v>
      </c>
      <c r="S29" s="894">
        <v>0</v>
      </c>
      <c r="T29" s="894">
        <v>0</v>
      </c>
      <c r="U29" s="318">
        <v>0</v>
      </c>
      <c r="V29" s="317">
        <v>0</v>
      </c>
      <c r="W29" s="894">
        <v>0</v>
      </c>
      <c r="X29" s="894">
        <v>0</v>
      </c>
      <c r="Y29" s="318">
        <v>0</v>
      </c>
      <c r="Z29" s="444"/>
      <c r="AA29" s="444"/>
      <c r="AB29" s="444"/>
      <c r="AC29" s="444"/>
      <c r="AD29" s="444"/>
      <c r="AE29" s="444"/>
    </row>
    <row r="30" spans="1:31" s="441" customFormat="1" ht="14">
      <c r="A30" s="445" t="s">
        <v>460</v>
      </c>
      <c r="B30" s="317">
        <v>0</v>
      </c>
      <c r="C30" s="894">
        <v>0</v>
      </c>
      <c r="D30" s="894">
        <v>0</v>
      </c>
      <c r="E30" s="894">
        <v>0</v>
      </c>
      <c r="F30" s="894">
        <v>0</v>
      </c>
      <c r="G30" s="894">
        <v>0</v>
      </c>
      <c r="H30" s="894">
        <v>0</v>
      </c>
      <c r="I30" s="894">
        <v>0</v>
      </c>
      <c r="J30" s="318">
        <v>0</v>
      </c>
      <c r="K30" s="317">
        <v>0</v>
      </c>
      <c r="L30" s="894">
        <v>0</v>
      </c>
      <c r="M30" s="894">
        <v>0</v>
      </c>
      <c r="N30" s="894">
        <v>0</v>
      </c>
      <c r="O30" s="894">
        <v>0</v>
      </c>
      <c r="P30" s="894">
        <v>0</v>
      </c>
      <c r="Q30" s="318">
        <v>0</v>
      </c>
      <c r="R30" s="317">
        <v>0</v>
      </c>
      <c r="S30" s="894">
        <v>0</v>
      </c>
      <c r="T30" s="894">
        <v>0</v>
      </c>
      <c r="U30" s="318">
        <v>0</v>
      </c>
      <c r="V30" s="317">
        <v>0</v>
      </c>
      <c r="W30" s="894">
        <v>0</v>
      </c>
      <c r="X30" s="894">
        <v>0</v>
      </c>
      <c r="Y30" s="318">
        <v>0</v>
      </c>
      <c r="Z30" s="444"/>
      <c r="AA30" s="444"/>
      <c r="AB30" s="444"/>
      <c r="AC30" s="444"/>
      <c r="AD30" s="444"/>
      <c r="AE30" s="444"/>
    </row>
    <row r="31" spans="1:31" s="441" customFormat="1" ht="14">
      <c r="A31" s="445" t="s">
        <v>461</v>
      </c>
      <c r="B31" s="317">
        <v>5989.5409263508409</v>
      </c>
      <c r="C31" s="894">
        <v>4445.4056252144501</v>
      </c>
      <c r="D31" s="894">
        <v>3801.5172605912194</v>
      </c>
      <c r="E31" s="894">
        <v>2681.4006140750594</v>
      </c>
      <c r="F31" s="894">
        <v>2379.7655109459197</v>
      </c>
      <c r="G31" s="894">
        <v>4421.7525395814509</v>
      </c>
      <c r="H31" s="894">
        <v>4347.9250534353496</v>
      </c>
      <c r="I31" s="894">
        <v>2113.9435464737498</v>
      </c>
      <c r="J31" s="318">
        <v>2034.71465450758</v>
      </c>
      <c r="K31" s="317">
        <v>2503.8292791189797</v>
      </c>
      <c r="L31" s="894">
        <v>7213.2006577331504</v>
      </c>
      <c r="M31" s="894">
        <v>8961.3480018556693</v>
      </c>
      <c r="N31" s="894">
        <v>6744.45546283965</v>
      </c>
      <c r="O31" s="894">
        <v>6319.32856380255</v>
      </c>
      <c r="P31" s="894">
        <v>5953.1060700666703</v>
      </c>
      <c r="Q31" s="318">
        <v>5178.5100728185489</v>
      </c>
      <c r="R31" s="317">
        <v>5436.6100210549703</v>
      </c>
      <c r="S31" s="894">
        <v>10007.6339942549</v>
      </c>
      <c r="T31" s="894">
        <v>10034.9938308276</v>
      </c>
      <c r="U31" s="318">
        <v>11677.0633750172</v>
      </c>
      <c r="V31" s="317">
        <v>14005.797189024801</v>
      </c>
      <c r="W31" s="894">
        <v>17217.519024665209</v>
      </c>
      <c r="X31" s="894">
        <v>28049.013035380809</v>
      </c>
      <c r="Y31" s="318">
        <v>25841.923267531711</v>
      </c>
      <c r="Z31" s="444"/>
      <c r="AA31" s="444"/>
      <c r="AB31" s="444"/>
      <c r="AC31" s="444"/>
      <c r="AD31" s="444"/>
      <c r="AE31" s="444"/>
    </row>
    <row r="32" spans="1:31" s="441" customFormat="1" ht="14">
      <c r="A32" s="450" t="s">
        <v>462</v>
      </c>
      <c r="B32" s="317">
        <v>5432.4218887768211</v>
      </c>
      <c r="C32" s="894">
        <v>4059.3867105157606</v>
      </c>
      <c r="D32" s="894">
        <v>3170.5526743927394</v>
      </c>
      <c r="E32" s="894">
        <v>2211.5656263013097</v>
      </c>
      <c r="F32" s="894">
        <v>1600.5716556658099</v>
      </c>
      <c r="G32" s="894">
        <v>3805.8218768483407</v>
      </c>
      <c r="H32" s="894">
        <v>3854.3814762414795</v>
      </c>
      <c r="I32" s="894">
        <v>2055.8112985044399</v>
      </c>
      <c r="J32" s="318">
        <v>1976.5079482746899</v>
      </c>
      <c r="K32" s="317">
        <v>2440.1297767507499</v>
      </c>
      <c r="L32" s="894">
        <v>7107.9224392287806</v>
      </c>
      <c r="M32" s="894">
        <v>8803.9881041142489</v>
      </c>
      <c r="N32" s="894">
        <v>6554.1175824039601</v>
      </c>
      <c r="O32" s="894">
        <v>6319.32856380255</v>
      </c>
      <c r="P32" s="894">
        <v>5953.1060700666703</v>
      </c>
      <c r="Q32" s="318">
        <v>5178.5100728185489</v>
      </c>
      <c r="R32" s="317">
        <v>5436.6100210549703</v>
      </c>
      <c r="S32" s="894">
        <v>10007.6339942549</v>
      </c>
      <c r="T32" s="894">
        <v>10034.9938308276</v>
      </c>
      <c r="U32" s="318">
        <v>11677.0633750172</v>
      </c>
      <c r="V32" s="317">
        <v>14005.797189024801</v>
      </c>
      <c r="W32" s="894">
        <v>17217.519024665198</v>
      </c>
      <c r="X32" s="894">
        <v>28049.013035380798</v>
      </c>
      <c r="Y32" s="318">
        <v>25832.0004655337</v>
      </c>
      <c r="Z32" s="444"/>
      <c r="AA32" s="444"/>
      <c r="AB32" s="444"/>
      <c r="AC32" s="444"/>
      <c r="AD32" s="444"/>
      <c r="AE32" s="444"/>
    </row>
    <row r="33" spans="1:31" s="441" customFormat="1" ht="14">
      <c r="A33" s="449" t="s">
        <v>463</v>
      </c>
      <c r="B33" s="317">
        <v>0</v>
      </c>
      <c r="C33" s="894">
        <v>0</v>
      </c>
      <c r="D33" s="894">
        <v>0</v>
      </c>
      <c r="E33" s="894">
        <v>0</v>
      </c>
      <c r="F33" s="894">
        <v>0</v>
      </c>
      <c r="G33" s="894">
        <v>0</v>
      </c>
      <c r="H33" s="894">
        <v>0</v>
      </c>
      <c r="I33" s="894">
        <v>0</v>
      </c>
      <c r="J33" s="318">
        <v>0</v>
      </c>
      <c r="K33" s="317">
        <v>0</v>
      </c>
      <c r="L33" s="894">
        <v>0</v>
      </c>
      <c r="M33" s="894">
        <v>0</v>
      </c>
      <c r="N33" s="894">
        <v>0</v>
      </c>
      <c r="O33" s="894">
        <v>0</v>
      </c>
      <c r="P33" s="894">
        <v>0</v>
      </c>
      <c r="Q33" s="318">
        <v>0</v>
      </c>
      <c r="R33" s="317">
        <v>0</v>
      </c>
      <c r="S33" s="894">
        <v>0</v>
      </c>
      <c r="T33" s="894">
        <v>0</v>
      </c>
      <c r="U33" s="318">
        <v>0</v>
      </c>
      <c r="V33" s="317">
        <v>0</v>
      </c>
      <c r="W33" s="894">
        <v>0</v>
      </c>
      <c r="X33" s="894">
        <v>0</v>
      </c>
      <c r="Y33" s="318">
        <v>0</v>
      </c>
      <c r="Z33" s="444"/>
      <c r="AA33" s="444"/>
      <c r="AB33" s="444"/>
      <c r="AC33" s="444"/>
      <c r="AD33" s="444"/>
      <c r="AE33" s="444"/>
    </row>
    <row r="34" spans="1:31" s="441" customFormat="1" ht="14">
      <c r="A34" s="449" t="s">
        <v>464</v>
      </c>
      <c r="B34" s="317">
        <v>0</v>
      </c>
      <c r="C34" s="894">
        <v>0</v>
      </c>
      <c r="D34" s="894">
        <v>0</v>
      </c>
      <c r="E34" s="894">
        <v>0</v>
      </c>
      <c r="F34" s="894">
        <v>0</v>
      </c>
      <c r="G34" s="894">
        <v>0</v>
      </c>
      <c r="H34" s="894">
        <v>0</v>
      </c>
      <c r="I34" s="894">
        <v>0</v>
      </c>
      <c r="J34" s="318">
        <v>0</v>
      </c>
      <c r="K34" s="317">
        <v>0</v>
      </c>
      <c r="L34" s="894">
        <v>0</v>
      </c>
      <c r="M34" s="894">
        <v>0</v>
      </c>
      <c r="N34" s="894">
        <v>0</v>
      </c>
      <c r="O34" s="894">
        <v>0</v>
      </c>
      <c r="P34" s="894">
        <v>0</v>
      </c>
      <c r="Q34" s="318">
        <v>0</v>
      </c>
      <c r="R34" s="317">
        <v>0</v>
      </c>
      <c r="S34" s="894">
        <v>0</v>
      </c>
      <c r="T34" s="894">
        <v>0</v>
      </c>
      <c r="U34" s="318">
        <v>0</v>
      </c>
      <c r="V34" s="317">
        <v>0</v>
      </c>
      <c r="W34" s="894">
        <v>0</v>
      </c>
      <c r="X34" s="894">
        <v>0</v>
      </c>
      <c r="Y34" s="318">
        <v>0</v>
      </c>
      <c r="Z34" s="444"/>
      <c r="AA34" s="444"/>
      <c r="AB34" s="444"/>
      <c r="AC34" s="444"/>
      <c r="AD34" s="444"/>
      <c r="AE34" s="444"/>
    </row>
    <row r="35" spans="1:31" s="441" customFormat="1" ht="14">
      <c r="A35" s="449" t="s">
        <v>465</v>
      </c>
      <c r="B35" s="317">
        <v>5432.4218887768211</v>
      </c>
      <c r="C35" s="894">
        <v>4059.3867105157606</v>
      </c>
      <c r="D35" s="894">
        <v>3170.5526743927394</v>
      </c>
      <c r="E35" s="894">
        <v>2211.5656263013097</v>
      </c>
      <c r="F35" s="894">
        <v>1600.5716556658099</v>
      </c>
      <c r="G35" s="894">
        <v>3805.8218768483407</v>
      </c>
      <c r="H35" s="894">
        <v>3854.3814762414795</v>
      </c>
      <c r="I35" s="894">
        <v>2055.8112985044399</v>
      </c>
      <c r="J35" s="318">
        <v>1976.5079482746899</v>
      </c>
      <c r="K35" s="317">
        <v>2440.1297767507499</v>
      </c>
      <c r="L35" s="894">
        <v>7107.9224392287806</v>
      </c>
      <c r="M35" s="894">
        <v>8803.9881041142489</v>
      </c>
      <c r="N35" s="894">
        <v>6554.1175824039601</v>
      </c>
      <c r="O35" s="894">
        <v>6319.32856380255</v>
      </c>
      <c r="P35" s="894">
        <v>5953.1060700666703</v>
      </c>
      <c r="Q35" s="318">
        <v>5178.5100728185489</v>
      </c>
      <c r="R35" s="317">
        <v>5436.6100210549703</v>
      </c>
      <c r="S35" s="894">
        <v>10007.6339942549</v>
      </c>
      <c r="T35" s="894">
        <v>10034.9938308276</v>
      </c>
      <c r="U35" s="318">
        <v>11677.0633750172</v>
      </c>
      <c r="V35" s="317">
        <v>14005.797189024801</v>
      </c>
      <c r="W35" s="894">
        <v>17217.519024665198</v>
      </c>
      <c r="X35" s="894">
        <v>28049.013035380798</v>
      </c>
      <c r="Y35" s="318">
        <v>25832.0004655337</v>
      </c>
      <c r="Z35" s="444"/>
      <c r="AA35" s="444"/>
      <c r="AB35" s="444"/>
      <c r="AC35" s="444"/>
      <c r="AD35" s="444"/>
      <c r="AE35" s="444"/>
    </row>
    <row r="36" spans="1:31" s="441" customFormat="1" ht="14">
      <c r="A36" s="450" t="s">
        <v>466</v>
      </c>
      <c r="B36" s="317">
        <v>557.1190375740199</v>
      </c>
      <c r="C36" s="894">
        <v>386.01891469868991</v>
      </c>
      <c r="D36" s="894">
        <v>630.96458619847988</v>
      </c>
      <c r="E36" s="894">
        <v>469.83498777374996</v>
      </c>
      <c r="F36" s="894">
        <v>779.19385528011003</v>
      </c>
      <c r="G36" s="894">
        <v>615.93066273311001</v>
      </c>
      <c r="H36" s="894">
        <v>493.54357719386985</v>
      </c>
      <c r="I36" s="894">
        <v>58.132247969309994</v>
      </c>
      <c r="J36" s="318">
        <v>58.206706232889999</v>
      </c>
      <c r="K36" s="317">
        <v>63.69950236823</v>
      </c>
      <c r="L36" s="894">
        <v>105.27821850437</v>
      </c>
      <c r="M36" s="894">
        <v>157.35989774142001</v>
      </c>
      <c r="N36" s="894">
        <v>190.33788043568998</v>
      </c>
      <c r="O36" s="894">
        <v>0</v>
      </c>
      <c r="P36" s="894">
        <v>0</v>
      </c>
      <c r="Q36" s="318">
        <v>0</v>
      </c>
      <c r="R36" s="317">
        <v>0</v>
      </c>
      <c r="S36" s="894">
        <v>0</v>
      </c>
      <c r="T36" s="894">
        <v>0</v>
      </c>
      <c r="U36" s="318">
        <v>0</v>
      </c>
      <c r="V36" s="317">
        <v>0</v>
      </c>
      <c r="W36" s="894">
        <v>1.0000000000000001E-11</v>
      </c>
      <c r="X36" s="894">
        <v>1.0000000000000001E-11</v>
      </c>
      <c r="Y36" s="318">
        <v>9.9228019980099997</v>
      </c>
      <c r="Z36" s="444"/>
      <c r="AA36" s="444"/>
      <c r="AB36" s="444"/>
      <c r="AC36" s="444"/>
      <c r="AD36" s="444"/>
      <c r="AE36" s="444"/>
    </row>
    <row r="37" spans="1:31" s="444" customFormat="1" ht="14">
      <c r="A37" s="442" t="s">
        <v>467</v>
      </c>
      <c r="B37" s="315">
        <v>1183.7388377073505</v>
      </c>
      <c r="C37" s="895">
        <v>2208.1170952768803</v>
      </c>
      <c r="D37" s="895">
        <v>1987.3290950001003</v>
      </c>
      <c r="E37" s="895">
        <v>2274.3564836663695</v>
      </c>
      <c r="F37" s="895">
        <v>6244.9283040644095</v>
      </c>
      <c r="G37" s="895">
        <v>6576.9574314823394</v>
      </c>
      <c r="H37" s="895">
        <v>6650.6638202384211</v>
      </c>
      <c r="I37" s="895">
        <v>6804.9833496264291</v>
      </c>
      <c r="J37" s="316">
        <v>7388.0706657140099</v>
      </c>
      <c r="K37" s="315">
        <v>8737.73289679142</v>
      </c>
      <c r="L37" s="895">
        <v>9154.0481461701002</v>
      </c>
      <c r="M37" s="895">
        <v>9532.20135843957</v>
      </c>
      <c r="N37" s="895">
        <v>12343.754617808059</v>
      </c>
      <c r="O37" s="895">
        <v>13377.00926003813</v>
      </c>
      <c r="P37" s="895">
        <v>14122.486008525033</v>
      </c>
      <c r="Q37" s="316">
        <v>15139.73891013763</v>
      </c>
      <c r="R37" s="315">
        <v>16024.60228448098</v>
      </c>
      <c r="S37" s="895">
        <v>42136.91710847192</v>
      </c>
      <c r="T37" s="895">
        <v>41920.981690399312</v>
      </c>
      <c r="U37" s="316">
        <v>41752.049108217921</v>
      </c>
      <c r="V37" s="315">
        <v>45770.469457688203</v>
      </c>
      <c r="W37" s="895">
        <v>50742.732887849656</v>
      </c>
      <c r="X37" s="895">
        <v>52738.78085575669</v>
      </c>
      <c r="Y37" s="316">
        <v>51615.377709466738</v>
      </c>
    </row>
    <row r="38" spans="1:31" s="441" customFormat="1" ht="14">
      <c r="A38" s="446" t="s">
        <v>445</v>
      </c>
      <c r="B38" s="317">
        <v>1111.0335021905505</v>
      </c>
      <c r="C38" s="894">
        <v>638.22382001274013</v>
      </c>
      <c r="D38" s="894">
        <v>378.42698405722007</v>
      </c>
      <c r="E38" s="894">
        <v>722.44327474202987</v>
      </c>
      <c r="F38" s="894">
        <v>4659.7475405613195</v>
      </c>
      <c r="G38" s="894">
        <v>4982.4478580432396</v>
      </c>
      <c r="H38" s="894">
        <v>5054.0461017306707</v>
      </c>
      <c r="I38" s="894">
        <v>4844.9170346031096</v>
      </c>
      <c r="J38" s="318">
        <v>5473.0329913178493</v>
      </c>
      <c r="K38" s="317">
        <v>6640.7921666144703</v>
      </c>
      <c r="L38" s="894">
        <v>6642.7254820437611</v>
      </c>
      <c r="M38" s="894">
        <v>6587.1848156983497</v>
      </c>
      <c r="N38" s="894">
        <v>8822.3754699040801</v>
      </c>
      <c r="O38" s="894">
        <v>9046.7144833291895</v>
      </c>
      <c r="P38" s="894">
        <v>9550.3663110546713</v>
      </c>
      <c r="Q38" s="318">
        <v>10379.42874423463</v>
      </c>
      <c r="R38" s="317">
        <v>10714.418307525129</v>
      </c>
      <c r="S38" s="894">
        <v>33307.645545013293</v>
      </c>
      <c r="T38" s="894">
        <v>33067.096907538922</v>
      </c>
      <c r="U38" s="318">
        <v>32692.116616902193</v>
      </c>
      <c r="V38" s="317">
        <v>32775.676273637706</v>
      </c>
      <c r="W38" s="894">
        <v>35524.583749105761</v>
      </c>
      <c r="X38" s="894">
        <v>35789.811130484493</v>
      </c>
      <c r="Y38" s="318">
        <v>35228.738581133737</v>
      </c>
      <c r="Z38" s="444"/>
      <c r="AA38" s="444"/>
      <c r="AB38" s="444"/>
      <c r="AC38" s="444"/>
      <c r="AD38" s="444"/>
      <c r="AE38" s="444"/>
    </row>
    <row r="39" spans="1:31" s="441" customFormat="1" ht="14">
      <c r="A39" s="456" t="s">
        <v>468</v>
      </c>
      <c r="B39" s="317">
        <v>1.5580304085999999</v>
      </c>
      <c r="C39" s="894">
        <v>0</v>
      </c>
      <c r="D39" s="894">
        <v>121.49517155204001</v>
      </c>
      <c r="E39" s="894">
        <v>116.23110155204002</v>
      </c>
      <c r="F39" s="894">
        <v>261.47060289369</v>
      </c>
      <c r="G39" s="894">
        <v>265.43886069247998</v>
      </c>
      <c r="H39" s="894">
        <v>289.83458446870992</v>
      </c>
      <c r="I39" s="894">
        <v>1.0399999999999999E-9</v>
      </c>
      <c r="J39" s="318">
        <v>1.0399999999999999E-9</v>
      </c>
      <c r="K39" s="317">
        <v>1.51E-9</v>
      </c>
      <c r="L39" s="894">
        <v>1.0399999999999999E-9</v>
      </c>
      <c r="M39" s="894">
        <v>1.0399999999999999E-9</v>
      </c>
      <c r="N39" s="894">
        <v>2.1279421999999999E-3</v>
      </c>
      <c r="O39" s="894">
        <v>1.0399999999999999E-9</v>
      </c>
      <c r="P39" s="894">
        <v>1.0399999999999999E-9</v>
      </c>
      <c r="Q39" s="318">
        <v>1.0399999999999999E-9</v>
      </c>
      <c r="R39" s="317">
        <v>1.0399999999999999E-9</v>
      </c>
      <c r="S39" s="894">
        <v>1.0399999999999999E-9</v>
      </c>
      <c r="T39" s="894">
        <v>1.0399999999999999E-9</v>
      </c>
      <c r="U39" s="318">
        <v>1.0399999999999999E-9</v>
      </c>
      <c r="V39" s="317">
        <v>1.0399999999999999E-9</v>
      </c>
      <c r="W39" s="894">
        <v>1.0399999999999999E-9</v>
      </c>
      <c r="X39" s="894">
        <v>1.0399999999999999E-9</v>
      </c>
      <c r="Y39" s="318">
        <v>1.0399999999999999E-9</v>
      </c>
      <c r="Z39" s="444"/>
      <c r="AA39" s="444"/>
      <c r="AB39" s="444"/>
      <c r="AC39" s="444"/>
      <c r="AD39" s="444"/>
      <c r="AE39" s="444"/>
    </row>
    <row r="40" spans="1:31" s="441" customFormat="1" ht="14">
      <c r="A40" s="456" t="s">
        <v>469</v>
      </c>
      <c r="B40" s="317">
        <v>1.225152</v>
      </c>
      <c r="C40" s="894">
        <v>1.25</v>
      </c>
      <c r="D40" s="894">
        <v>1.25</v>
      </c>
      <c r="E40" s="894">
        <v>1.5</v>
      </c>
      <c r="F40" s="894">
        <v>3983.0339776453302</v>
      </c>
      <c r="G40" s="894">
        <v>4153.8452589519502</v>
      </c>
      <c r="H40" s="894">
        <v>4360.4623963514505</v>
      </c>
      <c r="I40" s="894">
        <v>4564.2250000003296</v>
      </c>
      <c r="J40" s="318">
        <v>4672.7956866663098</v>
      </c>
      <c r="K40" s="317">
        <v>4614.7269323015898</v>
      </c>
      <c r="L40" s="894">
        <v>4699.9946286481909</v>
      </c>
      <c r="M40" s="894">
        <v>4628.9789315553298</v>
      </c>
      <c r="N40" s="894">
        <v>5894.2308743139502</v>
      </c>
      <c r="O40" s="894">
        <v>5803.3720697938488</v>
      </c>
      <c r="P40" s="894">
        <v>5695.0882411225302</v>
      </c>
      <c r="Q40" s="318">
        <v>5926.620026496571</v>
      </c>
      <c r="R40" s="317">
        <v>5923.9923720227098</v>
      </c>
      <c r="S40" s="894">
        <v>5973.2960607716195</v>
      </c>
      <c r="T40" s="894">
        <v>6004.8311265427101</v>
      </c>
      <c r="U40" s="318">
        <v>5850.6649611284811</v>
      </c>
      <c r="V40" s="317">
        <v>5870.3293045438104</v>
      </c>
      <c r="W40" s="894">
        <v>5967.0730318031392</v>
      </c>
      <c r="X40" s="894">
        <v>6025.9166719244004</v>
      </c>
      <c r="Y40" s="318">
        <v>6082.5819565642405</v>
      </c>
      <c r="Z40" s="444"/>
      <c r="AA40" s="444"/>
      <c r="AB40" s="444"/>
      <c r="AC40" s="444"/>
      <c r="AD40" s="444"/>
      <c r="AE40" s="444"/>
    </row>
    <row r="41" spans="1:31" s="441" customFormat="1" ht="14">
      <c r="A41" s="445" t="s">
        <v>470</v>
      </c>
      <c r="B41" s="317">
        <v>0</v>
      </c>
      <c r="C41" s="894">
        <v>0</v>
      </c>
      <c r="D41" s="894">
        <v>0</v>
      </c>
      <c r="E41" s="894">
        <v>0</v>
      </c>
      <c r="F41" s="894">
        <v>0</v>
      </c>
      <c r="G41" s="894">
        <v>0</v>
      </c>
      <c r="H41" s="894">
        <v>0</v>
      </c>
      <c r="I41" s="894">
        <v>0</v>
      </c>
      <c r="J41" s="318">
        <v>0</v>
      </c>
      <c r="K41" s="317">
        <v>0</v>
      </c>
      <c r="L41" s="894">
        <v>0</v>
      </c>
      <c r="M41" s="894">
        <v>0</v>
      </c>
      <c r="N41" s="894">
        <v>0</v>
      </c>
      <c r="O41" s="894">
        <v>0</v>
      </c>
      <c r="P41" s="894">
        <v>0</v>
      </c>
      <c r="Q41" s="318">
        <v>0</v>
      </c>
      <c r="R41" s="317">
        <v>0</v>
      </c>
      <c r="S41" s="894">
        <v>0</v>
      </c>
      <c r="T41" s="894">
        <v>0</v>
      </c>
      <c r="U41" s="318">
        <v>0</v>
      </c>
      <c r="V41" s="317">
        <v>0</v>
      </c>
      <c r="W41" s="894">
        <v>0</v>
      </c>
      <c r="X41" s="894">
        <v>0</v>
      </c>
      <c r="Y41" s="318">
        <v>0</v>
      </c>
      <c r="Z41" s="444"/>
      <c r="AA41" s="444"/>
      <c r="AB41" s="444"/>
      <c r="AC41" s="444"/>
      <c r="AD41" s="444"/>
      <c r="AE41" s="444"/>
    </row>
    <row r="42" spans="1:31" s="441" customFormat="1" ht="14">
      <c r="A42" s="445" t="s">
        <v>471</v>
      </c>
      <c r="B42" s="317">
        <v>1.225152</v>
      </c>
      <c r="C42" s="894">
        <v>1.25</v>
      </c>
      <c r="D42" s="894">
        <v>1.25</v>
      </c>
      <c r="E42" s="894">
        <v>1.5</v>
      </c>
      <c r="F42" s="894">
        <v>3983.0339776453302</v>
      </c>
      <c r="G42" s="894">
        <v>4153.8452589519502</v>
      </c>
      <c r="H42" s="894">
        <v>4360.4623963514505</v>
      </c>
      <c r="I42" s="894">
        <v>4564.2250000003296</v>
      </c>
      <c r="J42" s="318">
        <v>4672.7956866663098</v>
      </c>
      <c r="K42" s="317">
        <v>4614.7269323015898</v>
      </c>
      <c r="L42" s="894">
        <v>4699.9946286481909</v>
      </c>
      <c r="M42" s="894">
        <v>4628.9789315553298</v>
      </c>
      <c r="N42" s="894">
        <v>5894.2308743139502</v>
      </c>
      <c r="O42" s="894">
        <v>5803.3720697938488</v>
      </c>
      <c r="P42" s="894">
        <v>5695.0882411225302</v>
      </c>
      <c r="Q42" s="318">
        <v>5926.620026496571</v>
      </c>
      <c r="R42" s="317">
        <v>5923.9923720227098</v>
      </c>
      <c r="S42" s="894">
        <v>5973.2960607716195</v>
      </c>
      <c r="T42" s="894">
        <v>6004.8311265427101</v>
      </c>
      <c r="U42" s="318">
        <v>5850.6649611284811</v>
      </c>
      <c r="V42" s="317">
        <v>5870.3293045438104</v>
      </c>
      <c r="W42" s="894">
        <v>5967.0730318031392</v>
      </c>
      <c r="X42" s="894">
        <v>6025.9166719244004</v>
      </c>
      <c r="Y42" s="318">
        <v>6082.5819565642405</v>
      </c>
      <c r="Z42" s="444"/>
      <c r="AA42" s="444"/>
      <c r="AB42" s="444"/>
      <c r="AC42" s="444"/>
      <c r="AD42" s="444"/>
      <c r="AE42" s="444"/>
    </row>
    <row r="43" spans="1:31" s="441" customFormat="1" ht="14">
      <c r="A43" s="456" t="s">
        <v>472</v>
      </c>
      <c r="B43" s="317">
        <v>1108.2503197819503</v>
      </c>
      <c r="C43" s="894">
        <v>636.97382001274013</v>
      </c>
      <c r="D43" s="894">
        <v>255.68181250518001</v>
      </c>
      <c r="E43" s="894">
        <v>604.71217318998993</v>
      </c>
      <c r="F43" s="894">
        <v>415.24296002229988</v>
      </c>
      <c r="G43" s="894">
        <v>563.16373839880987</v>
      </c>
      <c r="H43" s="894">
        <v>403.74912091050993</v>
      </c>
      <c r="I43" s="894">
        <v>280.69203460174003</v>
      </c>
      <c r="J43" s="318">
        <v>800.22730465049995</v>
      </c>
      <c r="K43" s="317">
        <v>2026.0552343113702</v>
      </c>
      <c r="L43" s="894">
        <v>1942.72085339453</v>
      </c>
      <c r="M43" s="894">
        <v>1958.1958841419801</v>
      </c>
      <c r="N43" s="894">
        <v>2006.5490305583799</v>
      </c>
      <c r="O43" s="894">
        <v>1906.4045585920001</v>
      </c>
      <c r="P43" s="894">
        <v>1873.35777558477</v>
      </c>
      <c r="Q43" s="318">
        <v>2299.508445592</v>
      </c>
      <c r="R43" s="317">
        <v>2578.0683895919997</v>
      </c>
      <c r="S43" s="894">
        <v>24998.7013328988</v>
      </c>
      <c r="T43" s="894">
        <v>24524.972553814499</v>
      </c>
      <c r="U43" s="318">
        <v>24504.158428592</v>
      </c>
      <c r="V43" s="317">
        <v>24513.567787592001</v>
      </c>
      <c r="W43" s="894">
        <v>27164.220738563999</v>
      </c>
      <c r="X43" s="894">
        <v>27368.427718558698</v>
      </c>
      <c r="Y43" s="318">
        <v>26743.577884567399</v>
      </c>
      <c r="Z43" s="444"/>
      <c r="AA43" s="444"/>
      <c r="AB43" s="444"/>
      <c r="AC43" s="444"/>
      <c r="AD43" s="444"/>
      <c r="AE43" s="444"/>
    </row>
    <row r="44" spans="1:31" s="441" customFormat="1" ht="14">
      <c r="A44" s="456" t="s">
        <v>473</v>
      </c>
      <c r="B44" s="317">
        <v>0</v>
      </c>
      <c r="C44" s="894">
        <v>0</v>
      </c>
      <c r="D44" s="894">
        <v>0</v>
      </c>
      <c r="E44" s="894">
        <v>0</v>
      </c>
      <c r="F44" s="894">
        <v>0</v>
      </c>
      <c r="G44" s="894">
        <v>0</v>
      </c>
      <c r="H44" s="894">
        <v>0</v>
      </c>
      <c r="I44" s="894">
        <v>0</v>
      </c>
      <c r="J44" s="318">
        <v>0</v>
      </c>
      <c r="K44" s="317">
        <v>0</v>
      </c>
      <c r="L44" s="894">
        <v>0</v>
      </c>
      <c r="M44" s="894">
        <v>0</v>
      </c>
      <c r="N44" s="894">
        <v>0</v>
      </c>
      <c r="O44" s="894">
        <v>0</v>
      </c>
      <c r="P44" s="894">
        <v>0</v>
      </c>
      <c r="Q44" s="318">
        <v>0</v>
      </c>
      <c r="R44" s="317">
        <v>0</v>
      </c>
      <c r="S44" s="894">
        <v>0</v>
      </c>
      <c r="T44" s="894">
        <v>0</v>
      </c>
      <c r="U44" s="318">
        <v>0</v>
      </c>
      <c r="V44" s="317">
        <v>0</v>
      </c>
      <c r="W44" s="894">
        <v>0</v>
      </c>
      <c r="X44" s="894">
        <v>0</v>
      </c>
      <c r="Y44" s="318">
        <v>0</v>
      </c>
      <c r="Z44" s="444"/>
      <c r="AA44" s="444"/>
      <c r="AB44" s="444"/>
      <c r="AC44" s="444"/>
      <c r="AD44" s="444"/>
      <c r="AE44" s="444"/>
    </row>
    <row r="45" spans="1:31" s="441" customFormat="1" ht="14">
      <c r="A45" s="456" t="s">
        <v>474</v>
      </c>
      <c r="B45" s="317">
        <v>0</v>
      </c>
      <c r="C45" s="894">
        <v>0</v>
      </c>
      <c r="D45" s="894">
        <v>0</v>
      </c>
      <c r="E45" s="894">
        <v>0</v>
      </c>
      <c r="F45" s="894">
        <v>0</v>
      </c>
      <c r="G45" s="894">
        <v>0</v>
      </c>
      <c r="H45" s="894">
        <v>0</v>
      </c>
      <c r="I45" s="894">
        <v>0</v>
      </c>
      <c r="J45" s="318">
        <v>0.01</v>
      </c>
      <c r="K45" s="317">
        <v>0.01</v>
      </c>
      <c r="L45" s="894">
        <v>0.01</v>
      </c>
      <c r="M45" s="894">
        <v>0.01</v>
      </c>
      <c r="N45" s="894">
        <v>0</v>
      </c>
      <c r="O45" s="894">
        <v>0</v>
      </c>
      <c r="P45" s="894">
        <v>0</v>
      </c>
      <c r="Q45" s="318">
        <v>2153.3002721450198</v>
      </c>
      <c r="R45" s="317">
        <v>2212.35754590938</v>
      </c>
      <c r="S45" s="894">
        <v>2335.6481513418298</v>
      </c>
      <c r="T45" s="894">
        <v>2537.2932271806699</v>
      </c>
      <c r="U45" s="318">
        <v>2337.2932271806699</v>
      </c>
      <c r="V45" s="317">
        <v>2391.7791815008504</v>
      </c>
      <c r="W45" s="894">
        <v>2393.28997873758</v>
      </c>
      <c r="X45" s="894">
        <v>2395.46674000035</v>
      </c>
      <c r="Y45" s="318">
        <v>2402.5787400010599</v>
      </c>
      <c r="Z45" s="444"/>
      <c r="AA45" s="444"/>
      <c r="AB45" s="444"/>
      <c r="AC45" s="444"/>
      <c r="AD45" s="444"/>
      <c r="AE45" s="444"/>
    </row>
    <row r="46" spans="1:31" s="441" customFormat="1" ht="14">
      <c r="A46" s="456" t="s">
        <v>475</v>
      </c>
      <c r="B46" s="317">
        <v>0</v>
      </c>
      <c r="C46" s="894">
        <v>0</v>
      </c>
      <c r="D46" s="894">
        <v>0</v>
      </c>
      <c r="E46" s="894">
        <v>0</v>
      </c>
      <c r="F46" s="894">
        <v>0</v>
      </c>
      <c r="G46" s="894">
        <v>0</v>
      </c>
      <c r="H46" s="894">
        <v>0</v>
      </c>
      <c r="I46" s="894">
        <v>0</v>
      </c>
      <c r="J46" s="318">
        <v>0</v>
      </c>
      <c r="K46" s="317">
        <v>0</v>
      </c>
      <c r="L46" s="894">
        <v>0</v>
      </c>
      <c r="M46" s="894">
        <v>0</v>
      </c>
      <c r="N46" s="894">
        <v>921.59343708955009</v>
      </c>
      <c r="O46" s="894">
        <v>1336.9378549423002</v>
      </c>
      <c r="P46" s="894">
        <v>1981.9202943463299</v>
      </c>
      <c r="Q46" s="318">
        <v>0</v>
      </c>
      <c r="R46" s="317">
        <v>0</v>
      </c>
      <c r="S46" s="894">
        <v>0</v>
      </c>
      <c r="T46" s="894">
        <v>0</v>
      </c>
      <c r="U46" s="318">
        <v>0</v>
      </c>
      <c r="V46" s="317">
        <v>0</v>
      </c>
      <c r="W46" s="894">
        <v>0</v>
      </c>
      <c r="X46" s="894">
        <v>0</v>
      </c>
      <c r="Y46" s="318">
        <v>0</v>
      </c>
      <c r="Z46" s="444"/>
      <c r="AA46" s="444"/>
      <c r="AB46" s="444"/>
      <c r="AC46" s="444"/>
      <c r="AD46" s="444"/>
      <c r="AE46" s="444"/>
    </row>
    <row r="47" spans="1:31" s="441" customFormat="1" ht="14.5" thickBot="1">
      <c r="A47" s="1298" t="s">
        <v>476</v>
      </c>
      <c r="B47" s="1303">
        <v>0</v>
      </c>
      <c r="C47" s="904">
        <v>0</v>
      </c>
      <c r="D47" s="904">
        <v>0</v>
      </c>
      <c r="E47" s="904">
        <v>0</v>
      </c>
      <c r="F47" s="904">
        <v>0</v>
      </c>
      <c r="G47" s="904">
        <v>0</v>
      </c>
      <c r="H47" s="904">
        <v>0</v>
      </c>
      <c r="I47" s="904">
        <v>0</v>
      </c>
      <c r="J47" s="995">
        <v>0</v>
      </c>
      <c r="K47" s="1303">
        <v>0</v>
      </c>
      <c r="L47" s="904">
        <v>0</v>
      </c>
      <c r="M47" s="904">
        <v>0</v>
      </c>
      <c r="N47" s="904">
        <v>0</v>
      </c>
      <c r="O47" s="904">
        <v>0</v>
      </c>
      <c r="P47" s="904">
        <v>0</v>
      </c>
      <c r="Q47" s="995">
        <v>0</v>
      </c>
      <c r="R47" s="1303">
        <v>0</v>
      </c>
      <c r="S47" s="904">
        <v>0</v>
      </c>
      <c r="T47" s="904">
        <v>0</v>
      </c>
      <c r="U47" s="995">
        <v>0</v>
      </c>
      <c r="V47" s="1303">
        <v>0</v>
      </c>
      <c r="W47" s="904">
        <v>0</v>
      </c>
      <c r="X47" s="904">
        <v>0</v>
      </c>
      <c r="Y47" s="995">
        <v>0</v>
      </c>
      <c r="Z47" s="444"/>
      <c r="AA47" s="444"/>
      <c r="AB47" s="444"/>
      <c r="AC47" s="444"/>
      <c r="AD47" s="444"/>
      <c r="AE47" s="444"/>
    </row>
    <row r="48" spans="1:31" s="441" customFormat="1" ht="14">
      <c r="A48" s="996" t="s">
        <v>477</v>
      </c>
      <c r="B48" s="997">
        <v>0</v>
      </c>
      <c r="C48" s="998">
        <v>0</v>
      </c>
      <c r="D48" s="998">
        <v>0</v>
      </c>
      <c r="E48" s="998">
        <v>0</v>
      </c>
      <c r="F48" s="998">
        <v>0</v>
      </c>
      <c r="G48" s="998">
        <v>0</v>
      </c>
      <c r="H48" s="998">
        <v>0</v>
      </c>
      <c r="I48" s="998">
        <v>0</v>
      </c>
      <c r="J48" s="999">
        <v>0</v>
      </c>
      <c r="K48" s="997">
        <v>0</v>
      </c>
      <c r="L48" s="998">
        <v>0</v>
      </c>
      <c r="M48" s="998">
        <v>0</v>
      </c>
      <c r="N48" s="998">
        <v>0</v>
      </c>
      <c r="O48" s="998">
        <v>0</v>
      </c>
      <c r="P48" s="998">
        <v>0</v>
      </c>
      <c r="Q48" s="999">
        <v>0</v>
      </c>
      <c r="R48" s="997">
        <v>0</v>
      </c>
      <c r="S48" s="998">
        <v>0</v>
      </c>
      <c r="T48" s="998">
        <v>0</v>
      </c>
      <c r="U48" s="999">
        <v>0</v>
      </c>
      <c r="V48" s="997">
        <v>0</v>
      </c>
      <c r="W48" s="998">
        <v>0</v>
      </c>
      <c r="X48" s="998">
        <v>0</v>
      </c>
      <c r="Y48" s="999">
        <v>0</v>
      </c>
      <c r="Z48" s="444"/>
      <c r="AA48" s="444"/>
      <c r="AB48" s="444"/>
      <c r="AC48" s="444"/>
      <c r="AD48" s="444"/>
      <c r="AE48" s="444"/>
    </row>
    <row r="49" spans="1:31" s="441" customFormat="1" ht="14">
      <c r="A49" s="446" t="s">
        <v>449</v>
      </c>
      <c r="B49" s="317">
        <v>72.705335516799991</v>
      </c>
      <c r="C49" s="894">
        <v>1569.8932752641401</v>
      </c>
      <c r="D49" s="894">
        <v>1608.9021109428802</v>
      </c>
      <c r="E49" s="894">
        <v>1551.9132089243399</v>
      </c>
      <c r="F49" s="894">
        <v>1585.18076350309</v>
      </c>
      <c r="G49" s="894">
        <v>1594.5095734391</v>
      </c>
      <c r="H49" s="894">
        <v>1596.6177185077499</v>
      </c>
      <c r="I49" s="894">
        <v>1960.0663150233199</v>
      </c>
      <c r="J49" s="318">
        <v>1915.0376743961599</v>
      </c>
      <c r="K49" s="317">
        <v>2096.9407301769497</v>
      </c>
      <c r="L49" s="894">
        <v>2511.32266412634</v>
      </c>
      <c r="M49" s="894">
        <v>2945.0165427412203</v>
      </c>
      <c r="N49" s="894">
        <v>3521.3791479039796</v>
      </c>
      <c r="O49" s="894">
        <v>4330.2947767089399</v>
      </c>
      <c r="P49" s="894">
        <v>4572.1196974703607</v>
      </c>
      <c r="Q49" s="318">
        <v>4760.3101659029999</v>
      </c>
      <c r="R49" s="317">
        <v>5310.1839769558501</v>
      </c>
      <c r="S49" s="894">
        <v>8829.2715634586311</v>
      </c>
      <c r="T49" s="894">
        <v>8853.8847828603903</v>
      </c>
      <c r="U49" s="318">
        <v>9059.9324913157307</v>
      </c>
      <c r="V49" s="317">
        <v>12994.793184050501</v>
      </c>
      <c r="W49" s="894">
        <v>15218.1491387439</v>
      </c>
      <c r="X49" s="894">
        <v>16948.9697252722</v>
      </c>
      <c r="Y49" s="318">
        <v>16386.639128333001</v>
      </c>
      <c r="Z49" s="444"/>
      <c r="AA49" s="444"/>
      <c r="AB49" s="444"/>
      <c r="AC49" s="444"/>
      <c r="AD49" s="444"/>
      <c r="AE49" s="444"/>
    </row>
    <row r="50" spans="1:31" s="441" customFormat="1" ht="14">
      <c r="A50" s="456" t="s">
        <v>478</v>
      </c>
      <c r="B50" s="317">
        <v>0</v>
      </c>
      <c r="C50" s="894">
        <v>0</v>
      </c>
      <c r="D50" s="894">
        <v>0</v>
      </c>
      <c r="E50" s="894">
        <v>0</v>
      </c>
      <c r="F50" s="894">
        <v>0</v>
      </c>
      <c r="G50" s="894">
        <v>0</v>
      </c>
      <c r="H50" s="894">
        <v>0</v>
      </c>
      <c r="I50" s="894">
        <v>0</v>
      </c>
      <c r="J50" s="318">
        <v>0</v>
      </c>
      <c r="K50" s="317">
        <v>0</v>
      </c>
      <c r="L50" s="894">
        <v>0</v>
      </c>
      <c r="M50" s="894">
        <v>0</v>
      </c>
      <c r="N50" s="894">
        <v>0</v>
      </c>
      <c r="O50" s="894">
        <v>0</v>
      </c>
      <c r="P50" s="894">
        <v>0</v>
      </c>
      <c r="Q50" s="318">
        <v>0</v>
      </c>
      <c r="R50" s="317">
        <v>0</v>
      </c>
      <c r="S50" s="894">
        <v>0</v>
      </c>
      <c r="T50" s="894">
        <v>0</v>
      </c>
      <c r="U50" s="318">
        <v>0</v>
      </c>
      <c r="V50" s="317">
        <v>0</v>
      </c>
      <c r="W50" s="894">
        <v>0</v>
      </c>
      <c r="X50" s="894">
        <v>0</v>
      </c>
      <c r="Y50" s="318">
        <v>0</v>
      </c>
      <c r="Z50" s="444"/>
      <c r="AA50" s="444"/>
      <c r="AB50" s="444"/>
      <c r="AC50" s="444"/>
      <c r="AD50" s="444"/>
      <c r="AE50" s="444"/>
    </row>
    <row r="51" spans="1:31" s="441" customFormat="1" ht="14">
      <c r="A51" s="456" t="s">
        <v>479</v>
      </c>
      <c r="B51" s="317">
        <v>0</v>
      </c>
      <c r="C51" s="894">
        <v>0</v>
      </c>
      <c r="D51" s="894">
        <v>0</v>
      </c>
      <c r="E51" s="894">
        <v>0</v>
      </c>
      <c r="F51" s="894">
        <v>0</v>
      </c>
      <c r="G51" s="894">
        <v>0</v>
      </c>
      <c r="H51" s="894">
        <v>0</v>
      </c>
      <c r="I51" s="894">
        <v>0</v>
      </c>
      <c r="J51" s="318">
        <v>0</v>
      </c>
      <c r="K51" s="317">
        <v>0</v>
      </c>
      <c r="L51" s="894">
        <v>0</v>
      </c>
      <c r="M51" s="894">
        <v>0</v>
      </c>
      <c r="N51" s="894">
        <v>0</v>
      </c>
      <c r="O51" s="894">
        <v>0</v>
      </c>
      <c r="P51" s="894">
        <v>0</v>
      </c>
      <c r="Q51" s="318">
        <v>0</v>
      </c>
      <c r="R51" s="317">
        <v>0</v>
      </c>
      <c r="S51" s="894">
        <v>0</v>
      </c>
      <c r="T51" s="894">
        <v>0</v>
      </c>
      <c r="U51" s="318">
        <v>0</v>
      </c>
      <c r="V51" s="317">
        <v>0</v>
      </c>
      <c r="W51" s="894">
        <v>0</v>
      </c>
      <c r="X51" s="894">
        <v>0</v>
      </c>
      <c r="Y51" s="318">
        <v>0</v>
      </c>
      <c r="Z51" s="444"/>
      <c r="AA51" s="444"/>
      <c r="AB51" s="444"/>
      <c r="AC51" s="444"/>
      <c r="AD51" s="444"/>
      <c r="AE51" s="444"/>
    </row>
    <row r="52" spans="1:31" s="441" customFormat="1" ht="14">
      <c r="A52" s="445" t="s">
        <v>480</v>
      </c>
      <c r="B52" s="317">
        <v>0</v>
      </c>
      <c r="C52" s="894">
        <v>0</v>
      </c>
      <c r="D52" s="894">
        <v>0</v>
      </c>
      <c r="E52" s="894">
        <v>0</v>
      </c>
      <c r="F52" s="894">
        <v>0</v>
      </c>
      <c r="G52" s="894">
        <v>0</v>
      </c>
      <c r="H52" s="894">
        <v>0</v>
      </c>
      <c r="I52" s="894">
        <v>0</v>
      </c>
      <c r="J52" s="318">
        <v>0</v>
      </c>
      <c r="K52" s="317">
        <v>0</v>
      </c>
      <c r="L52" s="894">
        <v>0</v>
      </c>
      <c r="M52" s="894">
        <v>0</v>
      </c>
      <c r="N52" s="894">
        <v>0</v>
      </c>
      <c r="O52" s="894">
        <v>0</v>
      </c>
      <c r="P52" s="894">
        <v>0</v>
      </c>
      <c r="Q52" s="318">
        <v>0</v>
      </c>
      <c r="R52" s="317">
        <v>0</v>
      </c>
      <c r="S52" s="894">
        <v>0</v>
      </c>
      <c r="T52" s="894">
        <v>0</v>
      </c>
      <c r="U52" s="318">
        <v>0</v>
      </c>
      <c r="V52" s="317">
        <v>0</v>
      </c>
      <c r="W52" s="894">
        <v>0</v>
      </c>
      <c r="X52" s="894">
        <v>0</v>
      </c>
      <c r="Y52" s="318">
        <v>0</v>
      </c>
      <c r="Z52" s="444"/>
      <c r="AA52" s="444"/>
      <c r="AB52" s="444"/>
      <c r="AC52" s="444"/>
      <c r="AD52" s="444"/>
      <c r="AE52" s="444"/>
    </row>
    <row r="53" spans="1:31" s="441" customFormat="1" ht="14">
      <c r="A53" s="445" t="s">
        <v>481</v>
      </c>
      <c r="B53" s="317">
        <v>0</v>
      </c>
      <c r="C53" s="894">
        <v>0</v>
      </c>
      <c r="D53" s="894">
        <v>0</v>
      </c>
      <c r="E53" s="894">
        <v>0</v>
      </c>
      <c r="F53" s="894">
        <v>0</v>
      </c>
      <c r="G53" s="894">
        <v>0</v>
      </c>
      <c r="H53" s="894">
        <v>0</v>
      </c>
      <c r="I53" s="894">
        <v>0</v>
      </c>
      <c r="J53" s="318">
        <v>0</v>
      </c>
      <c r="K53" s="317">
        <v>0</v>
      </c>
      <c r="L53" s="894">
        <v>0</v>
      </c>
      <c r="M53" s="894">
        <v>0</v>
      </c>
      <c r="N53" s="894">
        <v>0</v>
      </c>
      <c r="O53" s="894">
        <v>0</v>
      </c>
      <c r="P53" s="894">
        <v>0</v>
      </c>
      <c r="Q53" s="318">
        <v>0</v>
      </c>
      <c r="R53" s="317">
        <v>0</v>
      </c>
      <c r="S53" s="894">
        <v>0</v>
      </c>
      <c r="T53" s="894">
        <v>0</v>
      </c>
      <c r="U53" s="318">
        <v>0</v>
      </c>
      <c r="V53" s="317">
        <v>0</v>
      </c>
      <c r="W53" s="894">
        <v>0</v>
      </c>
      <c r="X53" s="894">
        <v>0</v>
      </c>
      <c r="Y53" s="318">
        <v>0</v>
      </c>
      <c r="Z53" s="444"/>
      <c r="AA53" s="444"/>
      <c r="AB53" s="444"/>
      <c r="AC53" s="444"/>
      <c r="AD53" s="444"/>
      <c r="AE53" s="444"/>
    </row>
    <row r="54" spans="1:31" s="441" customFormat="1" ht="14">
      <c r="A54" s="456" t="s">
        <v>482</v>
      </c>
      <c r="B54" s="317">
        <v>0</v>
      </c>
      <c r="C54" s="894">
        <v>0</v>
      </c>
      <c r="D54" s="894">
        <v>0</v>
      </c>
      <c r="E54" s="894">
        <v>0</v>
      </c>
      <c r="F54" s="894">
        <v>0</v>
      </c>
      <c r="G54" s="894">
        <v>0</v>
      </c>
      <c r="H54" s="894">
        <v>0</v>
      </c>
      <c r="I54" s="894">
        <v>0</v>
      </c>
      <c r="J54" s="318">
        <v>0</v>
      </c>
      <c r="K54" s="317">
        <v>0</v>
      </c>
      <c r="L54" s="894">
        <v>0</v>
      </c>
      <c r="M54" s="894">
        <v>0</v>
      </c>
      <c r="N54" s="894">
        <v>0</v>
      </c>
      <c r="O54" s="894">
        <v>0</v>
      </c>
      <c r="P54" s="894">
        <v>0</v>
      </c>
      <c r="Q54" s="318">
        <v>0</v>
      </c>
      <c r="R54" s="317">
        <v>0</v>
      </c>
      <c r="S54" s="894">
        <v>0</v>
      </c>
      <c r="T54" s="894">
        <v>0</v>
      </c>
      <c r="U54" s="318">
        <v>0</v>
      </c>
      <c r="V54" s="317">
        <v>0</v>
      </c>
      <c r="W54" s="894">
        <v>0</v>
      </c>
      <c r="X54" s="894">
        <v>0</v>
      </c>
      <c r="Y54" s="318">
        <v>0</v>
      </c>
      <c r="Z54" s="444"/>
      <c r="AA54" s="444"/>
      <c r="AB54" s="444"/>
      <c r="AC54" s="444"/>
      <c r="AD54" s="444"/>
      <c r="AE54" s="444"/>
    </row>
    <row r="55" spans="1:31" s="441" customFormat="1" ht="14">
      <c r="A55" s="456" t="s">
        <v>483</v>
      </c>
      <c r="B55" s="317">
        <v>0</v>
      </c>
      <c r="C55" s="894">
        <v>0</v>
      </c>
      <c r="D55" s="894">
        <v>0</v>
      </c>
      <c r="E55" s="894">
        <v>0</v>
      </c>
      <c r="F55" s="894">
        <v>0</v>
      </c>
      <c r="G55" s="894">
        <v>0</v>
      </c>
      <c r="H55" s="894">
        <v>0</v>
      </c>
      <c r="I55" s="894">
        <v>0</v>
      </c>
      <c r="J55" s="318">
        <v>0</v>
      </c>
      <c r="K55" s="317">
        <v>0</v>
      </c>
      <c r="L55" s="894">
        <v>0</v>
      </c>
      <c r="M55" s="894">
        <v>0</v>
      </c>
      <c r="N55" s="894">
        <v>0</v>
      </c>
      <c r="O55" s="894">
        <v>0</v>
      </c>
      <c r="P55" s="894">
        <v>0</v>
      </c>
      <c r="Q55" s="318">
        <v>0</v>
      </c>
      <c r="R55" s="317">
        <v>0</v>
      </c>
      <c r="S55" s="894">
        <v>0</v>
      </c>
      <c r="T55" s="894">
        <v>0</v>
      </c>
      <c r="U55" s="318">
        <v>0</v>
      </c>
      <c r="V55" s="317">
        <v>0</v>
      </c>
      <c r="W55" s="894">
        <v>0</v>
      </c>
      <c r="X55" s="894">
        <v>0</v>
      </c>
      <c r="Y55" s="318">
        <v>0</v>
      </c>
      <c r="Z55" s="444"/>
      <c r="AA55" s="444"/>
      <c r="AB55" s="444"/>
      <c r="AC55" s="444"/>
      <c r="AD55" s="444"/>
      <c r="AE55" s="444"/>
    </row>
    <row r="56" spans="1:31" s="441" customFormat="1" ht="14">
      <c r="A56" s="456" t="s">
        <v>484</v>
      </c>
      <c r="B56" s="317">
        <v>0</v>
      </c>
      <c r="C56" s="894">
        <v>0</v>
      </c>
      <c r="D56" s="894">
        <v>0</v>
      </c>
      <c r="E56" s="894">
        <v>0</v>
      </c>
      <c r="F56" s="894">
        <v>0</v>
      </c>
      <c r="G56" s="894">
        <v>0</v>
      </c>
      <c r="H56" s="894">
        <v>0</v>
      </c>
      <c r="I56" s="894">
        <v>0</v>
      </c>
      <c r="J56" s="318">
        <v>0</v>
      </c>
      <c r="K56" s="317">
        <v>0</v>
      </c>
      <c r="L56" s="894">
        <v>0</v>
      </c>
      <c r="M56" s="894">
        <v>0</v>
      </c>
      <c r="N56" s="894">
        <v>0</v>
      </c>
      <c r="O56" s="894">
        <v>0</v>
      </c>
      <c r="P56" s="894">
        <v>0</v>
      </c>
      <c r="Q56" s="318">
        <v>0</v>
      </c>
      <c r="R56" s="317">
        <v>0</v>
      </c>
      <c r="S56" s="894">
        <v>0</v>
      </c>
      <c r="T56" s="894">
        <v>0</v>
      </c>
      <c r="U56" s="318">
        <v>0</v>
      </c>
      <c r="V56" s="317">
        <v>0</v>
      </c>
      <c r="W56" s="894">
        <v>0</v>
      </c>
      <c r="X56" s="894">
        <v>0</v>
      </c>
      <c r="Y56" s="318">
        <v>0</v>
      </c>
      <c r="Z56" s="444"/>
      <c r="AA56" s="444"/>
      <c r="AB56" s="444"/>
      <c r="AC56" s="444"/>
      <c r="AD56" s="444"/>
      <c r="AE56" s="444"/>
    </row>
    <row r="57" spans="1:31" s="441" customFormat="1" ht="14">
      <c r="A57" s="456" t="s">
        <v>485</v>
      </c>
      <c r="B57" s="317">
        <v>0</v>
      </c>
      <c r="C57" s="894">
        <v>0</v>
      </c>
      <c r="D57" s="894">
        <v>0</v>
      </c>
      <c r="E57" s="894">
        <v>0</v>
      </c>
      <c r="F57" s="894">
        <v>0</v>
      </c>
      <c r="G57" s="894">
        <v>0</v>
      </c>
      <c r="H57" s="894">
        <v>0</v>
      </c>
      <c r="I57" s="894">
        <v>0</v>
      </c>
      <c r="J57" s="318">
        <v>0</v>
      </c>
      <c r="K57" s="317">
        <v>0</v>
      </c>
      <c r="L57" s="894">
        <v>0</v>
      </c>
      <c r="M57" s="894">
        <v>0</v>
      </c>
      <c r="N57" s="894">
        <v>0</v>
      </c>
      <c r="O57" s="894">
        <v>0</v>
      </c>
      <c r="P57" s="894">
        <v>0</v>
      </c>
      <c r="Q57" s="318">
        <v>0</v>
      </c>
      <c r="R57" s="317">
        <v>0</v>
      </c>
      <c r="S57" s="894">
        <v>0</v>
      </c>
      <c r="T57" s="894">
        <v>0</v>
      </c>
      <c r="U57" s="318">
        <v>0</v>
      </c>
      <c r="V57" s="317">
        <v>0</v>
      </c>
      <c r="W57" s="894">
        <v>0</v>
      </c>
      <c r="X57" s="894">
        <v>0</v>
      </c>
      <c r="Y57" s="318">
        <v>0</v>
      </c>
      <c r="Z57" s="444"/>
      <c r="AA57" s="444"/>
      <c r="AB57" s="444"/>
      <c r="AC57" s="444"/>
      <c r="AD57" s="444"/>
      <c r="AE57" s="444"/>
    </row>
    <row r="58" spans="1:31" s="441" customFormat="1" ht="14">
      <c r="A58" s="456" t="s">
        <v>486</v>
      </c>
      <c r="B58" s="317">
        <v>0</v>
      </c>
      <c r="C58" s="894">
        <v>0</v>
      </c>
      <c r="D58" s="894">
        <v>0</v>
      </c>
      <c r="E58" s="894">
        <v>0</v>
      </c>
      <c r="F58" s="894">
        <v>0</v>
      </c>
      <c r="G58" s="894">
        <v>0</v>
      </c>
      <c r="H58" s="894">
        <v>0</v>
      </c>
      <c r="I58" s="894">
        <v>0</v>
      </c>
      <c r="J58" s="318">
        <v>0</v>
      </c>
      <c r="K58" s="317">
        <v>0</v>
      </c>
      <c r="L58" s="894">
        <v>0</v>
      </c>
      <c r="M58" s="894">
        <v>0</v>
      </c>
      <c r="N58" s="894">
        <v>0</v>
      </c>
      <c r="O58" s="894">
        <v>0</v>
      </c>
      <c r="P58" s="894">
        <v>0</v>
      </c>
      <c r="Q58" s="318">
        <v>0</v>
      </c>
      <c r="R58" s="317">
        <v>0</v>
      </c>
      <c r="S58" s="894">
        <v>0</v>
      </c>
      <c r="T58" s="894">
        <v>0</v>
      </c>
      <c r="U58" s="318">
        <v>0</v>
      </c>
      <c r="V58" s="317">
        <v>0</v>
      </c>
      <c r="W58" s="894">
        <v>0</v>
      </c>
      <c r="X58" s="894">
        <v>0</v>
      </c>
      <c r="Y58" s="318">
        <v>0</v>
      </c>
      <c r="Z58" s="444"/>
      <c r="AA58" s="444"/>
      <c r="AB58" s="444"/>
      <c r="AC58" s="444"/>
      <c r="AD58" s="444"/>
      <c r="AE58" s="444"/>
    </row>
    <row r="59" spans="1:31" s="441" customFormat="1" ht="14">
      <c r="A59" s="456" t="s">
        <v>487</v>
      </c>
      <c r="B59" s="317">
        <v>72.705335516799991</v>
      </c>
      <c r="C59" s="894">
        <v>1569.8932752641401</v>
      </c>
      <c r="D59" s="894">
        <v>1608.9021109428802</v>
      </c>
      <c r="E59" s="894">
        <v>1551.9132089243399</v>
      </c>
      <c r="F59" s="894">
        <v>1585.18076350309</v>
      </c>
      <c r="G59" s="894">
        <v>1594.5095734391</v>
      </c>
      <c r="H59" s="894">
        <v>1596.6177185077499</v>
      </c>
      <c r="I59" s="894">
        <v>1960.0663150233199</v>
      </c>
      <c r="J59" s="318">
        <v>1915.0376743961599</v>
      </c>
      <c r="K59" s="317">
        <v>2096.9407301769497</v>
      </c>
      <c r="L59" s="894">
        <v>2511.32266412634</v>
      </c>
      <c r="M59" s="894">
        <v>2945.0165427412203</v>
      </c>
      <c r="N59" s="894">
        <v>3521.3791479039796</v>
      </c>
      <c r="O59" s="894">
        <v>4330.2947767089399</v>
      </c>
      <c r="P59" s="894">
        <v>4572.1196974703607</v>
      </c>
      <c r="Q59" s="318">
        <v>4760.3101659029999</v>
      </c>
      <c r="R59" s="317">
        <v>5310.1839769558501</v>
      </c>
      <c r="S59" s="894">
        <v>8829.2715634586311</v>
      </c>
      <c r="T59" s="894">
        <v>8853.8847828603903</v>
      </c>
      <c r="U59" s="318">
        <v>9059.9324913157307</v>
      </c>
      <c r="V59" s="317">
        <v>12994.793184050501</v>
      </c>
      <c r="W59" s="894">
        <v>15218.1491387439</v>
      </c>
      <c r="X59" s="894">
        <v>16948.9697252722</v>
      </c>
      <c r="Y59" s="318">
        <v>16386.639128333001</v>
      </c>
      <c r="Z59" s="444"/>
      <c r="AA59" s="444"/>
      <c r="AB59" s="444"/>
      <c r="AC59" s="444"/>
      <c r="AD59" s="444"/>
      <c r="AE59" s="444"/>
    </row>
    <row r="60" spans="1:31" s="441" customFormat="1" ht="14">
      <c r="A60" s="445" t="s">
        <v>488</v>
      </c>
      <c r="B60" s="317">
        <v>72.705335516799991</v>
      </c>
      <c r="C60" s="894">
        <v>1569.8932752641401</v>
      </c>
      <c r="D60" s="894">
        <v>1608.9021109428802</v>
      </c>
      <c r="E60" s="894">
        <v>1551.9132089243399</v>
      </c>
      <c r="F60" s="894">
        <v>1585.18076350309</v>
      </c>
      <c r="G60" s="894">
        <v>1594.5095734391</v>
      </c>
      <c r="H60" s="894">
        <v>1596.6161704912099</v>
      </c>
      <c r="I60" s="894">
        <v>1960.0663150233199</v>
      </c>
      <c r="J60" s="318">
        <v>1915.0376743961599</v>
      </c>
      <c r="K60" s="317">
        <v>2096.9407301769497</v>
      </c>
      <c r="L60" s="894">
        <v>2511.32266412634</v>
      </c>
      <c r="M60" s="894">
        <v>2945.0165427412203</v>
      </c>
      <c r="N60" s="894">
        <v>3521.3791479039796</v>
      </c>
      <c r="O60" s="894">
        <v>4330.2947767089399</v>
      </c>
      <c r="P60" s="894">
        <v>4572.1196974703607</v>
      </c>
      <c r="Q60" s="318">
        <v>4760.3101659029999</v>
      </c>
      <c r="R60" s="317">
        <v>5310.1839769558501</v>
      </c>
      <c r="S60" s="894">
        <v>8829.2715634586311</v>
      </c>
      <c r="T60" s="894">
        <v>8853.8847828603903</v>
      </c>
      <c r="U60" s="318">
        <v>9059.9324913157307</v>
      </c>
      <c r="V60" s="317">
        <v>12994.793184050501</v>
      </c>
      <c r="W60" s="894">
        <v>15218.1491387439</v>
      </c>
      <c r="X60" s="894">
        <v>16948.9697252722</v>
      </c>
      <c r="Y60" s="318">
        <v>16386.639128333001</v>
      </c>
      <c r="Z60" s="444"/>
      <c r="AA60" s="444"/>
      <c r="AB60" s="444"/>
      <c r="AC60" s="444"/>
      <c r="AD60" s="444"/>
      <c r="AE60" s="444"/>
    </row>
    <row r="61" spans="1:31" s="441" customFormat="1" ht="14">
      <c r="A61" s="445" t="s">
        <v>489</v>
      </c>
      <c r="B61" s="317">
        <v>0</v>
      </c>
      <c r="C61" s="894">
        <v>0</v>
      </c>
      <c r="D61" s="894">
        <v>0</v>
      </c>
      <c r="E61" s="894">
        <v>0</v>
      </c>
      <c r="F61" s="894">
        <v>0</v>
      </c>
      <c r="G61" s="894">
        <v>0</v>
      </c>
      <c r="H61" s="894">
        <v>1.5480165400000002E-3</v>
      </c>
      <c r="I61" s="894">
        <v>0</v>
      </c>
      <c r="J61" s="318">
        <v>0</v>
      </c>
      <c r="K61" s="317">
        <v>0</v>
      </c>
      <c r="L61" s="894">
        <v>0</v>
      </c>
      <c r="M61" s="894">
        <v>0</v>
      </c>
      <c r="N61" s="894">
        <v>0</v>
      </c>
      <c r="O61" s="894">
        <v>0</v>
      </c>
      <c r="P61" s="894">
        <v>0</v>
      </c>
      <c r="Q61" s="318">
        <v>0</v>
      </c>
      <c r="R61" s="317">
        <v>0</v>
      </c>
      <c r="S61" s="894">
        <v>0</v>
      </c>
      <c r="T61" s="894">
        <v>0</v>
      </c>
      <c r="U61" s="318">
        <v>0</v>
      </c>
      <c r="V61" s="317">
        <v>0</v>
      </c>
      <c r="W61" s="894">
        <v>0</v>
      </c>
      <c r="X61" s="894">
        <v>0</v>
      </c>
      <c r="Y61" s="318">
        <v>0</v>
      </c>
      <c r="Z61" s="444"/>
      <c r="AA61" s="444"/>
      <c r="AB61" s="444"/>
      <c r="AC61" s="444"/>
      <c r="AD61" s="444"/>
      <c r="AE61" s="444"/>
    </row>
    <row r="62" spans="1:31" s="444" customFormat="1" ht="14">
      <c r="A62" s="442" t="s">
        <v>175</v>
      </c>
      <c r="B62" s="315">
        <v>400.03342422327006</v>
      </c>
      <c r="C62" s="895">
        <v>527.84272244751992</v>
      </c>
      <c r="D62" s="895">
        <v>1318.2020098995904</v>
      </c>
      <c r="E62" s="895">
        <v>1270.32767318213</v>
      </c>
      <c r="F62" s="895">
        <v>1423.1101673785399</v>
      </c>
      <c r="G62" s="895">
        <v>1458.7898359425401</v>
      </c>
      <c r="H62" s="895">
        <v>1027.42224870264</v>
      </c>
      <c r="I62" s="895">
        <v>1640.5339882676299</v>
      </c>
      <c r="J62" s="316">
        <v>3501.5452227716601</v>
      </c>
      <c r="K62" s="315">
        <v>5712.4357072974008</v>
      </c>
      <c r="L62" s="895">
        <v>6713.7571911402192</v>
      </c>
      <c r="M62" s="895">
        <v>9522.5167143610925</v>
      </c>
      <c r="N62" s="895">
        <v>12688.5770962918</v>
      </c>
      <c r="O62" s="895">
        <v>18051.907682227491</v>
      </c>
      <c r="P62" s="895">
        <v>22936.829574571464</v>
      </c>
      <c r="Q62" s="316">
        <v>29331.189195956566</v>
      </c>
      <c r="R62" s="315">
        <v>32481.881351453583</v>
      </c>
      <c r="S62" s="895">
        <v>14697.75031045918</v>
      </c>
      <c r="T62" s="895">
        <v>14868.685546890922</v>
      </c>
      <c r="U62" s="316">
        <v>24178.601838160772</v>
      </c>
      <c r="V62" s="315">
        <v>18251.45587809485</v>
      </c>
      <c r="W62" s="895">
        <v>12446.369908779257</v>
      </c>
      <c r="X62" s="895">
        <v>30561.358301362758</v>
      </c>
      <c r="Y62" s="316">
        <v>21431.312210878052</v>
      </c>
    </row>
    <row r="63" spans="1:31" s="441" customFormat="1" ht="14">
      <c r="A63" s="446" t="s">
        <v>445</v>
      </c>
      <c r="B63" s="317">
        <v>400.03342422327006</v>
      </c>
      <c r="C63" s="894">
        <v>527.84272244751992</v>
      </c>
      <c r="D63" s="894">
        <v>1318.2020098995904</v>
      </c>
      <c r="E63" s="894">
        <v>1270.32767318213</v>
      </c>
      <c r="F63" s="894">
        <v>1423.1101673785399</v>
      </c>
      <c r="G63" s="894">
        <v>1458.7898359425401</v>
      </c>
      <c r="H63" s="894">
        <v>1014.0912232508699</v>
      </c>
      <c r="I63" s="894">
        <v>1633.9313850579699</v>
      </c>
      <c r="J63" s="318">
        <v>3501.5452227716601</v>
      </c>
      <c r="K63" s="317">
        <v>5459.3261209156508</v>
      </c>
      <c r="L63" s="894">
        <v>6678.4457812658993</v>
      </c>
      <c r="M63" s="894">
        <v>9416.7173676265011</v>
      </c>
      <c r="N63" s="894">
        <v>12501.597052432298</v>
      </c>
      <c r="O63" s="894">
        <v>17711.403567779951</v>
      </c>
      <c r="P63" s="894">
        <v>22838.023577869895</v>
      </c>
      <c r="Q63" s="318">
        <v>29148.741985991226</v>
      </c>
      <c r="R63" s="317">
        <v>32299.425021925654</v>
      </c>
      <c r="S63" s="894">
        <v>14515.287799773479</v>
      </c>
      <c r="T63" s="894">
        <v>14685.018132021341</v>
      </c>
      <c r="U63" s="318">
        <v>24178.517222515042</v>
      </c>
      <c r="V63" s="317">
        <v>18251.24046488629</v>
      </c>
      <c r="W63" s="894">
        <v>12446.216517546318</v>
      </c>
      <c r="X63" s="894">
        <v>30561.195259806627</v>
      </c>
      <c r="Y63" s="318">
        <v>21417.225992917181</v>
      </c>
      <c r="Z63" s="444"/>
      <c r="AA63" s="444"/>
      <c r="AB63" s="444"/>
      <c r="AC63" s="444"/>
      <c r="AD63" s="444"/>
      <c r="AE63" s="444"/>
    </row>
    <row r="64" spans="1:31" s="441" customFormat="1" ht="14">
      <c r="A64" s="456" t="s">
        <v>490</v>
      </c>
      <c r="B64" s="317">
        <v>322.70299070569001</v>
      </c>
      <c r="C64" s="894">
        <v>203.52953496542997</v>
      </c>
      <c r="D64" s="894">
        <v>730.57535404018017</v>
      </c>
      <c r="E64" s="894">
        <v>798.67056950650999</v>
      </c>
      <c r="F64" s="894">
        <v>804.55926391717992</v>
      </c>
      <c r="G64" s="894">
        <v>849.9374719581499</v>
      </c>
      <c r="H64" s="894">
        <v>602.99952717106999</v>
      </c>
      <c r="I64" s="894">
        <v>769.86075394189993</v>
      </c>
      <c r="J64" s="318">
        <v>999.79767874118988</v>
      </c>
      <c r="K64" s="317">
        <v>1659.8124653160401</v>
      </c>
      <c r="L64" s="894">
        <v>1869.2540211774399</v>
      </c>
      <c r="M64" s="894">
        <v>1645.8203505777199</v>
      </c>
      <c r="N64" s="894">
        <v>1439.3179724796698</v>
      </c>
      <c r="O64" s="894">
        <v>2667.6653831086901</v>
      </c>
      <c r="P64" s="894">
        <v>3573.2548320062001</v>
      </c>
      <c r="Q64" s="318">
        <v>3023.3812336383698</v>
      </c>
      <c r="R64" s="317">
        <v>2560.5812535282098</v>
      </c>
      <c r="S64" s="894">
        <v>2920.1704630258801</v>
      </c>
      <c r="T64" s="894">
        <v>2490.5567311260802</v>
      </c>
      <c r="U64" s="318">
        <v>2969.8006965625</v>
      </c>
      <c r="V64" s="317">
        <v>3497.6566578311499</v>
      </c>
      <c r="W64" s="894">
        <v>3598.1879663878399</v>
      </c>
      <c r="X64" s="894">
        <v>3635.03732577046</v>
      </c>
      <c r="Y64" s="318">
        <v>13468.512484738802</v>
      </c>
      <c r="Z64" s="444"/>
      <c r="AA64" s="444"/>
      <c r="AB64" s="444"/>
      <c r="AC64" s="444"/>
      <c r="AD64" s="444"/>
      <c r="AE64" s="444"/>
    </row>
    <row r="65" spans="1:31" s="441" customFormat="1" ht="14">
      <c r="A65" s="445" t="s">
        <v>491</v>
      </c>
      <c r="B65" s="317">
        <v>0</v>
      </c>
      <c r="C65" s="894">
        <v>0</v>
      </c>
      <c r="D65" s="894">
        <v>0</v>
      </c>
      <c r="E65" s="894">
        <v>0</v>
      </c>
      <c r="F65" s="894">
        <v>0</v>
      </c>
      <c r="G65" s="894">
        <v>0</v>
      </c>
      <c r="H65" s="894">
        <v>0</v>
      </c>
      <c r="I65" s="894">
        <v>0</v>
      </c>
      <c r="J65" s="318">
        <v>0</v>
      </c>
      <c r="K65" s="317">
        <v>0</v>
      </c>
      <c r="L65" s="894">
        <v>0</v>
      </c>
      <c r="M65" s="894">
        <v>0</v>
      </c>
      <c r="N65" s="894">
        <v>0</v>
      </c>
      <c r="O65" s="894">
        <v>0</v>
      </c>
      <c r="P65" s="894">
        <v>0</v>
      </c>
      <c r="Q65" s="318">
        <v>0</v>
      </c>
      <c r="R65" s="317">
        <v>0</v>
      </c>
      <c r="S65" s="894">
        <v>0</v>
      </c>
      <c r="T65" s="894">
        <v>0</v>
      </c>
      <c r="U65" s="318">
        <v>0</v>
      </c>
      <c r="V65" s="317">
        <v>0</v>
      </c>
      <c r="W65" s="894">
        <v>0</v>
      </c>
      <c r="X65" s="894">
        <v>0</v>
      </c>
      <c r="Y65" s="318">
        <v>0</v>
      </c>
      <c r="Z65" s="444"/>
      <c r="AA65" s="444"/>
      <c r="AB65" s="444"/>
      <c r="AC65" s="444"/>
      <c r="AD65" s="444"/>
      <c r="AE65" s="444"/>
    </row>
    <row r="66" spans="1:31" s="441" customFormat="1" ht="14">
      <c r="A66" s="445" t="s">
        <v>492</v>
      </c>
      <c r="B66" s="317">
        <v>322.70299070569001</v>
      </c>
      <c r="C66" s="894">
        <v>203.52953496542997</v>
      </c>
      <c r="D66" s="894">
        <v>730.57535404018017</v>
      </c>
      <c r="E66" s="894">
        <v>798.67056950650999</v>
      </c>
      <c r="F66" s="894">
        <v>804.55926391717992</v>
      </c>
      <c r="G66" s="894">
        <v>849.9374719581499</v>
      </c>
      <c r="H66" s="894">
        <v>602.99952717106999</v>
      </c>
      <c r="I66" s="894">
        <v>769.86075394189993</v>
      </c>
      <c r="J66" s="318">
        <v>999.79767874118988</v>
      </c>
      <c r="K66" s="317">
        <v>1659.8124653160401</v>
      </c>
      <c r="L66" s="894">
        <v>1869.2540211774399</v>
      </c>
      <c r="M66" s="894">
        <v>1645.8203505777199</v>
      </c>
      <c r="N66" s="894">
        <v>1439.3179724796698</v>
      </c>
      <c r="O66" s="894">
        <v>2667.6653831086901</v>
      </c>
      <c r="P66" s="894">
        <v>3573.2548320062001</v>
      </c>
      <c r="Q66" s="318">
        <v>3023.3812336383698</v>
      </c>
      <c r="R66" s="317">
        <v>2560.5812535282098</v>
      </c>
      <c r="S66" s="894">
        <v>2920.1704630258801</v>
      </c>
      <c r="T66" s="894">
        <v>2490.5567311260802</v>
      </c>
      <c r="U66" s="318">
        <v>2969.8006965625</v>
      </c>
      <c r="V66" s="317">
        <v>3497.6566578311499</v>
      </c>
      <c r="W66" s="894">
        <v>3598.1879663878399</v>
      </c>
      <c r="X66" s="894">
        <v>3635.03732577046</v>
      </c>
      <c r="Y66" s="318">
        <v>13468.512484738802</v>
      </c>
      <c r="Z66" s="444"/>
      <c r="AA66" s="444"/>
      <c r="AB66" s="444"/>
      <c r="AC66" s="444"/>
      <c r="AD66" s="444"/>
      <c r="AE66" s="444"/>
    </row>
    <row r="67" spans="1:31" s="441" customFormat="1" ht="14">
      <c r="A67" s="456" t="s">
        <v>493</v>
      </c>
      <c r="B67" s="317">
        <v>30.546168833229999</v>
      </c>
      <c r="C67" s="894">
        <v>204.92727412533998</v>
      </c>
      <c r="D67" s="894">
        <v>431.93342630131013</v>
      </c>
      <c r="E67" s="894">
        <v>338.55487137627989</v>
      </c>
      <c r="F67" s="894">
        <v>350.46645973609009</v>
      </c>
      <c r="G67" s="894">
        <v>440.47006838939006</v>
      </c>
      <c r="H67" s="894">
        <v>137.09485270530999</v>
      </c>
      <c r="I67" s="894">
        <v>266.12703783173004</v>
      </c>
      <c r="J67" s="318">
        <v>300.08695122196002</v>
      </c>
      <c r="K67" s="317">
        <v>362.74540341857005</v>
      </c>
      <c r="L67" s="894">
        <v>544.18164638976998</v>
      </c>
      <c r="M67" s="894">
        <v>1196.3632548243302</v>
      </c>
      <c r="N67" s="894">
        <v>516.37817860041002</v>
      </c>
      <c r="O67" s="894">
        <v>667.10612267982992</v>
      </c>
      <c r="P67" s="894">
        <v>671.69618833203003</v>
      </c>
      <c r="Q67" s="318">
        <v>820.10376975789995</v>
      </c>
      <c r="R67" s="317">
        <v>822.99107113481011</v>
      </c>
      <c r="S67" s="894">
        <v>826.98495653381985</v>
      </c>
      <c r="T67" s="894">
        <v>1027.1379072084999</v>
      </c>
      <c r="U67" s="318">
        <v>1027.4765304761299</v>
      </c>
      <c r="V67" s="317">
        <v>1025.6506721579301</v>
      </c>
      <c r="W67" s="894">
        <v>1367.94388611612</v>
      </c>
      <c r="X67" s="894">
        <v>1365.9351540323798</v>
      </c>
      <c r="Y67" s="318">
        <v>1367.9158068872198</v>
      </c>
      <c r="Z67" s="444"/>
      <c r="AA67" s="444"/>
      <c r="AB67" s="444"/>
      <c r="AC67" s="444"/>
      <c r="AD67" s="444"/>
      <c r="AE67" s="444"/>
    </row>
    <row r="68" spans="1:31" s="441" customFormat="1" ht="14">
      <c r="A68" s="445" t="s">
        <v>494</v>
      </c>
      <c r="B68" s="317">
        <v>0</v>
      </c>
      <c r="C68" s="894">
        <v>0</v>
      </c>
      <c r="D68" s="894">
        <v>0</v>
      </c>
      <c r="E68" s="894">
        <v>0</v>
      </c>
      <c r="F68" s="894">
        <v>0</v>
      </c>
      <c r="G68" s="894">
        <v>0</v>
      </c>
      <c r="H68" s="894">
        <v>0</v>
      </c>
      <c r="I68" s="894">
        <v>0</v>
      </c>
      <c r="J68" s="318">
        <v>0</v>
      </c>
      <c r="K68" s="317">
        <v>0</v>
      </c>
      <c r="L68" s="894">
        <v>0</v>
      </c>
      <c r="M68" s="894">
        <v>0</v>
      </c>
      <c r="N68" s="894">
        <v>0</v>
      </c>
      <c r="O68" s="894">
        <v>0</v>
      </c>
      <c r="P68" s="894">
        <v>0</v>
      </c>
      <c r="Q68" s="318">
        <v>0</v>
      </c>
      <c r="R68" s="317">
        <v>0</v>
      </c>
      <c r="S68" s="894">
        <v>0</v>
      </c>
      <c r="T68" s="894">
        <v>0</v>
      </c>
      <c r="U68" s="318">
        <v>0</v>
      </c>
      <c r="V68" s="317">
        <v>0</v>
      </c>
      <c r="W68" s="894">
        <v>0</v>
      </c>
      <c r="X68" s="894">
        <v>0</v>
      </c>
      <c r="Y68" s="318">
        <v>0</v>
      </c>
      <c r="Z68" s="444"/>
      <c r="AA68" s="444"/>
      <c r="AB68" s="444"/>
      <c r="AC68" s="444"/>
      <c r="AD68" s="444"/>
      <c r="AE68" s="444"/>
    </row>
    <row r="69" spans="1:31" s="441" customFormat="1" ht="14">
      <c r="A69" s="445" t="s">
        <v>495</v>
      </c>
      <c r="B69" s="317">
        <v>24.132570034770001</v>
      </c>
      <c r="C69" s="894">
        <v>15.270466766020002</v>
      </c>
      <c r="D69" s="894">
        <v>12.87108494406</v>
      </c>
      <c r="E69" s="894">
        <v>13.068195849589999</v>
      </c>
      <c r="F69" s="894">
        <v>13.050631140360002</v>
      </c>
      <c r="G69" s="894">
        <v>13.286121997949998</v>
      </c>
      <c r="H69" s="894">
        <v>13.057951774820001</v>
      </c>
      <c r="I69" s="894">
        <v>72.111743500759999</v>
      </c>
      <c r="J69" s="318">
        <v>72.194265025199996</v>
      </c>
      <c r="K69" s="317">
        <v>72.196130791339996</v>
      </c>
      <c r="L69" s="894">
        <v>70.771565433109998</v>
      </c>
      <c r="M69" s="894">
        <v>70.772146923939999</v>
      </c>
      <c r="N69" s="894">
        <v>70.080737725860004</v>
      </c>
      <c r="O69" s="894">
        <v>70.083682414740011</v>
      </c>
      <c r="P69" s="894">
        <v>73.948748067179991</v>
      </c>
      <c r="Q69" s="318">
        <v>73.952306348990007</v>
      </c>
      <c r="R69" s="317">
        <v>73.952306348990007</v>
      </c>
      <c r="S69" s="894">
        <v>73.952623135029995</v>
      </c>
      <c r="T69" s="894">
        <v>73.945329857869993</v>
      </c>
      <c r="U69" s="318">
        <v>73.945329857869993</v>
      </c>
      <c r="V69" s="317">
        <v>73.945364125309993</v>
      </c>
      <c r="W69" s="894">
        <v>73.945450268309997</v>
      </c>
      <c r="X69" s="894">
        <v>73.946674411670003</v>
      </c>
      <c r="Y69" s="318">
        <v>73.946674846560001</v>
      </c>
      <c r="Z69" s="444"/>
      <c r="AA69" s="444"/>
      <c r="AB69" s="444"/>
      <c r="AC69" s="444"/>
      <c r="AD69" s="444"/>
      <c r="AE69" s="444"/>
    </row>
    <row r="70" spans="1:31" s="441" customFormat="1" ht="14">
      <c r="A70" s="445" t="s">
        <v>496</v>
      </c>
      <c r="B70" s="317">
        <v>6.4135987984599998</v>
      </c>
      <c r="C70" s="894">
        <v>189.65680735932</v>
      </c>
      <c r="D70" s="894">
        <v>419.06234135725009</v>
      </c>
      <c r="E70" s="894">
        <v>325.48667552668991</v>
      </c>
      <c r="F70" s="894">
        <v>337.41582859573009</v>
      </c>
      <c r="G70" s="894">
        <v>427.18394639144003</v>
      </c>
      <c r="H70" s="894">
        <v>124.03690093048996</v>
      </c>
      <c r="I70" s="894">
        <v>194.01529433097002</v>
      </c>
      <c r="J70" s="318">
        <v>227.89268619676002</v>
      </c>
      <c r="K70" s="317">
        <v>290.54927262723004</v>
      </c>
      <c r="L70" s="894">
        <v>473.41008095665995</v>
      </c>
      <c r="M70" s="894">
        <v>1125.5911079003902</v>
      </c>
      <c r="N70" s="894">
        <v>446.29744087455003</v>
      </c>
      <c r="O70" s="894">
        <v>597.02244026508993</v>
      </c>
      <c r="P70" s="894">
        <v>597.74744026485018</v>
      </c>
      <c r="Q70" s="318">
        <v>746.15146340890999</v>
      </c>
      <c r="R70" s="317">
        <v>749.03876478582015</v>
      </c>
      <c r="S70" s="894">
        <v>753.03233339878989</v>
      </c>
      <c r="T70" s="894">
        <v>953.1925773506299</v>
      </c>
      <c r="U70" s="318">
        <v>953.53120061825996</v>
      </c>
      <c r="V70" s="317">
        <v>951.70530803262011</v>
      </c>
      <c r="W70" s="894">
        <v>1293.99843584781</v>
      </c>
      <c r="X70" s="894">
        <v>1291.9884796207098</v>
      </c>
      <c r="Y70" s="318">
        <v>1293.9691320406598</v>
      </c>
      <c r="Z70" s="444"/>
      <c r="AA70" s="444"/>
      <c r="AB70" s="444"/>
      <c r="AC70" s="444"/>
      <c r="AD70" s="444"/>
      <c r="AE70" s="444"/>
    </row>
    <row r="71" spans="1:31" s="441" customFormat="1" ht="14">
      <c r="A71" s="456" t="s">
        <v>497</v>
      </c>
      <c r="B71" s="317">
        <v>13.135137540730003</v>
      </c>
      <c r="C71" s="894">
        <v>80.68677004339996</v>
      </c>
      <c r="D71" s="894">
        <v>151.02460377445999</v>
      </c>
      <c r="E71" s="894">
        <v>87.835286378400028</v>
      </c>
      <c r="F71" s="894">
        <v>261.98534721971998</v>
      </c>
      <c r="G71" s="894">
        <v>162.68701761564</v>
      </c>
      <c r="H71" s="894">
        <v>268.44452081308998</v>
      </c>
      <c r="I71" s="894">
        <v>592.01844979789007</v>
      </c>
      <c r="J71" s="318">
        <v>1895.3642430831699</v>
      </c>
      <c r="K71" s="317">
        <v>2869.4916676560397</v>
      </c>
      <c r="L71" s="894">
        <v>3638.8769890818103</v>
      </c>
      <c r="M71" s="894">
        <v>5913.9408413068895</v>
      </c>
      <c r="N71" s="894">
        <v>9788.6684932626504</v>
      </c>
      <c r="O71" s="894">
        <v>13704.643666313801</v>
      </c>
      <c r="P71" s="894">
        <v>17807.708844781897</v>
      </c>
      <c r="Q71" s="318">
        <v>23961.803242040303</v>
      </c>
      <c r="R71" s="317">
        <v>27038.007819064103</v>
      </c>
      <c r="S71" s="894">
        <v>8528.703574775589</v>
      </c>
      <c r="T71" s="894">
        <v>6980.9621605424409</v>
      </c>
      <c r="U71" s="318">
        <v>18807.874074444102</v>
      </c>
      <c r="V71" s="317">
        <v>12358.250551216301</v>
      </c>
      <c r="W71" s="894">
        <v>6107.7001339756798</v>
      </c>
      <c r="X71" s="894">
        <v>24187.429461904499</v>
      </c>
      <c r="Y71" s="318">
        <v>5218.5940685951909</v>
      </c>
      <c r="Z71" s="444"/>
      <c r="AA71" s="444"/>
      <c r="AB71" s="444"/>
      <c r="AC71" s="444"/>
      <c r="AD71" s="444"/>
      <c r="AE71" s="444"/>
    </row>
    <row r="72" spans="1:31" s="441" customFormat="1" ht="14">
      <c r="A72" s="456" t="s">
        <v>498</v>
      </c>
      <c r="B72" s="317">
        <v>0</v>
      </c>
      <c r="C72" s="894">
        <v>0</v>
      </c>
      <c r="D72" s="894">
        <v>0</v>
      </c>
      <c r="E72" s="894">
        <v>0</v>
      </c>
      <c r="F72" s="894">
        <v>0</v>
      </c>
      <c r="G72" s="894">
        <v>0</v>
      </c>
      <c r="H72" s="894">
        <v>0</v>
      </c>
      <c r="I72" s="894">
        <v>0</v>
      </c>
      <c r="J72" s="318">
        <v>0</v>
      </c>
      <c r="K72" s="317">
        <v>300.37900000099</v>
      </c>
      <c r="L72" s="894">
        <v>590.41500000098995</v>
      </c>
      <c r="M72" s="894">
        <v>606.51500000098997</v>
      </c>
      <c r="N72" s="894">
        <v>611.67856971754009</v>
      </c>
      <c r="O72" s="894">
        <v>610.29939137783992</v>
      </c>
      <c r="P72" s="894">
        <v>707.43573316950005</v>
      </c>
      <c r="Q72" s="318">
        <v>1238.6322517793899</v>
      </c>
      <c r="R72" s="317">
        <v>1236.7104820203799</v>
      </c>
      <c r="S72" s="894">
        <v>1235.2333803460901</v>
      </c>
      <c r="T72" s="894">
        <v>1234.5382349507399</v>
      </c>
      <c r="U72" s="318">
        <v>1234.5382349507399</v>
      </c>
      <c r="V72" s="317">
        <v>1234.5382349507399</v>
      </c>
      <c r="W72" s="894">
        <v>1234.5382349507399</v>
      </c>
      <c r="X72" s="894">
        <v>1234.5382349507399</v>
      </c>
      <c r="Y72" s="318">
        <v>1234.5382349507399</v>
      </c>
      <c r="Z72" s="444"/>
      <c r="AA72" s="444"/>
      <c r="AB72" s="444"/>
      <c r="AC72" s="444"/>
      <c r="AD72" s="444"/>
      <c r="AE72" s="444"/>
    </row>
    <row r="73" spans="1:31" s="441" customFormat="1" ht="14">
      <c r="A73" s="456" t="s">
        <v>499</v>
      </c>
      <c r="B73" s="317">
        <v>28.633087618609995</v>
      </c>
      <c r="C73" s="894">
        <v>28.393121140590001</v>
      </c>
      <c r="D73" s="894">
        <v>3.1915558849999998E-2</v>
      </c>
      <c r="E73" s="894">
        <v>38.818110621750002</v>
      </c>
      <c r="F73" s="894">
        <v>1.16249797E-3</v>
      </c>
      <c r="G73" s="894">
        <v>0</v>
      </c>
      <c r="H73" s="894">
        <v>0</v>
      </c>
      <c r="I73" s="894">
        <v>0</v>
      </c>
      <c r="J73" s="318">
        <v>280.72110183809002</v>
      </c>
      <c r="K73" s="317">
        <v>255.83804001013002</v>
      </c>
      <c r="L73" s="894">
        <v>1.9677714772100001</v>
      </c>
      <c r="M73" s="894">
        <v>1.6466157237899999</v>
      </c>
      <c r="N73" s="894">
        <v>8.66501677794</v>
      </c>
      <c r="O73" s="894">
        <v>4.6442644248300002</v>
      </c>
      <c r="P73" s="894">
        <v>1.62461527225</v>
      </c>
      <c r="Q73" s="318">
        <v>1.8001007658299999</v>
      </c>
      <c r="R73" s="317">
        <v>542.28549208593995</v>
      </c>
      <c r="S73" s="894">
        <v>905.47982923195002</v>
      </c>
      <c r="T73" s="894">
        <v>2815.2961788831599</v>
      </c>
      <c r="U73" s="318">
        <v>0.19225908725999999</v>
      </c>
      <c r="V73" s="317">
        <v>0.67952796035000007</v>
      </c>
      <c r="W73" s="894">
        <v>3.9930791099999996E-3</v>
      </c>
      <c r="X73" s="894">
        <v>8.1039679290000013E-2</v>
      </c>
      <c r="Y73" s="318">
        <v>8.1078611900000014E-2</v>
      </c>
      <c r="Z73" s="444"/>
      <c r="AA73" s="444"/>
      <c r="AB73" s="444"/>
      <c r="AC73" s="444"/>
      <c r="AD73" s="444"/>
      <c r="AE73" s="444"/>
    </row>
    <row r="74" spans="1:31" s="441" customFormat="1" ht="14">
      <c r="A74" s="456" t="s">
        <v>500</v>
      </c>
      <c r="B74" s="317">
        <v>2.06283929178</v>
      </c>
      <c r="C74" s="894">
        <v>0.23321443928999999</v>
      </c>
      <c r="D74" s="894">
        <v>8.100000000000001E-10</v>
      </c>
      <c r="E74" s="894">
        <v>8.100000000000001E-10</v>
      </c>
      <c r="F74" s="894">
        <v>8.100000000000001E-10</v>
      </c>
      <c r="G74" s="894">
        <v>8.100000000000001E-10</v>
      </c>
      <c r="H74" s="894">
        <v>3.3301986499999999E-3</v>
      </c>
      <c r="I74" s="894">
        <v>0</v>
      </c>
      <c r="J74" s="318">
        <v>0.04</v>
      </c>
      <c r="K74" s="317">
        <v>0</v>
      </c>
      <c r="L74" s="894">
        <v>0.27406376702999996</v>
      </c>
      <c r="M74" s="894">
        <v>1.6733077407499999</v>
      </c>
      <c r="N74" s="894">
        <v>82.853793205770003</v>
      </c>
      <c r="O74" s="894">
        <v>1.02066400757</v>
      </c>
      <c r="P74" s="894">
        <v>1.9606640075699999</v>
      </c>
      <c r="Q74" s="318">
        <v>0</v>
      </c>
      <c r="R74" s="317">
        <v>0</v>
      </c>
      <c r="S74" s="894">
        <v>0</v>
      </c>
      <c r="T74" s="894">
        <v>0</v>
      </c>
      <c r="U74" s="318">
        <v>0</v>
      </c>
      <c r="V74" s="317">
        <v>0</v>
      </c>
      <c r="W74" s="894">
        <v>0</v>
      </c>
      <c r="X74" s="894">
        <v>0</v>
      </c>
      <c r="Y74" s="318">
        <v>0</v>
      </c>
      <c r="Z74" s="444"/>
      <c r="AA74" s="444"/>
      <c r="AB74" s="444"/>
      <c r="AC74" s="444"/>
      <c r="AD74" s="444"/>
      <c r="AE74" s="444"/>
    </row>
    <row r="75" spans="1:31" s="441" customFormat="1" ht="14">
      <c r="A75" s="456" t="s">
        <v>501</v>
      </c>
      <c r="B75" s="317">
        <v>2.95320023323</v>
      </c>
      <c r="C75" s="894">
        <v>10.072807733469999</v>
      </c>
      <c r="D75" s="894">
        <v>4.6367102239799998</v>
      </c>
      <c r="E75" s="894">
        <v>6.4488352983800015</v>
      </c>
      <c r="F75" s="894">
        <v>6.0979340067700001</v>
      </c>
      <c r="G75" s="894">
        <v>5.695277978550001</v>
      </c>
      <c r="H75" s="894">
        <v>5.5489923627499991</v>
      </c>
      <c r="I75" s="894">
        <v>5.9251434864499997</v>
      </c>
      <c r="J75" s="318">
        <v>11.079068497010001</v>
      </c>
      <c r="K75" s="317">
        <v>11.059544513879999</v>
      </c>
      <c r="L75" s="894">
        <v>33.476289371650005</v>
      </c>
      <c r="M75" s="894">
        <v>50.757997452030004</v>
      </c>
      <c r="N75" s="894">
        <v>54.035028388320001</v>
      </c>
      <c r="O75" s="894">
        <v>56.024075867389996</v>
      </c>
      <c r="P75" s="894">
        <v>56.818467295189997</v>
      </c>
      <c r="Q75" s="318">
        <v>91.068060966420006</v>
      </c>
      <c r="R75" s="317">
        <v>86.8955770492</v>
      </c>
      <c r="S75" s="894">
        <v>86.762268817139997</v>
      </c>
      <c r="T75" s="894">
        <v>133.82336093155999</v>
      </c>
      <c r="U75" s="318">
        <v>138.48982699430999</v>
      </c>
      <c r="V75" s="317">
        <v>133.89737606271999</v>
      </c>
      <c r="W75" s="894">
        <v>137.27485832972999</v>
      </c>
      <c r="X75" s="894">
        <v>137.60659876215999</v>
      </c>
      <c r="Y75" s="318">
        <v>127.01687442623</v>
      </c>
      <c r="Z75" s="444"/>
      <c r="AA75" s="444"/>
      <c r="AB75" s="444"/>
      <c r="AC75" s="444"/>
      <c r="AD75" s="444"/>
      <c r="AE75" s="444"/>
    </row>
    <row r="76" spans="1:31" s="441" customFormat="1" ht="14">
      <c r="A76" s="456" t="s">
        <v>502</v>
      </c>
      <c r="B76" s="317">
        <v>0</v>
      </c>
      <c r="C76" s="894">
        <v>0</v>
      </c>
      <c r="D76" s="894">
        <v>0</v>
      </c>
      <c r="E76" s="894">
        <v>0</v>
      </c>
      <c r="F76" s="894">
        <v>0</v>
      </c>
      <c r="G76" s="894">
        <v>0</v>
      </c>
      <c r="H76" s="894">
        <v>0</v>
      </c>
      <c r="I76" s="894">
        <v>0</v>
      </c>
      <c r="J76" s="318">
        <v>14.456179390240001</v>
      </c>
      <c r="K76" s="317">
        <v>0</v>
      </c>
      <c r="L76" s="894">
        <v>0</v>
      </c>
      <c r="M76" s="894">
        <v>0</v>
      </c>
      <c r="N76" s="894">
        <v>0</v>
      </c>
      <c r="O76" s="894">
        <v>0</v>
      </c>
      <c r="P76" s="894">
        <v>17.524233005259997</v>
      </c>
      <c r="Q76" s="318">
        <v>11.953327043010001</v>
      </c>
      <c r="R76" s="317">
        <v>11.953327043010001</v>
      </c>
      <c r="S76" s="894">
        <v>11.953327043010001</v>
      </c>
      <c r="T76" s="894">
        <v>2.7035583788600004</v>
      </c>
      <c r="U76" s="318">
        <v>0.14560000000000001</v>
      </c>
      <c r="V76" s="317">
        <v>0.56744470710000006</v>
      </c>
      <c r="W76" s="894">
        <v>0.56744470710000006</v>
      </c>
      <c r="X76" s="894">
        <v>0.56744470710000006</v>
      </c>
      <c r="Y76" s="318">
        <v>0.56744470710000006</v>
      </c>
      <c r="Z76" s="444"/>
      <c r="AA76" s="444"/>
      <c r="AB76" s="444"/>
      <c r="AC76" s="444"/>
      <c r="AD76" s="444"/>
      <c r="AE76" s="444"/>
    </row>
    <row r="77" spans="1:31" s="441" customFormat="1" ht="14">
      <c r="A77" s="445" t="s">
        <v>503</v>
      </c>
      <c r="B77" s="317">
        <v>0</v>
      </c>
      <c r="C77" s="894">
        <v>0</v>
      </c>
      <c r="D77" s="894">
        <v>0</v>
      </c>
      <c r="E77" s="894">
        <v>0</v>
      </c>
      <c r="F77" s="894">
        <v>0</v>
      </c>
      <c r="G77" s="894">
        <v>0</v>
      </c>
      <c r="H77" s="894">
        <v>0</v>
      </c>
      <c r="I77" s="894">
        <v>0</v>
      </c>
      <c r="J77" s="318">
        <v>0</v>
      </c>
      <c r="K77" s="317">
        <v>0</v>
      </c>
      <c r="L77" s="894">
        <v>0</v>
      </c>
      <c r="M77" s="894">
        <v>0</v>
      </c>
      <c r="N77" s="894">
        <v>0</v>
      </c>
      <c r="O77" s="894">
        <v>0</v>
      </c>
      <c r="P77" s="894">
        <v>0</v>
      </c>
      <c r="Q77" s="318">
        <v>0</v>
      </c>
      <c r="R77" s="317">
        <v>0</v>
      </c>
      <c r="S77" s="894">
        <v>0</v>
      </c>
      <c r="T77" s="894">
        <v>0</v>
      </c>
      <c r="U77" s="318">
        <v>0.14560000000000001</v>
      </c>
      <c r="V77" s="317">
        <v>0</v>
      </c>
      <c r="W77" s="894">
        <v>0</v>
      </c>
      <c r="X77" s="894">
        <v>0</v>
      </c>
      <c r="Y77" s="318">
        <v>0</v>
      </c>
      <c r="Z77" s="444"/>
      <c r="AA77" s="444"/>
      <c r="AB77" s="444"/>
      <c r="AC77" s="444"/>
      <c r="AD77" s="444"/>
      <c r="AE77" s="444"/>
    </row>
    <row r="78" spans="1:31" s="441" customFormat="1" ht="14">
      <c r="A78" s="445" t="s">
        <v>504</v>
      </c>
      <c r="B78" s="317">
        <v>0</v>
      </c>
      <c r="C78" s="894">
        <v>0</v>
      </c>
      <c r="D78" s="894">
        <v>0</v>
      </c>
      <c r="E78" s="894">
        <v>0</v>
      </c>
      <c r="F78" s="894">
        <v>0</v>
      </c>
      <c r="G78" s="894">
        <v>0</v>
      </c>
      <c r="H78" s="894">
        <v>0</v>
      </c>
      <c r="I78" s="894">
        <v>0</v>
      </c>
      <c r="J78" s="318">
        <v>0</v>
      </c>
      <c r="K78" s="317">
        <v>0</v>
      </c>
      <c r="L78" s="894">
        <v>0</v>
      </c>
      <c r="M78" s="894">
        <v>0</v>
      </c>
      <c r="N78" s="894">
        <v>0</v>
      </c>
      <c r="O78" s="894">
        <v>0</v>
      </c>
      <c r="P78" s="894">
        <v>0</v>
      </c>
      <c r="Q78" s="318">
        <v>0</v>
      </c>
      <c r="R78" s="317">
        <v>0</v>
      </c>
      <c r="S78" s="894">
        <v>0</v>
      </c>
      <c r="T78" s="894">
        <v>0</v>
      </c>
      <c r="U78" s="318">
        <v>0</v>
      </c>
      <c r="V78" s="317">
        <v>0</v>
      </c>
      <c r="W78" s="894">
        <v>0</v>
      </c>
      <c r="X78" s="894">
        <v>0</v>
      </c>
      <c r="Y78" s="318">
        <v>0</v>
      </c>
      <c r="Z78" s="444"/>
      <c r="AA78" s="444"/>
      <c r="AB78" s="444"/>
      <c r="AC78" s="444"/>
      <c r="AD78" s="444"/>
      <c r="AE78" s="444"/>
    </row>
    <row r="79" spans="1:31" s="441" customFormat="1" ht="14">
      <c r="A79" s="445" t="s">
        <v>505</v>
      </c>
      <c r="B79" s="317">
        <v>0</v>
      </c>
      <c r="C79" s="894">
        <v>0</v>
      </c>
      <c r="D79" s="894">
        <v>0</v>
      </c>
      <c r="E79" s="894">
        <v>0</v>
      </c>
      <c r="F79" s="894">
        <v>0</v>
      </c>
      <c r="G79" s="894">
        <v>0</v>
      </c>
      <c r="H79" s="894">
        <v>0</v>
      </c>
      <c r="I79" s="894">
        <v>0</v>
      </c>
      <c r="J79" s="318">
        <v>14.456179390240001</v>
      </c>
      <c r="K79" s="317">
        <v>0</v>
      </c>
      <c r="L79" s="894">
        <v>0</v>
      </c>
      <c r="M79" s="894">
        <v>0</v>
      </c>
      <c r="N79" s="894">
        <v>0</v>
      </c>
      <c r="O79" s="894">
        <v>0</v>
      </c>
      <c r="P79" s="894">
        <v>17.524233005259997</v>
      </c>
      <c r="Q79" s="318">
        <v>11.953327043010001</v>
      </c>
      <c r="R79" s="317">
        <v>11.953327043010001</v>
      </c>
      <c r="S79" s="894">
        <v>11.953327043010001</v>
      </c>
      <c r="T79" s="894">
        <v>2.7035583788600004</v>
      </c>
      <c r="U79" s="318">
        <v>0</v>
      </c>
      <c r="V79" s="317">
        <v>0.56744470710000006</v>
      </c>
      <c r="W79" s="894">
        <v>0.56744470710000006</v>
      </c>
      <c r="X79" s="894">
        <v>0.56744470710000006</v>
      </c>
      <c r="Y79" s="318">
        <v>0.56744470710000006</v>
      </c>
      <c r="Z79" s="444"/>
      <c r="AA79" s="444"/>
      <c r="AB79" s="444"/>
      <c r="AC79" s="444"/>
      <c r="AD79" s="444"/>
      <c r="AE79" s="444"/>
    </row>
    <row r="80" spans="1:31" s="441" customFormat="1" ht="14">
      <c r="A80" s="446" t="s">
        <v>449</v>
      </c>
      <c r="B80" s="317">
        <v>0</v>
      </c>
      <c r="C80" s="894">
        <v>0</v>
      </c>
      <c r="D80" s="894">
        <v>0</v>
      </c>
      <c r="E80" s="894">
        <v>0</v>
      </c>
      <c r="F80" s="894">
        <v>0</v>
      </c>
      <c r="G80" s="894">
        <v>0</v>
      </c>
      <c r="H80" s="894">
        <v>13.33102545177</v>
      </c>
      <c r="I80" s="894">
        <v>6.6026032096599998</v>
      </c>
      <c r="J80" s="318">
        <v>0</v>
      </c>
      <c r="K80" s="317">
        <v>253.10958638175001</v>
      </c>
      <c r="L80" s="894">
        <v>35.311409874319999</v>
      </c>
      <c r="M80" s="894">
        <v>105.79934673459</v>
      </c>
      <c r="N80" s="894">
        <v>186.9800438595</v>
      </c>
      <c r="O80" s="894">
        <v>340.50411444753996</v>
      </c>
      <c r="P80" s="894">
        <v>98.805996701569995</v>
      </c>
      <c r="Q80" s="318">
        <v>182.44720996533999</v>
      </c>
      <c r="R80" s="317">
        <v>182.45632952793</v>
      </c>
      <c r="S80" s="894">
        <v>182.46251068570001</v>
      </c>
      <c r="T80" s="894">
        <v>183.66741486958</v>
      </c>
      <c r="U80" s="318">
        <v>8.4615645729999994E-2</v>
      </c>
      <c r="V80" s="317">
        <v>0.21541320856000001</v>
      </c>
      <c r="W80" s="894">
        <v>0.15339123294000001</v>
      </c>
      <c r="X80" s="894">
        <v>0.16304155613000001</v>
      </c>
      <c r="Y80" s="318">
        <v>14.08621796087</v>
      </c>
      <c r="Z80" s="444"/>
      <c r="AA80" s="444"/>
      <c r="AB80" s="444"/>
      <c r="AC80" s="444"/>
      <c r="AD80" s="444"/>
      <c r="AE80" s="444"/>
    </row>
    <row r="81" spans="1:31" s="441" customFormat="1" ht="14">
      <c r="A81" s="456" t="s">
        <v>506</v>
      </c>
      <c r="B81" s="317">
        <v>0</v>
      </c>
      <c r="C81" s="894">
        <v>0</v>
      </c>
      <c r="D81" s="894">
        <v>0</v>
      </c>
      <c r="E81" s="894">
        <v>0</v>
      </c>
      <c r="F81" s="894">
        <v>0</v>
      </c>
      <c r="G81" s="894">
        <v>0</v>
      </c>
      <c r="H81" s="894">
        <v>0</v>
      </c>
      <c r="I81" s="894">
        <v>0</v>
      </c>
      <c r="J81" s="318">
        <v>0</v>
      </c>
      <c r="K81" s="317">
        <v>0</v>
      </c>
      <c r="L81" s="894">
        <v>0</v>
      </c>
      <c r="M81" s="894">
        <v>0</v>
      </c>
      <c r="N81" s="894">
        <v>0</v>
      </c>
      <c r="O81" s="894">
        <v>0</v>
      </c>
      <c r="P81" s="894">
        <v>0</v>
      </c>
      <c r="Q81" s="318">
        <v>0</v>
      </c>
      <c r="R81" s="317">
        <v>0</v>
      </c>
      <c r="S81" s="894">
        <v>0</v>
      </c>
      <c r="T81" s="894">
        <v>0</v>
      </c>
      <c r="U81" s="318">
        <v>0</v>
      </c>
      <c r="V81" s="317">
        <v>0</v>
      </c>
      <c r="W81" s="894">
        <v>0</v>
      </c>
      <c r="X81" s="894">
        <v>0</v>
      </c>
      <c r="Y81" s="318">
        <v>0</v>
      </c>
      <c r="Z81" s="444"/>
      <c r="AA81" s="444"/>
      <c r="AB81" s="444"/>
      <c r="AC81" s="444"/>
      <c r="AD81" s="444"/>
      <c r="AE81" s="444"/>
    </row>
    <row r="82" spans="1:31" s="441" customFormat="1" ht="14">
      <c r="A82" s="445" t="s">
        <v>507</v>
      </c>
      <c r="B82" s="317">
        <v>0</v>
      </c>
      <c r="C82" s="894">
        <v>0</v>
      </c>
      <c r="D82" s="894">
        <v>0</v>
      </c>
      <c r="E82" s="894">
        <v>0</v>
      </c>
      <c r="F82" s="894">
        <v>0</v>
      </c>
      <c r="G82" s="894">
        <v>0</v>
      </c>
      <c r="H82" s="894">
        <v>0</v>
      </c>
      <c r="I82" s="894">
        <v>0</v>
      </c>
      <c r="J82" s="318">
        <v>0</v>
      </c>
      <c r="K82" s="317">
        <v>0</v>
      </c>
      <c r="L82" s="894">
        <v>0</v>
      </c>
      <c r="M82" s="894">
        <v>0</v>
      </c>
      <c r="N82" s="894">
        <v>0</v>
      </c>
      <c r="O82" s="894">
        <v>0</v>
      </c>
      <c r="P82" s="894">
        <v>0</v>
      </c>
      <c r="Q82" s="318">
        <v>0</v>
      </c>
      <c r="R82" s="317">
        <v>0</v>
      </c>
      <c r="S82" s="894">
        <v>0</v>
      </c>
      <c r="T82" s="894">
        <v>0</v>
      </c>
      <c r="U82" s="318">
        <v>0</v>
      </c>
      <c r="V82" s="317">
        <v>0</v>
      </c>
      <c r="W82" s="894">
        <v>0</v>
      </c>
      <c r="X82" s="894">
        <v>0</v>
      </c>
      <c r="Y82" s="318">
        <v>0</v>
      </c>
      <c r="Z82" s="444"/>
      <c r="AA82" s="444"/>
      <c r="AB82" s="444"/>
      <c r="AC82" s="444"/>
      <c r="AD82" s="444"/>
      <c r="AE82" s="444"/>
    </row>
    <row r="83" spans="1:31" s="441" customFormat="1" ht="14">
      <c r="A83" s="445" t="s">
        <v>508</v>
      </c>
      <c r="B83" s="317">
        <v>0</v>
      </c>
      <c r="C83" s="894">
        <v>0</v>
      </c>
      <c r="D83" s="894">
        <v>0</v>
      </c>
      <c r="E83" s="894">
        <v>0</v>
      </c>
      <c r="F83" s="894">
        <v>0</v>
      </c>
      <c r="G83" s="894">
        <v>0</v>
      </c>
      <c r="H83" s="894">
        <v>0</v>
      </c>
      <c r="I83" s="894">
        <v>0</v>
      </c>
      <c r="J83" s="318">
        <v>0</v>
      </c>
      <c r="K83" s="317">
        <v>0</v>
      </c>
      <c r="L83" s="894">
        <v>0</v>
      </c>
      <c r="M83" s="894">
        <v>0</v>
      </c>
      <c r="N83" s="894">
        <v>0</v>
      </c>
      <c r="O83" s="894">
        <v>0</v>
      </c>
      <c r="P83" s="894">
        <v>0</v>
      </c>
      <c r="Q83" s="318">
        <v>0</v>
      </c>
      <c r="R83" s="317">
        <v>0</v>
      </c>
      <c r="S83" s="894">
        <v>0</v>
      </c>
      <c r="T83" s="894">
        <v>0</v>
      </c>
      <c r="U83" s="318">
        <v>0</v>
      </c>
      <c r="V83" s="317">
        <v>0</v>
      </c>
      <c r="W83" s="894">
        <v>0</v>
      </c>
      <c r="X83" s="894">
        <v>0</v>
      </c>
      <c r="Y83" s="318">
        <v>0</v>
      </c>
      <c r="Z83" s="444"/>
      <c r="AA83" s="444"/>
      <c r="AB83" s="444"/>
      <c r="AC83" s="444"/>
      <c r="AD83" s="444"/>
      <c r="AE83" s="444"/>
    </row>
    <row r="84" spans="1:31" s="441" customFormat="1" ht="14">
      <c r="A84" s="456" t="s">
        <v>509</v>
      </c>
      <c r="B84" s="317">
        <v>0</v>
      </c>
      <c r="C84" s="894">
        <v>0</v>
      </c>
      <c r="D84" s="894">
        <v>0</v>
      </c>
      <c r="E84" s="894">
        <v>0</v>
      </c>
      <c r="F84" s="894">
        <v>0</v>
      </c>
      <c r="G84" s="894">
        <v>0</v>
      </c>
      <c r="H84" s="894">
        <v>0</v>
      </c>
      <c r="I84" s="894">
        <v>0</v>
      </c>
      <c r="J84" s="318">
        <v>0</v>
      </c>
      <c r="K84" s="317">
        <v>233.09087369327</v>
      </c>
      <c r="L84" s="894">
        <v>16.58751810547</v>
      </c>
      <c r="M84" s="894">
        <v>86.800613603030001</v>
      </c>
      <c r="N84" s="894">
        <v>167.12917433151</v>
      </c>
      <c r="O84" s="894">
        <v>340.50411444753996</v>
      </c>
      <c r="P84" s="894">
        <v>81.834128586619997</v>
      </c>
      <c r="Q84" s="318">
        <v>0</v>
      </c>
      <c r="R84" s="317">
        <v>0</v>
      </c>
      <c r="S84" s="894">
        <v>0</v>
      </c>
      <c r="T84" s="894">
        <v>0</v>
      </c>
      <c r="U84" s="318">
        <v>0</v>
      </c>
      <c r="V84" s="317">
        <v>0</v>
      </c>
      <c r="W84" s="894">
        <v>0</v>
      </c>
      <c r="X84" s="894">
        <v>0</v>
      </c>
      <c r="Y84" s="318">
        <v>0</v>
      </c>
      <c r="Z84" s="444"/>
      <c r="AA84" s="444"/>
      <c r="AB84" s="444"/>
      <c r="AC84" s="444"/>
      <c r="AD84" s="444"/>
      <c r="AE84" s="444"/>
    </row>
    <row r="85" spans="1:31" s="441" customFormat="1" ht="14">
      <c r="A85" s="445" t="s">
        <v>510</v>
      </c>
      <c r="B85" s="317">
        <v>0</v>
      </c>
      <c r="C85" s="894">
        <v>0</v>
      </c>
      <c r="D85" s="894">
        <v>0</v>
      </c>
      <c r="E85" s="894">
        <v>0</v>
      </c>
      <c r="F85" s="894">
        <v>0</v>
      </c>
      <c r="G85" s="894">
        <v>0</v>
      </c>
      <c r="H85" s="894">
        <v>0</v>
      </c>
      <c r="I85" s="894">
        <v>0</v>
      </c>
      <c r="J85" s="318">
        <v>0</v>
      </c>
      <c r="K85" s="317">
        <v>0</v>
      </c>
      <c r="L85" s="894">
        <v>0</v>
      </c>
      <c r="M85" s="894">
        <v>0</v>
      </c>
      <c r="N85" s="894">
        <v>0</v>
      </c>
      <c r="O85" s="894">
        <v>0</v>
      </c>
      <c r="P85" s="894">
        <v>0</v>
      </c>
      <c r="Q85" s="318">
        <v>0</v>
      </c>
      <c r="R85" s="317">
        <v>0</v>
      </c>
      <c r="S85" s="894">
        <v>0</v>
      </c>
      <c r="T85" s="894">
        <v>0</v>
      </c>
      <c r="U85" s="318">
        <v>0</v>
      </c>
      <c r="V85" s="317">
        <v>0</v>
      </c>
      <c r="W85" s="894">
        <v>0</v>
      </c>
      <c r="X85" s="894">
        <v>0</v>
      </c>
      <c r="Y85" s="318">
        <v>0</v>
      </c>
      <c r="Z85" s="444"/>
      <c r="AA85" s="444"/>
      <c r="AB85" s="444"/>
      <c r="AC85" s="444"/>
      <c r="AD85" s="444"/>
      <c r="AE85" s="444"/>
    </row>
    <row r="86" spans="1:31" s="441" customFormat="1" ht="14">
      <c r="A86" s="445" t="s">
        <v>511</v>
      </c>
      <c r="B86" s="317">
        <v>0</v>
      </c>
      <c r="C86" s="894">
        <v>0</v>
      </c>
      <c r="D86" s="894">
        <v>0</v>
      </c>
      <c r="E86" s="894">
        <v>0</v>
      </c>
      <c r="F86" s="894">
        <v>0</v>
      </c>
      <c r="G86" s="894">
        <v>0</v>
      </c>
      <c r="H86" s="894">
        <v>0</v>
      </c>
      <c r="I86" s="894">
        <v>0</v>
      </c>
      <c r="J86" s="318">
        <v>0</v>
      </c>
      <c r="K86" s="317">
        <v>0</v>
      </c>
      <c r="L86" s="894">
        <v>0</v>
      </c>
      <c r="M86" s="894">
        <v>0</v>
      </c>
      <c r="N86" s="894">
        <v>0</v>
      </c>
      <c r="O86" s="894">
        <v>0</v>
      </c>
      <c r="P86" s="894">
        <v>0</v>
      </c>
      <c r="Q86" s="318">
        <v>0</v>
      </c>
      <c r="R86" s="317">
        <v>0</v>
      </c>
      <c r="S86" s="894">
        <v>0</v>
      </c>
      <c r="T86" s="894">
        <v>0</v>
      </c>
      <c r="U86" s="318">
        <v>0</v>
      </c>
      <c r="V86" s="317">
        <v>0</v>
      </c>
      <c r="W86" s="894">
        <v>0</v>
      </c>
      <c r="X86" s="894">
        <v>0</v>
      </c>
      <c r="Y86" s="318">
        <v>0</v>
      </c>
      <c r="Z86" s="444"/>
      <c r="AA86" s="444"/>
      <c r="AB86" s="444"/>
      <c r="AC86" s="444"/>
      <c r="AD86" s="444"/>
      <c r="AE86" s="444"/>
    </row>
    <row r="87" spans="1:31" s="441" customFormat="1" ht="14">
      <c r="A87" s="445" t="s">
        <v>512</v>
      </c>
      <c r="B87" s="317">
        <v>0</v>
      </c>
      <c r="C87" s="894">
        <v>0</v>
      </c>
      <c r="D87" s="894">
        <v>0</v>
      </c>
      <c r="E87" s="894">
        <v>0</v>
      </c>
      <c r="F87" s="894">
        <v>0</v>
      </c>
      <c r="G87" s="894">
        <v>0</v>
      </c>
      <c r="H87" s="894">
        <v>0</v>
      </c>
      <c r="I87" s="894">
        <v>0</v>
      </c>
      <c r="J87" s="318">
        <v>0</v>
      </c>
      <c r="K87" s="317">
        <v>233.09087369327</v>
      </c>
      <c r="L87" s="894">
        <v>16.58751810547</v>
      </c>
      <c r="M87" s="894">
        <v>86.800613603030001</v>
      </c>
      <c r="N87" s="894">
        <v>167.12917433151</v>
      </c>
      <c r="O87" s="894">
        <v>340.50411444753996</v>
      </c>
      <c r="P87" s="894">
        <v>81.834128586619997</v>
      </c>
      <c r="Q87" s="318">
        <v>0</v>
      </c>
      <c r="R87" s="317">
        <v>0</v>
      </c>
      <c r="S87" s="894">
        <v>0</v>
      </c>
      <c r="T87" s="894">
        <v>0</v>
      </c>
      <c r="U87" s="318">
        <v>0</v>
      </c>
      <c r="V87" s="317">
        <v>0</v>
      </c>
      <c r="W87" s="894">
        <v>0</v>
      </c>
      <c r="X87" s="894">
        <v>0</v>
      </c>
      <c r="Y87" s="318">
        <v>0</v>
      </c>
      <c r="Z87" s="444"/>
      <c r="AA87" s="444"/>
      <c r="AB87" s="444"/>
      <c r="AC87" s="444"/>
      <c r="AD87" s="444"/>
      <c r="AE87" s="444"/>
    </row>
    <row r="88" spans="1:31" s="441" customFormat="1" ht="14">
      <c r="A88" s="456" t="s">
        <v>513</v>
      </c>
      <c r="B88" s="317">
        <v>0</v>
      </c>
      <c r="C88" s="894">
        <v>0</v>
      </c>
      <c r="D88" s="894">
        <v>0</v>
      </c>
      <c r="E88" s="894">
        <v>0</v>
      </c>
      <c r="F88" s="894">
        <v>0</v>
      </c>
      <c r="G88" s="894">
        <v>0</v>
      </c>
      <c r="H88" s="894">
        <v>13.33102545177</v>
      </c>
      <c r="I88" s="894">
        <v>0</v>
      </c>
      <c r="J88" s="318">
        <v>0</v>
      </c>
      <c r="K88" s="317">
        <v>0</v>
      </c>
      <c r="L88" s="894">
        <v>0</v>
      </c>
      <c r="M88" s="894">
        <v>0</v>
      </c>
      <c r="N88" s="894">
        <v>0</v>
      </c>
      <c r="O88" s="894">
        <v>0</v>
      </c>
      <c r="P88" s="894">
        <v>16.541745761249999</v>
      </c>
      <c r="Q88" s="318">
        <v>7.597674999999999E-5</v>
      </c>
      <c r="R88" s="317">
        <v>9.1955393399999995E-3</v>
      </c>
      <c r="S88" s="894">
        <v>1.537669711E-2</v>
      </c>
      <c r="T88" s="894">
        <v>0.74066344144000007</v>
      </c>
      <c r="U88" s="318">
        <v>8.4615645729999994E-2</v>
      </c>
      <c r="V88" s="317">
        <v>0.21541320856000001</v>
      </c>
      <c r="W88" s="894">
        <v>0.15339123294000001</v>
      </c>
      <c r="X88" s="894">
        <v>0.16304155613000001</v>
      </c>
      <c r="Y88" s="318">
        <v>14.08621796087</v>
      </c>
      <c r="Z88" s="444"/>
      <c r="AA88" s="444"/>
      <c r="AB88" s="444"/>
      <c r="AC88" s="444"/>
      <c r="AD88" s="444"/>
      <c r="AE88" s="444"/>
    </row>
    <row r="89" spans="1:31" s="441" customFormat="1" ht="14">
      <c r="A89" s="456" t="s">
        <v>514</v>
      </c>
      <c r="B89" s="317">
        <v>0</v>
      </c>
      <c r="C89" s="894">
        <v>0</v>
      </c>
      <c r="D89" s="894">
        <v>0</v>
      </c>
      <c r="E89" s="894">
        <v>0</v>
      </c>
      <c r="F89" s="894">
        <v>0</v>
      </c>
      <c r="G89" s="894">
        <v>0</v>
      </c>
      <c r="H89" s="894">
        <v>0</v>
      </c>
      <c r="I89" s="894">
        <v>0</v>
      </c>
      <c r="J89" s="318">
        <v>0</v>
      </c>
      <c r="K89" s="317">
        <v>0</v>
      </c>
      <c r="L89" s="894">
        <v>0</v>
      </c>
      <c r="M89" s="894">
        <v>0</v>
      </c>
      <c r="N89" s="894">
        <v>0</v>
      </c>
      <c r="O89" s="894">
        <v>0</v>
      </c>
      <c r="P89" s="894">
        <v>0</v>
      </c>
      <c r="Q89" s="318">
        <v>0</v>
      </c>
      <c r="R89" s="317">
        <v>0</v>
      </c>
      <c r="S89" s="894">
        <v>0</v>
      </c>
      <c r="T89" s="894">
        <v>0</v>
      </c>
      <c r="U89" s="318">
        <v>0</v>
      </c>
      <c r="V89" s="317">
        <v>0</v>
      </c>
      <c r="W89" s="894">
        <v>0</v>
      </c>
      <c r="X89" s="894">
        <v>0</v>
      </c>
      <c r="Y89" s="318">
        <v>0</v>
      </c>
      <c r="Z89" s="444"/>
      <c r="AA89" s="444"/>
      <c r="AB89" s="444"/>
      <c r="AC89" s="444"/>
      <c r="AD89" s="444"/>
      <c r="AE89" s="444"/>
    </row>
    <row r="90" spans="1:31" s="441" customFormat="1" ht="14.5" thickBot="1">
      <c r="A90" s="1298" t="s">
        <v>515</v>
      </c>
      <c r="B90" s="1303">
        <v>0</v>
      </c>
      <c r="C90" s="904">
        <v>0</v>
      </c>
      <c r="D90" s="904">
        <v>0</v>
      </c>
      <c r="E90" s="904">
        <v>0</v>
      </c>
      <c r="F90" s="904">
        <v>0</v>
      </c>
      <c r="G90" s="904">
        <v>0</v>
      </c>
      <c r="H90" s="904">
        <v>0</v>
      </c>
      <c r="I90" s="904">
        <v>0</v>
      </c>
      <c r="J90" s="995">
        <v>0</v>
      </c>
      <c r="K90" s="1303">
        <v>0</v>
      </c>
      <c r="L90" s="904">
        <v>0</v>
      </c>
      <c r="M90" s="904">
        <v>0</v>
      </c>
      <c r="N90" s="904">
        <v>0</v>
      </c>
      <c r="O90" s="904">
        <v>0</v>
      </c>
      <c r="P90" s="904">
        <v>0.43012235369999996</v>
      </c>
      <c r="Q90" s="995">
        <v>0</v>
      </c>
      <c r="R90" s="1303">
        <v>0</v>
      </c>
      <c r="S90" s="904">
        <v>0</v>
      </c>
      <c r="T90" s="904">
        <v>0.47961743955000002</v>
      </c>
      <c r="U90" s="995">
        <v>0</v>
      </c>
      <c r="V90" s="1303">
        <v>0</v>
      </c>
      <c r="W90" s="904">
        <v>0</v>
      </c>
      <c r="X90" s="904">
        <v>0</v>
      </c>
      <c r="Y90" s="995">
        <v>0</v>
      </c>
      <c r="Z90" s="444"/>
      <c r="AA90" s="444"/>
      <c r="AB90" s="444"/>
      <c r="AC90" s="444"/>
      <c r="AD90" s="444"/>
      <c r="AE90" s="444"/>
    </row>
    <row r="91" spans="1:31" s="441" customFormat="1" ht="14">
      <c r="A91" s="996" t="s">
        <v>516</v>
      </c>
      <c r="B91" s="997">
        <v>0</v>
      </c>
      <c r="C91" s="998">
        <v>0</v>
      </c>
      <c r="D91" s="998">
        <v>0</v>
      </c>
      <c r="E91" s="998">
        <v>0</v>
      </c>
      <c r="F91" s="998">
        <v>0</v>
      </c>
      <c r="G91" s="998">
        <v>0</v>
      </c>
      <c r="H91" s="998">
        <v>0</v>
      </c>
      <c r="I91" s="998">
        <v>0</v>
      </c>
      <c r="J91" s="999">
        <v>0</v>
      </c>
      <c r="K91" s="997">
        <v>0</v>
      </c>
      <c r="L91" s="998">
        <v>0</v>
      </c>
      <c r="M91" s="998">
        <v>0</v>
      </c>
      <c r="N91" s="998">
        <v>0</v>
      </c>
      <c r="O91" s="998">
        <v>0</v>
      </c>
      <c r="P91" s="998">
        <v>0</v>
      </c>
      <c r="Q91" s="999">
        <v>0</v>
      </c>
      <c r="R91" s="997">
        <v>0</v>
      </c>
      <c r="S91" s="998">
        <v>0</v>
      </c>
      <c r="T91" s="998">
        <v>0</v>
      </c>
      <c r="U91" s="999">
        <v>0</v>
      </c>
      <c r="V91" s="997">
        <v>0</v>
      </c>
      <c r="W91" s="998">
        <v>0</v>
      </c>
      <c r="X91" s="998">
        <v>0</v>
      </c>
      <c r="Y91" s="999">
        <v>0</v>
      </c>
      <c r="Z91" s="444"/>
      <c r="AA91" s="444"/>
      <c r="AB91" s="444"/>
      <c r="AC91" s="444"/>
      <c r="AD91" s="444"/>
      <c r="AE91" s="444"/>
    </row>
    <row r="92" spans="1:31" s="441" customFormat="1" ht="14">
      <c r="A92" s="456" t="s">
        <v>517</v>
      </c>
      <c r="B92" s="317">
        <v>0</v>
      </c>
      <c r="C92" s="894">
        <v>0</v>
      </c>
      <c r="D92" s="894">
        <v>0</v>
      </c>
      <c r="E92" s="894">
        <v>0</v>
      </c>
      <c r="F92" s="894">
        <v>0</v>
      </c>
      <c r="G92" s="894">
        <v>0</v>
      </c>
      <c r="H92" s="894">
        <v>0</v>
      </c>
      <c r="I92" s="894">
        <v>0</v>
      </c>
      <c r="J92" s="318">
        <v>0</v>
      </c>
      <c r="K92" s="317">
        <v>0</v>
      </c>
      <c r="L92" s="894">
        <v>0</v>
      </c>
      <c r="M92" s="894">
        <v>0</v>
      </c>
      <c r="N92" s="894">
        <v>0</v>
      </c>
      <c r="O92" s="894">
        <v>0</v>
      </c>
      <c r="P92" s="894">
        <v>0</v>
      </c>
      <c r="Q92" s="318">
        <v>0</v>
      </c>
      <c r="R92" s="317">
        <v>0</v>
      </c>
      <c r="S92" s="894">
        <v>0</v>
      </c>
      <c r="T92" s="894">
        <v>0</v>
      </c>
      <c r="U92" s="318">
        <v>0</v>
      </c>
      <c r="V92" s="317">
        <v>0</v>
      </c>
      <c r="W92" s="894">
        <v>0</v>
      </c>
      <c r="X92" s="894">
        <v>0</v>
      </c>
      <c r="Y92" s="318">
        <v>0</v>
      </c>
      <c r="Z92" s="444"/>
      <c r="AA92" s="444"/>
      <c r="AB92" s="444"/>
      <c r="AC92" s="444"/>
      <c r="AD92" s="444"/>
      <c r="AE92" s="444"/>
    </row>
    <row r="93" spans="1:31" s="441" customFormat="1" ht="14">
      <c r="A93" s="456" t="s">
        <v>518</v>
      </c>
      <c r="B93" s="317">
        <v>0</v>
      </c>
      <c r="C93" s="894">
        <v>0</v>
      </c>
      <c r="D93" s="894">
        <v>0</v>
      </c>
      <c r="E93" s="894">
        <v>0</v>
      </c>
      <c r="F93" s="894">
        <v>0</v>
      </c>
      <c r="G93" s="894">
        <v>0</v>
      </c>
      <c r="H93" s="894">
        <v>0</v>
      </c>
      <c r="I93" s="894">
        <v>6.6026032096599998</v>
      </c>
      <c r="J93" s="318">
        <v>0</v>
      </c>
      <c r="K93" s="317">
        <v>20.018712688479997</v>
      </c>
      <c r="L93" s="894">
        <v>18.723891768849995</v>
      </c>
      <c r="M93" s="894">
        <v>18.998733131560002</v>
      </c>
      <c r="N93" s="894">
        <v>19.850869527990003</v>
      </c>
      <c r="O93" s="894">
        <v>0</v>
      </c>
      <c r="P93" s="894">
        <v>0</v>
      </c>
      <c r="Q93" s="318">
        <v>182.44713398859</v>
      </c>
      <c r="R93" s="317">
        <v>182.44713398859</v>
      </c>
      <c r="S93" s="894">
        <v>182.44713398859</v>
      </c>
      <c r="T93" s="894">
        <v>182.44713398859</v>
      </c>
      <c r="U93" s="318">
        <v>0</v>
      </c>
      <c r="V93" s="317">
        <v>0</v>
      </c>
      <c r="W93" s="894">
        <v>0</v>
      </c>
      <c r="X93" s="894">
        <v>0</v>
      </c>
      <c r="Y93" s="318">
        <v>0</v>
      </c>
      <c r="Z93" s="444"/>
      <c r="AA93" s="444"/>
      <c r="AB93" s="444"/>
      <c r="AC93" s="444"/>
      <c r="AD93" s="444"/>
      <c r="AE93" s="444"/>
    </row>
    <row r="94" spans="1:31" s="441" customFormat="1" ht="14">
      <c r="A94" s="445" t="s">
        <v>519</v>
      </c>
      <c r="B94" s="317">
        <v>0</v>
      </c>
      <c r="C94" s="894">
        <v>0</v>
      </c>
      <c r="D94" s="894">
        <v>0</v>
      </c>
      <c r="E94" s="894">
        <v>0</v>
      </c>
      <c r="F94" s="894">
        <v>0</v>
      </c>
      <c r="G94" s="894">
        <v>0</v>
      </c>
      <c r="H94" s="894">
        <v>0</v>
      </c>
      <c r="I94" s="894">
        <v>0</v>
      </c>
      <c r="J94" s="318">
        <v>0</v>
      </c>
      <c r="K94" s="317">
        <v>0</v>
      </c>
      <c r="L94" s="894">
        <v>0</v>
      </c>
      <c r="M94" s="894">
        <v>0</v>
      </c>
      <c r="N94" s="894">
        <v>0</v>
      </c>
      <c r="O94" s="894">
        <v>0</v>
      </c>
      <c r="P94" s="894">
        <v>0</v>
      </c>
      <c r="Q94" s="318">
        <v>0</v>
      </c>
      <c r="R94" s="317">
        <v>0</v>
      </c>
      <c r="S94" s="894">
        <v>0</v>
      </c>
      <c r="T94" s="894">
        <v>0</v>
      </c>
      <c r="U94" s="318">
        <v>0</v>
      </c>
      <c r="V94" s="317">
        <v>0</v>
      </c>
      <c r="W94" s="894">
        <v>0</v>
      </c>
      <c r="X94" s="894">
        <v>0</v>
      </c>
      <c r="Y94" s="318">
        <v>0</v>
      </c>
      <c r="Z94" s="444"/>
      <c r="AA94" s="444"/>
      <c r="AB94" s="444"/>
      <c r="AC94" s="444"/>
      <c r="AD94" s="444"/>
      <c r="AE94" s="444"/>
    </row>
    <row r="95" spans="1:31" s="441" customFormat="1" ht="14">
      <c r="A95" s="445" t="s">
        <v>520</v>
      </c>
      <c r="B95" s="317">
        <v>0</v>
      </c>
      <c r="C95" s="894">
        <v>0</v>
      </c>
      <c r="D95" s="894">
        <v>0</v>
      </c>
      <c r="E95" s="894">
        <v>0</v>
      </c>
      <c r="F95" s="894">
        <v>0</v>
      </c>
      <c r="G95" s="894">
        <v>0</v>
      </c>
      <c r="H95" s="894">
        <v>0</v>
      </c>
      <c r="I95" s="894">
        <v>0</v>
      </c>
      <c r="J95" s="318">
        <v>0</v>
      </c>
      <c r="K95" s="317">
        <v>0</v>
      </c>
      <c r="L95" s="894">
        <v>0</v>
      </c>
      <c r="M95" s="894">
        <v>0</v>
      </c>
      <c r="N95" s="894">
        <v>0</v>
      </c>
      <c r="O95" s="894">
        <v>0</v>
      </c>
      <c r="P95" s="894">
        <v>0</v>
      </c>
      <c r="Q95" s="318">
        <v>0</v>
      </c>
      <c r="R95" s="317">
        <v>0</v>
      </c>
      <c r="S95" s="894">
        <v>0</v>
      </c>
      <c r="T95" s="894">
        <v>0</v>
      </c>
      <c r="U95" s="318">
        <v>0</v>
      </c>
      <c r="V95" s="317">
        <v>0</v>
      </c>
      <c r="W95" s="894">
        <v>0</v>
      </c>
      <c r="X95" s="894">
        <v>0</v>
      </c>
      <c r="Y95" s="318">
        <v>0</v>
      </c>
      <c r="Z95" s="444"/>
      <c r="AA95" s="444"/>
      <c r="AB95" s="444"/>
      <c r="AC95" s="444"/>
      <c r="AD95" s="444"/>
      <c r="AE95" s="444"/>
    </row>
    <row r="96" spans="1:31" s="441" customFormat="1" ht="14">
      <c r="A96" s="450" t="s">
        <v>521</v>
      </c>
      <c r="B96" s="317">
        <v>0</v>
      </c>
      <c r="C96" s="894">
        <v>0</v>
      </c>
      <c r="D96" s="894">
        <v>0</v>
      </c>
      <c r="E96" s="894">
        <v>0</v>
      </c>
      <c r="F96" s="894">
        <v>0</v>
      </c>
      <c r="G96" s="894">
        <v>0</v>
      </c>
      <c r="H96" s="894">
        <v>0</v>
      </c>
      <c r="I96" s="894">
        <v>0</v>
      </c>
      <c r="J96" s="318">
        <v>0</v>
      </c>
      <c r="K96" s="317">
        <v>0</v>
      </c>
      <c r="L96" s="894">
        <v>0</v>
      </c>
      <c r="M96" s="894">
        <v>0</v>
      </c>
      <c r="N96" s="894">
        <v>0</v>
      </c>
      <c r="O96" s="894">
        <v>0</v>
      </c>
      <c r="P96" s="894">
        <v>0</v>
      </c>
      <c r="Q96" s="318">
        <v>0</v>
      </c>
      <c r="R96" s="317">
        <v>0</v>
      </c>
      <c r="S96" s="894">
        <v>0</v>
      </c>
      <c r="T96" s="894">
        <v>0</v>
      </c>
      <c r="U96" s="318">
        <v>0</v>
      </c>
      <c r="V96" s="317">
        <v>0</v>
      </c>
      <c r="W96" s="894">
        <v>0</v>
      </c>
      <c r="X96" s="894">
        <v>0</v>
      </c>
      <c r="Y96" s="318">
        <v>0</v>
      </c>
      <c r="Z96" s="444"/>
      <c r="AA96" s="444"/>
      <c r="AB96" s="444"/>
      <c r="AC96" s="444"/>
      <c r="AD96" s="444"/>
      <c r="AE96" s="444"/>
    </row>
    <row r="97" spans="1:31" s="441" customFormat="1" ht="14">
      <c r="A97" s="450" t="s">
        <v>522</v>
      </c>
      <c r="B97" s="317">
        <v>0</v>
      </c>
      <c r="C97" s="894">
        <v>0</v>
      </c>
      <c r="D97" s="894">
        <v>0</v>
      </c>
      <c r="E97" s="894">
        <v>0</v>
      </c>
      <c r="F97" s="894">
        <v>0</v>
      </c>
      <c r="G97" s="894">
        <v>0</v>
      </c>
      <c r="H97" s="894">
        <v>0</v>
      </c>
      <c r="I97" s="894">
        <v>0</v>
      </c>
      <c r="J97" s="318">
        <v>0</v>
      </c>
      <c r="K97" s="317">
        <v>0</v>
      </c>
      <c r="L97" s="894">
        <v>0</v>
      </c>
      <c r="M97" s="894">
        <v>0</v>
      </c>
      <c r="N97" s="894">
        <v>0</v>
      </c>
      <c r="O97" s="894">
        <v>0</v>
      </c>
      <c r="P97" s="894">
        <v>0</v>
      </c>
      <c r="Q97" s="318">
        <v>0</v>
      </c>
      <c r="R97" s="317">
        <v>0</v>
      </c>
      <c r="S97" s="894">
        <v>0</v>
      </c>
      <c r="T97" s="894">
        <v>0</v>
      </c>
      <c r="U97" s="318">
        <v>0</v>
      </c>
      <c r="V97" s="317">
        <v>0</v>
      </c>
      <c r="W97" s="894">
        <v>0</v>
      </c>
      <c r="X97" s="894">
        <v>0</v>
      </c>
      <c r="Y97" s="318">
        <v>0</v>
      </c>
      <c r="Z97" s="444"/>
      <c r="AA97" s="444"/>
      <c r="AB97" s="444"/>
      <c r="AC97" s="444"/>
      <c r="AD97" s="444"/>
      <c r="AE97" s="444"/>
    </row>
    <row r="98" spans="1:31" s="441" customFormat="1" ht="14">
      <c r="A98" s="445" t="s">
        <v>523</v>
      </c>
      <c r="B98" s="317">
        <v>0</v>
      </c>
      <c r="C98" s="894">
        <v>0</v>
      </c>
      <c r="D98" s="894">
        <v>0</v>
      </c>
      <c r="E98" s="894">
        <v>0</v>
      </c>
      <c r="F98" s="894">
        <v>0</v>
      </c>
      <c r="G98" s="894">
        <v>0</v>
      </c>
      <c r="H98" s="894">
        <v>0</v>
      </c>
      <c r="I98" s="894">
        <v>6.6026032096599998</v>
      </c>
      <c r="J98" s="318">
        <v>0</v>
      </c>
      <c r="K98" s="317">
        <v>20.018712688479997</v>
      </c>
      <c r="L98" s="894">
        <v>18.723891768849995</v>
      </c>
      <c r="M98" s="894">
        <v>18.998733131560002</v>
      </c>
      <c r="N98" s="894">
        <v>19.850869527990003</v>
      </c>
      <c r="O98" s="894">
        <v>0</v>
      </c>
      <c r="P98" s="894">
        <v>0</v>
      </c>
      <c r="Q98" s="318">
        <v>182.44713398859</v>
      </c>
      <c r="R98" s="317">
        <v>182.44713398859</v>
      </c>
      <c r="S98" s="894">
        <v>182.44713398859</v>
      </c>
      <c r="T98" s="894">
        <v>182.44713398859</v>
      </c>
      <c r="U98" s="318">
        <v>0</v>
      </c>
      <c r="V98" s="317">
        <v>0</v>
      </c>
      <c r="W98" s="894">
        <v>0</v>
      </c>
      <c r="X98" s="894">
        <v>0</v>
      </c>
      <c r="Y98" s="318">
        <v>0</v>
      </c>
      <c r="Z98" s="444"/>
      <c r="AA98" s="444"/>
      <c r="AB98" s="444"/>
      <c r="AC98" s="444"/>
      <c r="AD98" s="444"/>
      <c r="AE98" s="444"/>
    </row>
    <row r="99" spans="1:31" s="441" customFormat="1" ht="14">
      <c r="A99" s="450" t="s">
        <v>524</v>
      </c>
      <c r="B99" s="317">
        <v>0</v>
      </c>
      <c r="C99" s="894">
        <v>0</v>
      </c>
      <c r="D99" s="894">
        <v>0</v>
      </c>
      <c r="E99" s="894">
        <v>0</v>
      </c>
      <c r="F99" s="894">
        <v>0</v>
      </c>
      <c r="G99" s="894">
        <v>0</v>
      </c>
      <c r="H99" s="894">
        <v>0</v>
      </c>
      <c r="I99" s="894">
        <v>0</v>
      </c>
      <c r="J99" s="318">
        <v>0</v>
      </c>
      <c r="K99" s="317">
        <v>0</v>
      </c>
      <c r="L99" s="894">
        <v>0</v>
      </c>
      <c r="M99" s="894">
        <v>0</v>
      </c>
      <c r="N99" s="894">
        <v>0</v>
      </c>
      <c r="O99" s="894">
        <v>0</v>
      </c>
      <c r="P99" s="894">
        <v>0</v>
      </c>
      <c r="Q99" s="318">
        <v>0</v>
      </c>
      <c r="R99" s="317">
        <v>0</v>
      </c>
      <c r="S99" s="894">
        <v>0</v>
      </c>
      <c r="T99" s="894">
        <v>0</v>
      </c>
      <c r="U99" s="318">
        <v>0</v>
      </c>
      <c r="V99" s="317">
        <v>0</v>
      </c>
      <c r="W99" s="894">
        <v>0</v>
      </c>
      <c r="X99" s="894">
        <v>0</v>
      </c>
      <c r="Y99" s="318">
        <v>0</v>
      </c>
      <c r="Z99" s="444"/>
      <c r="AA99" s="444"/>
      <c r="AB99" s="444"/>
      <c r="AC99" s="444"/>
      <c r="AD99" s="444"/>
      <c r="AE99" s="444"/>
    </row>
    <row r="100" spans="1:31" s="441" customFormat="1" ht="14">
      <c r="A100" s="450" t="s">
        <v>525</v>
      </c>
      <c r="B100" s="317">
        <v>0</v>
      </c>
      <c r="C100" s="894">
        <v>0</v>
      </c>
      <c r="D100" s="894">
        <v>0</v>
      </c>
      <c r="E100" s="894">
        <v>0</v>
      </c>
      <c r="F100" s="894">
        <v>0</v>
      </c>
      <c r="G100" s="894">
        <v>0</v>
      </c>
      <c r="H100" s="894">
        <v>0</v>
      </c>
      <c r="I100" s="894">
        <v>6.6026032096599998</v>
      </c>
      <c r="J100" s="318">
        <v>0</v>
      </c>
      <c r="K100" s="317">
        <v>20.018712688479997</v>
      </c>
      <c r="L100" s="894">
        <v>18.723891768849995</v>
      </c>
      <c r="M100" s="894">
        <v>18.998733131560002</v>
      </c>
      <c r="N100" s="894">
        <v>19.850869527990003</v>
      </c>
      <c r="O100" s="894">
        <v>0</v>
      </c>
      <c r="P100" s="894">
        <v>0</v>
      </c>
      <c r="Q100" s="318">
        <v>182.44713398859</v>
      </c>
      <c r="R100" s="317">
        <v>182.44713398859</v>
      </c>
      <c r="S100" s="894">
        <v>182.44713398859</v>
      </c>
      <c r="T100" s="894">
        <v>182.44713398859</v>
      </c>
      <c r="U100" s="318">
        <v>0</v>
      </c>
      <c r="V100" s="317">
        <v>0</v>
      </c>
      <c r="W100" s="894">
        <v>0</v>
      </c>
      <c r="X100" s="894">
        <v>0</v>
      </c>
      <c r="Y100" s="318">
        <v>0</v>
      </c>
      <c r="Z100" s="444"/>
      <c r="AA100" s="444"/>
      <c r="AB100" s="444"/>
      <c r="AC100" s="444"/>
      <c r="AD100" s="444"/>
      <c r="AE100" s="444"/>
    </row>
    <row r="101" spans="1:31" s="444" customFormat="1" ht="14">
      <c r="A101" s="442" t="s">
        <v>178</v>
      </c>
      <c r="B101" s="315">
        <v>93.007675044059994</v>
      </c>
      <c r="C101" s="895">
        <v>35.06784451371</v>
      </c>
      <c r="D101" s="895">
        <v>87.866116938150014</v>
      </c>
      <c r="E101" s="895">
        <v>106.28301350646001</v>
      </c>
      <c r="F101" s="895">
        <v>117.21125093546</v>
      </c>
      <c r="G101" s="895">
        <v>117.21125093546</v>
      </c>
      <c r="H101" s="895">
        <v>122.17862560146</v>
      </c>
      <c r="I101" s="895">
        <v>93.56317837364</v>
      </c>
      <c r="J101" s="316">
        <v>90.489250415640015</v>
      </c>
      <c r="K101" s="315">
        <v>89.120872302430016</v>
      </c>
      <c r="L101" s="895">
        <v>87.667877711160003</v>
      </c>
      <c r="M101" s="895">
        <v>1006.2264580791103</v>
      </c>
      <c r="N101" s="895">
        <v>122.51858355139001</v>
      </c>
      <c r="O101" s="895">
        <v>275.06184315263999</v>
      </c>
      <c r="P101" s="895">
        <v>453.59945717383999</v>
      </c>
      <c r="Q101" s="316">
        <v>1182.83608486973</v>
      </c>
      <c r="R101" s="315">
        <v>1288.55668824695</v>
      </c>
      <c r="S101" s="895">
        <v>1503.48236063882</v>
      </c>
      <c r="T101" s="895">
        <v>1503.5600782402</v>
      </c>
      <c r="U101" s="316">
        <v>1503.2039695073699</v>
      </c>
      <c r="V101" s="315">
        <v>1930.4567704017995</v>
      </c>
      <c r="W101" s="895">
        <v>1930.4567704017995</v>
      </c>
      <c r="X101" s="895">
        <v>1930.4567704017995</v>
      </c>
      <c r="Y101" s="316">
        <v>4675.5706904484305</v>
      </c>
    </row>
    <row r="102" spans="1:31" s="441" customFormat="1" ht="14">
      <c r="A102" s="446" t="s">
        <v>445</v>
      </c>
      <c r="B102" s="317">
        <v>35.049715387710002</v>
      </c>
      <c r="C102" s="894">
        <v>35.06784451371</v>
      </c>
      <c r="D102" s="894">
        <v>29.908177847490002</v>
      </c>
      <c r="E102" s="894">
        <v>48.325033285460002</v>
      </c>
      <c r="F102" s="894">
        <v>58.510720714459993</v>
      </c>
      <c r="G102" s="894">
        <v>58.510720714459993</v>
      </c>
      <c r="H102" s="894">
        <v>63.478095380459997</v>
      </c>
      <c r="I102" s="894">
        <v>92.820628373639991</v>
      </c>
      <c r="J102" s="318">
        <v>89.746700415640007</v>
      </c>
      <c r="K102" s="317">
        <v>88.378322302430007</v>
      </c>
      <c r="L102" s="894">
        <v>86.923327711159999</v>
      </c>
      <c r="M102" s="894">
        <v>1005.4819080791106</v>
      </c>
      <c r="N102" s="894">
        <v>121.77403355139</v>
      </c>
      <c r="O102" s="894">
        <v>274.31729315263999</v>
      </c>
      <c r="P102" s="894">
        <v>452.85490717383999</v>
      </c>
      <c r="Q102" s="318">
        <v>974.33755275933004</v>
      </c>
      <c r="R102" s="317">
        <v>1080.05815613655</v>
      </c>
      <c r="S102" s="894">
        <v>1294.9838285284197</v>
      </c>
      <c r="T102" s="894">
        <v>1295.0615461297998</v>
      </c>
      <c r="U102" s="318">
        <v>1294.70543739697</v>
      </c>
      <c r="V102" s="317">
        <v>1384.5867844563998</v>
      </c>
      <c r="W102" s="894">
        <v>1384.5867844563998</v>
      </c>
      <c r="X102" s="894">
        <v>1384.5867844563998</v>
      </c>
      <c r="Y102" s="318">
        <v>3855.1304421137902</v>
      </c>
      <c r="Z102" s="444"/>
      <c r="AA102" s="444"/>
      <c r="AB102" s="444"/>
      <c r="AC102" s="444"/>
      <c r="AD102" s="444"/>
      <c r="AE102" s="444"/>
    </row>
    <row r="103" spans="1:31" s="441" customFormat="1" ht="14">
      <c r="A103" s="456" t="s">
        <v>526</v>
      </c>
      <c r="B103" s="317">
        <v>0</v>
      </c>
      <c r="C103" s="894">
        <v>0</v>
      </c>
      <c r="D103" s="894">
        <v>0</v>
      </c>
      <c r="E103" s="894">
        <v>0</v>
      </c>
      <c r="F103" s="894">
        <v>0</v>
      </c>
      <c r="G103" s="894">
        <v>0</v>
      </c>
      <c r="H103" s="894">
        <v>0</v>
      </c>
      <c r="I103" s="894">
        <v>0</v>
      </c>
      <c r="J103" s="318">
        <v>0</v>
      </c>
      <c r="K103" s="317">
        <v>0</v>
      </c>
      <c r="L103" s="894">
        <v>0</v>
      </c>
      <c r="M103" s="894">
        <v>0</v>
      </c>
      <c r="N103" s="894">
        <v>0</v>
      </c>
      <c r="O103" s="894">
        <v>0</v>
      </c>
      <c r="P103" s="894">
        <v>0</v>
      </c>
      <c r="Q103" s="318">
        <v>0</v>
      </c>
      <c r="R103" s="317">
        <v>0</v>
      </c>
      <c r="S103" s="894">
        <v>0</v>
      </c>
      <c r="T103" s="894">
        <v>0</v>
      </c>
      <c r="U103" s="318">
        <v>0</v>
      </c>
      <c r="V103" s="317">
        <v>0</v>
      </c>
      <c r="W103" s="894">
        <v>0</v>
      </c>
      <c r="X103" s="894">
        <v>0</v>
      </c>
      <c r="Y103" s="318">
        <v>0</v>
      </c>
      <c r="Z103" s="444"/>
      <c r="AA103" s="444"/>
      <c r="AB103" s="444"/>
      <c r="AC103" s="444"/>
      <c r="AD103" s="444"/>
      <c r="AE103" s="444"/>
    </row>
    <row r="104" spans="1:31" s="441" customFormat="1" ht="14">
      <c r="A104" s="456" t="s">
        <v>527</v>
      </c>
      <c r="B104" s="317">
        <v>21.800351937709998</v>
      </c>
      <c r="C104" s="894">
        <v>21.818481063709999</v>
      </c>
      <c r="D104" s="894">
        <v>16.65881439771</v>
      </c>
      <c r="E104" s="894">
        <v>34.935768085459998</v>
      </c>
      <c r="F104" s="894">
        <v>34.935768085459998</v>
      </c>
      <c r="G104" s="894">
        <v>34.935768085459998</v>
      </c>
      <c r="H104" s="894">
        <v>39.903142751460003</v>
      </c>
      <c r="I104" s="894">
        <v>67.180030694639996</v>
      </c>
      <c r="J104" s="318">
        <v>64.106102736639997</v>
      </c>
      <c r="K104" s="317">
        <v>62.737724623430005</v>
      </c>
      <c r="L104" s="894">
        <v>61.282730032160003</v>
      </c>
      <c r="M104" s="894">
        <v>962.53846624911068</v>
      </c>
      <c r="N104" s="894">
        <v>78.820591721390002</v>
      </c>
      <c r="O104" s="894">
        <v>231.36385132264002</v>
      </c>
      <c r="P104" s="894">
        <v>246.20146534383997</v>
      </c>
      <c r="Q104" s="318">
        <v>931.38411092932995</v>
      </c>
      <c r="R104" s="317">
        <v>1037.10471430655</v>
      </c>
      <c r="S104" s="894">
        <v>1252.03038669842</v>
      </c>
      <c r="T104" s="894">
        <v>1252.1081042998001</v>
      </c>
      <c r="U104" s="318">
        <v>1251.75199556697</v>
      </c>
      <c r="V104" s="317">
        <v>1341.6333426263998</v>
      </c>
      <c r="W104" s="894">
        <v>1341.6052464263998</v>
      </c>
      <c r="X104" s="894">
        <v>1341.6052464263998</v>
      </c>
      <c r="Y104" s="318">
        <v>3812.1489040837901</v>
      </c>
      <c r="Z104" s="444"/>
      <c r="AA104" s="444"/>
      <c r="AB104" s="444"/>
      <c r="AC104" s="444"/>
      <c r="AD104" s="444"/>
      <c r="AE104" s="444"/>
    </row>
    <row r="105" spans="1:31" s="441" customFormat="1" ht="14">
      <c r="A105" s="456" t="s">
        <v>528</v>
      </c>
      <c r="B105" s="317">
        <v>0</v>
      </c>
      <c r="C105" s="894">
        <v>0</v>
      </c>
      <c r="D105" s="894">
        <v>0</v>
      </c>
      <c r="E105" s="894">
        <v>0</v>
      </c>
      <c r="F105" s="894">
        <v>0</v>
      </c>
      <c r="G105" s="894">
        <v>0</v>
      </c>
      <c r="H105" s="894">
        <v>0</v>
      </c>
      <c r="I105" s="894">
        <v>0</v>
      </c>
      <c r="J105" s="318">
        <v>0</v>
      </c>
      <c r="K105" s="317">
        <v>0</v>
      </c>
      <c r="L105" s="894">
        <v>0</v>
      </c>
      <c r="M105" s="894">
        <v>0</v>
      </c>
      <c r="N105" s="894">
        <v>0</v>
      </c>
      <c r="O105" s="894">
        <v>0</v>
      </c>
      <c r="P105" s="894">
        <v>0</v>
      </c>
      <c r="Q105" s="318">
        <v>0</v>
      </c>
      <c r="R105" s="317">
        <v>0</v>
      </c>
      <c r="S105" s="894">
        <v>0</v>
      </c>
      <c r="T105" s="894">
        <v>0</v>
      </c>
      <c r="U105" s="318">
        <v>0</v>
      </c>
      <c r="V105" s="317">
        <v>0</v>
      </c>
      <c r="W105" s="894">
        <v>0</v>
      </c>
      <c r="X105" s="894">
        <v>0</v>
      </c>
      <c r="Y105" s="318">
        <v>0</v>
      </c>
      <c r="Z105" s="444"/>
      <c r="AA105" s="444"/>
      <c r="AB105" s="444"/>
      <c r="AC105" s="444"/>
      <c r="AD105" s="444"/>
      <c r="AE105" s="444"/>
    </row>
    <row r="106" spans="1:31" s="441" customFormat="1" ht="14">
      <c r="A106" s="456" t="s">
        <v>529</v>
      </c>
      <c r="B106" s="317">
        <v>0</v>
      </c>
      <c r="C106" s="894">
        <v>0</v>
      </c>
      <c r="D106" s="894">
        <v>0</v>
      </c>
      <c r="E106" s="894">
        <v>0</v>
      </c>
      <c r="F106" s="894">
        <v>0</v>
      </c>
      <c r="G106" s="894">
        <v>0</v>
      </c>
      <c r="H106" s="894">
        <v>0</v>
      </c>
      <c r="I106" s="894">
        <v>0</v>
      </c>
      <c r="J106" s="318">
        <v>0</v>
      </c>
      <c r="K106" s="317">
        <v>0</v>
      </c>
      <c r="L106" s="894">
        <v>0</v>
      </c>
      <c r="M106" s="894">
        <v>0</v>
      </c>
      <c r="N106" s="894">
        <v>0</v>
      </c>
      <c r="O106" s="894">
        <v>0</v>
      </c>
      <c r="P106" s="894">
        <v>0</v>
      </c>
      <c r="Q106" s="318">
        <v>0</v>
      </c>
      <c r="R106" s="317">
        <v>0</v>
      </c>
      <c r="S106" s="894">
        <v>0</v>
      </c>
      <c r="T106" s="894">
        <v>0</v>
      </c>
      <c r="U106" s="318">
        <v>0</v>
      </c>
      <c r="V106" s="317">
        <v>0</v>
      </c>
      <c r="W106" s="894">
        <v>0</v>
      </c>
      <c r="X106" s="894">
        <v>0</v>
      </c>
      <c r="Y106" s="318">
        <v>0</v>
      </c>
      <c r="Z106" s="444"/>
      <c r="AA106" s="444"/>
      <c r="AB106" s="444"/>
      <c r="AC106" s="444"/>
      <c r="AD106" s="444"/>
      <c r="AE106" s="444"/>
    </row>
    <row r="107" spans="1:31" s="441" customFormat="1" ht="14">
      <c r="A107" s="456" t="s">
        <v>530</v>
      </c>
      <c r="B107" s="317">
        <v>13.249363450000001</v>
      </c>
      <c r="C107" s="894">
        <v>13.249363450000001</v>
      </c>
      <c r="D107" s="894">
        <v>13.249363449780001</v>
      </c>
      <c r="E107" s="894">
        <v>13.389265200000001</v>
      </c>
      <c r="F107" s="894">
        <v>23.574952628999998</v>
      </c>
      <c r="G107" s="894">
        <v>23.574952628999998</v>
      </c>
      <c r="H107" s="894">
        <v>23.574952628999998</v>
      </c>
      <c r="I107" s="894">
        <v>25.588014388000001</v>
      </c>
      <c r="J107" s="318">
        <v>25.588014388000001</v>
      </c>
      <c r="K107" s="317">
        <v>25.588014388000001</v>
      </c>
      <c r="L107" s="894">
        <v>25.588014388000001</v>
      </c>
      <c r="M107" s="894">
        <v>42.890858539</v>
      </c>
      <c r="N107" s="894">
        <v>42.890858539</v>
      </c>
      <c r="O107" s="894">
        <v>42.890858539</v>
      </c>
      <c r="P107" s="894">
        <v>42.890858539</v>
      </c>
      <c r="Q107" s="318">
        <v>42.900858538999998</v>
      </c>
      <c r="R107" s="317">
        <v>42.900858538999998</v>
      </c>
      <c r="S107" s="894">
        <v>42.900858538999998</v>
      </c>
      <c r="T107" s="894">
        <v>42.900858538999998</v>
      </c>
      <c r="U107" s="318">
        <v>42.900858538999998</v>
      </c>
      <c r="V107" s="317">
        <v>42.900858538999998</v>
      </c>
      <c r="W107" s="894">
        <v>42.900858538999998</v>
      </c>
      <c r="X107" s="894">
        <v>42.900858538999998</v>
      </c>
      <c r="Y107" s="318">
        <v>42.900858538999998</v>
      </c>
      <c r="Z107" s="444"/>
      <c r="AA107" s="444"/>
      <c r="AB107" s="444"/>
      <c r="AC107" s="444"/>
      <c r="AD107" s="444"/>
      <c r="AE107" s="444"/>
    </row>
    <row r="108" spans="1:31" s="441" customFormat="1" ht="14">
      <c r="A108" s="456" t="s">
        <v>531</v>
      </c>
      <c r="B108" s="317">
        <v>0</v>
      </c>
      <c r="C108" s="894">
        <v>0</v>
      </c>
      <c r="D108" s="894">
        <v>0</v>
      </c>
      <c r="E108" s="894">
        <v>0</v>
      </c>
      <c r="F108" s="894">
        <v>0</v>
      </c>
      <c r="G108" s="894">
        <v>0</v>
      </c>
      <c r="H108" s="894">
        <v>0</v>
      </c>
      <c r="I108" s="894">
        <v>5.2583291000000004E-2</v>
      </c>
      <c r="J108" s="318">
        <v>5.2583291000000004E-2</v>
      </c>
      <c r="K108" s="317">
        <v>5.2583291000000004E-2</v>
      </c>
      <c r="L108" s="894">
        <v>5.2583291000000004E-2</v>
      </c>
      <c r="M108" s="894">
        <v>5.2583291000000004E-2</v>
      </c>
      <c r="N108" s="894">
        <v>6.2583290999999999E-2</v>
      </c>
      <c r="O108" s="894">
        <v>6.2583290999999999E-2</v>
      </c>
      <c r="P108" s="894">
        <v>163.762583291</v>
      </c>
      <c r="Q108" s="318">
        <v>5.2583291000000004E-2</v>
      </c>
      <c r="R108" s="317">
        <v>5.2583291000000004E-2</v>
      </c>
      <c r="S108" s="894">
        <v>5.2583291000000004E-2</v>
      </c>
      <c r="T108" s="894">
        <v>5.2583291000000004E-2</v>
      </c>
      <c r="U108" s="318">
        <v>5.2583291000000004E-2</v>
      </c>
      <c r="V108" s="317">
        <v>5.2583291000000004E-2</v>
      </c>
      <c r="W108" s="894">
        <v>8.0679490999999992E-2</v>
      </c>
      <c r="X108" s="894">
        <v>8.0679490999999992E-2</v>
      </c>
      <c r="Y108" s="318">
        <v>8.0679490999999992E-2</v>
      </c>
      <c r="Z108" s="444"/>
      <c r="AA108" s="444"/>
      <c r="AB108" s="444"/>
      <c r="AC108" s="444"/>
      <c r="AD108" s="444"/>
      <c r="AE108" s="444"/>
    </row>
    <row r="109" spans="1:31" s="441" customFormat="1" ht="14">
      <c r="A109" s="456" t="s">
        <v>532</v>
      </c>
      <c r="B109" s="317">
        <v>0</v>
      </c>
      <c r="C109" s="894">
        <v>0</v>
      </c>
      <c r="D109" s="894">
        <v>0</v>
      </c>
      <c r="E109" s="894">
        <v>0</v>
      </c>
      <c r="F109" s="894">
        <v>0</v>
      </c>
      <c r="G109" s="894">
        <v>0</v>
      </c>
      <c r="H109" s="894">
        <v>0</v>
      </c>
      <c r="I109" s="894">
        <v>0</v>
      </c>
      <c r="J109" s="318">
        <v>0</v>
      </c>
      <c r="K109" s="317">
        <v>0</v>
      </c>
      <c r="L109" s="894">
        <v>0</v>
      </c>
      <c r="M109" s="894">
        <v>0</v>
      </c>
      <c r="N109" s="894">
        <v>0</v>
      </c>
      <c r="O109" s="894">
        <v>0</v>
      </c>
      <c r="P109" s="894">
        <v>0</v>
      </c>
      <c r="Q109" s="318">
        <v>0</v>
      </c>
      <c r="R109" s="317">
        <v>0</v>
      </c>
      <c r="S109" s="894">
        <v>0</v>
      </c>
      <c r="T109" s="894">
        <v>0</v>
      </c>
      <c r="U109" s="318">
        <v>0</v>
      </c>
      <c r="V109" s="317">
        <v>0</v>
      </c>
      <c r="W109" s="894">
        <v>0</v>
      </c>
      <c r="X109" s="894">
        <v>0</v>
      </c>
      <c r="Y109" s="318">
        <v>0</v>
      </c>
      <c r="Z109" s="444"/>
      <c r="AA109" s="444"/>
      <c r="AB109" s="444"/>
      <c r="AC109" s="444"/>
      <c r="AD109" s="444"/>
      <c r="AE109" s="444"/>
    </row>
    <row r="110" spans="1:31" s="441" customFormat="1" ht="14">
      <c r="A110" s="446" t="s">
        <v>449</v>
      </c>
      <c r="B110" s="317">
        <v>57.957959656349999</v>
      </c>
      <c r="C110" s="894">
        <v>0</v>
      </c>
      <c r="D110" s="894">
        <v>57.957939090660005</v>
      </c>
      <c r="E110" s="894">
        <v>57.957980221</v>
      </c>
      <c r="F110" s="894">
        <v>58.700530221000001</v>
      </c>
      <c r="G110" s="894">
        <v>58.700530221000001</v>
      </c>
      <c r="H110" s="894">
        <v>58.700530221000001</v>
      </c>
      <c r="I110" s="894">
        <v>0.74254999999999993</v>
      </c>
      <c r="J110" s="318">
        <v>0.74254999999999993</v>
      </c>
      <c r="K110" s="317">
        <v>0.74254999999999993</v>
      </c>
      <c r="L110" s="894">
        <v>0.74454999999999993</v>
      </c>
      <c r="M110" s="894">
        <v>0.74454999999999993</v>
      </c>
      <c r="N110" s="894">
        <v>0.74454999999999993</v>
      </c>
      <c r="O110" s="894">
        <v>0.74454999999999993</v>
      </c>
      <c r="P110" s="894">
        <v>0.74454999999999993</v>
      </c>
      <c r="Q110" s="318">
        <v>208.49853211039999</v>
      </c>
      <c r="R110" s="317">
        <v>208.49853211039999</v>
      </c>
      <c r="S110" s="894">
        <v>208.49853211039999</v>
      </c>
      <c r="T110" s="894">
        <v>208.49853211039999</v>
      </c>
      <c r="U110" s="318">
        <v>208.49853211039999</v>
      </c>
      <c r="V110" s="317">
        <v>545.8699859454</v>
      </c>
      <c r="W110" s="894">
        <v>545.8699859454</v>
      </c>
      <c r="X110" s="894">
        <v>545.8699859454</v>
      </c>
      <c r="Y110" s="318">
        <v>820.44024833464005</v>
      </c>
      <c r="Z110" s="444"/>
      <c r="AA110" s="444"/>
      <c r="AB110" s="444"/>
      <c r="AC110" s="444"/>
      <c r="AD110" s="444"/>
      <c r="AE110" s="444"/>
    </row>
    <row r="111" spans="1:31" s="441" customFormat="1" ht="14">
      <c r="A111" s="456" t="s">
        <v>533</v>
      </c>
      <c r="B111" s="317">
        <v>0</v>
      </c>
      <c r="C111" s="894">
        <v>0</v>
      </c>
      <c r="D111" s="894">
        <v>0</v>
      </c>
      <c r="E111" s="894">
        <v>0</v>
      </c>
      <c r="F111" s="894">
        <v>0</v>
      </c>
      <c r="G111" s="894">
        <v>0</v>
      </c>
      <c r="H111" s="894">
        <v>0</v>
      </c>
      <c r="I111" s="894">
        <v>0</v>
      </c>
      <c r="J111" s="318">
        <v>0</v>
      </c>
      <c r="K111" s="317">
        <v>0</v>
      </c>
      <c r="L111" s="894">
        <v>0</v>
      </c>
      <c r="M111" s="894">
        <v>0</v>
      </c>
      <c r="N111" s="894">
        <v>0</v>
      </c>
      <c r="O111" s="894">
        <v>0</v>
      </c>
      <c r="P111" s="894">
        <v>0</v>
      </c>
      <c r="Q111" s="318">
        <v>0</v>
      </c>
      <c r="R111" s="317">
        <v>0</v>
      </c>
      <c r="S111" s="894">
        <v>0</v>
      </c>
      <c r="T111" s="894">
        <v>0</v>
      </c>
      <c r="U111" s="318">
        <v>0</v>
      </c>
      <c r="V111" s="317">
        <v>0</v>
      </c>
      <c r="W111" s="894">
        <v>0</v>
      </c>
      <c r="X111" s="894">
        <v>0</v>
      </c>
      <c r="Y111" s="318">
        <v>0</v>
      </c>
      <c r="Z111" s="444"/>
      <c r="AA111" s="444"/>
      <c r="AB111" s="444"/>
      <c r="AC111" s="444"/>
      <c r="AD111" s="444"/>
      <c r="AE111" s="444"/>
    </row>
    <row r="112" spans="1:31" s="441" customFormat="1" ht="14">
      <c r="A112" s="456" t="s">
        <v>534</v>
      </c>
      <c r="B112" s="317">
        <v>0</v>
      </c>
      <c r="C112" s="894">
        <v>0</v>
      </c>
      <c r="D112" s="894">
        <v>0</v>
      </c>
      <c r="E112" s="894">
        <v>0</v>
      </c>
      <c r="F112" s="894">
        <v>0</v>
      </c>
      <c r="G112" s="894">
        <v>0</v>
      </c>
      <c r="H112" s="894">
        <v>0</v>
      </c>
      <c r="I112" s="894">
        <v>0</v>
      </c>
      <c r="J112" s="318">
        <v>0</v>
      </c>
      <c r="K112" s="317">
        <v>0</v>
      </c>
      <c r="L112" s="894">
        <v>0</v>
      </c>
      <c r="M112" s="894">
        <v>0</v>
      </c>
      <c r="N112" s="894">
        <v>0</v>
      </c>
      <c r="O112" s="894">
        <v>0</v>
      </c>
      <c r="P112" s="894">
        <v>0</v>
      </c>
      <c r="Q112" s="318">
        <v>0</v>
      </c>
      <c r="R112" s="317">
        <v>0</v>
      </c>
      <c r="S112" s="894">
        <v>0</v>
      </c>
      <c r="T112" s="894">
        <v>0</v>
      </c>
      <c r="U112" s="318">
        <v>0</v>
      </c>
      <c r="V112" s="317">
        <v>0</v>
      </c>
      <c r="W112" s="894">
        <v>0</v>
      </c>
      <c r="X112" s="894">
        <v>0</v>
      </c>
      <c r="Y112" s="318">
        <v>0</v>
      </c>
      <c r="Z112" s="444"/>
      <c r="AA112" s="444"/>
      <c r="AB112" s="444"/>
      <c r="AC112" s="444"/>
      <c r="AD112" s="444"/>
      <c r="AE112" s="444"/>
    </row>
    <row r="113" spans="1:31" s="441" customFormat="1" ht="14">
      <c r="A113" s="456" t="s">
        <v>535</v>
      </c>
      <c r="B113" s="317">
        <v>0</v>
      </c>
      <c r="C113" s="894">
        <v>0</v>
      </c>
      <c r="D113" s="894">
        <v>0</v>
      </c>
      <c r="E113" s="894">
        <v>0</v>
      </c>
      <c r="F113" s="894">
        <v>0</v>
      </c>
      <c r="G113" s="894">
        <v>0</v>
      </c>
      <c r="H113" s="894">
        <v>0</v>
      </c>
      <c r="I113" s="894">
        <v>0</v>
      </c>
      <c r="J113" s="318">
        <v>0</v>
      </c>
      <c r="K113" s="317">
        <v>0</v>
      </c>
      <c r="L113" s="894">
        <v>0</v>
      </c>
      <c r="M113" s="894">
        <v>0</v>
      </c>
      <c r="N113" s="894">
        <v>0</v>
      </c>
      <c r="O113" s="894">
        <v>0</v>
      </c>
      <c r="P113" s="894">
        <v>0</v>
      </c>
      <c r="Q113" s="318">
        <v>0</v>
      </c>
      <c r="R113" s="317">
        <v>0</v>
      </c>
      <c r="S113" s="894">
        <v>0</v>
      </c>
      <c r="T113" s="894">
        <v>0</v>
      </c>
      <c r="U113" s="318">
        <v>0</v>
      </c>
      <c r="V113" s="317">
        <v>0</v>
      </c>
      <c r="W113" s="894">
        <v>0</v>
      </c>
      <c r="X113" s="894">
        <v>0</v>
      </c>
      <c r="Y113" s="318">
        <v>0</v>
      </c>
      <c r="Z113" s="444"/>
      <c r="AA113" s="444"/>
      <c r="AB113" s="444"/>
      <c r="AC113" s="444"/>
      <c r="AD113" s="444"/>
      <c r="AE113" s="444"/>
    </row>
    <row r="114" spans="1:31" s="441" customFormat="1" ht="14">
      <c r="A114" s="456" t="s">
        <v>536</v>
      </c>
      <c r="B114" s="317">
        <v>0</v>
      </c>
      <c r="C114" s="894">
        <v>0</v>
      </c>
      <c r="D114" s="894">
        <v>0</v>
      </c>
      <c r="E114" s="894">
        <v>0</v>
      </c>
      <c r="F114" s="894">
        <v>0</v>
      </c>
      <c r="G114" s="894">
        <v>0</v>
      </c>
      <c r="H114" s="894">
        <v>0</v>
      </c>
      <c r="I114" s="894">
        <v>0</v>
      </c>
      <c r="J114" s="318">
        <v>0</v>
      </c>
      <c r="K114" s="317">
        <v>0</v>
      </c>
      <c r="L114" s="894">
        <v>0</v>
      </c>
      <c r="M114" s="894">
        <v>0</v>
      </c>
      <c r="N114" s="894">
        <v>0</v>
      </c>
      <c r="O114" s="894">
        <v>0</v>
      </c>
      <c r="P114" s="894">
        <v>0</v>
      </c>
      <c r="Q114" s="318">
        <v>0</v>
      </c>
      <c r="R114" s="317">
        <v>0</v>
      </c>
      <c r="S114" s="894">
        <v>0</v>
      </c>
      <c r="T114" s="894">
        <v>0</v>
      </c>
      <c r="U114" s="318">
        <v>0</v>
      </c>
      <c r="V114" s="317">
        <v>0</v>
      </c>
      <c r="W114" s="894">
        <v>0</v>
      </c>
      <c r="X114" s="894">
        <v>0</v>
      </c>
      <c r="Y114" s="318">
        <v>0</v>
      </c>
      <c r="Z114" s="444"/>
      <c r="AA114" s="444"/>
      <c r="AB114" s="444"/>
      <c r="AC114" s="444"/>
      <c r="AD114" s="444"/>
      <c r="AE114" s="444"/>
    </row>
    <row r="115" spans="1:31" s="441" customFormat="1" ht="14">
      <c r="A115" s="456" t="s">
        <v>537</v>
      </c>
      <c r="B115" s="317">
        <v>0</v>
      </c>
      <c r="C115" s="894">
        <v>0</v>
      </c>
      <c r="D115" s="894">
        <v>0</v>
      </c>
      <c r="E115" s="894">
        <v>0</v>
      </c>
      <c r="F115" s="894">
        <v>0</v>
      </c>
      <c r="G115" s="894">
        <v>0</v>
      </c>
      <c r="H115" s="894">
        <v>0</v>
      </c>
      <c r="I115" s="894">
        <v>0</v>
      </c>
      <c r="J115" s="318">
        <v>0</v>
      </c>
      <c r="K115" s="317">
        <v>0</v>
      </c>
      <c r="L115" s="894">
        <v>0</v>
      </c>
      <c r="M115" s="894">
        <v>0</v>
      </c>
      <c r="N115" s="894">
        <v>0</v>
      </c>
      <c r="O115" s="894">
        <v>0</v>
      </c>
      <c r="P115" s="894">
        <v>0</v>
      </c>
      <c r="Q115" s="318">
        <v>0</v>
      </c>
      <c r="R115" s="317">
        <v>0</v>
      </c>
      <c r="S115" s="894">
        <v>0</v>
      </c>
      <c r="T115" s="894">
        <v>0</v>
      </c>
      <c r="U115" s="318">
        <v>0</v>
      </c>
      <c r="V115" s="317">
        <v>0</v>
      </c>
      <c r="W115" s="894">
        <v>0</v>
      </c>
      <c r="X115" s="894">
        <v>0</v>
      </c>
      <c r="Y115" s="318">
        <v>0</v>
      </c>
      <c r="Z115" s="444"/>
      <c r="AA115" s="444"/>
      <c r="AB115" s="444"/>
      <c r="AC115" s="444"/>
      <c r="AD115" s="444"/>
      <c r="AE115" s="444"/>
    </row>
    <row r="116" spans="1:31" s="441" customFormat="1" ht="14">
      <c r="A116" s="456" t="s">
        <v>538</v>
      </c>
      <c r="B116" s="317">
        <v>0</v>
      </c>
      <c r="C116" s="894">
        <v>0</v>
      </c>
      <c r="D116" s="894">
        <v>0</v>
      </c>
      <c r="E116" s="894">
        <v>0</v>
      </c>
      <c r="F116" s="894">
        <v>0</v>
      </c>
      <c r="G116" s="894">
        <v>0</v>
      </c>
      <c r="H116" s="894">
        <v>0</v>
      </c>
      <c r="I116" s="894">
        <v>0</v>
      </c>
      <c r="J116" s="318">
        <v>0</v>
      </c>
      <c r="K116" s="317">
        <v>0</v>
      </c>
      <c r="L116" s="894">
        <v>0</v>
      </c>
      <c r="M116" s="894">
        <v>0</v>
      </c>
      <c r="N116" s="894">
        <v>0</v>
      </c>
      <c r="O116" s="894">
        <v>0</v>
      </c>
      <c r="P116" s="894">
        <v>0</v>
      </c>
      <c r="Q116" s="318">
        <v>0</v>
      </c>
      <c r="R116" s="317">
        <v>0</v>
      </c>
      <c r="S116" s="894">
        <v>0</v>
      </c>
      <c r="T116" s="894">
        <v>0</v>
      </c>
      <c r="U116" s="318">
        <v>0</v>
      </c>
      <c r="V116" s="317">
        <v>0</v>
      </c>
      <c r="W116" s="894">
        <v>0</v>
      </c>
      <c r="X116" s="894">
        <v>0</v>
      </c>
      <c r="Y116" s="318">
        <v>0</v>
      </c>
      <c r="Z116" s="444"/>
      <c r="AA116" s="444"/>
      <c r="AB116" s="444"/>
      <c r="AC116" s="444"/>
      <c r="AD116" s="444"/>
      <c r="AE116" s="444"/>
    </row>
    <row r="117" spans="1:31" s="441" customFormat="1" ht="14">
      <c r="A117" s="456" t="s">
        <v>539</v>
      </c>
      <c r="B117" s="317">
        <v>57.957959656349999</v>
      </c>
      <c r="C117" s="894">
        <v>0</v>
      </c>
      <c r="D117" s="894">
        <v>57.957939090660005</v>
      </c>
      <c r="E117" s="894">
        <v>57.957980221</v>
      </c>
      <c r="F117" s="894">
        <v>58.700530221000001</v>
      </c>
      <c r="G117" s="894">
        <v>58.700530221000001</v>
      </c>
      <c r="H117" s="894">
        <v>58.700530221000001</v>
      </c>
      <c r="I117" s="894">
        <v>0.74254999999999993</v>
      </c>
      <c r="J117" s="318">
        <v>0.74254999999999993</v>
      </c>
      <c r="K117" s="317">
        <v>0.74254999999999993</v>
      </c>
      <c r="L117" s="894">
        <v>0.74454999999999993</v>
      </c>
      <c r="M117" s="894">
        <v>0.74454999999999993</v>
      </c>
      <c r="N117" s="894">
        <v>0.74454999999999993</v>
      </c>
      <c r="O117" s="894">
        <v>0.74454999999999993</v>
      </c>
      <c r="P117" s="894">
        <v>0.74454999999999993</v>
      </c>
      <c r="Q117" s="318">
        <v>208.49853211039999</v>
      </c>
      <c r="R117" s="317">
        <v>208.49853211039999</v>
      </c>
      <c r="S117" s="894">
        <v>208.49853211039999</v>
      </c>
      <c r="T117" s="894">
        <v>208.49853211039999</v>
      </c>
      <c r="U117" s="318">
        <v>208.49853211039999</v>
      </c>
      <c r="V117" s="317">
        <v>545.8699859454</v>
      </c>
      <c r="W117" s="894">
        <v>545.8699859454</v>
      </c>
      <c r="X117" s="894">
        <v>545.8699859454</v>
      </c>
      <c r="Y117" s="318">
        <v>820.44024833464005</v>
      </c>
      <c r="Z117" s="444"/>
      <c r="AA117" s="444"/>
      <c r="AB117" s="444"/>
      <c r="AC117" s="444"/>
      <c r="AD117" s="444"/>
      <c r="AE117" s="444"/>
    </row>
    <row r="118" spans="1:31" s="441" customFormat="1" ht="14">
      <c r="A118" s="445" t="s">
        <v>540</v>
      </c>
      <c r="B118" s="317">
        <v>0</v>
      </c>
      <c r="C118" s="894">
        <v>0</v>
      </c>
      <c r="D118" s="894">
        <v>0</v>
      </c>
      <c r="E118" s="894">
        <v>0</v>
      </c>
      <c r="F118" s="894">
        <v>0</v>
      </c>
      <c r="G118" s="894">
        <v>0</v>
      </c>
      <c r="H118" s="894">
        <v>0</v>
      </c>
      <c r="I118" s="894">
        <v>0</v>
      </c>
      <c r="J118" s="318">
        <v>0</v>
      </c>
      <c r="K118" s="317">
        <v>0</v>
      </c>
      <c r="L118" s="894">
        <v>0</v>
      </c>
      <c r="M118" s="894">
        <v>0</v>
      </c>
      <c r="N118" s="894">
        <v>0</v>
      </c>
      <c r="O118" s="894">
        <v>0</v>
      </c>
      <c r="P118" s="894">
        <v>0</v>
      </c>
      <c r="Q118" s="318">
        <v>0</v>
      </c>
      <c r="R118" s="317">
        <v>0</v>
      </c>
      <c r="S118" s="894">
        <v>0</v>
      </c>
      <c r="T118" s="894">
        <v>0</v>
      </c>
      <c r="U118" s="318">
        <v>0</v>
      </c>
      <c r="V118" s="317">
        <v>0</v>
      </c>
      <c r="W118" s="894">
        <v>0</v>
      </c>
      <c r="X118" s="894">
        <v>0</v>
      </c>
      <c r="Y118" s="318">
        <v>0</v>
      </c>
      <c r="Z118" s="444"/>
      <c r="AA118" s="444"/>
      <c r="AB118" s="444"/>
      <c r="AC118" s="444"/>
      <c r="AD118" s="444"/>
      <c r="AE118" s="444"/>
    </row>
    <row r="119" spans="1:31" s="441" customFormat="1" ht="14">
      <c r="A119" s="445" t="s">
        <v>541</v>
      </c>
      <c r="B119" s="317">
        <v>57.957959656349999</v>
      </c>
      <c r="C119" s="894">
        <v>0</v>
      </c>
      <c r="D119" s="894">
        <v>57.957939090660005</v>
      </c>
      <c r="E119" s="894">
        <v>57.957980221</v>
      </c>
      <c r="F119" s="894">
        <v>58.700530221000001</v>
      </c>
      <c r="G119" s="894">
        <v>58.700530221000001</v>
      </c>
      <c r="H119" s="894">
        <v>58.700530221000001</v>
      </c>
      <c r="I119" s="894">
        <v>0.74254999999999993</v>
      </c>
      <c r="J119" s="318">
        <v>0.74254999999999993</v>
      </c>
      <c r="K119" s="317">
        <v>0.74254999999999993</v>
      </c>
      <c r="L119" s="894">
        <v>0.74454999999999993</v>
      </c>
      <c r="M119" s="894">
        <v>0.74454999999999993</v>
      </c>
      <c r="N119" s="894">
        <v>0.74454999999999993</v>
      </c>
      <c r="O119" s="894">
        <v>0.74454999999999993</v>
      </c>
      <c r="P119" s="894">
        <v>0.74454999999999993</v>
      </c>
      <c r="Q119" s="318">
        <v>208.49853211039999</v>
      </c>
      <c r="R119" s="317">
        <v>208.49853211039999</v>
      </c>
      <c r="S119" s="894">
        <v>208.49853211039999</v>
      </c>
      <c r="T119" s="894">
        <v>208.49853211039999</v>
      </c>
      <c r="U119" s="318">
        <v>208.49853211039999</v>
      </c>
      <c r="V119" s="317">
        <v>545.8699859454</v>
      </c>
      <c r="W119" s="894">
        <v>545.8699859454</v>
      </c>
      <c r="X119" s="894">
        <v>545.8699859454</v>
      </c>
      <c r="Y119" s="318">
        <v>820.44024833464005</v>
      </c>
      <c r="Z119" s="444"/>
      <c r="AA119" s="444"/>
      <c r="AB119" s="444"/>
      <c r="AC119" s="444"/>
      <c r="AD119" s="444"/>
      <c r="AE119" s="444"/>
    </row>
    <row r="120" spans="1:31" s="444" customFormat="1" ht="14">
      <c r="A120" s="442" t="s">
        <v>177</v>
      </c>
      <c r="B120" s="315">
        <v>0.41106611852999997</v>
      </c>
      <c r="C120" s="895">
        <v>0</v>
      </c>
      <c r="D120" s="895">
        <v>0</v>
      </c>
      <c r="E120" s="895">
        <v>0</v>
      </c>
      <c r="F120" s="895">
        <v>0</v>
      </c>
      <c r="G120" s="895">
        <v>1.3771158805099999</v>
      </c>
      <c r="H120" s="895">
        <v>1.5608794048200001</v>
      </c>
      <c r="I120" s="895">
        <v>0</v>
      </c>
      <c r="J120" s="316">
        <v>0</v>
      </c>
      <c r="K120" s="315">
        <v>0</v>
      </c>
      <c r="L120" s="895">
        <v>0</v>
      </c>
      <c r="M120" s="895">
        <v>0</v>
      </c>
      <c r="N120" s="895">
        <v>0</v>
      </c>
      <c r="O120" s="895">
        <v>0</v>
      </c>
      <c r="P120" s="895">
        <v>0</v>
      </c>
      <c r="Q120" s="316">
        <v>0</v>
      </c>
      <c r="R120" s="315">
        <v>0</v>
      </c>
      <c r="S120" s="895">
        <v>0</v>
      </c>
      <c r="T120" s="895">
        <v>0</v>
      </c>
      <c r="U120" s="316">
        <v>0</v>
      </c>
      <c r="V120" s="315">
        <v>0</v>
      </c>
      <c r="W120" s="895">
        <v>0</v>
      </c>
      <c r="X120" s="895">
        <v>0</v>
      </c>
      <c r="Y120" s="316">
        <v>0</v>
      </c>
    </row>
    <row r="121" spans="1:31" s="441" customFormat="1" ht="14">
      <c r="A121" s="446" t="s">
        <v>445</v>
      </c>
      <c r="B121" s="317">
        <v>0.41106611852999997</v>
      </c>
      <c r="C121" s="894">
        <v>0</v>
      </c>
      <c r="D121" s="894">
        <v>0</v>
      </c>
      <c r="E121" s="894">
        <v>0</v>
      </c>
      <c r="F121" s="894">
        <v>0</v>
      </c>
      <c r="G121" s="894">
        <v>1.3771158805099999</v>
      </c>
      <c r="H121" s="894">
        <v>1.5608794048200001</v>
      </c>
      <c r="I121" s="894">
        <v>0</v>
      </c>
      <c r="J121" s="318">
        <v>0</v>
      </c>
      <c r="K121" s="317">
        <v>0</v>
      </c>
      <c r="L121" s="894">
        <v>0</v>
      </c>
      <c r="M121" s="894">
        <v>0</v>
      </c>
      <c r="N121" s="894">
        <v>0</v>
      </c>
      <c r="O121" s="894">
        <v>0</v>
      </c>
      <c r="P121" s="894">
        <v>0</v>
      </c>
      <c r="Q121" s="318">
        <v>0</v>
      </c>
      <c r="R121" s="317">
        <v>0</v>
      </c>
      <c r="S121" s="894">
        <v>0</v>
      </c>
      <c r="T121" s="894">
        <v>0</v>
      </c>
      <c r="U121" s="318">
        <v>0</v>
      </c>
      <c r="V121" s="317">
        <v>0</v>
      </c>
      <c r="W121" s="894">
        <v>0</v>
      </c>
      <c r="X121" s="894">
        <v>0</v>
      </c>
      <c r="Y121" s="318">
        <v>0</v>
      </c>
      <c r="Z121" s="444"/>
      <c r="AA121" s="444"/>
      <c r="AB121" s="444"/>
      <c r="AC121" s="444"/>
      <c r="AD121" s="444"/>
      <c r="AE121" s="444"/>
    </row>
    <row r="122" spans="1:31" s="441" customFormat="1" ht="14">
      <c r="A122" s="456" t="s">
        <v>542</v>
      </c>
      <c r="B122" s="317">
        <v>0</v>
      </c>
      <c r="C122" s="894">
        <v>0</v>
      </c>
      <c r="D122" s="894">
        <v>0</v>
      </c>
      <c r="E122" s="894">
        <v>0</v>
      </c>
      <c r="F122" s="894">
        <v>0</v>
      </c>
      <c r="G122" s="894">
        <v>0</v>
      </c>
      <c r="H122" s="894">
        <v>0</v>
      </c>
      <c r="I122" s="894">
        <v>0</v>
      </c>
      <c r="J122" s="318">
        <v>0</v>
      </c>
      <c r="K122" s="317">
        <v>0</v>
      </c>
      <c r="L122" s="894">
        <v>0</v>
      </c>
      <c r="M122" s="894">
        <v>0</v>
      </c>
      <c r="N122" s="894">
        <v>0</v>
      </c>
      <c r="O122" s="894">
        <v>0</v>
      </c>
      <c r="P122" s="894">
        <v>0</v>
      </c>
      <c r="Q122" s="318">
        <v>0</v>
      </c>
      <c r="R122" s="317">
        <v>0</v>
      </c>
      <c r="S122" s="894">
        <v>0</v>
      </c>
      <c r="T122" s="894">
        <v>0</v>
      </c>
      <c r="U122" s="318">
        <v>0</v>
      </c>
      <c r="V122" s="317">
        <v>0</v>
      </c>
      <c r="W122" s="894">
        <v>0</v>
      </c>
      <c r="X122" s="894">
        <v>0</v>
      </c>
      <c r="Y122" s="318">
        <v>0</v>
      </c>
      <c r="Z122" s="444"/>
      <c r="AA122" s="444"/>
      <c r="AB122" s="444"/>
      <c r="AC122" s="444"/>
      <c r="AD122" s="444"/>
      <c r="AE122" s="444"/>
    </row>
    <row r="123" spans="1:31" s="441" customFormat="1" ht="14">
      <c r="A123" s="456" t="s">
        <v>543</v>
      </c>
      <c r="B123" s="317">
        <v>0.41106611852999997</v>
      </c>
      <c r="C123" s="894">
        <v>0</v>
      </c>
      <c r="D123" s="894">
        <v>0</v>
      </c>
      <c r="E123" s="894">
        <v>0</v>
      </c>
      <c r="F123" s="894">
        <v>0</v>
      </c>
      <c r="G123" s="894">
        <v>1.3771158805099999</v>
      </c>
      <c r="H123" s="894">
        <v>1.5608794048200001</v>
      </c>
      <c r="I123" s="894">
        <v>0</v>
      </c>
      <c r="J123" s="318">
        <v>0</v>
      </c>
      <c r="K123" s="317">
        <v>0</v>
      </c>
      <c r="L123" s="894">
        <v>0</v>
      </c>
      <c r="M123" s="894">
        <v>0</v>
      </c>
      <c r="N123" s="894">
        <v>0</v>
      </c>
      <c r="O123" s="894">
        <v>0</v>
      </c>
      <c r="P123" s="894">
        <v>0</v>
      </c>
      <c r="Q123" s="318">
        <v>0</v>
      </c>
      <c r="R123" s="317">
        <v>0</v>
      </c>
      <c r="S123" s="894">
        <v>0</v>
      </c>
      <c r="T123" s="894">
        <v>0</v>
      </c>
      <c r="U123" s="318">
        <v>0</v>
      </c>
      <c r="V123" s="317">
        <v>0</v>
      </c>
      <c r="W123" s="894">
        <v>0</v>
      </c>
      <c r="X123" s="894">
        <v>0</v>
      </c>
      <c r="Y123" s="318">
        <v>0</v>
      </c>
      <c r="Z123" s="444"/>
      <c r="AA123" s="444"/>
      <c r="AB123" s="444"/>
      <c r="AC123" s="444"/>
      <c r="AD123" s="444"/>
      <c r="AE123" s="444"/>
    </row>
    <row r="124" spans="1:31" s="441" customFormat="1" ht="14">
      <c r="A124" s="456" t="s">
        <v>544</v>
      </c>
      <c r="B124" s="317">
        <v>0</v>
      </c>
      <c r="C124" s="894">
        <v>0</v>
      </c>
      <c r="D124" s="894">
        <v>0</v>
      </c>
      <c r="E124" s="894">
        <v>0</v>
      </c>
      <c r="F124" s="894">
        <v>0</v>
      </c>
      <c r="G124" s="894">
        <v>0</v>
      </c>
      <c r="H124" s="894">
        <v>0</v>
      </c>
      <c r="I124" s="894">
        <v>0</v>
      </c>
      <c r="J124" s="318">
        <v>0</v>
      </c>
      <c r="K124" s="317">
        <v>0</v>
      </c>
      <c r="L124" s="894">
        <v>0</v>
      </c>
      <c r="M124" s="894">
        <v>0</v>
      </c>
      <c r="N124" s="894">
        <v>0</v>
      </c>
      <c r="O124" s="894">
        <v>0</v>
      </c>
      <c r="P124" s="894">
        <v>0</v>
      </c>
      <c r="Q124" s="318">
        <v>0</v>
      </c>
      <c r="R124" s="317">
        <v>0</v>
      </c>
      <c r="S124" s="894">
        <v>0</v>
      </c>
      <c r="T124" s="894">
        <v>0</v>
      </c>
      <c r="U124" s="318">
        <v>0</v>
      </c>
      <c r="V124" s="317">
        <v>0</v>
      </c>
      <c r="W124" s="894">
        <v>0</v>
      </c>
      <c r="X124" s="894">
        <v>0</v>
      </c>
      <c r="Y124" s="318">
        <v>0</v>
      </c>
      <c r="Z124" s="444"/>
      <c r="AA124" s="444"/>
      <c r="AB124" s="444"/>
      <c r="AC124" s="444"/>
      <c r="AD124" s="444"/>
      <c r="AE124" s="444"/>
    </row>
    <row r="125" spans="1:31" s="441" customFormat="1" ht="14">
      <c r="A125" s="446" t="s">
        <v>449</v>
      </c>
      <c r="B125" s="317">
        <v>0</v>
      </c>
      <c r="C125" s="894">
        <v>0</v>
      </c>
      <c r="D125" s="894">
        <v>0</v>
      </c>
      <c r="E125" s="894">
        <v>0</v>
      </c>
      <c r="F125" s="894">
        <v>0</v>
      </c>
      <c r="G125" s="894">
        <v>0</v>
      </c>
      <c r="H125" s="894">
        <v>0</v>
      </c>
      <c r="I125" s="894">
        <v>0</v>
      </c>
      <c r="J125" s="318">
        <v>0</v>
      </c>
      <c r="K125" s="317">
        <v>0</v>
      </c>
      <c r="L125" s="894">
        <v>0</v>
      </c>
      <c r="M125" s="894">
        <v>0</v>
      </c>
      <c r="N125" s="894">
        <v>0</v>
      </c>
      <c r="O125" s="894">
        <v>0</v>
      </c>
      <c r="P125" s="894">
        <v>0</v>
      </c>
      <c r="Q125" s="318">
        <v>0</v>
      </c>
      <c r="R125" s="317">
        <v>0</v>
      </c>
      <c r="S125" s="894">
        <v>0</v>
      </c>
      <c r="T125" s="894">
        <v>0</v>
      </c>
      <c r="U125" s="318">
        <v>0</v>
      </c>
      <c r="V125" s="317">
        <v>0</v>
      </c>
      <c r="W125" s="894">
        <v>0</v>
      </c>
      <c r="X125" s="894">
        <v>0</v>
      </c>
      <c r="Y125" s="318">
        <v>0</v>
      </c>
      <c r="Z125" s="444"/>
      <c r="AA125" s="444"/>
      <c r="AB125" s="444"/>
      <c r="AC125" s="444"/>
      <c r="AD125" s="444"/>
      <c r="AE125" s="444"/>
    </row>
    <row r="126" spans="1:31" s="441" customFormat="1" ht="14">
      <c r="A126" s="456" t="s">
        <v>545</v>
      </c>
      <c r="B126" s="317">
        <v>0</v>
      </c>
      <c r="C126" s="894">
        <v>0</v>
      </c>
      <c r="D126" s="894">
        <v>0</v>
      </c>
      <c r="E126" s="894">
        <v>0</v>
      </c>
      <c r="F126" s="894">
        <v>0</v>
      </c>
      <c r="G126" s="894">
        <v>0</v>
      </c>
      <c r="H126" s="894">
        <v>0</v>
      </c>
      <c r="I126" s="894">
        <v>0</v>
      </c>
      <c r="J126" s="318">
        <v>0</v>
      </c>
      <c r="K126" s="317">
        <v>0</v>
      </c>
      <c r="L126" s="894">
        <v>0</v>
      </c>
      <c r="M126" s="894">
        <v>0</v>
      </c>
      <c r="N126" s="894">
        <v>0</v>
      </c>
      <c r="O126" s="894">
        <v>0</v>
      </c>
      <c r="P126" s="894">
        <v>0</v>
      </c>
      <c r="Q126" s="318">
        <v>0</v>
      </c>
      <c r="R126" s="317">
        <v>0</v>
      </c>
      <c r="S126" s="894">
        <v>0</v>
      </c>
      <c r="T126" s="894">
        <v>0</v>
      </c>
      <c r="U126" s="318">
        <v>0</v>
      </c>
      <c r="V126" s="317">
        <v>0</v>
      </c>
      <c r="W126" s="894">
        <v>0</v>
      </c>
      <c r="X126" s="894">
        <v>0</v>
      </c>
      <c r="Y126" s="318">
        <v>0</v>
      </c>
      <c r="Z126" s="444"/>
      <c r="AA126" s="444"/>
      <c r="AB126" s="444"/>
      <c r="AC126" s="444"/>
      <c r="AD126" s="444"/>
      <c r="AE126" s="444"/>
    </row>
    <row r="127" spans="1:31" s="441" customFormat="1" ht="14">
      <c r="A127" s="456" t="s">
        <v>546</v>
      </c>
      <c r="B127" s="317">
        <v>0</v>
      </c>
      <c r="C127" s="894">
        <v>0</v>
      </c>
      <c r="D127" s="894">
        <v>0</v>
      </c>
      <c r="E127" s="894">
        <v>0</v>
      </c>
      <c r="F127" s="894">
        <v>0</v>
      </c>
      <c r="G127" s="894">
        <v>0</v>
      </c>
      <c r="H127" s="894">
        <v>0</v>
      </c>
      <c r="I127" s="894">
        <v>0</v>
      </c>
      <c r="J127" s="318">
        <v>0</v>
      </c>
      <c r="K127" s="317">
        <v>0</v>
      </c>
      <c r="L127" s="894">
        <v>0</v>
      </c>
      <c r="M127" s="894">
        <v>0</v>
      </c>
      <c r="N127" s="894">
        <v>0</v>
      </c>
      <c r="O127" s="894">
        <v>0</v>
      </c>
      <c r="P127" s="894">
        <v>0</v>
      </c>
      <c r="Q127" s="318">
        <v>0</v>
      </c>
      <c r="R127" s="317">
        <v>0</v>
      </c>
      <c r="S127" s="894">
        <v>0</v>
      </c>
      <c r="T127" s="894">
        <v>0</v>
      </c>
      <c r="U127" s="318">
        <v>0</v>
      </c>
      <c r="V127" s="317">
        <v>0</v>
      </c>
      <c r="W127" s="894">
        <v>0</v>
      </c>
      <c r="X127" s="894">
        <v>0</v>
      </c>
      <c r="Y127" s="318">
        <v>0</v>
      </c>
      <c r="Z127" s="444"/>
      <c r="AA127" s="444"/>
      <c r="AB127" s="444"/>
      <c r="AC127" s="444"/>
      <c r="AD127" s="444"/>
      <c r="AE127" s="444"/>
    </row>
    <row r="128" spans="1:31" s="441" customFormat="1" ht="14">
      <c r="A128" s="456" t="s">
        <v>547</v>
      </c>
      <c r="B128" s="317">
        <v>0</v>
      </c>
      <c r="C128" s="894">
        <v>0</v>
      </c>
      <c r="D128" s="894">
        <v>0</v>
      </c>
      <c r="E128" s="894">
        <v>0</v>
      </c>
      <c r="F128" s="894">
        <v>0</v>
      </c>
      <c r="G128" s="894">
        <v>0</v>
      </c>
      <c r="H128" s="894">
        <v>0</v>
      </c>
      <c r="I128" s="894">
        <v>0</v>
      </c>
      <c r="J128" s="318">
        <v>0</v>
      </c>
      <c r="K128" s="317">
        <v>0</v>
      </c>
      <c r="L128" s="894">
        <v>0</v>
      </c>
      <c r="M128" s="894">
        <v>0</v>
      </c>
      <c r="N128" s="894">
        <v>0</v>
      </c>
      <c r="O128" s="894">
        <v>0</v>
      </c>
      <c r="P128" s="894">
        <v>0</v>
      </c>
      <c r="Q128" s="318">
        <v>0</v>
      </c>
      <c r="R128" s="317">
        <v>0</v>
      </c>
      <c r="S128" s="894">
        <v>0</v>
      </c>
      <c r="T128" s="894">
        <v>0</v>
      </c>
      <c r="U128" s="318">
        <v>0</v>
      </c>
      <c r="V128" s="317">
        <v>0</v>
      </c>
      <c r="W128" s="894">
        <v>0</v>
      </c>
      <c r="X128" s="894">
        <v>0</v>
      </c>
      <c r="Y128" s="318">
        <v>0</v>
      </c>
      <c r="Z128" s="444"/>
      <c r="AA128" s="444"/>
      <c r="AB128" s="444"/>
      <c r="AC128" s="444"/>
      <c r="AD128" s="444"/>
      <c r="AE128" s="444"/>
    </row>
    <row r="129" spans="1:31" s="444" customFormat="1" ht="14">
      <c r="A129" s="442" t="s">
        <v>176</v>
      </c>
      <c r="B129" s="315">
        <v>0</v>
      </c>
      <c r="C129" s="895">
        <v>0</v>
      </c>
      <c r="D129" s="895">
        <v>0</v>
      </c>
      <c r="E129" s="895">
        <v>0</v>
      </c>
      <c r="F129" s="895">
        <v>0</v>
      </c>
      <c r="G129" s="895">
        <v>0</v>
      </c>
      <c r="H129" s="895">
        <v>0</v>
      </c>
      <c r="I129" s="895">
        <v>0</v>
      </c>
      <c r="J129" s="316">
        <v>0</v>
      </c>
      <c r="K129" s="315">
        <v>0</v>
      </c>
      <c r="L129" s="895">
        <v>0</v>
      </c>
      <c r="M129" s="895">
        <v>0</v>
      </c>
      <c r="N129" s="895">
        <v>0</v>
      </c>
      <c r="O129" s="895">
        <v>0</v>
      </c>
      <c r="P129" s="895">
        <v>0</v>
      </c>
      <c r="Q129" s="316">
        <v>0</v>
      </c>
      <c r="R129" s="315">
        <v>0</v>
      </c>
      <c r="S129" s="895">
        <v>0</v>
      </c>
      <c r="T129" s="895">
        <v>0</v>
      </c>
      <c r="U129" s="316">
        <v>0</v>
      </c>
      <c r="V129" s="315">
        <v>0</v>
      </c>
      <c r="W129" s="895">
        <v>0</v>
      </c>
      <c r="X129" s="895">
        <v>0</v>
      </c>
      <c r="Y129" s="316">
        <v>0</v>
      </c>
    </row>
    <row r="130" spans="1:31" s="441" customFormat="1" ht="14.5" thickBot="1">
      <c r="A130" s="1305" t="s">
        <v>445</v>
      </c>
      <c r="B130" s="1303">
        <v>0</v>
      </c>
      <c r="C130" s="904">
        <v>0</v>
      </c>
      <c r="D130" s="904">
        <v>0</v>
      </c>
      <c r="E130" s="904">
        <v>0</v>
      </c>
      <c r="F130" s="904">
        <v>0</v>
      </c>
      <c r="G130" s="904">
        <v>0</v>
      </c>
      <c r="H130" s="904">
        <v>0</v>
      </c>
      <c r="I130" s="904">
        <v>0</v>
      </c>
      <c r="J130" s="995">
        <v>0</v>
      </c>
      <c r="K130" s="1303">
        <v>0</v>
      </c>
      <c r="L130" s="904">
        <v>0</v>
      </c>
      <c r="M130" s="904">
        <v>0</v>
      </c>
      <c r="N130" s="904">
        <v>0</v>
      </c>
      <c r="O130" s="904">
        <v>0</v>
      </c>
      <c r="P130" s="904">
        <v>0</v>
      </c>
      <c r="Q130" s="995">
        <v>0</v>
      </c>
      <c r="R130" s="1303">
        <v>0</v>
      </c>
      <c r="S130" s="904">
        <v>0</v>
      </c>
      <c r="T130" s="904">
        <v>0</v>
      </c>
      <c r="U130" s="995">
        <v>0</v>
      </c>
      <c r="V130" s="1303">
        <v>0</v>
      </c>
      <c r="W130" s="904">
        <v>0</v>
      </c>
      <c r="X130" s="904">
        <v>0</v>
      </c>
      <c r="Y130" s="995">
        <v>0</v>
      </c>
      <c r="Z130" s="444"/>
      <c r="AA130" s="444"/>
      <c r="AB130" s="444"/>
      <c r="AC130" s="444"/>
      <c r="AD130" s="444"/>
      <c r="AE130" s="444"/>
    </row>
    <row r="131" spans="1:31" s="441" customFormat="1" ht="14">
      <c r="A131" s="996" t="s">
        <v>548</v>
      </c>
      <c r="B131" s="997">
        <v>0</v>
      </c>
      <c r="C131" s="998">
        <v>0</v>
      </c>
      <c r="D131" s="998">
        <v>0</v>
      </c>
      <c r="E131" s="998">
        <v>0</v>
      </c>
      <c r="F131" s="998">
        <v>0</v>
      </c>
      <c r="G131" s="998">
        <v>0</v>
      </c>
      <c r="H131" s="998">
        <v>0</v>
      </c>
      <c r="I131" s="998">
        <v>0</v>
      </c>
      <c r="J131" s="999">
        <v>0</v>
      </c>
      <c r="K131" s="997">
        <v>0</v>
      </c>
      <c r="L131" s="998">
        <v>0</v>
      </c>
      <c r="M131" s="998">
        <v>0</v>
      </c>
      <c r="N131" s="998">
        <v>0</v>
      </c>
      <c r="O131" s="998">
        <v>0</v>
      </c>
      <c r="P131" s="998">
        <v>0</v>
      </c>
      <c r="Q131" s="999">
        <v>0</v>
      </c>
      <c r="R131" s="997">
        <v>0</v>
      </c>
      <c r="S131" s="998">
        <v>0</v>
      </c>
      <c r="T131" s="998">
        <v>0</v>
      </c>
      <c r="U131" s="999">
        <v>0</v>
      </c>
      <c r="V131" s="997">
        <v>0</v>
      </c>
      <c r="W131" s="998">
        <v>0</v>
      </c>
      <c r="X131" s="998">
        <v>0</v>
      </c>
      <c r="Y131" s="999">
        <v>0</v>
      </c>
      <c r="Z131" s="444"/>
      <c r="AA131" s="444"/>
      <c r="AB131" s="444"/>
      <c r="AC131" s="444"/>
      <c r="AD131" s="444"/>
      <c r="AE131" s="444"/>
    </row>
    <row r="132" spans="1:31" s="441" customFormat="1" ht="14">
      <c r="A132" s="456" t="s">
        <v>549</v>
      </c>
      <c r="B132" s="317">
        <v>0</v>
      </c>
      <c r="C132" s="894">
        <v>0</v>
      </c>
      <c r="D132" s="894">
        <v>0</v>
      </c>
      <c r="E132" s="894">
        <v>0</v>
      </c>
      <c r="F132" s="894">
        <v>0</v>
      </c>
      <c r="G132" s="894">
        <v>0</v>
      </c>
      <c r="H132" s="894">
        <v>0</v>
      </c>
      <c r="I132" s="894">
        <v>0</v>
      </c>
      <c r="J132" s="318">
        <v>0</v>
      </c>
      <c r="K132" s="317">
        <v>0</v>
      </c>
      <c r="L132" s="894">
        <v>0</v>
      </c>
      <c r="M132" s="894">
        <v>0</v>
      </c>
      <c r="N132" s="894">
        <v>0</v>
      </c>
      <c r="O132" s="894">
        <v>0</v>
      </c>
      <c r="P132" s="894">
        <v>0</v>
      </c>
      <c r="Q132" s="318">
        <v>0</v>
      </c>
      <c r="R132" s="317">
        <v>0</v>
      </c>
      <c r="S132" s="894">
        <v>0</v>
      </c>
      <c r="T132" s="894">
        <v>0</v>
      </c>
      <c r="U132" s="318">
        <v>0</v>
      </c>
      <c r="V132" s="317">
        <v>0</v>
      </c>
      <c r="W132" s="894">
        <v>0</v>
      </c>
      <c r="X132" s="894">
        <v>0</v>
      </c>
      <c r="Y132" s="318">
        <v>0</v>
      </c>
      <c r="Z132" s="444"/>
      <c r="AA132" s="444"/>
      <c r="AB132" s="444"/>
      <c r="AC132" s="444"/>
      <c r="AD132" s="444"/>
      <c r="AE132" s="444"/>
    </row>
    <row r="133" spans="1:31" s="441" customFormat="1" ht="14">
      <c r="A133" s="456" t="s">
        <v>550</v>
      </c>
      <c r="B133" s="317">
        <v>0</v>
      </c>
      <c r="C133" s="894">
        <v>0</v>
      </c>
      <c r="D133" s="894">
        <v>0</v>
      </c>
      <c r="E133" s="894">
        <v>0</v>
      </c>
      <c r="F133" s="894">
        <v>0</v>
      </c>
      <c r="G133" s="894">
        <v>0</v>
      </c>
      <c r="H133" s="894">
        <v>0</v>
      </c>
      <c r="I133" s="894">
        <v>0</v>
      </c>
      <c r="J133" s="318">
        <v>0</v>
      </c>
      <c r="K133" s="317">
        <v>0</v>
      </c>
      <c r="L133" s="894">
        <v>0</v>
      </c>
      <c r="M133" s="894">
        <v>0</v>
      </c>
      <c r="N133" s="894">
        <v>0</v>
      </c>
      <c r="O133" s="894">
        <v>0</v>
      </c>
      <c r="P133" s="894">
        <v>0</v>
      </c>
      <c r="Q133" s="318">
        <v>0</v>
      </c>
      <c r="R133" s="317">
        <v>0</v>
      </c>
      <c r="S133" s="894">
        <v>0</v>
      </c>
      <c r="T133" s="894">
        <v>0</v>
      </c>
      <c r="U133" s="318">
        <v>0</v>
      </c>
      <c r="V133" s="317">
        <v>0</v>
      </c>
      <c r="W133" s="894">
        <v>0</v>
      </c>
      <c r="X133" s="894">
        <v>0</v>
      </c>
      <c r="Y133" s="318">
        <v>0</v>
      </c>
      <c r="Z133" s="444"/>
      <c r="AA133" s="444"/>
      <c r="AB133" s="444"/>
      <c r="AC133" s="444"/>
      <c r="AD133" s="444"/>
      <c r="AE133" s="444"/>
    </row>
    <row r="134" spans="1:31" s="441" customFormat="1" ht="14">
      <c r="A134" s="456" t="s">
        <v>551</v>
      </c>
      <c r="B134" s="317">
        <v>0</v>
      </c>
      <c r="C134" s="894">
        <v>0</v>
      </c>
      <c r="D134" s="894">
        <v>0</v>
      </c>
      <c r="E134" s="894">
        <v>0</v>
      </c>
      <c r="F134" s="894">
        <v>0</v>
      </c>
      <c r="G134" s="894">
        <v>0</v>
      </c>
      <c r="H134" s="894">
        <v>0</v>
      </c>
      <c r="I134" s="894">
        <v>0</v>
      </c>
      <c r="J134" s="318">
        <v>0</v>
      </c>
      <c r="K134" s="317">
        <v>0</v>
      </c>
      <c r="L134" s="894">
        <v>0</v>
      </c>
      <c r="M134" s="894">
        <v>0</v>
      </c>
      <c r="N134" s="894">
        <v>0</v>
      </c>
      <c r="O134" s="894">
        <v>0</v>
      </c>
      <c r="P134" s="894">
        <v>0</v>
      </c>
      <c r="Q134" s="318">
        <v>0</v>
      </c>
      <c r="R134" s="317">
        <v>0</v>
      </c>
      <c r="S134" s="894">
        <v>0</v>
      </c>
      <c r="T134" s="894">
        <v>0</v>
      </c>
      <c r="U134" s="318">
        <v>0</v>
      </c>
      <c r="V134" s="317">
        <v>0</v>
      </c>
      <c r="W134" s="894">
        <v>0</v>
      </c>
      <c r="X134" s="894">
        <v>0</v>
      </c>
      <c r="Y134" s="318">
        <v>0</v>
      </c>
      <c r="Z134" s="444"/>
      <c r="AA134" s="444"/>
      <c r="AB134" s="444"/>
      <c r="AC134" s="444"/>
      <c r="AD134" s="444"/>
      <c r="AE134" s="444"/>
    </row>
    <row r="135" spans="1:31" s="441" customFormat="1" ht="14">
      <c r="A135" s="456" t="s">
        <v>552</v>
      </c>
      <c r="B135" s="317">
        <v>0</v>
      </c>
      <c r="C135" s="894">
        <v>0</v>
      </c>
      <c r="D135" s="894">
        <v>0</v>
      </c>
      <c r="E135" s="894">
        <v>0</v>
      </c>
      <c r="F135" s="894">
        <v>0</v>
      </c>
      <c r="G135" s="894">
        <v>0</v>
      </c>
      <c r="H135" s="894">
        <v>0</v>
      </c>
      <c r="I135" s="894">
        <v>0</v>
      </c>
      <c r="J135" s="318">
        <v>0</v>
      </c>
      <c r="K135" s="317">
        <v>0</v>
      </c>
      <c r="L135" s="894">
        <v>0</v>
      </c>
      <c r="M135" s="894">
        <v>0</v>
      </c>
      <c r="N135" s="894">
        <v>0</v>
      </c>
      <c r="O135" s="894">
        <v>0</v>
      </c>
      <c r="P135" s="894">
        <v>0</v>
      </c>
      <c r="Q135" s="318">
        <v>0</v>
      </c>
      <c r="R135" s="317">
        <v>0</v>
      </c>
      <c r="S135" s="894">
        <v>0</v>
      </c>
      <c r="T135" s="894">
        <v>0</v>
      </c>
      <c r="U135" s="318">
        <v>0</v>
      </c>
      <c r="V135" s="317">
        <v>0</v>
      </c>
      <c r="W135" s="894">
        <v>0</v>
      </c>
      <c r="X135" s="894">
        <v>0</v>
      </c>
      <c r="Y135" s="318">
        <v>0</v>
      </c>
      <c r="Z135" s="444"/>
      <c r="AA135" s="444"/>
      <c r="AB135" s="444"/>
      <c r="AC135" s="444"/>
      <c r="AD135" s="444"/>
      <c r="AE135" s="444"/>
    </row>
    <row r="136" spans="1:31" s="441" customFormat="1" ht="14">
      <c r="A136" s="456" t="s">
        <v>553</v>
      </c>
      <c r="B136" s="317">
        <v>0</v>
      </c>
      <c r="C136" s="894">
        <v>0</v>
      </c>
      <c r="D136" s="894">
        <v>0</v>
      </c>
      <c r="E136" s="894">
        <v>0</v>
      </c>
      <c r="F136" s="894">
        <v>0</v>
      </c>
      <c r="G136" s="894">
        <v>0</v>
      </c>
      <c r="H136" s="894">
        <v>0</v>
      </c>
      <c r="I136" s="894">
        <v>0</v>
      </c>
      <c r="J136" s="318">
        <v>0</v>
      </c>
      <c r="K136" s="317">
        <v>0</v>
      </c>
      <c r="L136" s="894">
        <v>0</v>
      </c>
      <c r="M136" s="894">
        <v>0</v>
      </c>
      <c r="N136" s="894">
        <v>0</v>
      </c>
      <c r="O136" s="894">
        <v>0</v>
      </c>
      <c r="P136" s="894">
        <v>0</v>
      </c>
      <c r="Q136" s="318">
        <v>0</v>
      </c>
      <c r="R136" s="317">
        <v>0</v>
      </c>
      <c r="S136" s="894">
        <v>0</v>
      </c>
      <c r="T136" s="894">
        <v>0</v>
      </c>
      <c r="U136" s="318">
        <v>0</v>
      </c>
      <c r="V136" s="317">
        <v>0</v>
      </c>
      <c r="W136" s="894">
        <v>0</v>
      </c>
      <c r="X136" s="894">
        <v>0</v>
      </c>
      <c r="Y136" s="318">
        <v>0</v>
      </c>
      <c r="Z136" s="444"/>
      <c r="AA136" s="444"/>
      <c r="AB136" s="444"/>
      <c r="AC136" s="444"/>
      <c r="AD136" s="444"/>
      <c r="AE136" s="444"/>
    </row>
    <row r="137" spans="1:31" s="441" customFormat="1" ht="14">
      <c r="A137" s="456" t="s">
        <v>554</v>
      </c>
      <c r="B137" s="317">
        <v>0</v>
      </c>
      <c r="C137" s="894">
        <v>0</v>
      </c>
      <c r="D137" s="894">
        <v>0</v>
      </c>
      <c r="E137" s="894">
        <v>0</v>
      </c>
      <c r="F137" s="894">
        <v>0</v>
      </c>
      <c r="G137" s="894">
        <v>0</v>
      </c>
      <c r="H137" s="894">
        <v>0</v>
      </c>
      <c r="I137" s="894">
        <v>0</v>
      </c>
      <c r="J137" s="318">
        <v>0</v>
      </c>
      <c r="K137" s="317">
        <v>0</v>
      </c>
      <c r="L137" s="894">
        <v>0</v>
      </c>
      <c r="M137" s="894">
        <v>0</v>
      </c>
      <c r="N137" s="894">
        <v>0</v>
      </c>
      <c r="O137" s="894">
        <v>0</v>
      </c>
      <c r="P137" s="894">
        <v>0</v>
      </c>
      <c r="Q137" s="318">
        <v>0</v>
      </c>
      <c r="R137" s="317">
        <v>0</v>
      </c>
      <c r="S137" s="894">
        <v>0</v>
      </c>
      <c r="T137" s="894">
        <v>0</v>
      </c>
      <c r="U137" s="318">
        <v>0</v>
      </c>
      <c r="V137" s="317">
        <v>0</v>
      </c>
      <c r="W137" s="894">
        <v>0</v>
      </c>
      <c r="X137" s="894">
        <v>0</v>
      </c>
      <c r="Y137" s="318">
        <v>0</v>
      </c>
      <c r="Z137" s="444"/>
      <c r="AA137" s="444"/>
      <c r="AB137" s="444"/>
      <c r="AC137" s="444"/>
      <c r="AD137" s="444"/>
      <c r="AE137" s="444"/>
    </row>
    <row r="138" spans="1:31" s="441" customFormat="1" ht="14">
      <c r="A138" s="456" t="s">
        <v>555</v>
      </c>
      <c r="B138" s="317">
        <v>0</v>
      </c>
      <c r="C138" s="894">
        <v>0</v>
      </c>
      <c r="D138" s="894">
        <v>0</v>
      </c>
      <c r="E138" s="894">
        <v>0</v>
      </c>
      <c r="F138" s="894">
        <v>0</v>
      </c>
      <c r="G138" s="894">
        <v>0</v>
      </c>
      <c r="H138" s="894">
        <v>0</v>
      </c>
      <c r="I138" s="894">
        <v>0</v>
      </c>
      <c r="J138" s="318">
        <v>0</v>
      </c>
      <c r="K138" s="317">
        <v>0</v>
      </c>
      <c r="L138" s="894">
        <v>0</v>
      </c>
      <c r="M138" s="894">
        <v>0</v>
      </c>
      <c r="N138" s="894">
        <v>0</v>
      </c>
      <c r="O138" s="894">
        <v>0</v>
      </c>
      <c r="P138" s="894">
        <v>0</v>
      </c>
      <c r="Q138" s="318">
        <v>0</v>
      </c>
      <c r="R138" s="317">
        <v>0</v>
      </c>
      <c r="S138" s="894">
        <v>0</v>
      </c>
      <c r="T138" s="894">
        <v>0</v>
      </c>
      <c r="U138" s="318">
        <v>0</v>
      </c>
      <c r="V138" s="317">
        <v>0</v>
      </c>
      <c r="W138" s="894">
        <v>0</v>
      </c>
      <c r="X138" s="894">
        <v>0</v>
      </c>
      <c r="Y138" s="318">
        <v>0</v>
      </c>
      <c r="Z138" s="444"/>
      <c r="AA138" s="444"/>
      <c r="AB138" s="444"/>
      <c r="AC138" s="444"/>
      <c r="AD138" s="444"/>
      <c r="AE138" s="444"/>
    </row>
    <row r="139" spans="1:31" s="441" customFormat="1" ht="14">
      <c r="A139" s="446" t="s">
        <v>449</v>
      </c>
      <c r="B139" s="317">
        <v>0</v>
      </c>
      <c r="C139" s="894">
        <v>0</v>
      </c>
      <c r="D139" s="894">
        <v>0</v>
      </c>
      <c r="E139" s="894">
        <v>0</v>
      </c>
      <c r="F139" s="894">
        <v>0</v>
      </c>
      <c r="G139" s="894">
        <v>0</v>
      </c>
      <c r="H139" s="894">
        <v>0</v>
      </c>
      <c r="I139" s="894">
        <v>0</v>
      </c>
      <c r="J139" s="318">
        <v>0</v>
      </c>
      <c r="K139" s="317">
        <v>0</v>
      </c>
      <c r="L139" s="894">
        <v>0</v>
      </c>
      <c r="M139" s="894">
        <v>0</v>
      </c>
      <c r="N139" s="894">
        <v>0</v>
      </c>
      <c r="O139" s="894">
        <v>0</v>
      </c>
      <c r="P139" s="894">
        <v>0</v>
      </c>
      <c r="Q139" s="318">
        <v>0</v>
      </c>
      <c r="R139" s="317">
        <v>0</v>
      </c>
      <c r="S139" s="894">
        <v>0</v>
      </c>
      <c r="T139" s="894">
        <v>0</v>
      </c>
      <c r="U139" s="318">
        <v>0</v>
      </c>
      <c r="V139" s="317">
        <v>0</v>
      </c>
      <c r="W139" s="894">
        <v>0</v>
      </c>
      <c r="X139" s="894">
        <v>0</v>
      </c>
      <c r="Y139" s="318">
        <v>0</v>
      </c>
      <c r="Z139" s="444"/>
      <c r="AA139" s="444"/>
      <c r="AB139" s="444"/>
      <c r="AC139" s="444"/>
      <c r="AD139" s="444"/>
      <c r="AE139" s="444"/>
    </row>
    <row r="140" spans="1:31" s="441" customFormat="1" ht="14">
      <c r="A140" s="456" t="s">
        <v>556</v>
      </c>
      <c r="B140" s="317">
        <v>0</v>
      </c>
      <c r="C140" s="894">
        <v>0</v>
      </c>
      <c r="D140" s="894">
        <v>0</v>
      </c>
      <c r="E140" s="894">
        <v>0</v>
      </c>
      <c r="F140" s="894">
        <v>0</v>
      </c>
      <c r="G140" s="894">
        <v>0</v>
      </c>
      <c r="H140" s="894">
        <v>0</v>
      </c>
      <c r="I140" s="894">
        <v>0</v>
      </c>
      <c r="J140" s="318">
        <v>0</v>
      </c>
      <c r="K140" s="317">
        <v>0</v>
      </c>
      <c r="L140" s="894">
        <v>0</v>
      </c>
      <c r="M140" s="894">
        <v>0</v>
      </c>
      <c r="N140" s="894">
        <v>0</v>
      </c>
      <c r="O140" s="894">
        <v>0</v>
      </c>
      <c r="P140" s="894">
        <v>0</v>
      </c>
      <c r="Q140" s="318">
        <v>0</v>
      </c>
      <c r="R140" s="317">
        <v>0</v>
      </c>
      <c r="S140" s="894">
        <v>0</v>
      </c>
      <c r="T140" s="894">
        <v>0</v>
      </c>
      <c r="U140" s="318">
        <v>0</v>
      </c>
      <c r="V140" s="317">
        <v>0</v>
      </c>
      <c r="W140" s="894">
        <v>0</v>
      </c>
      <c r="X140" s="894">
        <v>0</v>
      </c>
      <c r="Y140" s="318">
        <v>0</v>
      </c>
      <c r="Z140" s="444"/>
      <c r="AA140" s="444"/>
      <c r="AB140" s="444"/>
      <c r="AC140" s="444"/>
      <c r="AD140" s="444"/>
      <c r="AE140" s="444"/>
    </row>
    <row r="141" spans="1:31" s="441" customFormat="1" ht="14">
      <c r="A141" s="456" t="s">
        <v>557</v>
      </c>
      <c r="B141" s="317">
        <v>0</v>
      </c>
      <c r="C141" s="894">
        <v>0</v>
      </c>
      <c r="D141" s="894">
        <v>0</v>
      </c>
      <c r="E141" s="894">
        <v>0</v>
      </c>
      <c r="F141" s="894">
        <v>0</v>
      </c>
      <c r="G141" s="894">
        <v>0</v>
      </c>
      <c r="H141" s="894">
        <v>0</v>
      </c>
      <c r="I141" s="894">
        <v>0</v>
      </c>
      <c r="J141" s="318">
        <v>0</v>
      </c>
      <c r="K141" s="317">
        <v>0</v>
      </c>
      <c r="L141" s="894">
        <v>0</v>
      </c>
      <c r="M141" s="894">
        <v>0</v>
      </c>
      <c r="N141" s="894">
        <v>0</v>
      </c>
      <c r="O141" s="894">
        <v>0</v>
      </c>
      <c r="P141" s="894">
        <v>0</v>
      </c>
      <c r="Q141" s="318">
        <v>0</v>
      </c>
      <c r="R141" s="317">
        <v>0</v>
      </c>
      <c r="S141" s="894">
        <v>0</v>
      </c>
      <c r="T141" s="894">
        <v>0</v>
      </c>
      <c r="U141" s="318">
        <v>0</v>
      </c>
      <c r="V141" s="317">
        <v>0</v>
      </c>
      <c r="W141" s="894">
        <v>0</v>
      </c>
      <c r="X141" s="894">
        <v>0</v>
      </c>
      <c r="Y141" s="318">
        <v>0</v>
      </c>
      <c r="Z141" s="444"/>
      <c r="AA141" s="444"/>
      <c r="AB141" s="444"/>
      <c r="AC141" s="444"/>
      <c r="AD141" s="444"/>
      <c r="AE141" s="444"/>
    </row>
    <row r="142" spans="1:31" s="441" customFormat="1" ht="14">
      <c r="A142" s="456" t="s">
        <v>558</v>
      </c>
      <c r="B142" s="317">
        <v>0</v>
      </c>
      <c r="C142" s="894">
        <v>0</v>
      </c>
      <c r="D142" s="894">
        <v>0</v>
      </c>
      <c r="E142" s="894">
        <v>0</v>
      </c>
      <c r="F142" s="894">
        <v>0</v>
      </c>
      <c r="G142" s="894">
        <v>0</v>
      </c>
      <c r="H142" s="894">
        <v>0</v>
      </c>
      <c r="I142" s="894">
        <v>0</v>
      </c>
      <c r="J142" s="318">
        <v>0</v>
      </c>
      <c r="K142" s="317">
        <v>0</v>
      </c>
      <c r="L142" s="894">
        <v>0</v>
      </c>
      <c r="M142" s="894">
        <v>0</v>
      </c>
      <c r="N142" s="894">
        <v>0</v>
      </c>
      <c r="O142" s="894">
        <v>0</v>
      </c>
      <c r="P142" s="894">
        <v>0</v>
      </c>
      <c r="Q142" s="318">
        <v>0</v>
      </c>
      <c r="R142" s="317">
        <v>0</v>
      </c>
      <c r="S142" s="894">
        <v>0</v>
      </c>
      <c r="T142" s="894">
        <v>0</v>
      </c>
      <c r="U142" s="318">
        <v>0</v>
      </c>
      <c r="V142" s="317">
        <v>0</v>
      </c>
      <c r="W142" s="894">
        <v>0</v>
      </c>
      <c r="X142" s="894">
        <v>0</v>
      </c>
      <c r="Y142" s="318">
        <v>0</v>
      </c>
      <c r="Z142" s="444"/>
      <c r="AA142" s="444"/>
      <c r="AB142" s="444"/>
      <c r="AC142" s="444"/>
      <c r="AD142" s="444"/>
      <c r="AE142" s="444"/>
    </row>
    <row r="143" spans="1:31" s="441" customFormat="1" ht="14">
      <c r="A143" s="456" t="s">
        <v>559</v>
      </c>
      <c r="B143" s="317">
        <v>0</v>
      </c>
      <c r="C143" s="894">
        <v>0</v>
      </c>
      <c r="D143" s="894">
        <v>0</v>
      </c>
      <c r="E143" s="894">
        <v>0</v>
      </c>
      <c r="F143" s="894">
        <v>0</v>
      </c>
      <c r="G143" s="894">
        <v>0</v>
      </c>
      <c r="H143" s="894">
        <v>0</v>
      </c>
      <c r="I143" s="894">
        <v>0</v>
      </c>
      <c r="J143" s="318">
        <v>0</v>
      </c>
      <c r="K143" s="317">
        <v>0</v>
      </c>
      <c r="L143" s="894">
        <v>0</v>
      </c>
      <c r="M143" s="894">
        <v>0</v>
      </c>
      <c r="N143" s="894">
        <v>0</v>
      </c>
      <c r="O143" s="894">
        <v>0</v>
      </c>
      <c r="P143" s="894">
        <v>0</v>
      </c>
      <c r="Q143" s="318">
        <v>0</v>
      </c>
      <c r="R143" s="317">
        <v>0</v>
      </c>
      <c r="S143" s="894">
        <v>0</v>
      </c>
      <c r="T143" s="894">
        <v>0</v>
      </c>
      <c r="U143" s="318">
        <v>0</v>
      </c>
      <c r="V143" s="317">
        <v>0</v>
      </c>
      <c r="W143" s="894">
        <v>0</v>
      </c>
      <c r="X143" s="894">
        <v>0</v>
      </c>
      <c r="Y143" s="318">
        <v>0</v>
      </c>
      <c r="Z143" s="444"/>
      <c r="AA143" s="444"/>
      <c r="AB143" s="444"/>
      <c r="AC143" s="444"/>
      <c r="AD143" s="444"/>
      <c r="AE143" s="444"/>
    </row>
    <row r="144" spans="1:31" s="441" customFormat="1" ht="14">
      <c r="A144" s="456" t="s">
        <v>560</v>
      </c>
      <c r="B144" s="317">
        <v>0</v>
      </c>
      <c r="C144" s="894">
        <v>0</v>
      </c>
      <c r="D144" s="894">
        <v>0</v>
      </c>
      <c r="E144" s="894">
        <v>0</v>
      </c>
      <c r="F144" s="894">
        <v>0</v>
      </c>
      <c r="G144" s="894">
        <v>0</v>
      </c>
      <c r="H144" s="894">
        <v>0</v>
      </c>
      <c r="I144" s="894">
        <v>0</v>
      </c>
      <c r="J144" s="318">
        <v>0</v>
      </c>
      <c r="K144" s="317">
        <v>0</v>
      </c>
      <c r="L144" s="894">
        <v>0</v>
      </c>
      <c r="M144" s="894">
        <v>0</v>
      </c>
      <c r="N144" s="894">
        <v>0</v>
      </c>
      <c r="O144" s="894">
        <v>0</v>
      </c>
      <c r="P144" s="894">
        <v>0</v>
      </c>
      <c r="Q144" s="318">
        <v>0</v>
      </c>
      <c r="R144" s="317">
        <v>0</v>
      </c>
      <c r="S144" s="894">
        <v>0</v>
      </c>
      <c r="T144" s="894">
        <v>0</v>
      </c>
      <c r="U144" s="318">
        <v>0</v>
      </c>
      <c r="V144" s="317">
        <v>0</v>
      </c>
      <c r="W144" s="894">
        <v>0</v>
      </c>
      <c r="X144" s="894">
        <v>0</v>
      </c>
      <c r="Y144" s="318">
        <v>0</v>
      </c>
      <c r="Z144" s="444"/>
      <c r="AA144" s="444"/>
      <c r="AB144" s="444"/>
      <c r="AC144" s="444"/>
      <c r="AD144" s="444"/>
      <c r="AE144" s="444"/>
    </row>
    <row r="145" spans="1:31" s="441" customFormat="1" ht="14">
      <c r="A145" s="456" t="s">
        <v>561</v>
      </c>
      <c r="B145" s="317">
        <v>0</v>
      </c>
      <c r="C145" s="894">
        <v>0</v>
      </c>
      <c r="D145" s="894">
        <v>0</v>
      </c>
      <c r="E145" s="894">
        <v>0</v>
      </c>
      <c r="F145" s="894">
        <v>0</v>
      </c>
      <c r="G145" s="894">
        <v>0</v>
      </c>
      <c r="H145" s="894">
        <v>0</v>
      </c>
      <c r="I145" s="894">
        <v>0</v>
      </c>
      <c r="J145" s="318">
        <v>0</v>
      </c>
      <c r="K145" s="317">
        <v>0</v>
      </c>
      <c r="L145" s="894">
        <v>0</v>
      </c>
      <c r="M145" s="894">
        <v>0</v>
      </c>
      <c r="N145" s="894">
        <v>0</v>
      </c>
      <c r="O145" s="894">
        <v>0</v>
      </c>
      <c r="P145" s="894">
        <v>0</v>
      </c>
      <c r="Q145" s="318">
        <v>0</v>
      </c>
      <c r="R145" s="317">
        <v>0</v>
      </c>
      <c r="S145" s="894">
        <v>0</v>
      </c>
      <c r="T145" s="894">
        <v>0</v>
      </c>
      <c r="U145" s="318">
        <v>0</v>
      </c>
      <c r="V145" s="317">
        <v>0</v>
      </c>
      <c r="W145" s="894">
        <v>0</v>
      </c>
      <c r="X145" s="894">
        <v>0</v>
      </c>
      <c r="Y145" s="318">
        <v>0</v>
      </c>
      <c r="Z145" s="444"/>
      <c r="AA145" s="444"/>
      <c r="AB145" s="444"/>
      <c r="AC145" s="444"/>
      <c r="AD145" s="444"/>
      <c r="AE145" s="444"/>
    </row>
    <row r="146" spans="1:31" s="441" customFormat="1" ht="14">
      <c r="A146" s="456" t="s">
        <v>562</v>
      </c>
      <c r="B146" s="317">
        <v>0</v>
      </c>
      <c r="C146" s="894">
        <v>0</v>
      </c>
      <c r="D146" s="894">
        <v>0</v>
      </c>
      <c r="E146" s="894">
        <v>0</v>
      </c>
      <c r="F146" s="894">
        <v>0</v>
      </c>
      <c r="G146" s="894">
        <v>0</v>
      </c>
      <c r="H146" s="894">
        <v>0</v>
      </c>
      <c r="I146" s="894">
        <v>0</v>
      </c>
      <c r="J146" s="318">
        <v>0</v>
      </c>
      <c r="K146" s="317">
        <v>0</v>
      </c>
      <c r="L146" s="894">
        <v>0</v>
      </c>
      <c r="M146" s="894">
        <v>0</v>
      </c>
      <c r="N146" s="894">
        <v>0</v>
      </c>
      <c r="O146" s="894">
        <v>0</v>
      </c>
      <c r="P146" s="894">
        <v>0</v>
      </c>
      <c r="Q146" s="318">
        <v>0</v>
      </c>
      <c r="R146" s="317">
        <v>0</v>
      </c>
      <c r="S146" s="894">
        <v>0</v>
      </c>
      <c r="T146" s="894">
        <v>0</v>
      </c>
      <c r="U146" s="318">
        <v>0</v>
      </c>
      <c r="V146" s="317">
        <v>0</v>
      </c>
      <c r="W146" s="894">
        <v>0</v>
      </c>
      <c r="X146" s="894">
        <v>0</v>
      </c>
      <c r="Y146" s="318">
        <v>0</v>
      </c>
      <c r="Z146" s="444"/>
      <c r="AA146" s="444"/>
      <c r="AB146" s="444"/>
      <c r="AC146" s="444"/>
      <c r="AD146" s="444"/>
      <c r="AE146" s="444"/>
    </row>
    <row r="147" spans="1:31" s="441" customFormat="1" ht="14">
      <c r="A147" s="456" t="s">
        <v>563</v>
      </c>
      <c r="B147" s="317">
        <v>0</v>
      </c>
      <c r="C147" s="894">
        <v>0</v>
      </c>
      <c r="D147" s="894">
        <v>0</v>
      </c>
      <c r="E147" s="894">
        <v>0</v>
      </c>
      <c r="F147" s="894">
        <v>0</v>
      </c>
      <c r="G147" s="894">
        <v>0</v>
      </c>
      <c r="H147" s="894">
        <v>0</v>
      </c>
      <c r="I147" s="894">
        <v>0</v>
      </c>
      <c r="J147" s="318">
        <v>0</v>
      </c>
      <c r="K147" s="317">
        <v>0</v>
      </c>
      <c r="L147" s="894">
        <v>0</v>
      </c>
      <c r="M147" s="894">
        <v>0</v>
      </c>
      <c r="N147" s="894">
        <v>0</v>
      </c>
      <c r="O147" s="894">
        <v>0</v>
      </c>
      <c r="P147" s="894">
        <v>0</v>
      </c>
      <c r="Q147" s="318">
        <v>0</v>
      </c>
      <c r="R147" s="317">
        <v>0</v>
      </c>
      <c r="S147" s="894">
        <v>0</v>
      </c>
      <c r="T147" s="894">
        <v>0</v>
      </c>
      <c r="U147" s="318">
        <v>0</v>
      </c>
      <c r="V147" s="317">
        <v>0</v>
      </c>
      <c r="W147" s="894">
        <v>0</v>
      </c>
      <c r="X147" s="894">
        <v>0</v>
      </c>
      <c r="Y147" s="318">
        <v>0</v>
      </c>
      <c r="Z147" s="444"/>
      <c r="AA147" s="444"/>
      <c r="AB147" s="444"/>
      <c r="AC147" s="444"/>
      <c r="AD147" s="444"/>
      <c r="AE147" s="444"/>
    </row>
    <row r="148" spans="1:31" s="441" customFormat="1" ht="14">
      <c r="A148" s="445" t="s">
        <v>564</v>
      </c>
      <c r="B148" s="317">
        <v>0</v>
      </c>
      <c r="C148" s="894">
        <v>0</v>
      </c>
      <c r="D148" s="894">
        <v>0</v>
      </c>
      <c r="E148" s="894">
        <v>0</v>
      </c>
      <c r="F148" s="894">
        <v>0</v>
      </c>
      <c r="G148" s="894">
        <v>0</v>
      </c>
      <c r="H148" s="894">
        <v>0</v>
      </c>
      <c r="I148" s="894">
        <v>0</v>
      </c>
      <c r="J148" s="318">
        <v>0</v>
      </c>
      <c r="K148" s="317">
        <v>0</v>
      </c>
      <c r="L148" s="894">
        <v>0</v>
      </c>
      <c r="M148" s="894">
        <v>0</v>
      </c>
      <c r="N148" s="894">
        <v>0</v>
      </c>
      <c r="O148" s="894">
        <v>0</v>
      </c>
      <c r="P148" s="894">
        <v>0</v>
      </c>
      <c r="Q148" s="318">
        <v>0</v>
      </c>
      <c r="R148" s="317">
        <v>0</v>
      </c>
      <c r="S148" s="894">
        <v>0</v>
      </c>
      <c r="T148" s="894">
        <v>0</v>
      </c>
      <c r="U148" s="318">
        <v>0</v>
      </c>
      <c r="V148" s="317">
        <v>0</v>
      </c>
      <c r="W148" s="894">
        <v>0</v>
      </c>
      <c r="X148" s="894">
        <v>0</v>
      </c>
      <c r="Y148" s="318">
        <v>0</v>
      </c>
      <c r="Z148" s="444"/>
      <c r="AA148" s="444"/>
      <c r="AB148" s="444"/>
      <c r="AC148" s="444"/>
      <c r="AD148" s="444"/>
      <c r="AE148" s="444"/>
    </row>
    <row r="149" spans="1:31" s="441" customFormat="1" ht="14">
      <c r="A149" s="445" t="s">
        <v>565</v>
      </c>
      <c r="B149" s="317">
        <v>0</v>
      </c>
      <c r="C149" s="894">
        <v>0</v>
      </c>
      <c r="D149" s="894">
        <v>0</v>
      </c>
      <c r="E149" s="894">
        <v>0</v>
      </c>
      <c r="F149" s="894">
        <v>0</v>
      </c>
      <c r="G149" s="894">
        <v>0</v>
      </c>
      <c r="H149" s="894">
        <v>0</v>
      </c>
      <c r="I149" s="894">
        <v>0</v>
      </c>
      <c r="J149" s="318">
        <v>0</v>
      </c>
      <c r="K149" s="317">
        <v>0</v>
      </c>
      <c r="L149" s="894">
        <v>0</v>
      </c>
      <c r="M149" s="894">
        <v>0</v>
      </c>
      <c r="N149" s="894">
        <v>0</v>
      </c>
      <c r="O149" s="894">
        <v>0</v>
      </c>
      <c r="P149" s="894">
        <v>0</v>
      </c>
      <c r="Q149" s="318">
        <v>0</v>
      </c>
      <c r="R149" s="317">
        <v>0</v>
      </c>
      <c r="S149" s="894">
        <v>0</v>
      </c>
      <c r="T149" s="894">
        <v>0</v>
      </c>
      <c r="U149" s="318">
        <v>0</v>
      </c>
      <c r="V149" s="317">
        <v>0</v>
      </c>
      <c r="W149" s="894">
        <v>0</v>
      </c>
      <c r="X149" s="894">
        <v>0</v>
      </c>
      <c r="Y149" s="318">
        <v>0</v>
      </c>
      <c r="Z149" s="444"/>
      <c r="AA149" s="444"/>
      <c r="AB149" s="444"/>
      <c r="AC149" s="444"/>
      <c r="AD149" s="444"/>
      <c r="AE149" s="444"/>
    </row>
    <row r="150" spans="1:31" s="444" customFormat="1" ht="14">
      <c r="A150" s="442" t="s">
        <v>566</v>
      </c>
      <c r="B150" s="315">
        <v>1283.78154456629</v>
      </c>
      <c r="C150" s="895">
        <v>1614.3818921676102</v>
      </c>
      <c r="D150" s="895">
        <v>532.20306233070016</v>
      </c>
      <c r="E150" s="895">
        <v>1012.2442177602901</v>
      </c>
      <c r="F150" s="895">
        <v>4424.150145556061</v>
      </c>
      <c r="G150" s="895">
        <v>5737.2734909007013</v>
      </c>
      <c r="H150" s="895">
        <v>495.32033026390002</v>
      </c>
      <c r="I150" s="895">
        <v>483.95866631369995</v>
      </c>
      <c r="J150" s="316">
        <v>577.94614016385003</v>
      </c>
      <c r="K150" s="315">
        <v>1011.9520115692599</v>
      </c>
      <c r="L150" s="895">
        <v>1418.5111763792902</v>
      </c>
      <c r="M150" s="895">
        <v>1906.5911705624901</v>
      </c>
      <c r="N150" s="895">
        <v>2877.68799012828</v>
      </c>
      <c r="O150" s="895">
        <v>3887.1930318890195</v>
      </c>
      <c r="P150" s="895">
        <v>4346.3414276567401</v>
      </c>
      <c r="Q150" s="316">
        <v>3976.99463011434</v>
      </c>
      <c r="R150" s="315">
        <v>4193.6663066679193</v>
      </c>
      <c r="S150" s="895">
        <v>5866.5509950088599</v>
      </c>
      <c r="T150" s="895">
        <v>6871.0936977812598</v>
      </c>
      <c r="U150" s="316">
        <v>7347.5303369943204</v>
      </c>
      <c r="V150" s="315">
        <v>10170.680386514108</v>
      </c>
      <c r="W150" s="895">
        <v>12931.35110679207</v>
      </c>
      <c r="X150" s="895">
        <v>15884.1020314816</v>
      </c>
      <c r="Y150" s="316">
        <v>13427.696153614281</v>
      </c>
    </row>
    <row r="151" spans="1:31" s="441" customFormat="1" ht="14">
      <c r="A151" s="446" t="s">
        <v>567</v>
      </c>
      <c r="B151" s="317">
        <v>2.3200036960000003E-2</v>
      </c>
      <c r="C151" s="894">
        <v>10.82777791234</v>
      </c>
      <c r="D151" s="894">
        <v>2.5837507820000001</v>
      </c>
      <c r="E151" s="894">
        <v>8.2923302003200003</v>
      </c>
      <c r="F151" s="894">
        <v>1.09720652738</v>
      </c>
      <c r="G151" s="894">
        <v>0.25970005969999999</v>
      </c>
      <c r="H151" s="894">
        <v>0.27514147966000002</v>
      </c>
      <c r="I151" s="894">
        <v>7.8349107663599993</v>
      </c>
      <c r="J151" s="318">
        <v>9.9367634934900018</v>
      </c>
      <c r="K151" s="317">
        <v>43.275363024490005</v>
      </c>
      <c r="L151" s="894">
        <v>43.26101421229</v>
      </c>
      <c r="M151" s="894">
        <v>44.149314132960001</v>
      </c>
      <c r="N151" s="894">
        <v>44.21352837669</v>
      </c>
      <c r="O151" s="894">
        <v>1.0895154891900001</v>
      </c>
      <c r="P151" s="894">
        <v>1.0895154891900001</v>
      </c>
      <c r="Q151" s="318">
        <v>1818.6171986301699</v>
      </c>
      <c r="R151" s="317">
        <v>1890.3589109974698</v>
      </c>
      <c r="S151" s="894">
        <v>2413.5717160966497</v>
      </c>
      <c r="T151" s="894">
        <v>2635.7614000686499</v>
      </c>
      <c r="U151" s="318">
        <v>2812.7124323532303</v>
      </c>
      <c r="V151" s="317">
        <v>5026.5793043868698</v>
      </c>
      <c r="W151" s="894">
        <v>4733.2960663832891</v>
      </c>
      <c r="X151" s="894">
        <v>7831.0801095731504</v>
      </c>
      <c r="Y151" s="318">
        <v>4768.9874954967499</v>
      </c>
      <c r="Z151" s="444"/>
      <c r="AA151" s="444"/>
      <c r="AB151" s="444"/>
      <c r="AC151" s="444"/>
      <c r="AD151" s="444"/>
      <c r="AE151" s="444"/>
    </row>
    <row r="152" spans="1:31" s="441" customFormat="1" ht="14">
      <c r="A152" s="456" t="s">
        <v>445</v>
      </c>
      <c r="B152" s="317">
        <v>2.3200036960000003E-2</v>
      </c>
      <c r="C152" s="894">
        <v>10.82777791234</v>
      </c>
      <c r="D152" s="894">
        <v>2.5837507820000001</v>
      </c>
      <c r="E152" s="894">
        <v>8.2923302003200003</v>
      </c>
      <c r="F152" s="894">
        <v>1.09720652738</v>
      </c>
      <c r="G152" s="894">
        <v>0.25970005969999999</v>
      </c>
      <c r="H152" s="894">
        <v>0.27514147966000002</v>
      </c>
      <c r="I152" s="894">
        <v>7.8349107663599993</v>
      </c>
      <c r="J152" s="318">
        <v>9.9367634934900018</v>
      </c>
      <c r="K152" s="317">
        <v>43.275363024490005</v>
      </c>
      <c r="L152" s="894">
        <v>43.26101421229</v>
      </c>
      <c r="M152" s="894">
        <v>44.149314132960001</v>
      </c>
      <c r="N152" s="894">
        <v>44.21352837669</v>
      </c>
      <c r="O152" s="894">
        <v>1.0895154891900001</v>
      </c>
      <c r="P152" s="894">
        <v>1.0895154891900001</v>
      </c>
      <c r="Q152" s="318">
        <v>1767.5697125848599</v>
      </c>
      <c r="R152" s="317">
        <v>1785.2567363415799</v>
      </c>
      <c r="S152" s="894">
        <v>2214.7330438434597</v>
      </c>
      <c r="T152" s="894">
        <v>2342.33298826386</v>
      </c>
      <c r="U152" s="318">
        <v>2386.6216003116701</v>
      </c>
      <c r="V152" s="317">
        <v>4414.1251948111994</v>
      </c>
      <c r="W152" s="894">
        <v>4055.0289472682693</v>
      </c>
      <c r="X152" s="894">
        <v>7234.6061467259096</v>
      </c>
      <c r="Y152" s="318">
        <v>4338.78279197141</v>
      </c>
      <c r="Z152" s="444"/>
      <c r="AA152" s="444"/>
      <c r="AB152" s="444"/>
      <c r="AC152" s="444"/>
      <c r="AD152" s="444"/>
      <c r="AE152" s="444"/>
    </row>
    <row r="153" spans="1:31" s="441" customFormat="1" ht="14">
      <c r="A153" s="445" t="s">
        <v>568</v>
      </c>
      <c r="B153" s="317">
        <v>0</v>
      </c>
      <c r="C153" s="894">
        <v>0</v>
      </c>
      <c r="D153" s="894">
        <v>0</v>
      </c>
      <c r="E153" s="894">
        <v>0</v>
      </c>
      <c r="F153" s="894">
        <v>0</v>
      </c>
      <c r="G153" s="894">
        <v>0</v>
      </c>
      <c r="H153" s="894">
        <v>1.5441419960000001E-2</v>
      </c>
      <c r="I153" s="894">
        <v>0</v>
      </c>
      <c r="J153" s="318">
        <v>0</v>
      </c>
      <c r="K153" s="317">
        <v>0</v>
      </c>
      <c r="L153" s="894">
        <v>0</v>
      </c>
      <c r="M153" s="894">
        <v>0</v>
      </c>
      <c r="N153" s="894">
        <v>0</v>
      </c>
      <c r="O153" s="894">
        <v>0</v>
      </c>
      <c r="P153" s="894">
        <v>0</v>
      </c>
      <c r="Q153" s="318">
        <v>69.910845319060002</v>
      </c>
      <c r="R153" s="317">
        <v>101.58908956010001</v>
      </c>
      <c r="S153" s="894">
        <v>113.82981729922</v>
      </c>
      <c r="T153" s="894">
        <v>58.237798084580007</v>
      </c>
      <c r="U153" s="318">
        <v>61.361922329629998</v>
      </c>
      <c r="V153" s="317">
        <v>48.301472422010001</v>
      </c>
      <c r="W153" s="894">
        <v>85.997197495880002</v>
      </c>
      <c r="X153" s="894">
        <v>89.136600660220012</v>
      </c>
      <c r="Y153" s="318">
        <v>207.44662951715</v>
      </c>
      <c r="Z153" s="444"/>
      <c r="AA153" s="444"/>
      <c r="AB153" s="444"/>
      <c r="AC153" s="444"/>
      <c r="AD153" s="444"/>
      <c r="AE153" s="444"/>
    </row>
    <row r="154" spans="1:31" s="441" customFormat="1" ht="14">
      <c r="A154" s="445" t="s">
        <v>569</v>
      </c>
      <c r="B154" s="317">
        <v>0</v>
      </c>
      <c r="C154" s="894">
        <v>0</v>
      </c>
      <c r="D154" s="894">
        <v>0</v>
      </c>
      <c r="E154" s="894">
        <v>0</v>
      </c>
      <c r="F154" s="894">
        <v>0</v>
      </c>
      <c r="G154" s="894">
        <v>0</v>
      </c>
      <c r="H154" s="894">
        <v>0</v>
      </c>
      <c r="I154" s="894">
        <v>0.78693181862999995</v>
      </c>
      <c r="J154" s="318">
        <v>0.24433487480000002</v>
      </c>
      <c r="K154" s="317">
        <v>0.29796912680000004</v>
      </c>
      <c r="L154" s="894">
        <v>7.9813940599999994E-2</v>
      </c>
      <c r="M154" s="894">
        <v>0.45773098626999997</v>
      </c>
      <c r="N154" s="894">
        <v>0</v>
      </c>
      <c r="O154" s="894">
        <v>0</v>
      </c>
      <c r="P154" s="894">
        <v>0</v>
      </c>
      <c r="Q154" s="318">
        <v>225.39627294895999</v>
      </c>
      <c r="R154" s="317">
        <v>210.18094347040997</v>
      </c>
      <c r="S154" s="894">
        <v>211.42106276167999</v>
      </c>
      <c r="T154" s="894">
        <v>213.79948362542001</v>
      </c>
      <c r="U154" s="318">
        <v>207.56897390786</v>
      </c>
      <c r="V154" s="317">
        <v>229.49428757502</v>
      </c>
      <c r="W154" s="894">
        <v>203.76533475264003</v>
      </c>
      <c r="X154" s="894">
        <v>206.09855590884001</v>
      </c>
      <c r="Y154" s="318">
        <v>247.12369708863</v>
      </c>
      <c r="Z154" s="444"/>
      <c r="AA154" s="444"/>
      <c r="AB154" s="444"/>
      <c r="AC154" s="444"/>
      <c r="AD154" s="444"/>
      <c r="AE154" s="444"/>
    </row>
    <row r="155" spans="1:31" s="441" customFormat="1" ht="14">
      <c r="A155" s="445" t="s">
        <v>570</v>
      </c>
      <c r="B155" s="317">
        <v>0</v>
      </c>
      <c r="C155" s="894">
        <v>0</v>
      </c>
      <c r="D155" s="894">
        <v>0</v>
      </c>
      <c r="E155" s="894">
        <v>0</v>
      </c>
      <c r="F155" s="894">
        <v>0</v>
      </c>
      <c r="G155" s="894">
        <v>0</v>
      </c>
      <c r="H155" s="894">
        <v>0</v>
      </c>
      <c r="I155" s="894">
        <v>7.047978947729999</v>
      </c>
      <c r="J155" s="318">
        <v>9.6924286186900002</v>
      </c>
      <c r="K155" s="317">
        <v>42.97739389769</v>
      </c>
      <c r="L155" s="894">
        <v>43.181200271690003</v>
      </c>
      <c r="M155" s="894">
        <v>43.691583146690007</v>
      </c>
      <c r="N155" s="894">
        <v>44.21352837669</v>
      </c>
      <c r="O155" s="894">
        <v>1.0895154891900001</v>
      </c>
      <c r="P155" s="894">
        <v>1.0895154891900001</v>
      </c>
      <c r="Q155" s="318">
        <v>1210.45335702691</v>
      </c>
      <c r="R155" s="317">
        <v>1210.1492123499199</v>
      </c>
      <c r="S155" s="894">
        <v>1619.92650174391</v>
      </c>
      <c r="T155" s="894">
        <v>1780.98456862392</v>
      </c>
      <c r="U155" s="318">
        <v>1737.4846741957799</v>
      </c>
      <c r="V155" s="317">
        <v>3678.5993867959201</v>
      </c>
      <c r="W155" s="894">
        <v>3175.20462974267</v>
      </c>
      <c r="X155" s="894">
        <v>6137.9013597184303</v>
      </c>
      <c r="Y155" s="318">
        <v>2617.5230430660604</v>
      </c>
      <c r="Z155" s="444"/>
      <c r="AA155" s="444"/>
      <c r="AB155" s="444"/>
      <c r="AC155" s="444"/>
      <c r="AD155" s="444"/>
      <c r="AE155" s="444"/>
    </row>
    <row r="156" spans="1:31" s="441" customFormat="1" ht="14">
      <c r="A156" s="445" t="s">
        <v>571</v>
      </c>
      <c r="B156" s="317">
        <v>0</v>
      </c>
      <c r="C156" s="894">
        <v>0</v>
      </c>
      <c r="D156" s="894">
        <v>0</v>
      </c>
      <c r="E156" s="894">
        <v>0</v>
      </c>
      <c r="F156" s="894">
        <v>0</v>
      </c>
      <c r="G156" s="894">
        <v>0</v>
      </c>
      <c r="H156" s="894">
        <v>0</v>
      </c>
      <c r="I156" s="894">
        <v>0</v>
      </c>
      <c r="J156" s="318">
        <v>0</v>
      </c>
      <c r="K156" s="317">
        <v>0</v>
      </c>
      <c r="L156" s="894">
        <v>0</v>
      </c>
      <c r="M156" s="894">
        <v>0</v>
      </c>
      <c r="N156" s="894">
        <v>0</v>
      </c>
      <c r="O156" s="894">
        <v>0</v>
      </c>
      <c r="P156" s="894">
        <v>0</v>
      </c>
      <c r="Q156" s="318">
        <v>238.43403824824</v>
      </c>
      <c r="R156" s="317">
        <v>243.1919495281</v>
      </c>
      <c r="S156" s="894">
        <v>263.12070899576997</v>
      </c>
      <c r="T156" s="894">
        <v>285.23022046650999</v>
      </c>
      <c r="U156" s="318">
        <v>323.98319123915996</v>
      </c>
      <c r="V156" s="317">
        <v>345.50325709538998</v>
      </c>
      <c r="W156" s="894">
        <v>374.51563174455998</v>
      </c>
      <c r="X156" s="894">
        <v>403.37985124062004</v>
      </c>
      <c r="Y156" s="318">
        <v>441.45262281226002</v>
      </c>
      <c r="Z156" s="444"/>
      <c r="AA156" s="444"/>
      <c r="AB156" s="444"/>
      <c r="AC156" s="444"/>
      <c r="AD156" s="444"/>
      <c r="AE156" s="444"/>
    </row>
    <row r="157" spans="1:31" s="441" customFormat="1" ht="14">
      <c r="A157" s="445" t="s">
        <v>572</v>
      </c>
      <c r="B157" s="317">
        <v>0</v>
      </c>
      <c r="C157" s="894">
        <v>0</v>
      </c>
      <c r="D157" s="894">
        <v>0</v>
      </c>
      <c r="E157" s="894">
        <v>0</v>
      </c>
      <c r="F157" s="894">
        <v>0</v>
      </c>
      <c r="G157" s="894">
        <v>0</v>
      </c>
      <c r="H157" s="894">
        <v>0</v>
      </c>
      <c r="I157" s="894">
        <v>0</v>
      </c>
      <c r="J157" s="318">
        <v>0</v>
      </c>
      <c r="K157" s="317">
        <v>0</v>
      </c>
      <c r="L157" s="894">
        <v>0</v>
      </c>
      <c r="M157" s="894">
        <v>0</v>
      </c>
      <c r="N157" s="894">
        <v>0</v>
      </c>
      <c r="O157" s="894">
        <v>0</v>
      </c>
      <c r="P157" s="894">
        <v>0</v>
      </c>
      <c r="Q157" s="318">
        <v>8.2372624883500016</v>
      </c>
      <c r="R157" s="317">
        <v>12.291413133959999</v>
      </c>
      <c r="S157" s="894">
        <v>1.5902052759500001</v>
      </c>
      <c r="T157" s="894">
        <v>1.6061150549800001</v>
      </c>
      <c r="U157" s="318">
        <v>19.708574716009998</v>
      </c>
      <c r="V157" s="317">
        <v>87.165408037310002</v>
      </c>
      <c r="W157" s="894">
        <v>87.145643213929986</v>
      </c>
      <c r="X157" s="894">
        <v>88.349207127140005</v>
      </c>
      <c r="Y157" s="318">
        <v>156.47833046463001</v>
      </c>
      <c r="Z157" s="444"/>
      <c r="AA157" s="444"/>
      <c r="AB157" s="444"/>
      <c r="AC157" s="444"/>
      <c r="AD157" s="444"/>
      <c r="AE157" s="444"/>
    </row>
    <row r="158" spans="1:31" s="441" customFormat="1" ht="14">
      <c r="A158" s="445" t="s">
        <v>573</v>
      </c>
      <c r="B158" s="317">
        <v>2.3200036960000003E-2</v>
      </c>
      <c r="C158" s="894">
        <v>10.82777791234</v>
      </c>
      <c r="D158" s="894">
        <v>2.5837507820000001</v>
      </c>
      <c r="E158" s="894">
        <v>8.2923302003200003</v>
      </c>
      <c r="F158" s="894">
        <v>1.09720652738</v>
      </c>
      <c r="G158" s="894">
        <v>0.25970005969999999</v>
      </c>
      <c r="H158" s="894">
        <v>0.25970005969999999</v>
      </c>
      <c r="I158" s="894">
        <v>0</v>
      </c>
      <c r="J158" s="318">
        <v>0</v>
      </c>
      <c r="K158" s="317">
        <v>0</v>
      </c>
      <c r="L158" s="894">
        <v>0</v>
      </c>
      <c r="M158" s="894">
        <v>0</v>
      </c>
      <c r="N158" s="894">
        <v>0</v>
      </c>
      <c r="O158" s="894">
        <v>0</v>
      </c>
      <c r="P158" s="894">
        <v>0</v>
      </c>
      <c r="Q158" s="318">
        <v>0</v>
      </c>
      <c r="R158" s="317">
        <v>0</v>
      </c>
      <c r="S158" s="894">
        <v>0</v>
      </c>
      <c r="T158" s="894">
        <v>0</v>
      </c>
      <c r="U158" s="318">
        <v>0</v>
      </c>
      <c r="V158" s="317">
        <v>0</v>
      </c>
      <c r="W158" s="894">
        <v>0</v>
      </c>
      <c r="X158" s="894">
        <v>0</v>
      </c>
      <c r="Y158" s="318">
        <v>0</v>
      </c>
      <c r="Z158" s="444"/>
      <c r="AA158" s="444"/>
      <c r="AB158" s="444"/>
      <c r="AC158" s="444"/>
      <c r="AD158" s="444"/>
      <c r="AE158" s="444"/>
    </row>
    <row r="159" spans="1:31" s="441" customFormat="1" ht="14">
      <c r="A159" s="445" t="s">
        <v>574</v>
      </c>
      <c r="B159" s="317">
        <v>0</v>
      </c>
      <c r="C159" s="894">
        <v>0</v>
      </c>
      <c r="D159" s="894">
        <v>0</v>
      </c>
      <c r="E159" s="894">
        <v>0</v>
      </c>
      <c r="F159" s="894">
        <v>0</v>
      </c>
      <c r="G159" s="894">
        <v>0</v>
      </c>
      <c r="H159" s="894">
        <v>0</v>
      </c>
      <c r="I159" s="894">
        <v>0</v>
      </c>
      <c r="J159" s="318">
        <v>0</v>
      </c>
      <c r="K159" s="317">
        <v>0</v>
      </c>
      <c r="L159" s="894">
        <v>0</v>
      </c>
      <c r="M159" s="894">
        <v>0</v>
      </c>
      <c r="N159" s="894">
        <v>0</v>
      </c>
      <c r="O159" s="894">
        <v>0</v>
      </c>
      <c r="P159" s="894">
        <v>0</v>
      </c>
      <c r="Q159" s="318">
        <v>0</v>
      </c>
      <c r="R159" s="317">
        <v>0</v>
      </c>
      <c r="S159" s="894">
        <v>0</v>
      </c>
      <c r="T159" s="894">
        <v>0</v>
      </c>
      <c r="U159" s="318">
        <v>0</v>
      </c>
      <c r="V159" s="317">
        <v>0</v>
      </c>
      <c r="W159" s="894">
        <v>0</v>
      </c>
      <c r="X159" s="894">
        <v>0</v>
      </c>
      <c r="Y159" s="318">
        <v>0</v>
      </c>
      <c r="Z159" s="444"/>
      <c r="AA159" s="444"/>
      <c r="AB159" s="444"/>
      <c r="AC159" s="444"/>
      <c r="AD159" s="444"/>
      <c r="AE159" s="444"/>
    </row>
    <row r="160" spans="1:31" s="441" customFormat="1" ht="14">
      <c r="A160" s="445" t="s">
        <v>575</v>
      </c>
      <c r="B160" s="317">
        <v>0</v>
      </c>
      <c r="C160" s="894">
        <v>0</v>
      </c>
      <c r="D160" s="894">
        <v>0</v>
      </c>
      <c r="E160" s="894">
        <v>0</v>
      </c>
      <c r="F160" s="894">
        <v>0</v>
      </c>
      <c r="G160" s="894">
        <v>0</v>
      </c>
      <c r="H160" s="894">
        <v>0</v>
      </c>
      <c r="I160" s="894">
        <v>0</v>
      </c>
      <c r="J160" s="318">
        <v>0</v>
      </c>
      <c r="K160" s="317">
        <v>0</v>
      </c>
      <c r="L160" s="894">
        <v>0</v>
      </c>
      <c r="M160" s="894">
        <v>0</v>
      </c>
      <c r="N160" s="894">
        <v>0</v>
      </c>
      <c r="O160" s="894">
        <v>0</v>
      </c>
      <c r="P160" s="894">
        <v>0</v>
      </c>
      <c r="Q160" s="318">
        <v>15.137936553339999</v>
      </c>
      <c r="R160" s="317">
        <v>7.8541282990900001</v>
      </c>
      <c r="S160" s="894">
        <v>4.8447477669300003</v>
      </c>
      <c r="T160" s="894">
        <v>2.47480240845</v>
      </c>
      <c r="U160" s="318">
        <v>36.514263923230004</v>
      </c>
      <c r="V160" s="317">
        <v>25.06138288555</v>
      </c>
      <c r="W160" s="894">
        <v>128.40051031858999</v>
      </c>
      <c r="X160" s="894">
        <v>309.74057207065994</v>
      </c>
      <c r="Y160" s="318">
        <v>668.75846902268006</v>
      </c>
      <c r="Z160" s="444"/>
      <c r="AA160" s="444"/>
      <c r="AB160" s="444"/>
      <c r="AC160" s="444"/>
      <c r="AD160" s="444"/>
      <c r="AE160" s="444"/>
    </row>
    <row r="161" spans="1:31" s="441" customFormat="1" ht="14">
      <c r="A161" s="456" t="s">
        <v>449</v>
      </c>
      <c r="B161" s="317">
        <v>0</v>
      </c>
      <c r="C161" s="894">
        <v>0</v>
      </c>
      <c r="D161" s="894">
        <v>0</v>
      </c>
      <c r="E161" s="894">
        <v>0</v>
      </c>
      <c r="F161" s="894">
        <v>0</v>
      </c>
      <c r="G161" s="894">
        <v>0</v>
      </c>
      <c r="H161" s="894">
        <v>0</v>
      </c>
      <c r="I161" s="894">
        <v>0</v>
      </c>
      <c r="J161" s="318">
        <v>0</v>
      </c>
      <c r="K161" s="317">
        <v>0</v>
      </c>
      <c r="L161" s="894">
        <v>0</v>
      </c>
      <c r="M161" s="894">
        <v>0</v>
      </c>
      <c r="N161" s="894">
        <v>0</v>
      </c>
      <c r="O161" s="894">
        <v>0</v>
      </c>
      <c r="P161" s="894">
        <v>0</v>
      </c>
      <c r="Q161" s="318">
        <v>51.047486045309995</v>
      </c>
      <c r="R161" s="317">
        <v>105.10217465589001</v>
      </c>
      <c r="S161" s="894">
        <v>198.83867225319003</v>
      </c>
      <c r="T161" s="894">
        <v>293.42841180478996</v>
      </c>
      <c r="U161" s="318">
        <v>426.09083204155996</v>
      </c>
      <c r="V161" s="317">
        <v>612.45410957567003</v>
      </c>
      <c r="W161" s="894">
        <v>678.26711911501991</v>
      </c>
      <c r="X161" s="894">
        <v>596.47396284724005</v>
      </c>
      <c r="Y161" s="318">
        <v>430.20470352533999</v>
      </c>
      <c r="Z161" s="444"/>
      <c r="AA161" s="444"/>
      <c r="AB161" s="444"/>
      <c r="AC161" s="444"/>
      <c r="AD161" s="444"/>
      <c r="AE161" s="444"/>
    </row>
    <row r="162" spans="1:31" s="441" customFormat="1" ht="14">
      <c r="A162" s="445" t="s">
        <v>576</v>
      </c>
      <c r="B162" s="317">
        <v>0</v>
      </c>
      <c r="C162" s="894">
        <v>0</v>
      </c>
      <c r="D162" s="894">
        <v>0</v>
      </c>
      <c r="E162" s="894">
        <v>0</v>
      </c>
      <c r="F162" s="894">
        <v>0</v>
      </c>
      <c r="G162" s="894">
        <v>0</v>
      </c>
      <c r="H162" s="894">
        <v>0</v>
      </c>
      <c r="I162" s="894">
        <v>0</v>
      </c>
      <c r="J162" s="318">
        <v>0</v>
      </c>
      <c r="K162" s="317">
        <v>0</v>
      </c>
      <c r="L162" s="894">
        <v>0</v>
      </c>
      <c r="M162" s="894">
        <v>0</v>
      </c>
      <c r="N162" s="894">
        <v>0</v>
      </c>
      <c r="O162" s="894">
        <v>0</v>
      </c>
      <c r="P162" s="894">
        <v>0</v>
      </c>
      <c r="Q162" s="318">
        <v>0</v>
      </c>
      <c r="R162" s="317">
        <v>0</v>
      </c>
      <c r="S162" s="894">
        <v>0</v>
      </c>
      <c r="T162" s="894">
        <v>0</v>
      </c>
      <c r="U162" s="318">
        <v>0</v>
      </c>
      <c r="V162" s="317">
        <v>127.47177499999999</v>
      </c>
      <c r="W162" s="894">
        <v>141.89435099617</v>
      </c>
      <c r="X162" s="894">
        <v>0</v>
      </c>
      <c r="Y162" s="318">
        <v>0</v>
      </c>
      <c r="Z162" s="444"/>
      <c r="AA162" s="444"/>
      <c r="AB162" s="444"/>
      <c r="AC162" s="444"/>
      <c r="AD162" s="444"/>
      <c r="AE162" s="444"/>
    </row>
    <row r="163" spans="1:31" s="441" customFormat="1" ht="14">
      <c r="A163" s="445" t="s">
        <v>577</v>
      </c>
      <c r="B163" s="317">
        <v>0</v>
      </c>
      <c r="C163" s="894">
        <v>0</v>
      </c>
      <c r="D163" s="894">
        <v>0</v>
      </c>
      <c r="E163" s="894">
        <v>0</v>
      </c>
      <c r="F163" s="894">
        <v>0</v>
      </c>
      <c r="G163" s="894">
        <v>0</v>
      </c>
      <c r="H163" s="894">
        <v>0</v>
      </c>
      <c r="I163" s="894">
        <v>0</v>
      </c>
      <c r="J163" s="318">
        <v>0</v>
      </c>
      <c r="K163" s="317">
        <v>0</v>
      </c>
      <c r="L163" s="894">
        <v>0</v>
      </c>
      <c r="M163" s="894">
        <v>0</v>
      </c>
      <c r="N163" s="894">
        <v>0</v>
      </c>
      <c r="O163" s="894">
        <v>0</v>
      </c>
      <c r="P163" s="894">
        <v>0</v>
      </c>
      <c r="Q163" s="318">
        <v>0</v>
      </c>
      <c r="R163" s="317">
        <v>0</v>
      </c>
      <c r="S163" s="894">
        <v>0</v>
      </c>
      <c r="T163" s="894">
        <v>0</v>
      </c>
      <c r="U163" s="318">
        <v>0</v>
      </c>
      <c r="V163" s="317">
        <v>0</v>
      </c>
      <c r="W163" s="894">
        <v>0</v>
      </c>
      <c r="X163" s="894">
        <v>0</v>
      </c>
      <c r="Y163" s="318">
        <v>0</v>
      </c>
      <c r="Z163" s="444"/>
      <c r="AA163" s="444"/>
      <c r="AB163" s="444"/>
      <c r="AC163" s="444"/>
      <c r="AD163" s="444"/>
      <c r="AE163" s="444"/>
    </row>
    <row r="164" spans="1:31" s="441" customFormat="1" ht="14">
      <c r="A164" s="445" t="s">
        <v>578</v>
      </c>
      <c r="B164" s="317">
        <v>0</v>
      </c>
      <c r="C164" s="894">
        <v>0</v>
      </c>
      <c r="D164" s="894">
        <v>0</v>
      </c>
      <c r="E164" s="894">
        <v>0</v>
      </c>
      <c r="F164" s="894">
        <v>0</v>
      </c>
      <c r="G164" s="894">
        <v>0</v>
      </c>
      <c r="H164" s="894">
        <v>0</v>
      </c>
      <c r="I164" s="894">
        <v>0</v>
      </c>
      <c r="J164" s="318">
        <v>0</v>
      </c>
      <c r="K164" s="317">
        <v>0</v>
      </c>
      <c r="L164" s="894">
        <v>0</v>
      </c>
      <c r="M164" s="894">
        <v>0</v>
      </c>
      <c r="N164" s="894">
        <v>0</v>
      </c>
      <c r="O164" s="894">
        <v>0</v>
      </c>
      <c r="P164" s="894">
        <v>0</v>
      </c>
      <c r="Q164" s="318">
        <v>0</v>
      </c>
      <c r="R164" s="317">
        <v>0</v>
      </c>
      <c r="S164" s="894">
        <v>0</v>
      </c>
      <c r="T164" s="894">
        <v>0</v>
      </c>
      <c r="U164" s="318">
        <v>0</v>
      </c>
      <c r="V164" s="317">
        <v>0</v>
      </c>
      <c r="W164" s="894">
        <v>0</v>
      </c>
      <c r="X164" s="894">
        <v>0</v>
      </c>
      <c r="Y164" s="318">
        <v>0</v>
      </c>
      <c r="Z164" s="444"/>
      <c r="AA164" s="444"/>
      <c r="AB164" s="444"/>
      <c r="AC164" s="444"/>
      <c r="AD164" s="444"/>
      <c r="AE164" s="444"/>
    </row>
    <row r="165" spans="1:31" s="441" customFormat="1" ht="14">
      <c r="A165" s="445" t="s">
        <v>579</v>
      </c>
      <c r="B165" s="317">
        <v>0</v>
      </c>
      <c r="C165" s="894">
        <v>0</v>
      </c>
      <c r="D165" s="894">
        <v>0</v>
      </c>
      <c r="E165" s="894">
        <v>0</v>
      </c>
      <c r="F165" s="894">
        <v>0</v>
      </c>
      <c r="G165" s="894">
        <v>0</v>
      </c>
      <c r="H165" s="894">
        <v>0</v>
      </c>
      <c r="I165" s="894">
        <v>0</v>
      </c>
      <c r="J165" s="318">
        <v>0</v>
      </c>
      <c r="K165" s="317">
        <v>0</v>
      </c>
      <c r="L165" s="894">
        <v>0</v>
      </c>
      <c r="M165" s="894">
        <v>0</v>
      </c>
      <c r="N165" s="894">
        <v>0</v>
      </c>
      <c r="O165" s="894">
        <v>0</v>
      </c>
      <c r="P165" s="894">
        <v>0</v>
      </c>
      <c r="Q165" s="318">
        <v>0</v>
      </c>
      <c r="R165" s="317">
        <v>0</v>
      </c>
      <c r="S165" s="894">
        <v>0</v>
      </c>
      <c r="T165" s="894">
        <v>0</v>
      </c>
      <c r="U165" s="318">
        <v>0</v>
      </c>
      <c r="V165" s="317">
        <v>0</v>
      </c>
      <c r="W165" s="894">
        <v>0</v>
      </c>
      <c r="X165" s="894">
        <v>0</v>
      </c>
      <c r="Y165" s="318">
        <v>0</v>
      </c>
      <c r="Z165" s="444"/>
      <c r="AA165" s="444"/>
      <c r="AB165" s="444"/>
      <c r="AC165" s="444"/>
      <c r="AD165" s="444"/>
      <c r="AE165" s="444"/>
    </row>
    <row r="166" spans="1:31" s="441" customFormat="1" ht="14">
      <c r="A166" s="445" t="s">
        <v>580</v>
      </c>
      <c r="B166" s="317">
        <v>0</v>
      </c>
      <c r="C166" s="894">
        <v>0</v>
      </c>
      <c r="D166" s="894">
        <v>0</v>
      </c>
      <c r="E166" s="894">
        <v>0</v>
      </c>
      <c r="F166" s="894">
        <v>0</v>
      </c>
      <c r="G166" s="894">
        <v>0</v>
      </c>
      <c r="H166" s="894">
        <v>0</v>
      </c>
      <c r="I166" s="894">
        <v>0</v>
      </c>
      <c r="J166" s="318">
        <v>0</v>
      </c>
      <c r="K166" s="317">
        <v>0</v>
      </c>
      <c r="L166" s="894">
        <v>0</v>
      </c>
      <c r="M166" s="894">
        <v>0</v>
      </c>
      <c r="N166" s="894">
        <v>0</v>
      </c>
      <c r="O166" s="894">
        <v>0</v>
      </c>
      <c r="P166" s="894">
        <v>0</v>
      </c>
      <c r="Q166" s="318">
        <v>0</v>
      </c>
      <c r="R166" s="317">
        <v>0</v>
      </c>
      <c r="S166" s="894">
        <v>0</v>
      </c>
      <c r="T166" s="894">
        <v>0</v>
      </c>
      <c r="U166" s="318">
        <v>0</v>
      </c>
      <c r="V166" s="317">
        <v>0</v>
      </c>
      <c r="W166" s="894">
        <v>0</v>
      </c>
      <c r="X166" s="894">
        <v>0</v>
      </c>
      <c r="Y166" s="318">
        <v>0</v>
      </c>
      <c r="Z166" s="444"/>
      <c r="AA166" s="444"/>
      <c r="AB166" s="444"/>
      <c r="AC166" s="444"/>
      <c r="AD166" s="444"/>
      <c r="AE166" s="444"/>
    </row>
    <row r="167" spans="1:31" s="441" customFormat="1" ht="14">
      <c r="A167" s="445" t="s">
        <v>581</v>
      </c>
      <c r="B167" s="317">
        <v>0</v>
      </c>
      <c r="C167" s="894">
        <v>0</v>
      </c>
      <c r="D167" s="894">
        <v>0</v>
      </c>
      <c r="E167" s="894">
        <v>0</v>
      </c>
      <c r="F167" s="894">
        <v>0</v>
      </c>
      <c r="G167" s="894">
        <v>0</v>
      </c>
      <c r="H167" s="894">
        <v>0</v>
      </c>
      <c r="I167" s="894">
        <v>0</v>
      </c>
      <c r="J167" s="318">
        <v>0</v>
      </c>
      <c r="K167" s="317">
        <v>0</v>
      </c>
      <c r="L167" s="894">
        <v>0</v>
      </c>
      <c r="M167" s="894">
        <v>0</v>
      </c>
      <c r="N167" s="894">
        <v>0</v>
      </c>
      <c r="O167" s="894">
        <v>0</v>
      </c>
      <c r="P167" s="894">
        <v>0</v>
      </c>
      <c r="Q167" s="318">
        <v>0</v>
      </c>
      <c r="R167" s="317">
        <v>0</v>
      </c>
      <c r="S167" s="894">
        <v>0</v>
      </c>
      <c r="T167" s="894">
        <v>0</v>
      </c>
      <c r="U167" s="318">
        <v>0</v>
      </c>
      <c r="V167" s="317">
        <v>0</v>
      </c>
      <c r="W167" s="894">
        <v>0</v>
      </c>
      <c r="X167" s="894">
        <v>0</v>
      </c>
      <c r="Y167" s="318">
        <v>0</v>
      </c>
      <c r="Z167" s="444"/>
      <c r="AA167" s="444"/>
      <c r="AB167" s="444"/>
      <c r="AC167" s="444"/>
      <c r="AD167" s="444"/>
      <c r="AE167" s="444"/>
    </row>
    <row r="168" spans="1:31" s="441" customFormat="1" ht="14">
      <c r="A168" s="445" t="s">
        <v>582</v>
      </c>
      <c r="B168" s="317">
        <v>0</v>
      </c>
      <c r="C168" s="894">
        <v>0</v>
      </c>
      <c r="D168" s="894">
        <v>0</v>
      </c>
      <c r="E168" s="894">
        <v>0</v>
      </c>
      <c r="F168" s="894">
        <v>0</v>
      </c>
      <c r="G168" s="894">
        <v>0</v>
      </c>
      <c r="H168" s="894">
        <v>0</v>
      </c>
      <c r="I168" s="894">
        <v>0</v>
      </c>
      <c r="J168" s="318">
        <v>0</v>
      </c>
      <c r="K168" s="317">
        <v>0</v>
      </c>
      <c r="L168" s="894">
        <v>0</v>
      </c>
      <c r="M168" s="894">
        <v>0</v>
      </c>
      <c r="N168" s="894">
        <v>0</v>
      </c>
      <c r="O168" s="894">
        <v>0</v>
      </c>
      <c r="P168" s="894">
        <v>0</v>
      </c>
      <c r="Q168" s="318">
        <v>0</v>
      </c>
      <c r="R168" s="317">
        <v>0</v>
      </c>
      <c r="S168" s="894">
        <v>0</v>
      </c>
      <c r="T168" s="894">
        <v>0</v>
      </c>
      <c r="U168" s="318">
        <v>0</v>
      </c>
      <c r="V168" s="317">
        <v>0</v>
      </c>
      <c r="W168" s="894">
        <v>0</v>
      </c>
      <c r="X168" s="894">
        <v>0</v>
      </c>
      <c r="Y168" s="318">
        <v>0</v>
      </c>
      <c r="Z168" s="444"/>
      <c r="AA168" s="444"/>
      <c r="AB168" s="444"/>
      <c r="AC168" s="444"/>
      <c r="AD168" s="444"/>
      <c r="AE168" s="444"/>
    </row>
    <row r="169" spans="1:31" s="441" customFormat="1" ht="14">
      <c r="A169" s="445" t="s">
        <v>583</v>
      </c>
      <c r="B169" s="317">
        <v>0</v>
      </c>
      <c r="C169" s="894">
        <v>0</v>
      </c>
      <c r="D169" s="894">
        <v>0</v>
      </c>
      <c r="E169" s="894">
        <v>0</v>
      </c>
      <c r="F169" s="894">
        <v>0</v>
      </c>
      <c r="G169" s="894">
        <v>0</v>
      </c>
      <c r="H169" s="894">
        <v>0</v>
      </c>
      <c r="I169" s="894">
        <v>0</v>
      </c>
      <c r="J169" s="318">
        <v>0</v>
      </c>
      <c r="K169" s="317">
        <v>0</v>
      </c>
      <c r="L169" s="894">
        <v>0</v>
      </c>
      <c r="M169" s="894">
        <v>0</v>
      </c>
      <c r="N169" s="894">
        <v>0</v>
      </c>
      <c r="O169" s="894">
        <v>0</v>
      </c>
      <c r="P169" s="894">
        <v>0</v>
      </c>
      <c r="Q169" s="318">
        <v>51.047486045309995</v>
      </c>
      <c r="R169" s="317">
        <v>105.10217465589001</v>
      </c>
      <c r="S169" s="894">
        <v>198.83867225319003</v>
      </c>
      <c r="T169" s="894">
        <v>293.42841180478996</v>
      </c>
      <c r="U169" s="318">
        <v>426.09083204155996</v>
      </c>
      <c r="V169" s="317">
        <v>484.98233457566994</v>
      </c>
      <c r="W169" s="894">
        <v>536.37276811884999</v>
      </c>
      <c r="X169" s="894">
        <v>596.47396284724005</v>
      </c>
      <c r="Y169" s="318">
        <v>430.20470352533999</v>
      </c>
      <c r="Z169" s="444"/>
      <c r="AA169" s="444"/>
      <c r="AB169" s="444"/>
      <c r="AC169" s="444"/>
      <c r="AD169" s="444"/>
      <c r="AE169" s="444"/>
    </row>
    <row r="170" spans="1:31" s="441" customFormat="1" ht="14">
      <c r="A170" s="446" t="s">
        <v>584</v>
      </c>
      <c r="B170" s="317">
        <v>1283.7583445293301</v>
      </c>
      <c r="C170" s="894">
        <v>1603.5541142552702</v>
      </c>
      <c r="D170" s="894">
        <v>529.61931154870013</v>
      </c>
      <c r="E170" s="894">
        <v>1003.9518875599701</v>
      </c>
      <c r="F170" s="894">
        <v>4423.0529390286802</v>
      </c>
      <c r="G170" s="894">
        <v>5737.0137908410015</v>
      </c>
      <c r="H170" s="894">
        <v>495.04518878424005</v>
      </c>
      <c r="I170" s="894">
        <v>476.12375554733995</v>
      </c>
      <c r="J170" s="318">
        <v>568.00937667035998</v>
      </c>
      <c r="K170" s="317">
        <v>968.67664854476993</v>
      </c>
      <c r="L170" s="894">
        <v>1375.2501621670001</v>
      </c>
      <c r="M170" s="894">
        <v>1862.4418564295302</v>
      </c>
      <c r="N170" s="894">
        <v>2833.4744617515898</v>
      </c>
      <c r="O170" s="894">
        <v>3886.1035163998295</v>
      </c>
      <c r="P170" s="894">
        <v>4345.2519121675505</v>
      </c>
      <c r="Q170" s="318">
        <v>2158.3774314841703</v>
      </c>
      <c r="R170" s="317">
        <v>2303.3073956704498</v>
      </c>
      <c r="S170" s="894">
        <v>3452.9792789122098</v>
      </c>
      <c r="T170" s="894">
        <v>4235.3322977126099</v>
      </c>
      <c r="U170" s="318">
        <v>4534.8179046410896</v>
      </c>
      <c r="V170" s="317">
        <v>5144.1010821272394</v>
      </c>
      <c r="W170" s="894">
        <v>8198.0550404087808</v>
      </c>
      <c r="X170" s="894">
        <v>8053.0219219084493</v>
      </c>
      <c r="Y170" s="318">
        <v>8658.7086581175317</v>
      </c>
      <c r="Z170" s="444"/>
      <c r="AA170" s="444"/>
      <c r="AB170" s="444"/>
      <c r="AC170" s="444"/>
      <c r="AD170" s="444"/>
      <c r="AE170" s="444"/>
    </row>
    <row r="171" spans="1:31" s="441" customFormat="1" ht="14">
      <c r="A171" s="456" t="s">
        <v>585</v>
      </c>
      <c r="B171" s="317">
        <v>1004.6663042321001</v>
      </c>
      <c r="C171" s="894">
        <v>1268.90819544291</v>
      </c>
      <c r="D171" s="894">
        <v>138.00593494660001</v>
      </c>
      <c r="E171" s="894">
        <v>600.8273928857401</v>
      </c>
      <c r="F171" s="894">
        <v>3989.2864079016508</v>
      </c>
      <c r="G171" s="894">
        <v>5315.1268049434511</v>
      </c>
      <c r="H171" s="894">
        <v>83.007693349319993</v>
      </c>
      <c r="I171" s="894">
        <v>53.753131643589995</v>
      </c>
      <c r="J171" s="318">
        <v>78.933656235420017</v>
      </c>
      <c r="K171" s="317">
        <v>278.52115166815997</v>
      </c>
      <c r="L171" s="894">
        <v>357.04497473250001</v>
      </c>
      <c r="M171" s="894">
        <v>769.85658168014004</v>
      </c>
      <c r="N171" s="894">
        <v>1798.6020401395299</v>
      </c>
      <c r="O171" s="894">
        <v>2671.2505379818199</v>
      </c>
      <c r="P171" s="894">
        <v>2792.1813024271905</v>
      </c>
      <c r="Q171" s="318">
        <v>638.68382732154998</v>
      </c>
      <c r="R171" s="317">
        <v>784.49109275362002</v>
      </c>
      <c r="S171" s="894">
        <v>1943.3686490973998</v>
      </c>
      <c r="T171" s="894">
        <v>2725.5074808705599</v>
      </c>
      <c r="U171" s="318">
        <v>3024.8909709015097</v>
      </c>
      <c r="V171" s="317">
        <v>2178.5656368029499</v>
      </c>
      <c r="W171" s="894">
        <v>886.04058129349005</v>
      </c>
      <c r="X171" s="894">
        <v>740.07284809711996</v>
      </c>
      <c r="Y171" s="318">
        <v>1345.8492723531401</v>
      </c>
      <c r="Z171" s="444"/>
      <c r="AA171" s="444"/>
      <c r="AB171" s="444"/>
      <c r="AC171" s="444"/>
      <c r="AD171" s="444"/>
      <c r="AE171" s="444"/>
    </row>
    <row r="172" spans="1:31" s="441" customFormat="1" ht="14">
      <c r="A172" s="445" t="s">
        <v>445</v>
      </c>
      <c r="B172" s="317">
        <v>1004.6663042321001</v>
      </c>
      <c r="C172" s="894">
        <v>1268.90819544291</v>
      </c>
      <c r="D172" s="894">
        <v>138.00593494660001</v>
      </c>
      <c r="E172" s="894">
        <v>600.8273928857401</v>
      </c>
      <c r="F172" s="894">
        <v>3989.2864079016508</v>
      </c>
      <c r="G172" s="894">
        <v>5315.1268049434511</v>
      </c>
      <c r="H172" s="894">
        <v>83.007693349319993</v>
      </c>
      <c r="I172" s="894">
        <v>53.753131643589995</v>
      </c>
      <c r="J172" s="318">
        <v>78.933656235420017</v>
      </c>
      <c r="K172" s="317">
        <v>278.52115166815997</v>
      </c>
      <c r="L172" s="894">
        <v>357.04497473250001</v>
      </c>
      <c r="M172" s="894">
        <v>769.85658168014004</v>
      </c>
      <c r="N172" s="894">
        <v>1798.6020401395299</v>
      </c>
      <c r="O172" s="894">
        <v>2671.2505379818199</v>
      </c>
      <c r="P172" s="894">
        <v>2792.1813024271905</v>
      </c>
      <c r="Q172" s="318">
        <v>638.68382732154998</v>
      </c>
      <c r="R172" s="317">
        <v>784.49109275362002</v>
      </c>
      <c r="S172" s="894">
        <v>1943.3686490973998</v>
      </c>
      <c r="T172" s="894">
        <v>2725.5074808705599</v>
      </c>
      <c r="U172" s="318">
        <v>3024.8909709015097</v>
      </c>
      <c r="V172" s="317">
        <v>2178.5656368029499</v>
      </c>
      <c r="W172" s="894">
        <v>886.04058129349005</v>
      </c>
      <c r="X172" s="894">
        <v>740.07284809711996</v>
      </c>
      <c r="Y172" s="318">
        <v>1345.8492723531401</v>
      </c>
      <c r="Z172" s="444"/>
      <c r="AA172" s="444"/>
      <c r="AB172" s="444"/>
      <c r="AC172" s="444"/>
      <c r="AD172" s="444"/>
      <c r="AE172" s="444"/>
    </row>
    <row r="173" spans="1:31" s="441" customFormat="1" ht="14.5" thickBot="1">
      <c r="A173" s="1300" t="s">
        <v>586</v>
      </c>
      <c r="B173" s="1303">
        <v>0</v>
      </c>
      <c r="C173" s="904">
        <v>0</v>
      </c>
      <c r="D173" s="904">
        <v>0</v>
      </c>
      <c r="E173" s="904">
        <v>0</v>
      </c>
      <c r="F173" s="904">
        <v>0</v>
      </c>
      <c r="G173" s="904">
        <v>0</v>
      </c>
      <c r="H173" s="904">
        <v>0</v>
      </c>
      <c r="I173" s="904">
        <v>0</v>
      </c>
      <c r="J173" s="995">
        <v>0</v>
      </c>
      <c r="K173" s="1303">
        <v>0</v>
      </c>
      <c r="L173" s="904">
        <v>0</v>
      </c>
      <c r="M173" s="904">
        <v>0</v>
      </c>
      <c r="N173" s="904">
        <v>0</v>
      </c>
      <c r="O173" s="904">
        <v>0</v>
      </c>
      <c r="P173" s="904">
        <v>0</v>
      </c>
      <c r="Q173" s="995">
        <v>0</v>
      </c>
      <c r="R173" s="1303">
        <v>0</v>
      </c>
      <c r="S173" s="904">
        <v>0</v>
      </c>
      <c r="T173" s="904">
        <v>0</v>
      </c>
      <c r="U173" s="995">
        <v>0</v>
      </c>
      <c r="V173" s="1303">
        <v>0</v>
      </c>
      <c r="W173" s="904">
        <v>0</v>
      </c>
      <c r="X173" s="904">
        <v>0</v>
      </c>
      <c r="Y173" s="995">
        <v>0</v>
      </c>
      <c r="Z173" s="444"/>
      <c r="AA173" s="444"/>
      <c r="AB173" s="444"/>
      <c r="AC173" s="444"/>
      <c r="AD173" s="444"/>
      <c r="AE173" s="444"/>
    </row>
    <row r="174" spans="1:31" s="441" customFormat="1" ht="14">
      <c r="A174" s="1000" t="s">
        <v>587</v>
      </c>
      <c r="B174" s="997">
        <v>708.82856839914007</v>
      </c>
      <c r="C174" s="998">
        <v>1178.0558861898801</v>
      </c>
      <c r="D174" s="998">
        <v>66.654769030910003</v>
      </c>
      <c r="E174" s="998">
        <v>534.55356484659012</v>
      </c>
      <c r="F174" s="998">
        <v>3924.4848209566308</v>
      </c>
      <c r="G174" s="998">
        <v>5187.3543301808704</v>
      </c>
      <c r="H174" s="998">
        <v>7.93502908403</v>
      </c>
      <c r="I174" s="998">
        <v>31.028870947329999</v>
      </c>
      <c r="J174" s="999">
        <v>30.098148260440006</v>
      </c>
      <c r="K174" s="997">
        <v>65.732438730399991</v>
      </c>
      <c r="L174" s="998">
        <v>115.26425105687001</v>
      </c>
      <c r="M174" s="998">
        <v>275.43653522969998</v>
      </c>
      <c r="N174" s="998">
        <v>261.35975106728995</v>
      </c>
      <c r="O174" s="998">
        <v>166.27182681582002</v>
      </c>
      <c r="P174" s="998">
        <v>195.46223334844998</v>
      </c>
      <c r="Q174" s="999">
        <v>501.22386893325995</v>
      </c>
      <c r="R174" s="997">
        <v>537.18810014000996</v>
      </c>
      <c r="S174" s="998">
        <v>1154.46045231264</v>
      </c>
      <c r="T174" s="998">
        <v>2559.2284204144798</v>
      </c>
      <c r="U174" s="999">
        <v>2885.3878709896999</v>
      </c>
      <c r="V174" s="997">
        <v>2037.0368416117899</v>
      </c>
      <c r="W174" s="998">
        <v>727.07730433318011</v>
      </c>
      <c r="X174" s="998">
        <v>555.47847763138998</v>
      </c>
      <c r="Y174" s="999">
        <v>477.25238127475001</v>
      </c>
      <c r="Z174" s="444"/>
      <c r="AA174" s="444"/>
      <c r="AB174" s="444"/>
      <c r="AC174" s="444"/>
      <c r="AD174" s="444"/>
      <c r="AE174" s="444"/>
    </row>
    <row r="175" spans="1:31" s="441" customFormat="1" ht="14">
      <c r="A175" s="449" t="s">
        <v>588</v>
      </c>
      <c r="B175" s="317">
        <v>571.30654479563998</v>
      </c>
      <c r="C175" s="894">
        <v>1174.8314882785301</v>
      </c>
      <c r="D175" s="894">
        <v>63.77245148235</v>
      </c>
      <c r="E175" s="894">
        <v>529.62250129562005</v>
      </c>
      <c r="F175" s="894">
        <v>3920.4453520285201</v>
      </c>
      <c r="G175" s="894">
        <v>5176.3745919297498</v>
      </c>
      <c r="H175" s="894">
        <v>1.545603125E-2</v>
      </c>
      <c r="I175" s="894">
        <v>2.50745399374</v>
      </c>
      <c r="J175" s="318">
        <v>1.71539741815</v>
      </c>
      <c r="K175" s="317">
        <v>14.22198343712</v>
      </c>
      <c r="L175" s="894">
        <v>0.35702000045999999</v>
      </c>
      <c r="M175" s="894">
        <v>2.0075000460000002E-2</v>
      </c>
      <c r="N175" s="894">
        <v>2.0000459999999997E-5</v>
      </c>
      <c r="O175" s="894">
        <v>2.0000459999999997E-5</v>
      </c>
      <c r="P175" s="894">
        <v>29.246284000460001</v>
      </c>
      <c r="Q175" s="318">
        <v>145.44525318808999</v>
      </c>
      <c r="R175" s="317">
        <v>120.40451102761</v>
      </c>
      <c r="S175" s="894">
        <v>14.325498967670001</v>
      </c>
      <c r="T175" s="894">
        <v>1266.33543857579</v>
      </c>
      <c r="U175" s="318">
        <v>850.11004236378005</v>
      </c>
      <c r="V175" s="317">
        <v>10.01598643546</v>
      </c>
      <c r="W175" s="894">
        <v>54.848398824819995</v>
      </c>
      <c r="X175" s="894">
        <v>59.40246209467</v>
      </c>
      <c r="Y175" s="318">
        <v>39.856740135460001</v>
      </c>
      <c r="Z175" s="444"/>
      <c r="AA175" s="444"/>
      <c r="AB175" s="444"/>
      <c r="AC175" s="444"/>
      <c r="AD175" s="444"/>
      <c r="AE175" s="444"/>
    </row>
    <row r="176" spans="1:31" s="441" customFormat="1" ht="14">
      <c r="A176" s="449" t="s">
        <v>589</v>
      </c>
      <c r="B176" s="317">
        <v>0.14256035524999999</v>
      </c>
      <c r="C176" s="894">
        <v>0.14176573400999998</v>
      </c>
      <c r="D176" s="894">
        <v>0.14266361216999998</v>
      </c>
      <c r="E176" s="894">
        <v>0</v>
      </c>
      <c r="F176" s="894">
        <v>3.3137127999999997E-3</v>
      </c>
      <c r="G176" s="894">
        <v>0.12256235506999999</v>
      </c>
      <c r="H176" s="894">
        <v>0.1181862082</v>
      </c>
      <c r="I176" s="894">
        <v>0</v>
      </c>
      <c r="J176" s="318">
        <v>0</v>
      </c>
      <c r="K176" s="317">
        <v>0</v>
      </c>
      <c r="L176" s="894">
        <v>6.7329253625000005</v>
      </c>
      <c r="M176" s="894">
        <v>198.21639076083</v>
      </c>
      <c r="N176" s="894">
        <v>261.35972505217995</v>
      </c>
      <c r="O176" s="894">
        <v>166.21233333333001</v>
      </c>
      <c r="P176" s="894">
        <v>166.21233333333001</v>
      </c>
      <c r="Q176" s="318">
        <v>185.52558074864999</v>
      </c>
      <c r="R176" s="317">
        <v>244.92501399866001</v>
      </c>
      <c r="S176" s="894">
        <v>965.69001300375999</v>
      </c>
      <c r="T176" s="894">
        <v>1114.6436763666597</v>
      </c>
      <c r="U176" s="318">
        <v>1854.03993523396</v>
      </c>
      <c r="V176" s="317">
        <v>1818.5116192281102</v>
      </c>
      <c r="W176" s="894">
        <v>363.18703623364001</v>
      </c>
      <c r="X176" s="894">
        <v>183.66274914466001</v>
      </c>
      <c r="Y176" s="318">
        <v>155.98969460056</v>
      </c>
      <c r="Z176" s="444"/>
      <c r="AA176" s="444"/>
      <c r="AB176" s="444"/>
      <c r="AC176" s="444"/>
      <c r="AD176" s="444"/>
      <c r="AE176" s="444"/>
    </row>
    <row r="177" spans="1:31" s="441" customFormat="1" ht="14">
      <c r="A177" s="449" t="s">
        <v>590</v>
      </c>
      <c r="B177" s="317">
        <v>0.60335460321000001</v>
      </c>
      <c r="C177" s="894">
        <v>0.29633558768000001</v>
      </c>
      <c r="D177" s="894">
        <v>0.36703557391999997</v>
      </c>
      <c r="E177" s="894">
        <v>2.5528385176200001</v>
      </c>
      <c r="F177" s="894">
        <v>3.97664972326</v>
      </c>
      <c r="G177" s="894">
        <v>5.7770630898500004</v>
      </c>
      <c r="H177" s="894">
        <v>6.4945272803100007</v>
      </c>
      <c r="I177" s="894">
        <v>28.376018847499999</v>
      </c>
      <c r="J177" s="318">
        <v>28.382744827630003</v>
      </c>
      <c r="K177" s="317">
        <v>51.510449278629999</v>
      </c>
      <c r="L177" s="894">
        <v>56.079397135610002</v>
      </c>
      <c r="M177" s="894">
        <v>43.105791953089998</v>
      </c>
      <c r="N177" s="894">
        <v>0</v>
      </c>
      <c r="O177" s="894">
        <v>0</v>
      </c>
      <c r="P177" s="894">
        <v>0</v>
      </c>
      <c r="Q177" s="318">
        <v>117.27746231293</v>
      </c>
      <c r="R177" s="317">
        <v>117.27746231293</v>
      </c>
      <c r="S177" s="894">
        <v>117.27746231293</v>
      </c>
      <c r="T177" s="894">
        <v>117.27746231292998</v>
      </c>
      <c r="U177" s="318">
        <v>117.27746231292998</v>
      </c>
      <c r="V177" s="317">
        <v>133.56256895193002</v>
      </c>
      <c r="W177" s="894">
        <v>133.56256895193002</v>
      </c>
      <c r="X177" s="894">
        <v>133.56256895193002</v>
      </c>
      <c r="Y177" s="318">
        <v>133.56256895193002</v>
      </c>
      <c r="Z177" s="444"/>
      <c r="AA177" s="444"/>
      <c r="AB177" s="444"/>
      <c r="AC177" s="444"/>
      <c r="AD177" s="444"/>
      <c r="AE177" s="444"/>
    </row>
    <row r="178" spans="1:31" s="441" customFormat="1" ht="14">
      <c r="A178" s="449" t="s">
        <v>591</v>
      </c>
      <c r="B178" s="317">
        <v>0</v>
      </c>
      <c r="C178" s="894">
        <v>0</v>
      </c>
      <c r="D178" s="894">
        <v>0</v>
      </c>
      <c r="E178" s="894">
        <v>0</v>
      </c>
      <c r="F178" s="894">
        <v>0</v>
      </c>
      <c r="G178" s="894">
        <v>0</v>
      </c>
      <c r="H178" s="894">
        <v>0</v>
      </c>
      <c r="I178" s="894">
        <v>0</v>
      </c>
      <c r="J178" s="318">
        <v>0</v>
      </c>
      <c r="K178" s="317">
        <v>0</v>
      </c>
      <c r="L178" s="894">
        <v>0</v>
      </c>
      <c r="M178" s="894">
        <v>0</v>
      </c>
      <c r="N178" s="894">
        <v>0</v>
      </c>
      <c r="O178" s="894">
        <v>0</v>
      </c>
      <c r="P178" s="894">
        <v>0</v>
      </c>
      <c r="Q178" s="318">
        <v>0</v>
      </c>
      <c r="R178" s="317">
        <v>0</v>
      </c>
      <c r="S178" s="894">
        <v>0</v>
      </c>
      <c r="T178" s="894">
        <v>0</v>
      </c>
      <c r="U178" s="318">
        <v>0</v>
      </c>
      <c r="V178" s="317">
        <v>0</v>
      </c>
      <c r="W178" s="894">
        <v>0</v>
      </c>
      <c r="X178" s="894">
        <v>0</v>
      </c>
      <c r="Y178" s="318">
        <v>0</v>
      </c>
      <c r="Z178" s="444"/>
      <c r="AA178" s="444"/>
      <c r="AB178" s="444"/>
      <c r="AC178" s="444"/>
      <c r="AD178" s="444"/>
      <c r="AE178" s="444"/>
    </row>
    <row r="179" spans="1:31" s="441" customFormat="1" ht="14">
      <c r="A179" s="449" t="s">
        <v>592</v>
      </c>
      <c r="B179" s="317">
        <v>8.9928537999999999E-4</v>
      </c>
      <c r="C179" s="894">
        <v>1.01019999E-3</v>
      </c>
      <c r="D179" s="894">
        <v>0</v>
      </c>
      <c r="E179" s="894">
        <v>0</v>
      </c>
      <c r="F179" s="894">
        <v>0</v>
      </c>
      <c r="G179" s="894">
        <v>0</v>
      </c>
      <c r="H179" s="894">
        <v>0</v>
      </c>
      <c r="I179" s="894">
        <v>0</v>
      </c>
      <c r="J179" s="318">
        <v>0</v>
      </c>
      <c r="K179" s="317">
        <v>0</v>
      </c>
      <c r="L179" s="894">
        <v>0</v>
      </c>
      <c r="M179" s="894">
        <v>0</v>
      </c>
      <c r="N179" s="894">
        <v>0</v>
      </c>
      <c r="O179" s="894">
        <v>0</v>
      </c>
      <c r="P179" s="894">
        <v>0</v>
      </c>
      <c r="Q179" s="318">
        <v>47.080151396849999</v>
      </c>
      <c r="R179" s="317">
        <v>48.863887727199995</v>
      </c>
      <c r="S179" s="894">
        <v>51.979318082319999</v>
      </c>
      <c r="T179" s="894">
        <v>54.930910003540006</v>
      </c>
      <c r="U179" s="318">
        <v>58.465939686860004</v>
      </c>
      <c r="V179" s="317">
        <v>70.293594552570013</v>
      </c>
      <c r="W179" s="894">
        <v>72.554587727020007</v>
      </c>
      <c r="X179" s="894">
        <v>76.597529522089999</v>
      </c>
      <c r="Y179" s="318">
        <v>87.264716060149993</v>
      </c>
      <c r="Z179" s="444"/>
      <c r="AA179" s="444"/>
      <c r="AB179" s="444"/>
      <c r="AC179" s="444"/>
      <c r="AD179" s="444"/>
      <c r="AE179" s="444"/>
    </row>
    <row r="180" spans="1:31" s="441" customFormat="1" ht="14">
      <c r="A180" s="449" t="s">
        <v>593</v>
      </c>
      <c r="B180" s="317">
        <v>0.20267052594999999</v>
      </c>
      <c r="C180" s="894">
        <v>0</v>
      </c>
      <c r="D180" s="894">
        <v>0</v>
      </c>
      <c r="E180" s="894">
        <v>0</v>
      </c>
      <c r="F180" s="894">
        <v>0</v>
      </c>
      <c r="G180" s="894">
        <v>0</v>
      </c>
      <c r="H180" s="894">
        <v>0</v>
      </c>
      <c r="I180" s="894">
        <v>0</v>
      </c>
      <c r="J180" s="318">
        <v>0</v>
      </c>
      <c r="K180" s="317">
        <v>0</v>
      </c>
      <c r="L180" s="894">
        <v>0</v>
      </c>
      <c r="M180" s="894">
        <v>0</v>
      </c>
      <c r="N180" s="894">
        <v>0</v>
      </c>
      <c r="O180" s="894">
        <v>0</v>
      </c>
      <c r="P180" s="894">
        <v>0</v>
      </c>
      <c r="Q180" s="318">
        <v>0</v>
      </c>
      <c r="R180" s="317">
        <v>0</v>
      </c>
      <c r="S180" s="894">
        <v>0</v>
      </c>
      <c r="T180" s="894">
        <v>0</v>
      </c>
      <c r="U180" s="318">
        <v>0</v>
      </c>
      <c r="V180" s="317">
        <v>0</v>
      </c>
      <c r="W180" s="894">
        <v>0</v>
      </c>
      <c r="X180" s="894">
        <v>0</v>
      </c>
      <c r="Y180" s="318">
        <v>0</v>
      </c>
      <c r="Z180" s="444"/>
      <c r="AA180" s="444"/>
      <c r="AB180" s="444"/>
      <c r="AC180" s="444"/>
      <c r="AD180" s="444"/>
      <c r="AE180" s="444"/>
    </row>
    <row r="181" spans="1:31" s="441" customFormat="1" ht="14">
      <c r="A181" s="449" t="s">
        <v>594</v>
      </c>
      <c r="B181" s="317">
        <v>136.57253883371001</v>
      </c>
      <c r="C181" s="894">
        <v>2.7852863896700004</v>
      </c>
      <c r="D181" s="894">
        <v>2.3726183624699999</v>
      </c>
      <c r="E181" s="894">
        <v>2.3782250333500006</v>
      </c>
      <c r="F181" s="894">
        <v>5.9505492050000011E-2</v>
      </c>
      <c r="G181" s="894">
        <v>5.0801128062000007</v>
      </c>
      <c r="H181" s="894">
        <v>1.3068595642699998</v>
      </c>
      <c r="I181" s="894">
        <v>0.14539810609000001</v>
      </c>
      <c r="J181" s="318">
        <v>6.0146599999999999E-6</v>
      </c>
      <c r="K181" s="317">
        <v>6.0146500000000001E-6</v>
      </c>
      <c r="L181" s="894">
        <v>52.094908558300006</v>
      </c>
      <c r="M181" s="894">
        <v>34.094277515320002</v>
      </c>
      <c r="N181" s="894">
        <v>6.0146500000000001E-6</v>
      </c>
      <c r="O181" s="894">
        <v>5.9473482029999997E-2</v>
      </c>
      <c r="P181" s="894">
        <v>3.6160146600000003E-3</v>
      </c>
      <c r="Q181" s="318">
        <v>5.8954212867400004</v>
      </c>
      <c r="R181" s="317">
        <v>5.7172250736099999</v>
      </c>
      <c r="S181" s="894">
        <v>5.1881599459599999</v>
      </c>
      <c r="T181" s="894">
        <v>6.0409331555600003</v>
      </c>
      <c r="U181" s="318">
        <v>5.4944913921699996</v>
      </c>
      <c r="V181" s="317">
        <v>4.6530724437200002</v>
      </c>
      <c r="W181" s="894">
        <v>102.92471259577</v>
      </c>
      <c r="X181" s="894">
        <v>102.25316791803999</v>
      </c>
      <c r="Y181" s="318">
        <v>60.578661526650002</v>
      </c>
      <c r="Z181" s="444"/>
      <c r="AA181" s="444"/>
      <c r="AB181" s="444"/>
      <c r="AC181" s="444"/>
      <c r="AD181" s="444"/>
      <c r="AE181" s="444"/>
    </row>
    <row r="182" spans="1:31" s="441" customFormat="1" ht="14">
      <c r="A182" s="450" t="s">
        <v>595</v>
      </c>
      <c r="B182" s="317">
        <v>0</v>
      </c>
      <c r="C182" s="894">
        <v>0</v>
      </c>
      <c r="D182" s="894">
        <v>0</v>
      </c>
      <c r="E182" s="894">
        <v>0</v>
      </c>
      <c r="F182" s="894">
        <v>0</v>
      </c>
      <c r="G182" s="894">
        <v>0</v>
      </c>
      <c r="H182" s="894">
        <v>0</v>
      </c>
      <c r="I182" s="894">
        <v>0</v>
      </c>
      <c r="J182" s="318">
        <v>0</v>
      </c>
      <c r="K182" s="317">
        <v>0</v>
      </c>
      <c r="L182" s="894">
        <v>0</v>
      </c>
      <c r="M182" s="894">
        <v>0</v>
      </c>
      <c r="N182" s="894">
        <v>0</v>
      </c>
      <c r="O182" s="894">
        <v>0</v>
      </c>
      <c r="P182" s="894">
        <v>0</v>
      </c>
      <c r="Q182" s="318">
        <v>0</v>
      </c>
      <c r="R182" s="317">
        <v>0</v>
      </c>
      <c r="S182" s="894">
        <v>0</v>
      </c>
      <c r="T182" s="894">
        <v>0</v>
      </c>
      <c r="U182" s="318">
        <v>0</v>
      </c>
      <c r="V182" s="317">
        <v>0</v>
      </c>
      <c r="W182" s="894">
        <v>0</v>
      </c>
      <c r="X182" s="894">
        <v>0</v>
      </c>
      <c r="Y182" s="318">
        <v>0</v>
      </c>
      <c r="Z182" s="444"/>
      <c r="AA182" s="444"/>
      <c r="AB182" s="444"/>
      <c r="AC182" s="444"/>
      <c r="AD182" s="444"/>
      <c r="AE182" s="444"/>
    </row>
    <row r="183" spans="1:31" s="441" customFormat="1" ht="14">
      <c r="A183" s="450" t="s">
        <v>596</v>
      </c>
      <c r="B183" s="317">
        <v>295.83773583295994</v>
      </c>
      <c r="C183" s="894">
        <v>90.85230925303</v>
      </c>
      <c r="D183" s="894">
        <v>71.351165915690004</v>
      </c>
      <c r="E183" s="894">
        <v>66.27382803914999</v>
      </c>
      <c r="F183" s="894">
        <v>64.801586945020006</v>
      </c>
      <c r="G183" s="894">
        <v>127.77247476258002</v>
      </c>
      <c r="H183" s="894">
        <v>75.072664265289987</v>
      </c>
      <c r="I183" s="894">
        <v>22.724260696259996</v>
      </c>
      <c r="J183" s="318">
        <v>48.835507974980004</v>
      </c>
      <c r="K183" s="317">
        <v>212.78871293776001</v>
      </c>
      <c r="L183" s="894">
        <v>241.78072367562999</v>
      </c>
      <c r="M183" s="894">
        <v>494.42004645044</v>
      </c>
      <c r="N183" s="894">
        <v>1537.2422890722401</v>
      </c>
      <c r="O183" s="894">
        <v>2504.9787111659998</v>
      </c>
      <c r="P183" s="894">
        <v>2596.7190690787402</v>
      </c>
      <c r="Q183" s="318">
        <v>137.45995838829</v>
      </c>
      <c r="R183" s="317">
        <v>247.30299261361</v>
      </c>
      <c r="S183" s="894">
        <v>788.90819678475998</v>
      </c>
      <c r="T183" s="894">
        <v>166.27906045607997</v>
      </c>
      <c r="U183" s="318">
        <v>139.50309991180998</v>
      </c>
      <c r="V183" s="317">
        <v>141.52879519115999</v>
      </c>
      <c r="W183" s="894">
        <v>158.96327696031</v>
      </c>
      <c r="X183" s="894">
        <v>184.59437046573001</v>
      </c>
      <c r="Y183" s="318">
        <v>868.59689107839006</v>
      </c>
      <c r="Z183" s="444"/>
      <c r="AA183" s="444"/>
      <c r="AB183" s="444"/>
      <c r="AC183" s="444"/>
      <c r="AD183" s="444"/>
      <c r="AE183" s="444"/>
    </row>
    <row r="184" spans="1:31" s="441" customFormat="1" ht="14">
      <c r="A184" s="445" t="s">
        <v>449</v>
      </c>
      <c r="B184" s="317">
        <v>0</v>
      </c>
      <c r="C184" s="894">
        <v>0</v>
      </c>
      <c r="D184" s="894">
        <v>0</v>
      </c>
      <c r="E184" s="894">
        <v>0</v>
      </c>
      <c r="F184" s="894">
        <v>0</v>
      </c>
      <c r="G184" s="894">
        <v>0</v>
      </c>
      <c r="H184" s="894">
        <v>0</v>
      </c>
      <c r="I184" s="894">
        <v>0</v>
      </c>
      <c r="J184" s="318">
        <v>0</v>
      </c>
      <c r="K184" s="317">
        <v>0</v>
      </c>
      <c r="L184" s="894">
        <v>0</v>
      </c>
      <c r="M184" s="894">
        <v>0</v>
      </c>
      <c r="N184" s="894">
        <v>0</v>
      </c>
      <c r="O184" s="894">
        <v>0</v>
      </c>
      <c r="P184" s="894">
        <v>0</v>
      </c>
      <c r="Q184" s="318">
        <v>0</v>
      </c>
      <c r="R184" s="317">
        <v>0</v>
      </c>
      <c r="S184" s="894">
        <v>0</v>
      </c>
      <c r="T184" s="894">
        <v>0</v>
      </c>
      <c r="U184" s="318">
        <v>0</v>
      </c>
      <c r="V184" s="317">
        <v>0</v>
      </c>
      <c r="W184" s="894">
        <v>0</v>
      </c>
      <c r="X184" s="894">
        <v>0</v>
      </c>
      <c r="Y184" s="318">
        <v>0</v>
      </c>
      <c r="Z184" s="444"/>
      <c r="AA184" s="444"/>
      <c r="AB184" s="444"/>
      <c r="AC184" s="444"/>
      <c r="AD184" s="444"/>
      <c r="AE184" s="444"/>
    </row>
    <row r="185" spans="1:31" s="441" customFormat="1" ht="14">
      <c r="A185" s="450" t="s">
        <v>597</v>
      </c>
      <c r="B185" s="317">
        <v>0</v>
      </c>
      <c r="C185" s="894">
        <v>0</v>
      </c>
      <c r="D185" s="894">
        <v>0</v>
      </c>
      <c r="E185" s="894">
        <v>0</v>
      </c>
      <c r="F185" s="894">
        <v>0</v>
      </c>
      <c r="G185" s="894">
        <v>0</v>
      </c>
      <c r="H185" s="894">
        <v>0</v>
      </c>
      <c r="I185" s="894">
        <v>0</v>
      </c>
      <c r="J185" s="318">
        <v>0</v>
      </c>
      <c r="K185" s="317">
        <v>0</v>
      </c>
      <c r="L185" s="894">
        <v>0</v>
      </c>
      <c r="M185" s="894">
        <v>0</v>
      </c>
      <c r="N185" s="894">
        <v>0</v>
      </c>
      <c r="O185" s="894">
        <v>0</v>
      </c>
      <c r="P185" s="894">
        <v>0</v>
      </c>
      <c r="Q185" s="318">
        <v>0</v>
      </c>
      <c r="R185" s="317">
        <v>0</v>
      </c>
      <c r="S185" s="894">
        <v>0</v>
      </c>
      <c r="T185" s="894">
        <v>0</v>
      </c>
      <c r="U185" s="318">
        <v>0</v>
      </c>
      <c r="V185" s="317">
        <v>0</v>
      </c>
      <c r="W185" s="894">
        <v>0</v>
      </c>
      <c r="X185" s="894">
        <v>0</v>
      </c>
      <c r="Y185" s="318">
        <v>0</v>
      </c>
      <c r="Z185" s="444"/>
      <c r="AA185" s="444"/>
      <c r="AB185" s="444"/>
      <c r="AC185" s="444"/>
      <c r="AD185" s="444"/>
      <c r="AE185" s="444"/>
    </row>
    <row r="186" spans="1:31" s="441" customFormat="1" ht="14">
      <c r="A186" s="450" t="s">
        <v>598</v>
      </c>
      <c r="B186" s="317">
        <v>0</v>
      </c>
      <c r="C186" s="894">
        <v>0</v>
      </c>
      <c r="D186" s="894">
        <v>0</v>
      </c>
      <c r="E186" s="894">
        <v>0</v>
      </c>
      <c r="F186" s="894">
        <v>0</v>
      </c>
      <c r="G186" s="894">
        <v>0</v>
      </c>
      <c r="H186" s="894">
        <v>0</v>
      </c>
      <c r="I186" s="894">
        <v>0</v>
      </c>
      <c r="J186" s="318">
        <v>0</v>
      </c>
      <c r="K186" s="317">
        <v>0</v>
      </c>
      <c r="L186" s="894">
        <v>0</v>
      </c>
      <c r="M186" s="894">
        <v>0</v>
      </c>
      <c r="N186" s="894">
        <v>0</v>
      </c>
      <c r="O186" s="894">
        <v>0</v>
      </c>
      <c r="P186" s="894">
        <v>0</v>
      </c>
      <c r="Q186" s="318">
        <v>0</v>
      </c>
      <c r="R186" s="317">
        <v>0</v>
      </c>
      <c r="S186" s="894">
        <v>0</v>
      </c>
      <c r="T186" s="894">
        <v>0</v>
      </c>
      <c r="U186" s="318">
        <v>0</v>
      </c>
      <c r="V186" s="317">
        <v>0</v>
      </c>
      <c r="W186" s="894">
        <v>0</v>
      </c>
      <c r="X186" s="894">
        <v>0</v>
      </c>
      <c r="Y186" s="318">
        <v>0</v>
      </c>
      <c r="Z186" s="444"/>
      <c r="AA186" s="444"/>
      <c r="AB186" s="444"/>
      <c r="AC186" s="444"/>
      <c r="AD186" s="444"/>
      <c r="AE186" s="444"/>
    </row>
    <row r="187" spans="1:31" s="441" customFormat="1" ht="14">
      <c r="A187" s="449" t="s">
        <v>599</v>
      </c>
      <c r="B187" s="317">
        <v>0</v>
      </c>
      <c r="C187" s="894">
        <v>0</v>
      </c>
      <c r="D187" s="894">
        <v>0</v>
      </c>
      <c r="E187" s="894">
        <v>0</v>
      </c>
      <c r="F187" s="894">
        <v>0</v>
      </c>
      <c r="G187" s="894">
        <v>0</v>
      </c>
      <c r="H187" s="894">
        <v>0</v>
      </c>
      <c r="I187" s="894">
        <v>0</v>
      </c>
      <c r="J187" s="318">
        <v>0</v>
      </c>
      <c r="K187" s="317">
        <v>0</v>
      </c>
      <c r="L187" s="894">
        <v>0</v>
      </c>
      <c r="M187" s="894">
        <v>0</v>
      </c>
      <c r="N187" s="894">
        <v>0</v>
      </c>
      <c r="O187" s="894">
        <v>0</v>
      </c>
      <c r="P187" s="894">
        <v>0</v>
      </c>
      <c r="Q187" s="318">
        <v>0</v>
      </c>
      <c r="R187" s="317">
        <v>0</v>
      </c>
      <c r="S187" s="894">
        <v>0</v>
      </c>
      <c r="T187" s="894">
        <v>0</v>
      </c>
      <c r="U187" s="318">
        <v>0</v>
      </c>
      <c r="V187" s="317">
        <v>0</v>
      </c>
      <c r="W187" s="894">
        <v>0</v>
      </c>
      <c r="X187" s="894">
        <v>0</v>
      </c>
      <c r="Y187" s="318">
        <v>0</v>
      </c>
      <c r="Z187" s="444"/>
      <c r="AA187" s="444"/>
      <c r="AB187" s="444"/>
      <c r="AC187" s="444"/>
      <c r="AD187" s="444"/>
      <c r="AE187" s="444"/>
    </row>
    <row r="188" spans="1:31" s="441" customFormat="1" ht="14">
      <c r="A188" s="449" t="s">
        <v>600</v>
      </c>
      <c r="B188" s="317">
        <v>0</v>
      </c>
      <c r="C188" s="894">
        <v>0</v>
      </c>
      <c r="D188" s="894">
        <v>0</v>
      </c>
      <c r="E188" s="894">
        <v>0</v>
      </c>
      <c r="F188" s="894">
        <v>0</v>
      </c>
      <c r="G188" s="894">
        <v>0</v>
      </c>
      <c r="H188" s="894">
        <v>0</v>
      </c>
      <c r="I188" s="894">
        <v>0</v>
      </c>
      <c r="J188" s="318">
        <v>0</v>
      </c>
      <c r="K188" s="317">
        <v>0</v>
      </c>
      <c r="L188" s="894">
        <v>0</v>
      </c>
      <c r="M188" s="894">
        <v>0</v>
      </c>
      <c r="N188" s="894">
        <v>0</v>
      </c>
      <c r="O188" s="894">
        <v>0</v>
      </c>
      <c r="P188" s="894">
        <v>0</v>
      </c>
      <c r="Q188" s="318">
        <v>0</v>
      </c>
      <c r="R188" s="317">
        <v>0</v>
      </c>
      <c r="S188" s="894">
        <v>0</v>
      </c>
      <c r="T188" s="894">
        <v>0</v>
      </c>
      <c r="U188" s="318">
        <v>0</v>
      </c>
      <c r="V188" s="317">
        <v>0</v>
      </c>
      <c r="W188" s="894">
        <v>0</v>
      </c>
      <c r="X188" s="894">
        <v>0</v>
      </c>
      <c r="Y188" s="318">
        <v>0</v>
      </c>
      <c r="Z188" s="444"/>
      <c r="AA188" s="444"/>
      <c r="AB188" s="444"/>
      <c r="AC188" s="444"/>
      <c r="AD188" s="444"/>
      <c r="AE188" s="444"/>
    </row>
    <row r="189" spans="1:31" s="441" customFormat="1" ht="14">
      <c r="A189" s="449" t="s">
        <v>601</v>
      </c>
      <c r="B189" s="317">
        <v>0</v>
      </c>
      <c r="C189" s="894">
        <v>0</v>
      </c>
      <c r="D189" s="894">
        <v>0</v>
      </c>
      <c r="E189" s="894">
        <v>0</v>
      </c>
      <c r="F189" s="894">
        <v>0</v>
      </c>
      <c r="G189" s="894">
        <v>0</v>
      </c>
      <c r="H189" s="894">
        <v>0</v>
      </c>
      <c r="I189" s="894">
        <v>0</v>
      </c>
      <c r="J189" s="318">
        <v>0</v>
      </c>
      <c r="K189" s="317">
        <v>0</v>
      </c>
      <c r="L189" s="894">
        <v>0</v>
      </c>
      <c r="M189" s="894">
        <v>0</v>
      </c>
      <c r="N189" s="894">
        <v>0</v>
      </c>
      <c r="O189" s="894">
        <v>0</v>
      </c>
      <c r="P189" s="894">
        <v>0</v>
      </c>
      <c r="Q189" s="318">
        <v>0</v>
      </c>
      <c r="R189" s="317">
        <v>0</v>
      </c>
      <c r="S189" s="894">
        <v>0</v>
      </c>
      <c r="T189" s="894">
        <v>0</v>
      </c>
      <c r="U189" s="318">
        <v>0</v>
      </c>
      <c r="V189" s="317">
        <v>0</v>
      </c>
      <c r="W189" s="894">
        <v>0</v>
      </c>
      <c r="X189" s="894">
        <v>0</v>
      </c>
      <c r="Y189" s="318">
        <v>0</v>
      </c>
      <c r="Z189" s="444"/>
      <c r="AA189" s="444"/>
      <c r="AB189" s="444"/>
      <c r="AC189" s="444"/>
      <c r="AD189" s="444"/>
      <c r="AE189" s="444"/>
    </row>
    <row r="190" spans="1:31" s="441" customFormat="1" ht="14">
      <c r="A190" s="449" t="s">
        <v>602</v>
      </c>
      <c r="B190" s="317">
        <v>0</v>
      </c>
      <c r="C190" s="894">
        <v>0</v>
      </c>
      <c r="D190" s="894">
        <v>0</v>
      </c>
      <c r="E190" s="894">
        <v>0</v>
      </c>
      <c r="F190" s="894">
        <v>0</v>
      </c>
      <c r="G190" s="894">
        <v>0</v>
      </c>
      <c r="H190" s="894">
        <v>0</v>
      </c>
      <c r="I190" s="894">
        <v>0</v>
      </c>
      <c r="J190" s="318">
        <v>0</v>
      </c>
      <c r="K190" s="317">
        <v>0</v>
      </c>
      <c r="L190" s="894">
        <v>0</v>
      </c>
      <c r="M190" s="894">
        <v>0</v>
      </c>
      <c r="N190" s="894">
        <v>0</v>
      </c>
      <c r="O190" s="894">
        <v>0</v>
      </c>
      <c r="P190" s="894">
        <v>0</v>
      </c>
      <c r="Q190" s="318">
        <v>0</v>
      </c>
      <c r="R190" s="317">
        <v>0</v>
      </c>
      <c r="S190" s="894">
        <v>0</v>
      </c>
      <c r="T190" s="894">
        <v>0</v>
      </c>
      <c r="U190" s="318">
        <v>0</v>
      </c>
      <c r="V190" s="317">
        <v>0</v>
      </c>
      <c r="W190" s="894">
        <v>0</v>
      </c>
      <c r="X190" s="894">
        <v>0</v>
      </c>
      <c r="Y190" s="318">
        <v>0</v>
      </c>
      <c r="Z190" s="444"/>
      <c r="AA190" s="444"/>
      <c r="AB190" s="444"/>
      <c r="AC190" s="444"/>
      <c r="AD190" s="444"/>
      <c r="AE190" s="444"/>
    </row>
    <row r="191" spans="1:31" s="441" customFormat="1" ht="14">
      <c r="A191" s="449" t="s">
        <v>603</v>
      </c>
      <c r="B191" s="317">
        <v>0</v>
      </c>
      <c r="C191" s="894">
        <v>0</v>
      </c>
      <c r="D191" s="894">
        <v>0</v>
      </c>
      <c r="E191" s="894">
        <v>0</v>
      </c>
      <c r="F191" s="894">
        <v>0</v>
      </c>
      <c r="G191" s="894">
        <v>0</v>
      </c>
      <c r="H191" s="894">
        <v>0</v>
      </c>
      <c r="I191" s="894">
        <v>0</v>
      </c>
      <c r="J191" s="318">
        <v>0</v>
      </c>
      <c r="K191" s="317">
        <v>0</v>
      </c>
      <c r="L191" s="894">
        <v>0</v>
      </c>
      <c r="M191" s="894">
        <v>0</v>
      </c>
      <c r="N191" s="894">
        <v>0</v>
      </c>
      <c r="O191" s="894">
        <v>0</v>
      </c>
      <c r="P191" s="894">
        <v>0</v>
      </c>
      <c r="Q191" s="318">
        <v>0</v>
      </c>
      <c r="R191" s="317">
        <v>0</v>
      </c>
      <c r="S191" s="894">
        <v>0</v>
      </c>
      <c r="T191" s="894">
        <v>0</v>
      </c>
      <c r="U191" s="318">
        <v>0</v>
      </c>
      <c r="V191" s="317">
        <v>0</v>
      </c>
      <c r="W191" s="894">
        <v>0</v>
      </c>
      <c r="X191" s="894">
        <v>0</v>
      </c>
      <c r="Y191" s="318">
        <v>0</v>
      </c>
      <c r="Z191" s="444"/>
      <c r="AA191" s="444"/>
      <c r="AB191" s="444"/>
      <c r="AC191" s="444"/>
      <c r="AD191" s="444"/>
      <c r="AE191" s="444"/>
    </row>
    <row r="192" spans="1:31" s="441" customFormat="1" ht="14">
      <c r="A192" s="449" t="s">
        <v>604</v>
      </c>
      <c r="B192" s="317">
        <v>0</v>
      </c>
      <c r="C192" s="894">
        <v>0</v>
      </c>
      <c r="D192" s="894">
        <v>0</v>
      </c>
      <c r="E192" s="894">
        <v>0</v>
      </c>
      <c r="F192" s="894">
        <v>0</v>
      </c>
      <c r="G192" s="894">
        <v>0</v>
      </c>
      <c r="H192" s="894">
        <v>0</v>
      </c>
      <c r="I192" s="894">
        <v>0</v>
      </c>
      <c r="J192" s="318">
        <v>0</v>
      </c>
      <c r="K192" s="317">
        <v>0</v>
      </c>
      <c r="L192" s="894">
        <v>0</v>
      </c>
      <c r="M192" s="894">
        <v>0</v>
      </c>
      <c r="N192" s="894">
        <v>0</v>
      </c>
      <c r="O192" s="894">
        <v>0</v>
      </c>
      <c r="P192" s="894">
        <v>0</v>
      </c>
      <c r="Q192" s="318">
        <v>0</v>
      </c>
      <c r="R192" s="317">
        <v>0</v>
      </c>
      <c r="S192" s="894">
        <v>0</v>
      </c>
      <c r="T192" s="894">
        <v>0</v>
      </c>
      <c r="U192" s="318">
        <v>0</v>
      </c>
      <c r="V192" s="317">
        <v>0</v>
      </c>
      <c r="W192" s="894">
        <v>0</v>
      </c>
      <c r="X192" s="894">
        <v>0</v>
      </c>
      <c r="Y192" s="318">
        <v>0</v>
      </c>
      <c r="Z192" s="444"/>
      <c r="AA192" s="444"/>
      <c r="AB192" s="444"/>
      <c r="AC192" s="444"/>
      <c r="AD192" s="444"/>
      <c r="AE192" s="444"/>
    </row>
    <row r="193" spans="1:31" s="441" customFormat="1" ht="14">
      <c r="A193" s="449" t="s">
        <v>605</v>
      </c>
      <c r="B193" s="317">
        <v>0</v>
      </c>
      <c r="C193" s="894">
        <v>0</v>
      </c>
      <c r="D193" s="894">
        <v>0</v>
      </c>
      <c r="E193" s="894">
        <v>0</v>
      </c>
      <c r="F193" s="894">
        <v>0</v>
      </c>
      <c r="G193" s="894">
        <v>0</v>
      </c>
      <c r="H193" s="894">
        <v>0</v>
      </c>
      <c r="I193" s="894">
        <v>0</v>
      </c>
      <c r="J193" s="318">
        <v>0</v>
      </c>
      <c r="K193" s="317">
        <v>0</v>
      </c>
      <c r="L193" s="894">
        <v>0</v>
      </c>
      <c r="M193" s="894">
        <v>0</v>
      </c>
      <c r="N193" s="894">
        <v>0</v>
      </c>
      <c r="O193" s="894">
        <v>0</v>
      </c>
      <c r="P193" s="894">
        <v>0</v>
      </c>
      <c r="Q193" s="318">
        <v>0</v>
      </c>
      <c r="R193" s="317">
        <v>0</v>
      </c>
      <c r="S193" s="894">
        <v>0</v>
      </c>
      <c r="T193" s="894">
        <v>0</v>
      </c>
      <c r="U193" s="318">
        <v>0</v>
      </c>
      <c r="V193" s="317">
        <v>0</v>
      </c>
      <c r="W193" s="894">
        <v>0</v>
      </c>
      <c r="X193" s="894">
        <v>0</v>
      </c>
      <c r="Y193" s="318">
        <v>0</v>
      </c>
      <c r="Z193" s="444"/>
      <c r="AA193" s="444"/>
      <c r="AB193" s="444"/>
      <c r="AC193" s="444"/>
      <c r="AD193" s="444"/>
      <c r="AE193" s="444"/>
    </row>
    <row r="194" spans="1:31" s="441" customFormat="1" ht="14">
      <c r="A194" s="450" t="s">
        <v>606</v>
      </c>
      <c r="B194" s="317">
        <v>0</v>
      </c>
      <c r="C194" s="894">
        <v>0</v>
      </c>
      <c r="D194" s="894">
        <v>0</v>
      </c>
      <c r="E194" s="894">
        <v>0</v>
      </c>
      <c r="F194" s="894">
        <v>0</v>
      </c>
      <c r="G194" s="894">
        <v>0</v>
      </c>
      <c r="H194" s="894">
        <v>0</v>
      </c>
      <c r="I194" s="894">
        <v>0</v>
      </c>
      <c r="J194" s="318">
        <v>0</v>
      </c>
      <c r="K194" s="317">
        <v>0</v>
      </c>
      <c r="L194" s="894">
        <v>0</v>
      </c>
      <c r="M194" s="894">
        <v>0</v>
      </c>
      <c r="N194" s="894">
        <v>0</v>
      </c>
      <c r="O194" s="894">
        <v>0</v>
      </c>
      <c r="P194" s="894">
        <v>0</v>
      </c>
      <c r="Q194" s="318">
        <v>0</v>
      </c>
      <c r="R194" s="317">
        <v>0</v>
      </c>
      <c r="S194" s="894">
        <v>0</v>
      </c>
      <c r="T194" s="894">
        <v>0</v>
      </c>
      <c r="U194" s="318">
        <v>0</v>
      </c>
      <c r="V194" s="317">
        <v>0</v>
      </c>
      <c r="W194" s="894">
        <v>0</v>
      </c>
      <c r="X194" s="894">
        <v>0</v>
      </c>
      <c r="Y194" s="318">
        <v>0</v>
      </c>
      <c r="Z194" s="444"/>
      <c r="AA194" s="444"/>
      <c r="AB194" s="444"/>
      <c r="AC194" s="444"/>
      <c r="AD194" s="444"/>
      <c r="AE194" s="444"/>
    </row>
    <row r="195" spans="1:31" s="441" customFormat="1" ht="14">
      <c r="A195" s="450" t="s">
        <v>607</v>
      </c>
      <c r="B195" s="317">
        <v>0</v>
      </c>
      <c r="C195" s="894">
        <v>0</v>
      </c>
      <c r="D195" s="894">
        <v>0</v>
      </c>
      <c r="E195" s="894">
        <v>0</v>
      </c>
      <c r="F195" s="894">
        <v>0</v>
      </c>
      <c r="G195" s="894">
        <v>0</v>
      </c>
      <c r="H195" s="894">
        <v>0</v>
      </c>
      <c r="I195" s="894">
        <v>0</v>
      </c>
      <c r="J195" s="318">
        <v>0</v>
      </c>
      <c r="K195" s="317">
        <v>0</v>
      </c>
      <c r="L195" s="894">
        <v>0</v>
      </c>
      <c r="M195" s="894">
        <v>0</v>
      </c>
      <c r="N195" s="894">
        <v>0</v>
      </c>
      <c r="O195" s="894">
        <v>0</v>
      </c>
      <c r="P195" s="894">
        <v>0</v>
      </c>
      <c r="Q195" s="318">
        <v>0</v>
      </c>
      <c r="R195" s="317">
        <v>0</v>
      </c>
      <c r="S195" s="894">
        <v>0</v>
      </c>
      <c r="T195" s="894">
        <v>0</v>
      </c>
      <c r="U195" s="318">
        <v>0</v>
      </c>
      <c r="V195" s="317">
        <v>0</v>
      </c>
      <c r="W195" s="894">
        <v>0</v>
      </c>
      <c r="X195" s="894">
        <v>0</v>
      </c>
      <c r="Y195" s="318">
        <v>0</v>
      </c>
      <c r="Z195" s="444"/>
      <c r="AA195" s="444"/>
      <c r="AB195" s="444"/>
      <c r="AC195" s="444"/>
      <c r="AD195" s="444"/>
      <c r="AE195" s="444"/>
    </row>
    <row r="196" spans="1:31" s="441" customFormat="1" ht="14">
      <c r="A196" s="456" t="s">
        <v>608</v>
      </c>
      <c r="B196" s="317">
        <v>279.09204029723008</v>
      </c>
      <c r="C196" s="894">
        <v>334.64591881236009</v>
      </c>
      <c r="D196" s="894">
        <v>391.61337660210006</v>
      </c>
      <c r="E196" s="894">
        <v>403.12449467422999</v>
      </c>
      <c r="F196" s="894">
        <v>433.76653112703002</v>
      </c>
      <c r="G196" s="894">
        <v>421.88698589755006</v>
      </c>
      <c r="H196" s="894">
        <v>412.03749543492006</v>
      </c>
      <c r="I196" s="894">
        <v>422.37062390374996</v>
      </c>
      <c r="J196" s="318">
        <v>489.07572043493997</v>
      </c>
      <c r="K196" s="317">
        <v>690.15549687660996</v>
      </c>
      <c r="L196" s="894">
        <v>1018.2051874345001</v>
      </c>
      <c r="M196" s="894">
        <v>1092.58527474939</v>
      </c>
      <c r="N196" s="894">
        <v>1034.87242161206</v>
      </c>
      <c r="O196" s="894">
        <v>1214.85297841801</v>
      </c>
      <c r="P196" s="894">
        <v>1553.0706097403599</v>
      </c>
      <c r="Q196" s="318">
        <v>1519.6936041626202</v>
      </c>
      <c r="R196" s="317">
        <v>1518.81630291683</v>
      </c>
      <c r="S196" s="894">
        <v>1509.6106298148102</v>
      </c>
      <c r="T196" s="894">
        <v>1509.82481684205</v>
      </c>
      <c r="U196" s="318">
        <v>1509.9269337395799</v>
      </c>
      <c r="V196" s="317">
        <v>2965.5354453242899</v>
      </c>
      <c r="W196" s="894">
        <v>7312.0144591152903</v>
      </c>
      <c r="X196" s="894">
        <v>7312.94907381133</v>
      </c>
      <c r="Y196" s="318">
        <v>7312.85938576439</v>
      </c>
      <c r="Z196" s="444"/>
      <c r="AA196" s="444"/>
      <c r="AB196" s="444"/>
      <c r="AC196" s="444"/>
      <c r="AD196" s="444"/>
      <c r="AE196" s="444"/>
    </row>
    <row r="197" spans="1:31" s="441" customFormat="1" ht="14">
      <c r="A197" s="445" t="s">
        <v>609</v>
      </c>
      <c r="B197" s="317">
        <v>279.09204029723008</v>
      </c>
      <c r="C197" s="894">
        <v>331.42761254713008</v>
      </c>
      <c r="D197" s="894">
        <v>382.44434429513007</v>
      </c>
      <c r="E197" s="894">
        <v>402.77088236365</v>
      </c>
      <c r="F197" s="894">
        <v>433.76653112703002</v>
      </c>
      <c r="G197" s="894">
        <v>421.88698589755006</v>
      </c>
      <c r="H197" s="894">
        <v>412.03749543492006</v>
      </c>
      <c r="I197" s="894">
        <v>421.71315331736997</v>
      </c>
      <c r="J197" s="318">
        <v>484.47609252354999</v>
      </c>
      <c r="K197" s="317">
        <v>683.17480726335998</v>
      </c>
      <c r="L197" s="894">
        <v>1002.55791048355</v>
      </c>
      <c r="M197" s="894">
        <v>1046.4492170081301</v>
      </c>
      <c r="N197" s="894">
        <v>1016.28961445518</v>
      </c>
      <c r="O197" s="894">
        <v>1209.0596968607299</v>
      </c>
      <c r="P197" s="894">
        <v>1549.1460784350099</v>
      </c>
      <c r="Q197" s="318">
        <v>1507.4660289001999</v>
      </c>
      <c r="R197" s="317">
        <v>1507.4660289001999</v>
      </c>
      <c r="S197" s="894">
        <v>1507.4660289001999</v>
      </c>
      <c r="T197" s="894">
        <v>1507.4660289001999</v>
      </c>
      <c r="U197" s="318">
        <v>1507.4660289001999</v>
      </c>
      <c r="V197" s="317">
        <v>2961.81624292268</v>
      </c>
      <c r="W197" s="894">
        <v>7307.2726303701702</v>
      </c>
      <c r="X197" s="894">
        <v>7307.2726303701702</v>
      </c>
      <c r="Y197" s="318">
        <v>7307.2726303701702</v>
      </c>
      <c r="Z197" s="444"/>
      <c r="AA197" s="444"/>
      <c r="AB197" s="444"/>
      <c r="AC197" s="444"/>
      <c r="AD197" s="444"/>
      <c r="AE197" s="444"/>
    </row>
    <row r="198" spans="1:31" s="441" customFormat="1" ht="14">
      <c r="A198" s="445" t="s">
        <v>608</v>
      </c>
      <c r="B198" s="317">
        <v>0</v>
      </c>
      <c r="C198" s="894">
        <v>3.2183062652299999</v>
      </c>
      <c r="D198" s="894">
        <v>9.1690323069699993</v>
      </c>
      <c r="E198" s="894">
        <v>0.35361231057999998</v>
      </c>
      <c r="F198" s="894">
        <v>0</v>
      </c>
      <c r="G198" s="894">
        <v>0</v>
      </c>
      <c r="H198" s="894">
        <v>0</v>
      </c>
      <c r="I198" s="894">
        <v>0.65747058638</v>
      </c>
      <c r="J198" s="318">
        <v>4.5996279113899998</v>
      </c>
      <c r="K198" s="317">
        <v>6.98068961325</v>
      </c>
      <c r="L198" s="894">
        <v>15.647276950950001</v>
      </c>
      <c r="M198" s="894">
        <v>46.136057741260004</v>
      </c>
      <c r="N198" s="894">
        <v>18.582807156880001</v>
      </c>
      <c r="O198" s="894">
        <v>5.7932815572800012</v>
      </c>
      <c r="P198" s="894">
        <v>3.9245313053500004</v>
      </c>
      <c r="Q198" s="318">
        <v>12.227575262420002</v>
      </c>
      <c r="R198" s="317">
        <v>11.350274016630001</v>
      </c>
      <c r="S198" s="894">
        <v>2.1446009146099998</v>
      </c>
      <c r="T198" s="894">
        <v>2.3587879418500002</v>
      </c>
      <c r="U198" s="318">
        <v>2.4609048393799999</v>
      </c>
      <c r="V198" s="317">
        <v>3.71920240161</v>
      </c>
      <c r="W198" s="894">
        <v>4.7418287451199994</v>
      </c>
      <c r="X198" s="894">
        <v>5.67644344116</v>
      </c>
      <c r="Y198" s="318">
        <v>5.5867553942199999</v>
      </c>
      <c r="Z198" s="444"/>
      <c r="AA198" s="444"/>
      <c r="AB198" s="444"/>
      <c r="AC198" s="444"/>
      <c r="AD198" s="444"/>
      <c r="AE198" s="444"/>
    </row>
    <row r="199" spans="1:31" s="441" customFormat="1" ht="14">
      <c r="A199" s="450" t="s">
        <v>610</v>
      </c>
      <c r="B199" s="317">
        <v>0</v>
      </c>
      <c r="C199" s="894">
        <v>0</v>
      </c>
      <c r="D199" s="894">
        <v>0</v>
      </c>
      <c r="E199" s="894">
        <v>0</v>
      </c>
      <c r="F199" s="894">
        <v>0</v>
      </c>
      <c r="G199" s="894">
        <v>0</v>
      </c>
      <c r="H199" s="894">
        <v>0</v>
      </c>
      <c r="I199" s="894">
        <v>0</v>
      </c>
      <c r="J199" s="318">
        <v>0</v>
      </c>
      <c r="K199" s="317">
        <v>0</v>
      </c>
      <c r="L199" s="894">
        <v>0</v>
      </c>
      <c r="M199" s="894">
        <v>0</v>
      </c>
      <c r="N199" s="894">
        <v>0</v>
      </c>
      <c r="O199" s="894">
        <v>0</v>
      </c>
      <c r="P199" s="894">
        <v>0</v>
      </c>
      <c r="Q199" s="318">
        <v>10.701519393480002</v>
      </c>
      <c r="R199" s="317">
        <v>10.27485051256</v>
      </c>
      <c r="S199" s="894">
        <v>2.0015596599999999E-3</v>
      </c>
      <c r="T199" s="894">
        <v>2.2359752610000002E-2</v>
      </c>
      <c r="U199" s="318">
        <v>2.0015596599999999E-3</v>
      </c>
      <c r="V199" s="317">
        <v>2.0015596599999999E-3</v>
      </c>
      <c r="W199" s="894">
        <v>2.0015596599999999E-3</v>
      </c>
      <c r="X199" s="894">
        <v>2.3595166209999997E-2</v>
      </c>
      <c r="Y199" s="318">
        <v>0.15290640068000003</v>
      </c>
      <c r="Z199" s="444"/>
      <c r="AA199" s="444"/>
      <c r="AB199" s="444"/>
      <c r="AC199" s="444"/>
      <c r="AD199" s="444"/>
      <c r="AE199" s="444"/>
    </row>
    <row r="200" spans="1:31" s="441" customFormat="1" ht="14">
      <c r="A200" s="449" t="s">
        <v>611</v>
      </c>
      <c r="B200" s="317">
        <v>0</v>
      </c>
      <c r="C200" s="894">
        <v>0</v>
      </c>
      <c r="D200" s="894">
        <v>0</v>
      </c>
      <c r="E200" s="894">
        <v>0</v>
      </c>
      <c r="F200" s="894">
        <v>0</v>
      </c>
      <c r="G200" s="894">
        <v>0</v>
      </c>
      <c r="H200" s="894">
        <v>0</v>
      </c>
      <c r="I200" s="894">
        <v>0</v>
      </c>
      <c r="J200" s="318">
        <v>0</v>
      </c>
      <c r="K200" s="317">
        <v>0</v>
      </c>
      <c r="L200" s="894">
        <v>0</v>
      </c>
      <c r="M200" s="894">
        <v>0</v>
      </c>
      <c r="N200" s="894">
        <v>0</v>
      </c>
      <c r="O200" s="894">
        <v>0</v>
      </c>
      <c r="P200" s="894">
        <v>0</v>
      </c>
      <c r="Q200" s="318">
        <v>0</v>
      </c>
      <c r="R200" s="317">
        <v>0</v>
      </c>
      <c r="S200" s="894">
        <v>0</v>
      </c>
      <c r="T200" s="894">
        <v>0</v>
      </c>
      <c r="U200" s="318">
        <v>0</v>
      </c>
      <c r="V200" s="317">
        <v>0</v>
      </c>
      <c r="W200" s="894">
        <v>0</v>
      </c>
      <c r="X200" s="894">
        <v>0</v>
      </c>
      <c r="Y200" s="318">
        <v>0</v>
      </c>
      <c r="Z200" s="444"/>
      <c r="AA200" s="444"/>
      <c r="AB200" s="444"/>
      <c r="AC200" s="444"/>
      <c r="AD200" s="444"/>
      <c r="AE200" s="444"/>
    </row>
    <row r="201" spans="1:31" s="441" customFormat="1" ht="14">
      <c r="A201" s="449" t="s">
        <v>612</v>
      </c>
      <c r="B201" s="317">
        <v>0</v>
      </c>
      <c r="C201" s="894">
        <v>0</v>
      </c>
      <c r="D201" s="894">
        <v>0</v>
      </c>
      <c r="E201" s="894">
        <v>0</v>
      </c>
      <c r="F201" s="894">
        <v>0</v>
      </c>
      <c r="G201" s="894">
        <v>0</v>
      </c>
      <c r="H201" s="894">
        <v>0</v>
      </c>
      <c r="I201" s="894">
        <v>0</v>
      </c>
      <c r="J201" s="318">
        <v>0</v>
      </c>
      <c r="K201" s="317">
        <v>0</v>
      </c>
      <c r="L201" s="894">
        <v>0</v>
      </c>
      <c r="M201" s="894">
        <v>0</v>
      </c>
      <c r="N201" s="894">
        <v>0</v>
      </c>
      <c r="O201" s="894">
        <v>0</v>
      </c>
      <c r="P201" s="894">
        <v>0</v>
      </c>
      <c r="Q201" s="318">
        <v>1.1495778999999999E-4</v>
      </c>
      <c r="R201" s="317">
        <v>1.1495778999999999E-4</v>
      </c>
      <c r="S201" s="894">
        <v>1.2530985000000001E-4</v>
      </c>
      <c r="T201" s="894">
        <v>1.2530985000000001E-4</v>
      </c>
      <c r="U201" s="318">
        <v>1.2530985000000001E-4</v>
      </c>
      <c r="V201" s="317">
        <v>1.2530985000000001E-4</v>
      </c>
      <c r="W201" s="894">
        <v>1.2530985000000001E-4</v>
      </c>
      <c r="X201" s="894">
        <v>1.2530985000000001E-4</v>
      </c>
      <c r="Y201" s="318">
        <v>1.2530985000000001E-4</v>
      </c>
      <c r="Z201" s="444"/>
      <c r="AA201" s="444"/>
      <c r="AB201" s="444"/>
      <c r="AC201" s="444"/>
      <c r="AD201" s="444"/>
      <c r="AE201" s="444"/>
    </row>
    <row r="202" spans="1:31" s="441" customFormat="1" ht="14">
      <c r="A202" s="449" t="s">
        <v>613</v>
      </c>
      <c r="B202" s="317">
        <v>0</v>
      </c>
      <c r="C202" s="894">
        <v>0</v>
      </c>
      <c r="D202" s="894">
        <v>0</v>
      </c>
      <c r="E202" s="894">
        <v>0</v>
      </c>
      <c r="F202" s="894">
        <v>0</v>
      </c>
      <c r="G202" s="894">
        <v>0</v>
      </c>
      <c r="H202" s="894">
        <v>0</v>
      </c>
      <c r="I202" s="894">
        <v>0</v>
      </c>
      <c r="J202" s="318">
        <v>0</v>
      </c>
      <c r="K202" s="317">
        <v>0</v>
      </c>
      <c r="L202" s="894">
        <v>0</v>
      </c>
      <c r="M202" s="894">
        <v>0</v>
      </c>
      <c r="N202" s="894">
        <v>0</v>
      </c>
      <c r="O202" s="894">
        <v>0</v>
      </c>
      <c r="P202" s="894">
        <v>0</v>
      </c>
      <c r="Q202" s="318">
        <v>0</v>
      </c>
      <c r="R202" s="317">
        <v>0</v>
      </c>
      <c r="S202" s="894">
        <v>0</v>
      </c>
      <c r="T202" s="894">
        <v>0</v>
      </c>
      <c r="U202" s="318">
        <v>0</v>
      </c>
      <c r="V202" s="317">
        <v>0</v>
      </c>
      <c r="W202" s="894">
        <v>0</v>
      </c>
      <c r="X202" s="894">
        <v>0</v>
      </c>
      <c r="Y202" s="318">
        <v>0</v>
      </c>
      <c r="Z202" s="444"/>
      <c r="AA202" s="444"/>
      <c r="AB202" s="444"/>
      <c r="AC202" s="444"/>
      <c r="AD202" s="444"/>
      <c r="AE202" s="444"/>
    </row>
    <row r="203" spans="1:31" s="441" customFormat="1" ht="14">
      <c r="A203" s="449" t="s">
        <v>614</v>
      </c>
      <c r="B203" s="317">
        <v>0</v>
      </c>
      <c r="C203" s="894">
        <v>0</v>
      </c>
      <c r="D203" s="894">
        <v>0</v>
      </c>
      <c r="E203" s="894">
        <v>0</v>
      </c>
      <c r="F203" s="894">
        <v>0</v>
      </c>
      <c r="G203" s="894">
        <v>0</v>
      </c>
      <c r="H203" s="894">
        <v>0</v>
      </c>
      <c r="I203" s="894">
        <v>0</v>
      </c>
      <c r="J203" s="318">
        <v>0</v>
      </c>
      <c r="K203" s="317">
        <v>0</v>
      </c>
      <c r="L203" s="894">
        <v>0</v>
      </c>
      <c r="M203" s="894">
        <v>0</v>
      </c>
      <c r="N203" s="894">
        <v>0</v>
      </c>
      <c r="O203" s="894">
        <v>0</v>
      </c>
      <c r="P203" s="894">
        <v>0</v>
      </c>
      <c r="Q203" s="318">
        <v>10.701404435690002</v>
      </c>
      <c r="R203" s="317">
        <v>10.27473555477</v>
      </c>
      <c r="S203" s="894">
        <v>1.87624981E-3</v>
      </c>
      <c r="T203" s="894">
        <v>2.2234442760000001E-2</v>
      </c>
      <c r="U203" s="318">
        <v>1.87624981E-3</v>
      </c>
      <c r="V203" s="317">
        <v>1.87624981E-3</v>
      </c>
      <c r="W203" s="894">
        <v>1.87624981E-3</v>
      </c>
      <c r="X203" s="894">
        <v>2.3469856359999999E-2</v>
      </c>
      <c r="Y203" s="318">
        <v>0.15278109083000002</v>
      </c>
      <c r="Z203" s="444"/>
      <c r="AA203" s="444"/>
      <c r="AB203" s="444"/>
      <c r="AC203" s="444"/>
      <c r="AD203" s="444"/>
      <c r="AE203" s="444"/>
    </row>
    <row r="204" spans="1:31" s="441" customFormat="1" ht="14">
      <c r="A204" s="450" t="s">
        <v>615</v>
      </c>
      <c r="B204" s="317">
        <v>0</v>
      </c>
      <c r="C204" s="894">
        <v>3.2183062652299999</v>
      </c>
      <c r="D204" s="894">
        <v>9.1690323069699993</v>
      </c>
      <c r="E204" s="894">
        <v>0.35361231057999998</v>
      </c>
      <c r="F204" s="894">
        <v>0</v>
      </c>
      <c r="G204" s="894">
        <v>0</v>
      </c>
      <c r="H204" s="894">
        <v>0</v>
      </c>
      <c r="I204" s="894">
        <v>0.65747058638</v>
      </c>
      <c r="J204" s="318">
        <v>4.5996279113899998</v>
      </c>
      <c r="K204" s="317">
        <v>6.98068961325</v>
      </c>
      <c r="L204" s="894">
        <v>15.647276950950001</v>
      </c>
      <c r="M204" s="894">
        <v>46.136057741260004</v>
      </c>
      <c r="N204" s="894">
        <v>18.582807156880001</v>
      </c>
      <c r="O204" s="894">
        <v>5.7932815572800012</v>
      </c>
      <c r="P204" s="894">
        <v>3.9245313053500004</v>
      </c>
      <c r="Q204" s="318">
        <v>1.5260558689399999</v>
      </c>
      <c r="R204" s="317">
        <v>1.07542350407</v>
      </c>
      <c r="S204" s="894">
        <v>2.1425993549499998</v>
      </c>
      <c r="T204" s="894">
        <v>2.3364281892399998</v>
      </c>
      <c r="U204" s="318">
        <v>2.4589032797199999</v>
      </c>
      <c r="V204" s="317">
        <v>3.71720084195</v>
      </c>
      <c r="W204" s="894">
        <v>4.7398271854599994</v>
      </c>
      <c r="X204" s="894">
        <v>5.6528482749500002</v>
      </c>
      <c r="Y204" s="318">
        <v>5.4338489935399998</v>
      </c>
      <c r="Z204" s="444"/>
      <c r="AA204" s="444"/>
      <c r="AB204" s="444"/>
      <c r="AC204" s="444"/>
      <c r="AD204" s="444"/>
      <c r="AE204" s="444"/>
    </row>
    <row r="205" spans="1:31" s="441" customFormat="1" ht="14">
      <c r="A205" s="449" t="s">
        <v>616</v>
      </c>
      <c r="B205" s="317">
        <v>0</v>
      </c>
      <c r="C205" s="894">
        <v>0</v>
      </c>
      <c r="D205" s="894">
        <v>0</v>
      </c>
      <c r="E205" s="894">
        <v>0</v>
      </c>
      <c r="F205" s="894">
        <v>0</v>
      </c>
      <c r="G205" s="894">
        <v>0</v>
      </c>
      <c r="H205" s="894">
        <v>0</v>
      </c>
      <c r="I205" s="894">
        <v>0</v>
      </c>
      <c r="J205" s="318">
        <v>0</v>
      </c>
      <c r="K205" s="317">
        <v>0</v>
      </c>
      <c r="L205" s="894">
        <v>0</v>
      </c>
      <c r="M205" s="894">
        <v>0</v>
      </c>
      <c r="N205" s="894">
        <v>0</v>
      </c>
      <c r="O205" s="894">
        <v>0</v>
      </c>
      <c r="P205" s="894">
        <v>0</v>
      </c>
      <c r="Q205" s="318">
        <v>0</v>
      </c>
      <c r="R205" s="317">
        <v>0</v>
      </c>
      <c r="S205" s="894">
        <v>0</v>
      </c>
      <c r="T205" s="894">
        <v>0</v>
      </c>
      <c r="U205" s="318">
        <v>0</v>
      </c>
      <c r="V205" s="317">
        <v>0</v>
      </c>
      <c r="W205" s="894">
        <v>0</v>
      </c>
      <c r="X205" s="894">
        <v>0</v>
      </c>
      <c r="Y205" s="318">
        <v>0</v>
      </c>
      <c r="Z205" s="444"/>
      <c r="AA205" s="444"/>
      <c r="AB205" s="444"/>
      <c r="AC205" s="444"/>
      <c r="AD205" s="444"/>
      <c r="AE205" s="444"/>
    </row>
    <row r="206" spans="1:31" s="441" customFormat="1" ht="14">
      <c r="A206" s="449" t="s">
        <v>617</v>
      </c>
      <c r="B206" s="317">
        <v>0</v>
      </c>
      <c r="C206" s="894">
        <v>3.2183062652299999</v>
      </c>
      <c r="D206" s="894">
        <v>9.1690323069699993</v>
      </c>
      <c r="E206" s="894">
        <v>0.35361231057999998</v>
      </c>
      <c r="F206" s="894">
        <v>0</v>
      </c>
      <c r="G206" s="894">
        <v>0</v>
      </c>
      <c r="H206" s="894">
        <v>0</v>
      </c>
      <c r="I206" s="894">
        <v>0.65747058638</v>
      </c>
      <c r="J206" s="318">
        <v>4.3201306888400008</v>
      </c>
      <c r="K206" s="317">
        <v>6.3843427622900002</v>
      </c>
      <c r="L206" s="894">
        <v>15.647276950950001</v>
      </c>
      <c r="M206" s="894">
        <v>45.270659824360003</v>
      </c>
      <c r="N206" s="894">
        <v>17.634123407080001</v>
      </c>
      <c r="O206" s="894">
        <v>3.1832307422100001</v>
      </c>
      <c r="P206" s="894">
        <v>2.5945924981900004</v>
      </c>
      <c r="Q206" s="318">
        <v>1.5260558689399999</v>
      </c>
      <c r="R206" s="317">
        <v>1.07542350407</v>
      </c>
      <c r="S206" s="894">
        <v>2.1425993549499998</v>
      </c>
      <c r="T206" s="894">
        <v>2.3364281892399998</v>
      </c>
      <c r="U206" s="318">
        <v>2.4589032797199999</v>
      </c>
      <c r="V206" s="317">
        <v>3.71720084195</v>
      </c>
      <c r="W206" s="894">
        <v>4.7398271854599994</v>
      </c>
      <c r="X206" s="894">
        <v>5.6528482749500002</v>
      </c>
      <c r="Y206" s="318">
        <v>5.4338489935399998</v>
      </c>
      <c r="Z206" s="444"/>
      <c r="AA206" s="444"/>
      <c r="AB206" s="444"/>
      <c r="AC206" s="444"/>
      <c r="AD206" s="444"/>
      <c r="AE206" s="444"/>
    </row>
    <row r="207" spans="1:31" s="441" customFormat="1" ht="14">
      <c r="A207" s="449" t="s">
        <v>618</v>
      </c>
      <c r="B207" s="317">
        <v>0</v>
      </c>
      <c r="C207" s="894">
        <v>0</v>
      </c>
      <c r="D207" s="894">
        <v>0</v>
      </c>
      <c r="E207" s="894">
        <v>0</v>
      </c>
      <c r="F207" s="894">
        <v>0</v>
      </c>
      <c r="G207" s="894">
        <v>0</v>
      </c>
      <c r="H207" s="894">
        <v>0</v>
      </c>
      <c r="I207" s="894">
        <v>0</v>
      </c>
      <c r="J207" s="318">
        <v>0</v>
      </c>
      <c r="K207" s="317">
        <v>0</v>
      </c>
      <c r="L207" s="894">
        <v>0</v>
      </c>
      <c r="M207" s="894">
        <v>0</v>
      </c>
      <c r="N207" s="894">
        <v>0</v>
      </c>
      <c r="O207" s="894">
        <v>0</v>
      </c>
      <c r="P207" s="894">
        <v>0</v>
      </c>
      <c r="Q207" s="318">
        <v>0</v>
      </c>
      <c r="R207" s="317">
        <v>0</v>
      </c>
      <c r="S207" s="894">
        <v>0</v>
      </c>
      <c r="T207" s="894">
        <v>0</v>
      </c>
      <c r="U207" s="318">
        <v>0</v>
      </c>
      <c r="V207" s="317">
        <v>0</v>
      </c>
      <c r="W207" s="894">
        <v>0</v>
      </c>
      <c r="X207" s="894">
        <v>0</v>
      </c>
      <c r="Y207" s="318">
        <v>0</v>
      </c>
      <c r="Z207" s="444"/>
      <c r="AA207" s="444"/>
      <c r="AB207" s="444"/>
      <c r="AC207" s="444"/>
      <c r="AD207" s="444"/>
      <c r="AE207" s="444"/>
    </row>
    <row r="208" spans="1:31" s="441" customFormat="1" ht="14">
      <c r="A208" s="449" t="s">
        <v>619</v>
      </c>
      <c r="B208" s="317">
        <v>0</v>
      </c>
      <c r="C208" s="894">
        <v>0</v>
      </c>
      <c r="D208" s="894">
        <v>0</v>
      </c>
      <c r="E208" s="894">
        <v>0</v>
      </c>
      <c r="F208" s="894">
        <v>0</v>
      </c>
      <c r="G208" s="894">
        <v>0</v>
      </c>
      <c r="H208" s="894">
        <v>0</v>
      </c>
      <c r="I208" s="894">
        <v>0</v>
      </c>
      <c r="J208" s="318">
        <v>0.27949722254999998</v>
      </c>
      <c r="K208" s="317">
        <v>0.59634685095999995</v>
      </c>
      <c r="L208" s="894">
        <v>0</v>
      </c>
      <c r="M208" s="894">
        <v>0.8653979168999999</v>
      </c>
      <c r="N208" s="894">
        <v>0.94868374980000003</v>
      </c>
      <c r="O208" s="894">
        <v>2.6100508150700001</v>
      </c>
      <c r="P208" s="894">
        <v>1.32993880716</v>
      </c>
      <c r="Q208" s="318">
        <v>0</v>
      </c>
      <c r="R208" s="317">
        <v>0</v>
      </c>
      <c r="S208" s="894">
        <v>0</v>
      </c>
      <c r="T208" s="894">
        <v>0</v>
      </c>
      <c r="U208" s="318">
        <v>0</v>
      </c>
      <c r="V208" s="317">
        <v>0</v>
      </c>
      <c r="W208" s="894">
        <v>0</v>
      </c>
      <c r="X208" s="894">
        <v>0</v>
      </c>
      <c r="Y208" s="318">
        <v>0</v>
      </c>
      <c r="Z208" s="444"/>
      <c r="AA208" s="444"/>
      <c r="AB208" s="444"/>
      <c r="AC208" s="444"/>
      <c r="AD208" s="444"/>
      <c r="AE208" s="444"/>
    </row>
    <row r="209" spans="1:31" s="444" customFormat="1" ht="14">
      <c r="A209" s="650" t="s">
        <v>620</v>
      </c>
      <c r="B209" s="315">
        <v>191.10753273169001</v>
      </c>
      <c r="C209" s="895">
        <v>166.09917749246</v>
      </c>
      <c r="D209" s="895">
        <v>195.84444573096999</v>
      </c>
      <c r="E209" s="895">
        <v>238.32360829888998</v>
      </c>
      <c r="F209" s="895">
        <v>297.42342983024002</v>
      </c>
      <c r="G209" s="895">
        <v>348.72980936803003</v>
      </c>
      <c r="H209" s="895">
        <v>402.15662679533</v>
      </c>
      <c r="I209" s="895">
        <v>449.98651837364008</v>
      </c>
      <c r="J209" s="316">
        <v>497.66401953959996</v>
      </c>
      <c r="K209" s="315">
        <v>528.19873803686005</v>
      </c>
      <c r="L209" s="895">
        <v>614.54362537974009</v>
      </c>
      <c r="M209" s="895">
        <v>596.39818771943999</v>
      </c>
      <c r="N209" s="895">
        <v>773.59832368599007</v>
      </c>
      <c r="O209" s="895">
        <v>812.11223573809002</v>
      </c>
      <c r="P209" s="895">
        <v>854.12569000403994</v>
      </c>
      <c r="Q209" s="316">
        <v>1112.70668215104</v>
      </c>
      <c r="R209" s="315">
        <v>1119.84821734497</v>
      </c>
      <c r="S209" s="895">
        <v>1160.9572530088201</v>
      </c>
      <c r="T209" s="895">
        <v>1176.1529349344801</v>
      </c>
      <c r="U209" s="316">
        <v>1149.3927237418302</v>
      </c>
      <c r="V209" s="315">
        <v>1152.6725382383499</v>
      </c>
      <c r="W209" s="895">
        <v>1175.00967732099</v>
      </c>
      <c r="X209" s="895">
        <v>1210.9297074772401</v>
      </c>
      <c r="Y209" s="316">
        <v>1658.8452112381701</v>
      </c>
    </row>
    <row r="210" spans="1:31" s="441" customFormat="1" ht="14">
      <c r="A210" s="446" t="s">
        <v>621</v>
      </c>
      <c r="B210" s="317">
        <v>191.10753273169001</v>
      </c>
      <c r="C210" s="894">
        <v>166.09917749246</v>
      </c>
      <c r="D210" s="894">
        <v>195.84444573096999</v>
      </c>
      <c r="E210" s="894">
        <v>238.32360829888998</v>
      </c>
      <c r="F210" s="894">
        <v>297.42342983024002</v>
      </c>
      <c r="G210" s="894">
        <v>348.72980936803003</v>
      </c>
      <c r="H210" s="894">
        <v>402.15662679533</v>
      </c>
      <c r="I210" s="894">
        <v>449.91953846903004</v>
      </c>
      <c r="J210" s="318">
        <v>497.57757206411998</v>
      </c>
      <c r="K210" s="317">
        <v>528.09811969947998</v>
      </c>
      <c r="L210" s="894">
        <v>614.41227393256008</v>
      </c>
      <c r="M210" s="894">
        <v>596.22429973306998</v>
      </c>
      <c r="N210" s="894">
        <v>773.44949199118014</v>
      </c>
      <c r="O210" s="894">
        <v>812.05523850200996</v>
      </c>
      <c r="P210" s="894">
        <v>854.06869276795987</v>
      </c>
      <c r="Q210" s="318">
        <v>949.14477228859994</v>
      </c>
      <c r="R210" s="317">
        <v>955.9647262906301</v>
      </c>
      <c r="S210" s="894">
        <v>970.61736996563002</v>
      </c>
      <c r="T210" s="894">
        <v>980.29758466531996</v>
      </c>
      <c r="U210" s="318">
        <v>990.77337199439</v>
      </c>
      <c r="V210" s="317">
        <v>993.65431664533992</v>
      </c>
      <c r="W210" s="894">
        <v>1012.4216758631801</v>
      </c>
      <c r="X210" s="894">
        <v>1055.06660222243</v>
      </c>
      <c r="Y210" s="318">
        <v>1518.62956166652</v>
      </c>
      <c r="Z210" s="444"/>
      <c r="AA210" s="444"/>
      <c r="AB210" s="444"/>
      <c r="AC210" s="444"/>
      <c r="AD210" s="444"/>
      <c r="AE210" s="444"/>
    </row>
    <row r="211" spans="1:31" s="441" customFormat="1" ht="14">
      <c r="A211" s="446" t="s">
        <v>622</v>
      </c>
      <c r="B211" s="317">
        <v>0</v>
      </c>
      <c r="C211" s="894">
        <v>0</v>
      </c>
      <c r="D211" s="894">
        <v>0</v>
      </c>
      <c r="E211" s="894">
        <v>0</v>
      </c>
      <c r="F211" s="894">
        <v>0</v>
      </c>
      <c r="G211" s="894">
        <v>0</v>
      </c>
      <c r="H211" s="894">
        <v>0</v>
      </c>
      <c r="I211" s="894">
        <v>6.6979904610000002E-2</v>
      </c>
      <c r="J211" s="318">
        <v>8.6447475480000008E-2</v>
      </c>
      <c r="K211" s="317">
        <v>0.10061833738000001</v>
      </c>
      <c r="L211" s="894">
        <v>0.13135144718</v>
      </c>
      <c r="M211" s="894">
        <v>0.17388798637</v>
      </c>
      <c r="N211" s="894">
        <v>0.14883169481000003</v>
      </c>
      <c r="O211" s="894">
        <v>5.6997236079999999E-2</v>
      </c>
      <c r="P211" s="894">
        <v>5.6997236079999999E-2</v>
      </c>
      <c r="Q211" s="318">
        <v>163.56190986243999</v>
      </c>
      <c r="R211" s="317">
        <v>163.88349105434</v>
      </c>
      <c r="S211" s="894">
        <v>190.33988304318999</v>
      </c>
      <c r="T211" s="894">
        <v>195.85535026916</v>
      </c>
      <c r="U211" s="318">
        <v>158.61935174743999</v>
      </c>
      <c r="V211" s="317">
        <v>159.01822159301</v>
      </c>
      <c r="W211" s="894">
        <v>162.58800145780998</v>
      </c>
      <c r="X211" s="894">
        <v>155.86310525480999</v>
      </c>
      <c r="Y211" s="318">
        <v>140.21564957165</v>
      </c>
      <c r="Z211" s="444"/>
      <c r="AA211" s="444"/>
      <c r="AB211" s="444"/>
      <c r="AC211" s="444"/>
      <c r="AD211" s="444"/>
      <c r="AE211" s="444"/>
    </row>
    <row r="212" spans="1:31" s="444" customFormat="1" ht="14.5" thickBot="1">
      <c r="A212" s="1307" t="s">
        <v>623</v>
      </c>
      <c r="B212" s="842">
        <v>9694.1031827475199</v>
      </c>
      <c r="C212" s="834">
        <v>10320.452449340251</v>
      </c>
      <c r="D212" s="834">
        <v>9056.6583035695094</v>
      </c>
      <c r="E212" s="834">
        <v>8721.0485311762095</v>
      </c>
      <c r="F212" s="834">
        <v>16750.588208337747</v>
      </c>
      <c r="G212" s="834">
        <v>20042.17938258978</v>
      </c>
      <c r="H212" s="834">
        <v>14136.47434293617</v>
      </c>
      <c r="I212" s="834">
        <v>13801.473466521871</v>
      </c>
      <c r="J212" s="1001">
        <v>15945.680823707429</v>
      </c>
      <c r="K212" s="842">
        <v>22739.002766580674</v>
      </c>
      <c r="L212" s="834">
        <v>30505.871034056006</v>
      </c>
      <c r="M212" s="1001">
        <v>37673.836982000583</v>
      </c>
      <c r="N212" s="834">
        <v>40515.77995607823</v>
      </c>
      <c r="O212" s="834">
        <v>47901.213713271565</v>
      </c>
      <c r="P212" s="834">
        <v>55274.242375537069</v>
      </c>
      <c r="Q212" s="1001">
        <v>63545.405466482247</v>
      </c>
      <c r="R212" s="842">
        <v>66635.46847302634</v>
      </c>
      <c r="S212" s="834">
        <v>83704.830244778132</v>
      </c>
      <c r="T212" s="834">
        <v>91235.708001053295</v>
      </c>
      <c r="U212" s="1001">
        <v>106586.42004610575</v>
      </c>
      <c r="V212" s="842">
        <v>118443.17104483207</v>
      </c>
      <c r="W212" s="834">
        <v>114488.0872913185</v>
      </c>
      <c r="X212" s="834">
        <v>151152.77874802094</v>
      </c>
      <c r="Y212" s="1001">
        <v>140203.79094139513</v>
      </c>
    </row>
    <row r="213" spans="1:31" s="890" customFormat="1" ht="10.5">
      <c r="A213" s="885" t="s">
        <v>180</v>
      </c>
      <c r="B213" s="993"/>
      <c r="C213" s="993"/>
      <c r="D213" s="993"/>
      <c r="E213" s="993"/>
      <c r="F213" s="993"/>
      <c r="G213" s="993"/>
      <c r="H213" s="993"/>
      <c r="I213" s="993"/>
      <c r="J213" s="993"/>
      <c r="K213" s="993"/>
      <c r="L213" s="993"/>
      <c r="M213" s="993"/>
      <c r="N213" s="993"/>
      <c r="O213" s="993"/>
      <c r="P213" s="993"/>
      <c r="Q213" s="993"/>
      <c r="R213" s="887"/>
    </row>
    <row r="214" spans="1:31" s="890" customFormat="1" ht="10.5">
      <c r="A214" s="885" t="s">
        <v>624</v>
      </c>
    </row>
    <row r="215" spans="1:31" s="890" customFormat="1" ht="12">
      <c r="A215" s="994" t="s">
        <v>625</v>
      </c>
    </row>
    <row r="216" spans="1:31" s="890" customFormat="1" ht="12">
      <c r="A216" s="994" t="s">
        <v>626</v>
      </c>
    </row>
  </sheetData>
  <mergeCells count="19">
    <mergeCell ref="V3:Y3"/>
    <mergeCell ref="Q3:Q4"/>
    <mergeCell ref="F3:F4"/>
    <mergeCell ref="G3:G4"/>
    <mergeCell ref="H3:H4"/>
    <mergeCell ref="I3:I4"/>
    <mergeCell ref="R3:U3"/>
    <mergeCell ref="O3:O4"/>
    <mergeCell ref="J3:J4"/>
    <mergeCell ref="K3:K4"/>
    <mergeCell ref="M3:M4"/>
    <mergeCell ref="L3:L4"/>
    <mergeCell ref="N3:N4"/>
    <mergeCell ref="P3:P4"/>
    <mergeCell ref="A3:A4"/>
    <mergeCell ref="B3:B4"/>
    <mergeCell ref="C3:C4"/>
    <mergeCell ref="D3:D4"/>
    <mergeCell ref="E3:E4"/>
  </mergeCells>
  <phoneticPr fontId="72" type="noConversion"/>
  <hyperlinks>
    <hyperlink ref="A1" location="Menu!A1" display="Return to Menu" xr:uid="{00000000-0004-0000-0700-000000000000}"/>
  </hyperlinks>
  <pageMargins left="0.45" right="0.45" top="0.75" bottom="0.75" header="0.3" footer="0.3"/>
  <pageSetup paperSize="9" scale="74" orientation="landscape" r:id="rId1"/>
  <headerFooter alignWithMargins="0">
    <evenFooter>&amp;L&amp;"arial"&amp;10&amp;K000000&amp;BClassification:&amp;B &amp;KFF0000&amp;BPublic</evenFooter>
    <firstFooter>&amp;L&amp;"arial"&amp;10&amp;K000000&amp;BClassification:&amp;B &amp;KFF0000&amp;BPublic</firstFooter>
  </headerFooter>
  <rowBreaks count="2" manualBreakCount="2">
    <brk id="130" max="27" man="1"/>
    <brk id="173" max="2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O334"/>
  <sheetViews>
    <sheetView view="pageBreakPreview" zoomScale="72" zoomScaleNormal="85" zoomScaleSheetLayoutView="72" workbookViewId="0">
      <pane xSplit="1" ySplit="4" topLeftCell="R5" activePane="bottomRight" state="frozen"/>
      <selection pane="topRight"/>
      <selection pane="bottomLeft"/>
      <selection pane="bottomRight"/>
    </sheetView>
  </sheetViews>
  <sheetFormatPr defaultColWidth="8.453125" defaultRowHeight="11.5"/>
  <cols>
    <col min="1" max="1" width="68.453125" style="424" customWidth="1"/>
    <col min="2" max="2" width="11.26953125" style="424" bestFit="1" customWidth="1"/>
    <col min="3" max="3" width="12.7265625" style="424" bestFit="1" customWidth="1"/>
    <col min="4" max="5" width="11.7265625" style="424" bestFit="1" customWidth="1"/>
    <col min="6" max="7" width="12.7265625" style="424" bestFit="1" customWidth="1"/>
    <col min="8" max="9" width="12.26953125" style="424" bestFit="1" customWidth="1"/>
    <col min="10" max="10" width="12.7265625" style="424" bestFit="1" customWidth="1"/>
    <col min="11" max="13" width="13" style="424" bestFit="1" customWidth="1"/>
    <col min="14" max="14" width="12.7265625" style="424" bestFit="1" customWidth="1"/>
    <col min="15" max="15" width="13" style="424" bestFit="1" customWidth="1"/>
    <col min="16" max="16" width="13" style="424" customWidth="1"/>
    <col min="17" max="21" width="13" style="424" bestFit="1" customWidth="1"/>
    <col min="22" max="22" width="13.453125" style="424" customWidth="1"/>
    <col min="23" max="23" width="12.54296875" style="835" customWidth="1"/>
    <col min="24" max="24" width="12.54296875" style="424" customWidth="1"/>
    <col min="25" max="25" width="11.54296875" style="424" customWidth="1"/>
    <col min="26" max="31" width="15.453125" style="424" bestFit="1" customWidth="1"/>
    <col min="32" max="32" width="11.26953125" style="424" customWidth="1"/>
    <col min="33" max="33" width="12.1796875" style="424" customWidth="1"/>
    <col min="34" max="34" width="12.54296875" style="424" customWidth="1"/>
    <col min="35" max="35" width="12.1796875" style="424" customWidth="1"/>
    <col min="36" max="36" width="12.54296875" style="424" customWidth="1"/>
    <col min="37" max="37" width="12.7265625" style="424" customWidth="1"/>
    <col min="38" max="38" width="11.26953125" style="424" customWidth="1"/>
    <col min="39" max="39" width="10.81640625" style="424" customWidth="1"/>
    <col min="40" max="40" width="10" style="424" customWidth="1"/>
    <col min="41" max="41" width="10.1796875" style="424" customWidth="1"/>
    <col min="42" max="16384" width="8.453125" style="424"/>
  </cols>
  <sheetData>
    <row r="1" spans="1:41" ht="24" customHeight="1">
      <c r="A1" s="429" t="s">
        <v>87</v>
      </c>
    </row>
    <row r="2" spans="1:41" s="319" customFormat="1" ht="28" customHeight="1" thickBot="1">
      <c r="A2" s="151" t="s">
        <v>627</v>
      </c>
      <c r="E2" s="320"/>
      <c r="F2" s="320"/>
      <c r="G2" s="320"/>
      <c r="H2" s="320"/>
      <c r="I2" s="320"/>
      <c r="J2" s="320"/>
      <c r="K2" s="320"/>
      <c r="L2" s="320"/>
      <c r="M2" s="320"/>
      <c r="N2" s="320"/>
      <c r="O2" s="320"/>
      <c r="P2" s="320"/>
      <c r="Q2" s="321"/>
      <c r="R2" s="321"/>
      <c r="S2" s="321"/>
      <c r="T2" s="321"/>
      <c r="U2" s="321"/>
      <c r="W2" s="836"/>
    </row>
    <row r="3" spans="1:41" s="309" customFormat="1" ht="17.5" customHeight="1">
      <c r="A3" s="1622" t="s">
        <v>436</v>
      </c>
      <c r="B3" s="1617">
        <v>2007</v>
      </c>
      <c r="C3" s="1601">
        <v>2008</v>
      </c>
      <c r="D3" s="1601">
        <v>2009</v>
      </c>
      <c r="E3" s="1601">
        <v>2010</v>
      </c>
      <c r="F3" s="1601">
        <v>2011</v>
      </c>
      <c r="G3" s="1601">
        <v>2012</v>
      </c>
      <c r="H3" s="1601">
        <v>2013</v>
      </c>
      <c r="I3" s="1601">
        <v>2014</v>
      </c>
      <c r="J3" s="1603">
        <v>2015</v>
      </c>
      <c r="K3" s="1617">
        <v>2016</v>
      </c>
      <c r="L3" s="1601">
        <v>2017</v>
      </c>
      <c r="M3" s="1601">
        <v>2018</v>
      </c>
      <c r="N3" s="1601">
        <v>2019</v>
      </c>
      <c r="O3" s="1601">
        <v>2020</v>
      </c>
      <c r="P3" s="1601">
        <v>2021</v>
      </c>
      <c r="Q3" s="1601">
        <v>2022</v>
      </c>
      <c r="R3" s="1619" t="s">
        <v>138</v>
      </c>
      <c r="S3" s="1620"/>
      <c r="T3" s="1620"/>
      <c r="U3" s="1621" t="s">
        <v>628</v>
      </c>
      <c r="V3" s="1619" t="s">
        <v>629</v>
      </c>
      <c r="W3" s="1620"/>
      <c r="X3" s="1620"/>
      <c r="Y3" s="1621" t="s">
        <v>628</v>
      </c>
    </row>
    <row r="4" spans="1:41" s="310" customFormat="1" ht="17.5" customHeight="1" thickBot="1">
      <c r="A4" s="1623"/>
      <c r="B4" s="1618"/>
      <c r="C4" s="1602"/>
      <c r="D4" s="1602"/>
      <c r="E4" s="1602"/>
      <c r="F4" s="1602"/>
      <c r="G4" s="1602"/>
      <c r="H4" s="1602"/>
      <c r="I4" s="1602"/>
      <c r="J4" s="1604"/>
      <c r="K4" s="1618"/>
      <c r="L4" s="1602"/>
      <c r="M4" s="1602"/>
      <c r="N4" s="1602"/>
      <c r="O4" s="1602"/>
      <c r="P4" s="1602"/>
      <c r="Q4" s="1602" t="s">
        <v>140</v>
      </c>
      <c r="R4" s="1301" t="s">
        <v>141</v>
      </c>
      <c r="S4" s="1002" t="s">
        <v>142</v>
      </c>
      <c r="T4" s="1003" t="s">
        <v>143</v>
      </c>
      <c r="U4" s="1004" t="s">
        <v>140</v>
      </c>
      <c r="V4" s="1301" t="s">
        <v>141</v>
      </c>
      <c r="W4" s="1002" t="s">
        <v>142</v>
      </c>
      <c r="X4" s="1003" t="s">
        <v>143</v>
      </c>
      <c r="Y4" s="1004" t="s">
        <v>140</v>
      </c>
    </row>
    <row r="5" spans="1:41" s="498" customFormat="1" ht="14">
      <c r="A5" s="442" t="s">
        <v>630</v>
      </c>
      <c r="B5" s="315">
        <v>955.85449282572995</v>
      </c>
      <c r="C5" s="895">
        <v>1155.5667985552202</v>
      </c>
      <c r="D5" s="895">
        <v>1181.5419286415199</v>
      </c>
      <c r="E5" s="895">
        <v>1378.22208958949</v>
      </c>
      <c r="F5" s="895">
        <v>1566.04643985691</v>
      </c>
      <c r="G5" s="895">
        <v>1631.7171570042699</v>
      </c>
      <c r="H5" s="895">
        <v>1776.41311898752</v>
      </c>
      <c r="I5" s="895">
        <v>1797.9788705901799</v>
      </c>
      <c r="J5" s="316">
        <v>1857.94179329125</v>
      </c>
      <c r="K5" s="315">
        <v>2179.1742779064598</v>
      </c>
      <c r="L5" s="895">
        <v>2157.2296535474397</v>
      </c>
      <c r="M5" s="895">
        <v>2329.7065767827899</v>
      </c>
      <c r="N5" s="895">
        <v>2442.9856477910603</v>
      </c>
      <c r="O5" s="895">
        <v>2908.46239913931</v>
      </c>
      <c r="P5" s="895">
        <v>3325.1579723199302</v>
      </c>
      <c r="Q5" s="337">
        <v>3012.0571710787099</v>
      </c>
      <c r="R5" s="315">
        <v>1683.4983482688601</v>
      </c>
      <c r="S5" s="895">
        <v>2603.2668174478199</v>
      </c>
      <c r="T5" s="895">
        <v>2761.2919845290494</v>
      </c>
      <c r="U5" s="316">
        <v>3653.30389652854</v>
      </c>
      <c r="V5" s="315">
        <v>3869.3352622626899</v>
      </c>
      <c r="W5" s="895">
        <v>4048.7298082173797</v>
      </c>
      <c r="X5" s="895">
        <v>4311.0722743720808</v>
      </c>
      <c r="Y5" s="316">
        <v>5441.1599803175004</v>
      </c>
      <c r="Z5" s="444"/>
      <c r="AA5" s="444"/>
      <c r="AB5" s="444"/>
      <c r="AC5" s="444"/>
      <c r="AD5" s="444"/>
      <c r="AE5" s="444"/>
      <c r="AF5" s="837"/>
      <c r="AG5" s="837"/>
      <c r="AH5" s="837"/>
      <c r="AI5" s="837"/>
      <c r="AJ5" s="837"/>
      <c r="AK5" s="837"/>
      <c r="AL5" s="837"/>
      <c r="AM5" s="837"/>
      <c r="AN5" s="837"/>
      <c r="AO5" s="837"/>
    </row>
    <row r="6" spans="1:41" s="498" customFormat="1" ht="14">
      <c r="A6" s="650" t="s">
        <v>631</v>
      </c>
      <c r="B6" s="315">
        <v>26.289704348920001</v>
      </c>
      <c r="C6" s="895">
        <v>390.84015576707009</v>
      </c>
      <c r="D6" s="895">
        <v>726.21348250422022</v>
      </c>
      <c r="E6" s="895">
        <v>551.38815439194013</v>
      </c>
      <c r="F6" s="895">
        <v>510.92179989261001</v>
      </c>
      <c r="G6" s="895">
        <v>550.07482174943016</v>
      </c>
      <c r="H6" s="895">
        <v>331.61373286710005</v>
      </c>
      <c r="I6" s="895">
        <v>623.88765016112995</v>
      </c>
      <c r="J6" s="316">
        <v>1354.7866313283903</v>
      </c>
      <c r="K6" s="315">
        <v>3472.5786958173103</v>
      </c>
      <c r="L6" s="895">
        <v>3193.0223973628804</v>
      </c>
      <c r="M6" s="895">
        <v>3366.0477179112604</v>
      </c>
      <c r="N6" s="895">
        <v>2877.1750398377399</v>
      </c>
      <c r="O6" s="895">
        <v>3193.1730261036796</v>
      </c>
      <c r="P6" s="895">
        <v>3061.32127846512</v>
      </c>
      <c r="Q6" s="337">
        <v>3911.9312790229501</v>
      </c>
      <c r="R6" s="315">
        <v>3702.7150686020605</v>
      </c>
      <c r="S6" s="895">
        <v>4898.2791373292794</v>
      </c>
      <c r="T6" s="895">
        <v>4407.3135257478207</v>
      </c>
      <c r="U6" s="316">
        <v>5154.2895183935707</v>
      </c>
      <c r="V6" s="315">
        <v>8201.6606697766692</v>
      </c>
      <c r="W6" s="895">
        <v>8954.0008690109007</v>
      </c>
      <c r="X6" s="895">
        <v>10328.95600478399</v>
      </c>
      <c r="Y6" s="316">
        <v>8164.1690903214812</v>
      </c>
      <c r="Z6" s="444"/>
      <c r="AA6" s="444"/>
      <c r="AB6" s="444"/>
      <c r="AC6" s="444"/>
      <c r="AD6" s="444"/>
      <c r="AE6" s="444"/>
      <c r="AF6" s="837"/>
      <c r="AG6" s="837"/>
      <c r="AH6" s="837"/>
      <c r="AI6" s="837"/>
      <c r="AJ6" s="837"/>
      <c r="AK6" s="837"/>
      <c r="AL6" s="837"/>
      <c r="AM6" s="837"/>
      <c r="AN6" s="837"/>
      <c r="AO6" s="837"/>
    </row>
    <row r="7" spans="1:41" s="498" customFormat="1" ht="14">
      <c r="A7" s="446" t="s">
        <v>632</v>
      </c>
      <c r="B7" s="315">
        <v>0</v>
      </c>
      <c r="C7" s="895">
        <v>0</v>
      </c>
      <c r="D7" s="895">
        <v>0</v>
      </c>
      <c r="E7" s="895">
        <v>0</v>
      </c>
      <c r="F7" s="895">
        <v>0</v>
      </c>
      <c r="G7" s="895">
        <v>0</v>
      </c>
      <c r="H7" s="895">
        <v>0</v>
      </c>
      <c r="I7" s="895">
        <v>0</v>
      </c>
      <c r="J7" s="316">
        <v>0</v>
      </c>
      <c r="K7" s="315">
        <v>0</v>
      </c>
      <c r="L7" s="895">
        <v>0</v>
      </c>
      <c r="M7" s="895">
        <v>0</v>
      </c>
      <c r="N7" s="895">
        <v>0</v>
      </c>
      <c r="O7" s="895">
        <v>0</v>
      </c>
      <c r="P7" s="895">
        <v>0</v>
      </c>
      <c r="Q7" s="337">
        <v>0</v>
      </c>
      <c r="R7" s="315">
        <v>0</v>
      </c>
      <c r="S7" s="895">
        <v>0</v>
      </c>
      <c r="T7" s="895">
        <v>0</v>
      </c>
      <c r="U7" s="316">
        <v>0</v>
      </c>
      <c r="V7" s="315">
        <v>0</v>
      </c>
      <c r="W7" s="895">
        <v>0</v>
      </c>
      <c r="X7" s="895">
        <v>0</v>
      </c>
      <c r="Y7" s="316">
        <v>0</v>
      </c>
      <c r="Z7" s="444"/>
      <c r="AA7" s="444"/>
      <c r="AB7" s="444"/>
      <c r="AC7" s="444"/>
      <c r="AD7" s="444"/>
      <c r="AE7" s="444"/>
      <c r="AF7" s="837"/>
      <c r="AG7" s="837"/>
      <c r="AH7" s="837"/>
      <c r="AI7" s="837"/>
      <c r="AJ7" s="837"/>
      <c r="AK7" s="837"/>
      <c r="AL7" s="837"/>
      <c r="AM7" s="837"/>
      <c r="AN7" s="837"/>
      <c r="AO7" s="837"/>
    </row>
    <row r="8" spans="1:41" s="499" customFormat="1" ht="14">
      <c r="A8" s="456" t="s">
        <v>444</v>
      </c>
      <c r="B8" s="317">
        <v>0</v>
      </c>
      <c r="C8" s="894">
        <v>0</v>
      </c>
      <c r="D8" s="894">
        <v>0</v>
      </c>
      <c r="E8" s="894">
        <v>0</v>
      </c>
      <c r="F8" s="894">
        <v>0</v>
      </c>
      <c r="G8" s="894">
        <v>0</v>
      </c>
      <c r="H8" s="894">
        <v>0</v>
      </c>
      <c r="I8" s="894">
        <v>0</v>
      </c>
      <c r="J8" s="318">
        <v>0</v>
      </c>
      <c r="K8" s="317">
        <v>0</v>
      </c>
      <c r="L8" s="894">
        <v>0</v>
      </c>
      <c r="M8" s="894">
        <v>0</v>
      </c>
      <c r="N8" s="894">
        <v>0</v>
      </c>
      <c r="O8" s="894">
        <v>0</v>
      </c>
      <c r="P8" s="894">
        <v>0</v>
      </c>
      <c r="Q8" s="340">
        <v>0</v>
      </c>
      <c r="R8" s="317">
        <v>0</v>
      </c>
      <c r="S8" s="894">
        <v>0</v>
      </c>
      <c r="T8" s="894">
        <v>0</v>
      </c>
      <c r="U8" s="318">
        <v>0</v>
      </c>
      <c r="V8" s="317">
        <v>0</v>
      </c>
      <c r="W8" s="894">
        <v>0</v>
      </c>
      <c r="X8" s="894">
        <v>0</v>
      </c>
      <c r="Y8" s="318">
        <v>0</v>
      </c>
      <c r="Z8" s="441"/>
      <c r="AA8" s="441"/>
      <c r="AB8" s="441"/>
      <c r="AC8" s="441"/>
      <c r="AD8" s="441"/>
      <c r="AE8" s="441"/>
      <c r="AF8" s="837"/>
      <c r="AG8" s="837"/>
      <c r="AH8" s="837"/>
      <c r="AI8" s="837"/>
      <c r="AJ8" s="837"/>
      <c r="AK8" s="837"/>
      <c r="AL8" s="837"/>
      <c r="AM8" s="837"/>
      <c r="AN8" s="837"/>
      <c r="AO8" s="837"/>
    </row>
    <row r="9" spans="1:41" s="500" customFormat="1" ht="14">
      <c r="A9" s="445" t="s">
        <v>445</v>
      </c>
      <c r="B9" s="317">
        <v>0</v>
      </c>
      <c r="C9" s="894">
        <v>0</v>
      </c>
      <c r="D9" s="894">
        <v>0</v>
      </c>
      <c r="E9" s="894">
        <v>0</v>
      </c>
      <c r="F9" s="894">
        <v>0</v>
      </c>
      <c r="G9" s="894">
        <v>0</v>
      </c>
      <c r="H9" s="894">
        <v>0</v>
      </c>
      <c r="I9" s="894">
        <v>0</v>
      </c>
      <c r="J9" s="318">
        <v>0</v>
      </c>
      <c r="K9" s="317">
        <v>0</v>
      </c>
      <c r="L9" s="894">
        <v>0</v>
      </c>
      <c r="M9" s="894">
        <v>0</v>
      </c>
      <c r="N9" s="894">
        <v>0</v>
      </c>
      <c r="O9" s="894">
        <v>0</v>
      </c>
      <c r="P9" s="894">
        <v>0</v>
      </c>
      <c r="Q9" s="340">
        <v>0</v>
      </c>
      <c r="R9" s="317">
        <v>0</v>
      </c>
      <c r="S9" s="894">
        <v>0</v>
      </c>
      <c r="T9" s="894">
        <v>0</v>
      </c>
      <c r="U9" s="318">
        <v>0</v>
      </c>
      <c r="V9" s="317">
        <v>0</v>
      </c>
      <c r="W9" s="894">
        <v>0</v>
      </c>
      <c r="X9" s="894">
        <v>0</v>
      </c>
      <c r="Y9" s="318">
        <v>0</v>
      </c>
      <c r="Z9" s="441"/>
      <c r="AA9" s="441"/>
      <c r="AB9" s="441"/>
      <c r="AC9" s="441"/>
      <c r="AD9" s="441"/>
      <c r="AE9" s="441"/>
      <c r="AF9" s="837"/>
      <c r="AG9" s="837"/>
      <c r="AH9" s="837"/>
      <c r="AI9" s="837"/>
      <c r="AJ9" s="837"/>
      <c r="AK9" s="837"/>
      <c r="AL9" s="837"/>
      <c r="AM9" s="837"/>
      <c r="AN9" s="837"/>
      <c r="AO9" s="837"/>
    </row>
    <row r="10" spans="1:41" s="501" customFormat="1" ht="14">
      <c r="A10" s="450" t="s">
        <v>447</v>
      </c>
      <c r="B10" s="317">
        <v>0</v>
      </c>
      <c r="C10" s="894">
        <v>0</v>
      </c>
      <c r="D10" s="894">
        <v>0</v>
      </c>
      <c r="E10" s="894">
        <v>0</v>
      </c>
      <c r="F10" s="894">
        <v>0</v>
      </c>
      <c r="G10" s="894">
        <v>0</v>
      </c>
      <c r="H10" s="894">
        <v>0</v>
      </c>
      <c r="I10" s="894">
        <v>0</v>
      </c>
      <c r="J10" s="318">
        <v>0</v>
      </c>
      <c r="K10" s="317">
        <v>0</v>
      </c>
      <c r="L10" s="894">
        <v>0</v>
      </c>
      <c r="M10" s="894">
        <v>0</v>
      </c>
      <c r="N10" s="894">
        <v>0</v>
      </c>
      <c r="O10" s="894">
        <v>0</v>
      </c>
      <c r="P10" s="894">
        <v>0</v>
      </c>
      <c r="Q10" s="340">
        <v>0</v>
      </c>
      <c r="R10" s="317">
        <v>0</v>
      </c>
      <c r="S10" s="894">
        <v>0</v>
      </c>
      <c r="T10" s="894">
        <v>0</v>
      </c>
      <c r="U10" s="318">
        <v>0</v>
      </c>
      <c r="V10" s="317">
        <v>0</v>
      </c>
      <c r="W10" s="894">
        <v>0</v>
      </c>
      <c r="X10" s="894">
        <v>0</v>
      </c>
      <c r="Y10" s="318">
        <v>0</v>
      </c>
      <c r="Z10" s="441"/>
      <c r="AA10" s="441"/>
      <c r="AB10" s="441"/>
      <c r="AC10" s="441"/>
      <c r="AD10" s="441"/>
      <c r="AE10" s="441"/>
      <c r="AF10" s="837"/>
      <c r="AG10" s="837"/>
      <c r="AH10" s="837"/>
      <c r="AI10" s="837"/>
      <c r="AJ10" s="837"/>
      <c r="AK10" s="837"/>
      <c r="AL10" s="837"/>
      <c r="AM10" s="837"/>
      <c r="AN10" s="837"/>
      <c r="AO10" s="837"/>
    </row>
    <row r="11" spans="1:41" s="441" customFormat="1" ht="14">
      <c r="A11" s="450" t="s">
        <v>633</v>
      </c>
      <c r="B11" s="317">
        <v>0</v>
      </c>
      <c r="C11" s="894">
        <v>0</v>
      </c>
      <c r="D11" s="894">
        <v>0</v>
      </c>
      <c r="E11" s="894">
        <v>0</v>
      </c>
      <c r="F11" s="894">
        <v>0</v>
      </c>
      <c r="G11" s="894">
        <v>0</v>
      </c>
      <c r="H11" s="894">
        <v>0</v>
      </c>
      <c r="I11" s="894">
        <v>0</v>
      </c>
      <c r="J11" s="318">
        <v>0</v>
      </c>
      <c r="K11" s="317">
        <v>0</v>
      </c>
      <c r="L11" s="894">
        <v>0</v>
      </c>
      <c r="M11" s="894">
        <v>0</v>
      </c>
      <c r="N11" s="894">
        <v>0</v>
      </c>
      <c r="O11" s="894">
        <v>0</v>
      </c>
      <c r="P11" s="894">
        <v>0</v>
      </c>
      <c r="Q11" s="340">
        <v>0</v>
      </c>
      <c r="R11" s="317">
        <v>0</v>
      </c>
      <c r="S11" s="894">
        <v>0</v>
      </c>
      <c r="T11" s="894">
        <v>0</v>
      </c>
      <c r="U11" s="318">
        <v>0</v>
      </c>
      <c r="V11" s="317">
        <v>0</v>
      </c>
      <c r="W11" s="894">
        <v>0</v>
      </c>
      <c r="X11" s="894">
        <v>0</v>
      </c>
      <c r="Y11" s="318">
        <v>0</v>
      </c>
      <c r="AF11" s="837"/>
      <c r="AG11" s="837"/>
      <c r="AH11" s="837"/>
      <c r="AI11" s="837"/>
      <c r="AJ11" s="837"/>
      <c r="AK11" s="837"/>
      <c r="AL11" s="837"/>
      <c r="AM11" s="837"/>
      <c r="AN11" s="837"/>
      <c r="AO11" s="837"/>
    </row>
    <row r="12" spans="1:41" s="441" customFormat="1" ht="14">
      <c r="A12" s="450" t="s">
        <v>634</v>
      </c>
      <c r="B12" s="317">
        <v>0</v>
      </c>
      <c r="C12" s="894">
        <v>0</v>
      </c>
      <c r="D12" s="894">
        <v>0</v>
      </c>
      <c r="E12" s="894">
        <v>0</v>
      </c>
      <c r="F12" s="894">
        <v>0</v>
      </c>
      <c r="G12" s="894">
        <v>0</v>
      </c>
      <c r="H12" s="894">
        <v>0</v>
      </c>
      <c r="I12" s="894">
        <v>0</v>
      </c>
      <c r="J12" s="318">
        <v>0</v>
      </c>
      <c r="K12" s="317">
        <v>0</v>
      </c>
      <c r="L12" s="894">
        <v>0</v>
      </c>
      <c r="M12" s="894">
        <v>0</v>
      </c>
      <c r="N12" s="894">
        <v>0</v>
      </c>
      <c r="O12" s="894">
        <v>0</v>
      </c>
      <c r="P12" s="894">
        <v>0</v>
      </c>
      <c r="Q12" s="340">
        <v>0</v>
      </c>
      <c r="R12" s="317">
        <v>0</v>
      </c>
      <c r="S12" s="894">
        <v>0</v>
      </c>
      <c r="T12" s="894">
        <v>0</v>
      </c>
      <c r="U12" s="318">
        <v>0</v>
      </c>
      <c r="V12" s="317">
        <v>0</v>
      </c>
      <c r="W12" s="894">
        <v>0</v>
      </c>
      <c r="X12" s="894">
        <v>0</v>
      </c>
      <c r="Y12" s="318">
        <v>0</v>
      </c>
      <c r="AF12" s="837"/>
      <c r="AG12" s="837"/>
      <c r="AH12" s="837"/>
      <c r="AI12" s="837"/>
      <c r="AJ12" s="837"/>
      <c r="AK12" s="837"/>
      <c r="AL12" s="837"/>
      <c r="AM12" s="837"/>
      <c r="AN12" s="837"/>
      <c r="AO12" s="837"/>
    </row>
    <row r="13" spans="1:41" s="441" customFormat="1" ht="14">
      <c r="A13" s="450" t="s">
        <v>635</v>
      </c>
      <c r="B13" s="317">
        <v>0</v>
      </c>
      <c r="C13" s="894">
        <v>0</v>
      </c>
      <c r="D13" s="894">
        <v>0</v>
      </c>
      <c r="E13" s="894">
        <v>0</v>
      </c>
      <c r="F13" s="894">
        <v>0</v>
      </c>
      <c r="G13" s="894">
        <v>0</v>
      </c>
      <c r="H13" s="894">
        <v>0</v>
      </c>
      <c r="I13" s="894">
        <v>0</v>
      </c>
      <c r="J13" s="318">
        <v>0</v>
      </c>
      <c r="K13" s="317">
        <v>0</v>
      </c>
      <c r="L13" s="894">
        <v>0</v>
      </c>
      <c r="M13" s="894">
        <v>0</v>
      </c>
      <c r="N13" s="894">
        <v>0</v>
      </c>
      <c r="O13" s="894">
        <v>0</v>
      </c>
      <c r="P13" s="894">
        <v>0</v>
      </c>
      <c r="Q13" s="340">
        <v>0</v>
      </c>
      <c r="R13" s="317">
        <v>0</v>
      </c>
      <c r="S13" s="894">
        <v>0</v>
      </c>
      <c r="T13" s="894">
        <v>0</v>
      </c>
      <c r="U13" s="318">
        <v>0</v>
      </c>
      <c r="V13" s="317">
        <v>0</v>
      </c>
      <c r="W13" s="894">
        <v>0</v>
      </c>
      <c r="X13" s="894">
        <v>0</v>
      </c>
      <c r="Y13" s="318">
        <v>0</v>
      </c>
      <c r="AF13" s="837"/>
      <c r="AG13" s="837"/>
      <c r="AH13" s="837"/>
      <c r="AI13" s="837"/>
      <c r="AJ13" s="837"/>
      <c r="AK13" s="837"/>
      <c r="AL13" s="837"/>
      <c r="AM13" s="837"/>
      <c r="AN13" s="837"/>
      <c r="AO13" s="837"/>
    </row>
    <row r="14" spans="1:41" s="441" customFormat="1" ht="14">
      <c r="A14" s="450" t="s">
        <v>636</v>
      </c>
      <c r="B14" s="317">
        <v>0</v>
      </c>
      <c r="C14" s="894">
        <v>0</v>
      </c>
      <c r="D14" s="894">
        <v>0</v>
      </c>
      <c r="E14" s="894">
        <v>0</v>
      </c>
      <c r="F14" s="894">
        <v>0</v>
      </c>
      <c r="G14" s="894">
        <v>0</v>
      </c>
      <c r="H14" s="894">
        <v>0</v>
      </c>
      <c r="I14" s="894">
        <v>0</v>
      </c>
      <c r="J14" s="318">
        <v>0</v>
      </c>
      <c r="K14" s="317">
        <v>0</v>
      </c>
      <c r="L14" s="894">
        <v>0</v>
      </c>
      <c r="M14" s="894">
        <v>0</v>
      </c>
      <c r="N14" s="894">
        <v>0</v>
      </c>
      <c r="O14" s="894">
        <v>0</v>
      </c>
      <c r="P14" s="894">
        <v>0</v>
      </c>
      <c r="Q14" s="340">
        <v>0</v>
      </c>
      <c r="R14" s="317">
        <v>0</v>
      </c>
      <c r="S14" s="894">
        <v>0</v>
      </c>
      <c r="T14" s="894">
        <v>0</v>
      </c>
      <c r="U14" s="318">
        <v>0</v>
      </c>
      <c r="V14" s="317">
        <v>0</v>
      </c>
      <c r="W14" s="894">
        <v>0</v>
      </c>
      <c r="X14" s="894">
        <v>0</v>
      </c>
      <c r="Y14" s="318">
        <v>0</v>
      </c>
      <c r="AF14" s="837"/>
      <c r="AG14" s="837"/>
      <c r="AH14" s="837"/>
      <c r="AI14" s="837"/>
      <c r="AJ14" s="837"/>
      <c r="AK14" s="837"/>
      <c r="AL14" s="837"/>
      <c r="AM14" s="837"/>
      <c r="AN14" s="837"/>
      <c r="AO14" s="837"/>
    </row>
    <row r="15" spans="1:41" s="500" customFormat="1" ht="14">
      <c r="A15" s="445" t="s">
        <v>449</v>
      </c>
      <c r="B15" s="317">
        <v>0</v>
      </c>
      <c r="C15" s="894">
        <v>0</v>
      </c>
      <c r="D15" s="894">
        <v>0</v>
      </c>
      <c r="E15" s="894">
        <v>0</v>
      </c>
      <c r="F15" s="894">
        <v>0</v>
      </c>
      <c r="G15" s="894">
        <v>0</v>
      </c>
      <c r="H15" s="894">
        <v>0</v>
      </c>
      <c r="I15" s="894">
        <v>0</v>
      </c>
      <c r="J15" s="318">
        <v>0</v>
      </c>
      <c r="K15" s="317">
        <v>0</v>
      </c>
      <c r="L15" s="894">
        <v>0</v>
      </c>
      <c r="M15" s="894">
        <v>0</v>
      </c>
      <c r="N15" s="894">
        <v>0</v>
      </c>
      <c r="O15" s="894">
        <v>0</v>
      </c>
      <c r="P15" s="894">
        <v>0</v>
      </c>
      <c r="Q15" s="340">
        <v>0</v>
      </c>
      <c r="R15" s="317">
        <v>0</v>
      </c>
      <c r="S15" s="894">
        <v>0</v>
      </c>
      <c r="T15" s="894">
        <v>0</v>
      </c>
      <c r="U15" s="318">
        <v>0</v>
      </c>
      <c r="V15" s="317">
        <v>0</v>
      </c>
      <c r="W15" s="894">
        <v>0</v>
      </c>
      <c r="X15" s="894">
        <v>0</v>
      </c>
      <c r="Y15" s="318">
        <v>0</v>
      </c>
      <c r="Z15" s="441"/>
      <c r="AA15" s="441"/>
      <c r="AB15" s="441"/>
      <c r="AC15" s="441"/>
      <c r="AD15" s="441"/>
      <c r="AE15" s="441"/>
      <c r="AF15" s="837"/>
      <c r="AG15" s="837"/>
      <c r="AH15" s="837"/>
      <c r="AI15" s="837"/>
      <c r="AJ15" s="837"/>
      <c r="AK15" s="837"/>
      <c r="AL15" s="837"/>
      <c r="AM15" s="837"/>
      <c r="AN15" s="837"/>
      <c r="AO15" s="837"/>
    </row>
    <row r="16" spans="1:41" s="441" customFormat="1" ht="14">
      <c r="A16" s="450" t="s">
        <v>451</v>
      </c>
      <c r="B16" s="317">
        <v>0</v>
      </c>
      <c r="C16" s="894">
        <v>0</v>
      </c>
      <c r="D16" s="894">
        <v>0</v>
      </c>
      <c r="E16" s="894">
        <v>0</v>
      </c>
      <c r="F16" s="894">
        <v>0</v>
      </c>
      <c r="G16" s="894">
        <v>0</v>
      </c>
      <c r="H16" s="894">
        <v>0</v>
      </c>
      <c r="I16" s="894">
        <v>0</v>
      </c>
      <c r="J16" s="318">
        <v>0</v>
      </c>
      <c r="K16" s="317">
        <v>0</v>
      </c>
      <c r="L16" s="894">
        <v>0</v>
      </c>
      <c r="M16" s="894">
        <v>0</v>
      </c>
      <c r="N16" s="894">
        <v>0</v>
      </c>
      <c r="O16" s="894">
        <v>0</v>
      </c>
      <c r="P16" s="894">
        <v>0</v>
      </c>
      <c r="Q16" s="340">
        <v>0</v>
      </c>
      <c r="R16" s="317">
        <v>0</v>
      </c>
      <c r="S16" s="894">
        <v>0</v>
      </c>
      <c r="T16" s="894">
        <v>0</v>
      </c>
      <c r="U16" s="318">
        <v>0</v>
      </c>
      <c r="V16" s="317">
        <v>0</v>
      </c>
      <c r="W16" s="894">
        <v>0</v>
      </c>
      <c r="X16" s="894">
        <v>0</v>
      </c>
      <c r="Y16" s="318">
        <v>0</v>
      </c>
      <c r="AF16" s="837"/>
      <c r="AG16" s="837"/>
      <c r="AH16" s="837"/>
      <c r="AI16" s="837"/>
      <c r="AJ16" s="837"/>
      <c r="AK16" s="837"/>
      <c r="AL16" s="837"/>
      <c r="AM16" s="837"/>
      <c r="AN16" s="837"/>
      <c r="AO16" s="837"/>
    </row>
    <row r="17" spans="1:41" s="441" customFormat="1" ht="14">
      <c r="A17" s="450" t="s">
        <v>637</v>
      </c>
      <c r="B17" s="317">
        <v>0</v>
      </c>
      <c r="C17" s="894">
        <v>0</v>
      </c>
      <c r="D17" s="894">
        <v>0</v>
      </c>
      <c r="E17" s="894">
        <v>0</v>
      </c>
      <c r="F17" s="894">
        <v>0</v>
      </c>
      <c r="G17" s="894">
        <v>0</v>
      </c>
      <c r="H17" s="894">
        <v>0</v>
      </c>
      <c r="I17" s="894">
        <v>0</v>
      </c>
      <c r="J17" s="318">
        <v>0</v>
      </c>
      <c r="K17" s="317">
        <v>0</v>
      </c>
      <c r="L17" s="894">
        <v>0</v>
      </c>
      <c r="M17" s="894">
        <v>0</v>
      </c>
      <c r="N17" s="894">
        <v>0</v>
      </c>
      <c r="O17" s="894">
        <v>0</v>
      </c>
      <c r="P17" s="894">
        <v>0</v>
      </c>
      <c r="Q17" s="340">
        <v>0</v>
      </c>
      <c r="R17" s="317">
        <v>0</v>
      </c>
      <c r="S17" s="894">
        <v>0</v>
      </c>
      <c r="T17" s="894">
        <v>0</v>
      </c>
      <c r="U17" s="318">
        <v>0</v>
      </c>
      <c r="V17" s="317">
        <v>0</v>
      </c>
      <c r="W17" s="894">
        <v>0</v>
      </c>
      <c r="X17" s="894">
        <v>0</v>
      </c>
      <c r="Y17" s="318">
        <v>0</v>
      </c>
      <c r="AF17" s="837"/>
      <c r="AG17" s="837"/>
      <c r="AH17" s="837"/>
      <c r="AI17" s="837"/>
      <c r="AJ17" s="837"/>
      <c r="AK17" s="837"/>
      <c r="AL17" s="837"/>
      <c r="AM17" s="837"/>
      <c r="AN17" s="837"/>
      <c r="AO17" s="837"/>
    </row>
    <row r="18" spans="1:41" s="441" customFormat="1" ht="14">
      <c r="A18" s="450" t="s">
        <v>638</v>
      </c>
      <c r="B18" s="317">
        <v>0</v>
      </c>
      <c r="C18" s="894">
        <v>0</v>
      </c>
      <c r="D18" s="894">
        <v>0</v>
      </c>
      <c r="E18" s="894">
        <v>0</v>
      </c>
      <c r="F18" s="894">
        <v>0</v>
      </c>
      <c r="G18" s="894">
        <v>0</v>
      </c>
      <c r="H18" s="894">
        <v>0</v>
      </c>
      <c r="I18" s="894">
        <v>0</v>
      </c>
      <c r="J18" s="318">
        <v>0</v>
      </c>
      <c r="K18" s="317">
        <v>0</v>
      </c>
      <c r="L18" s="894">
        <v>0</v>
      </c>
      <c r="M18" s="894">
        <v>0</v>
      </c>
      <c r="N18" s="894">
        <v>0</v>
      </c>
      <c r="O18" s="894">
        <v>0</v>
      </c>
      <c r="P18" s="894">
        <v>0</v>
      </c>
      <c r="Q18" s="340">
        <v>0</v>
      </c>
      <c r="R18" s="317">
        <v>0</v>
      </c>
      <c r="S18" s="894">
        <v>0</v>
      </c>
      <c r="T18" s="894">
        <v>0</v>
      </c>
      <c r="U18" s="318">
        <v>0</v>
      </c>
      <c r="V18" s="317">
        <v>0</v>
      </c>
      <c r="W18" s="894">
        <v>0</v>
      </c>
      <c r="X18" s="894">
        <v>0</v>
      </c>
      <c r="Y18" s="318">
        <v>0</v>
      </c>
      <c r="AF18" s="837"/>
      <c r="AG18" s="837"/>
      <c r="AH18" s="837"/>
      <c r="AI18" s="837"/>
      <c r="AJ18" s="837"/>
      <c r="AK18" s="837"/>
      <c r="AL18" s="837"/>
      <c r="AM18" s="837"/>
      <c r="AN18" s="837"/>
      <c r="AO18" s="837"/>
    </row>
    <row r="19" spans="1:41" s="441" customFormat="1" ht="14">
      <c r="A19" s="450" t="s">
        <v>639</v>
      </c>
      <c r="B19" s="317">
        <v>0</v>
      </c>
      <c r="C19" s="894">
        <v>0</v>
      </c>
      <c r="D19" s="894">
        <v>0</v>
      </c>
      <c r="E19" s="894">
        <v>0</v>
      </c>
      <c r="F19" s="894">
        <v>0</v>
      </c>
      <c r="G19" s="894">
        <v>0</v>
      </c>
      <c r="H19" s="894">
        <v>0</v>
      </c>
      <c r="I19" s="894">
        <v>0</v>
      </c>
      <c r="J19" s="318">
        <v>0</v>
      </c>
      <c r="K19" s="317">
        <v>0</v>
      </c>
      <c r="L19" s="894">
        <v>0</v>
      </c>
      <c r="M19" s="894">
        <v>0</v>
      </c>
      <c r="N19" s="894">
        <v>0</v>
      </c>
      <c r="O19" s="894">
        <v>0</v>
      </c>
      <c r="P19" s="894">
        <v>0</v>
      </c>
      <c r="Q19" s="340">
        <v>0</v>
      </c>
      <c r="R19" s="317">
        <v>0</v>
      </c>
      <c r="S19" s="894">
        <v>0</v>
      </c>
      <c r="T19" s="894">
        <v>0</v>
      </c>
      <c r="U19" s="318">
        <v>0</v>
      </c>
      <c r="V19" s="317">
        <v>0</v>
      </c>
      <c r="W19" s="894">
        <v>0</v>
      </c>
      <c r="X19" s="894">
        <v>0</v>
      </c>
      <c r="Y19" s="318">
        <v>0</v>
      </c>
      <c r="AF19" s="837"/>
      <c r="AG19" s="837"/>
      <c r="AH19" s="837"/>
      <c r="AI19" s="837"/>
      <c r="AJ19" s="837"/>
      <c r="AK19" s="837"/>
      <c r="AL19" s="837"/>
      <c r="AM19" s="837"/>
      <c r="AN19" s="837"/>
      <c r="AO19" s="837"/>
    </row>
    <row r="20" spans="1:41" s="441" customFormat="1" ht="14">
      <c r="A20" s="450" t="s">
        <v>640</v>
      </c>
      <c r="B20" s="317">
        <v>0</v>
      </c>
      <c r="C20" s="894">
        <v>0</v>
      </c>
      <c r="D20" s="894">
        <v>0</v>
      </c>
      <c r="E20" s="894">
        <v>0</v>
      </c>
      <c r="F20" s="894">
        <v>0</v>
      </c>
      <c r="G20" s="894">
        <v>0</v>
      </c>
      <c r="H20" s="894">
        <v>0</v>
      </c>
      <c r="I20" s="894">
        <v>0</v>
      </c>
      <c r="J20" s="318">
        <v>0</v>
      </c>
      <c r="K20" s="317">
        <v>0</v>
      </c>
      <c r="L20" s="894">
        <v>0</v>
      </c>
      <c r="M20" s="894">
        <v>0</v>
      </c>
      <c r="N20" s="894">
        <v>0</v>
      </c>
      <c r="O20" s="894">
        <v>0</v>
      </c>
      <c r="P20" s="894">
        <v>0</v>
      </c>
      <c r="Q20" s="340">
        <v>0</v>
      </c>
      <c r="R20" s="317">
        <v>0</v>
      </c>
      <c r="S20" s="894">
        <v>0</v>
      </c>
      <c r="T20" s="894">
        <v>0</v>
      </c>
      <c r="U20" s="318">
        <v>0</v>
      </c>
      <c r="V20" s="317">
        <v>0</v>
      </c>
      <c r="W20" s="894">
        <v>0</v>
      </c>
      <c r="X20" s="894">
        <v>0</v>
      </c>
      <c r="Y20" s="318">
        <v>0</v>
      </c>
      <c r="AF20" s="837"/>
      <c r="AG20" s="837"/>
      <c r="AH20" s="837"/>
      <c r="AI20" s="837"/>
      <c r="AJ20" s="837"/>
      <c r="AK20" s="837"/>
      <c r="AL20" s="837"/>
      <c r="AM20" s="837"/>
      <c r="AN20" s="837"/>
      <c r="AO20" s="837"/>
    </row>
    <row r="21" spans="1:41" s="499" customFormat="1" ht="14">
      <c r="A21" s="456" t="s">
        <v>455</v>
      </c>
      <c r="B21" s="317">
        <v>0</v>
      </c>
      <c r="C21" s="894">
        <v>0</v>
      </c>
      <c r="D21" s="894">
        <v>0</v>
      </c>
      <c r="E21" s="894">
        <v>0</v>
      </c>
      <c r="F21" s="894">
        <v>0</v>
      </c>
      <c r="G21" s="894">
        <v>0</v>
      </c>
      <c r="H21" s="894">
        <v>0</v>
      </c>
      <c r="I21" s="894">
        <v>0</v>
      </c>
      <c r="J21" s="318">
        <v>0</v>
      </c>
      <c r="K21" s="317">
        <v>0</v>
      </c>
      <c r="L21" s="894">
        <v>0</v>
      </c>
      <c r="M21" s="894">
        <v>0</v>
      </c>
      <c r="N21" s="894">
        <v>0</v>
      </c>
      <c r="O21" s="894">
        <v>0</v>
      </c>
      <c r="P21" s="894">
        <v>0</v>
      </c>
      <c r="Q21" s="340">
        <v>0</v>
      </c>
      <c r="R21" s="317">
        <v>0</v>
      </c>
      <c r="S21" s="894">
        <v>0</v>
      </c>
      <c r="T21" s="894">
        <v>0</v>
      </c>
      <c r="U21" s="318">
        <v>0</v>
      </c>
      <c r="V21" s="317">
        <v>0</v>
      </c>
      <c r="W21" s="894">
        <v>0</v>
      </c>
      <c r="X21" s="894">
        <v>0</v>
      </c>
      <c r="Y21" s="318">
        <v>0</v>
      </c>
      <c r="Z21" s="441"/>
      <c r="AA21" s="441"/>
      <c r="AB21" s="441"/>
      <c r="AC21" s="441"/>
      <c r="AD21" s="441"/>
      <c r="AE21" s="441"/>
      <c r="AF21" s="837"/>
      <c r="AG21" s="837"/>
      <c r="AH21" s="837"/>
      <c r="AI21" s="837"/>
      <c r="AJ21" s="837"/>
      <c r="AK21" s="837"/>
      <c r="AL21" s="837"/>
      <c r="AM21" s="837"/>
      <c r="AN21" s="837"/>
      <c r="AO21" s="837"/>
    </row>
    <row r="22" spans="1:41" s="500" customFormat="1" ht="14">
      <c r="A22" s="445" t="s">
        <v>445</v>
      </c>
      <c r="B22" s="317">
        <v>0</v>
      </c>
      <c r="C22" s="894">
        <v>0</v>
      </c>
      <c r="D22" s="894">
        <v>0</v>
      </c>
      <c r="E22" s="894">
        <v>0</v>
      </c>
      <c r="F22" s="894">
        <v>0</v>
      </c>
      <c r="G22" s="894">
        <v>0</v>
      </c>
      <c r="H22" s="894">
        <v>0</v>
      </c>
      <c r="I22" s="894">
        <v>0</v>
      </c>
      <c r="J22" s="318">
        <v>0</v>
      </c>
      <c r="K22" s="317">
        <v>0</v>
      </c>
      <c r="L22" s="894">
        <v>0</v>
      </c>
      <c r="M22" s="894">
        <v>0</v>
      </c>
      <c r="N22" s="894">
        <v>0</v>
      </c>
      <c r="O22" s="894">
        <v>0</v>
      </c>
      <c r="P22" s="894">
        <v>0</v>
      </c>
      <c r="Q22" s="340">
        <v>0</v>
      </c>
      <c r="R22" s="317">
        <v>0</v>
      </c>
      <c r="S22" s="894">
        <v>0</v>
      </c>
      <c r="T22" s="894">
        <v>0</v>
      </c>
      <c r="U22" s="318">
        <v>0</v>
      </c>
      <c r="V22" s="317">
        <v>0</v>
      </c>
      <c r="W22" s="894">
        <v>0</v>
      </c>
      <c r="X22" s="894">
        <v>0</v>
      </c>
      <c r="Y22" s="318">
        <v>0</v>
      </c>
      <c r="Z22" s="441"/>
      <c r="AA22" s="441"/>
      <c r="AB22" s="441"/>
      <c r="AC22" s="441"/>
      <c r="AD22" s="441"/>
      <c r="AE22" s="441"/>
      <c r="AF22" s="837"/>
      <c r="AG22" s="837"/>
      <c r="AH22" s="837"/>
      <c r="AI22" s="837"/>
      <c r="AJ22" s="837"/>
      <c r="AK22" s="837"/>
      <c r="AL22" s="837"/>
      <c r="AM22" s="837"/>
      <c r="AN22" s="837"/>
      <c r="AO22" s="837"/>
    </row>
    <row r="23" spans="1:41" s="441" customFormat="1" ht="14">
      <c r="A23" s="450" t="s">
        <v>457</v>
      </c>
      <c r="B23" s="317">
        <v>0</v>
      </c>
      <c r="C23" s="894">
        <v>0</v>
      </c>
      <c r="D23" s="894">
        <v>0</v>
      </c>
      <c r="E23" s="894">
        <v>0</v>
      </c>
      <c r="F23" s="894">
        <v>0</v>
      </c>
      <c r="G23" s="894">
        <v>0</v>
      </c>
      <c r="H23" s="894">
        <v>0</v>
      </c>
      <c r="I23" s="894">
        <v>0</v>
      </c>
      <c r="J23" s="318">
        <v>0</v>
      </c>
      <c r="K23" s="317">
        <v>0</v>
      </c>
      <c r="L23" s="894">
        <v>0</v>
      </c>
      <c r="M23" s="894">
        <v>0</v>
      </c>
      <c r="N23" s="894">
        <v>0</v>
      </c>
      <c r="O23" s="894">
        <v>0</v>
      </c>
      <c r="P23" s="894">
        <v>0</v>
      </c>
      <c r="Q23" s="340">
        <v>0</v>
      </c>
      <c r="R23" s="317">
        <v>0</v>
      </c>
      <c r="S23" s="894">
        <v>0</v>
      </c>
      <c r="T23" s="894">
        <v>0</v>
      </c>
      <c r="U23" s="318">
        <v>0</v>
      </c>
      <c r="V23" s="317">
        <v>0</v>
      </c>
      <c r="W23" s="894">
        <v>0</v>
      </c>
      <c r="X23" s="894">
        <v>0</v>
      </c>
      <c r="Y23" s="318">
        <v>0</v>
      </c>
      <c r="AF23" s="837"/>
      <c r="AG23" s="837"/>
      <c r="AH23" s="837"/>
      <c r="AI23" s="837"/>
      <c r="AJ23" s="837"/>
      <c r="AK23" s="837"/>
      <c r="AL23" s="837"/>
      <c r="AM23" s="837"/>
      <c r="AN23" s="837"/>
      <c r="AO23" s="837"/>
    </row>
    <row r="24" spans="1:41" s="441" customFormat="1" ht="14">
      <c r="A24" s="450" t="s">
        <v>641</v>
      </c>
      <c r="B24" s="317">
        <v>0</v>
      </c>
      <c r="C24" s="894">
        <v>0</v>
      </c>
      <c r="D24" s="894">
        <v>0</v>
      </c>
      <c r="E24" s="894">
        <v>0</v>
      </c>
      <c r="F24" s="894">
        <v>0</v>
      </c>
      <c r="G24" s="894">
        <v>0</v>
      </c>
      <c r="H24" s="894">
        <v>0</v>
      </c>
      <c r="I24" s="894">
        <v>0</v>
      </c>
      <c r="J24" s="318">
        <v>0</v>
      </c>
      <c r="K24" s="317">
        <v>0</v>
      </c>
      <c r="L24" s="894">
        <v>0</v>
      </c>
      <c r="M24" s="894">
        <v>0</v>
      </c>
      <c r="N24" s="894">
        <v>0</v>
      </c>
      <c r="O24" s="894">
        <v>0</v>
      </c>
      <c r="P24" s="894">
        <v>0</v>
      </c>
      <c r="Q24" s="340">
        <v>0</v>
      </c>
      <c r="R24" s="317">
        <v>0</v>
      </c>
      <c r="S24" s="894">
        <v>0</v>
      </c>
      <c r="T24" s="894">
        <v>0</v>
      </c>
      <c r="U24" s="318">
        <v>0</v>
      </c>
      <c r="V24" s="317">
        <v>0</v>
      </c>
      <c r="W24" s="894">
        <v>0</v>
      </c>
      <c r="X24" s="894">
        <v>0</v>
      </c>
      <c r="Y24" s="318">
        <v>0</v>
      </c>
      <c r="AF24" s="837"/>
      <c r="AG24" s="837"/>
      <c r="AH24" s="837"/>
      <c r="AI24" s="837"/>
      <c r="AJ24" s="837"/>
      <c r="AK24" s="837"/>
      <c r="AL24" s="837"/>
      <c r="AM24" s="837"/>
      <c r="AN24" s="837"/>
      <c r="AO24" s="837"/>
    </row>
    <row r="25" spans="1:41" s="441" customFormat="1" ht="14">
      <c r="A25" s="450" t="s">
        <v>642</v>
      </c>
      <c r="B25" s="317">
        <v>0</v>
      </c>
      <c r="C25" s="894">
        <v>0</v>
      </c>
      <c r="D25" s="894">
        <v>0</v>
      </c>
      <c r="E25" s="894">
        <v>0</v>
      </c>
      <c r="F25" s="894">
        <v>0</v>
      </c>
      <c r="G25" s="894">
        <v>0</v>
      </c>
      <c r="H25" s="894">
        <v>0</v>
      </c>
      <c r="I25" s="894">
        <v>0</v>
      </c>
      <c r="J25" s="318">
        <v>0</v>
      </c>
      <c r="K25" s="317">
        <v>0</v>
      </c>
      <c r="L25" s="894">
        <v>0</v>
      </c>
      <c r="M25" s="894">
        <v>0</v>
      </c>
      <c r="N25" s="894">
        <v>0</v>
      </c>
      <c r="O25" s="894">
        <v>0</v>
      </c>
      <c r="P25" s="894">
        <v>0</v>
      </c>
      <c r="Q25" s="340">
        <v>0</v>
      </c>
      <c r="R25" s="317">
        <v>0</v>
      </c>
      <c r="S25" s="894">
        <v>0</v>
      </c>
      <c r="T25" s="894">
        <v>0</v>
      </c>
      <c r="U25" s="318">
        <v>0</v>
      </c>
      <c r="V25" s="317">
        <v>0</v>
      </c>
      <c r="W25" s="894">
        <v>0</v>
      </c>
      <c r="X25" s="894">
        <v>0</v>
      </c>
      <c r="Y25" s="318">
        <v>0</v>
      </c>
      <c r="AF25" s="837"/>
      <c r="AG25" s="837"/>
      <c r="AH25" s="837"/>
      <c r="AI25" s="837"/>
      <c r="AJ25" s="837"/>
      <c r="AK25" s="837"/>
      <c r="AL25" s="837"/>
      <c r="AM25" s="837"/>
      <c r="AN25" s="837"/>
      <c r="AO25" s="837"/>
    </row>
    <row r="26" spans="1:41" s="441" customFormat="1" ht="14">
      <c r="A26" s="450" t="s">
        <v>643</v>
      </c>
      <c r="B26" s="317">
        <v>0</v>
      </c>
      <c r="C26" s="894">
        <v>0</v>
      </c>
      <c r="D26" s="894">
        <v>0</v>
      </c>
      <c r="E26" s="894">
        <v>0</v>
      </c>
      <c r="F26" s="894">
        <v>0</v>
      </c>
      <c r="G26" s="894">
        <v>0</v>
      </c>
      <c r="H26" s="894">
        <v>0</v>
      </c>
      <c r="I26" s="894">
        <v>0</v>
      </c>
      <c r="J26" s="318">
        <v>0</v>
      </c>
      <c r="K26" s="317">
        <v>0</v>
      </c>
      <c r="L26" s="894">
        <v>0</v>
      </c>
      <c r="M26" s="894">
        <v>0</v>
      </c>
      <c r="N26" s="894">
        <v>0</v>
      </c>
      <c r="O26" s="894">
        <v>0</v>
      </c>
      <c r="P26" s="894">
        <v>0</v>
      </c>
      <c r="Q26" s="340">
        <v>0</v>
      </c>
      <c r="R26" s="317">
        <v>0</v>
      </c>
      <c r="S26" s="894">
        <v>0</v>
      </c>
      <c r="T26" s="894">
        <v>0</v>
      </c>
      <c r="U26" s="318">
        <v>0</v>
      </c>
      <c r="V26" s="317">
        <v>0</v>
      </c>
      <c r="W26" s="894">
        <v>0</v>
      </c>
      <c r="X26" s="894">
        <v>0</v>
      </c>
      <c r="Y26" s="318">
        <v>0</v>
      </c>
      <c r="AF26" s="837"/>
      <c r="AG26" s="837"/>
      <c r="AH26" s="837"/>
      <c r="AI26" s="837"/>
      <c r="AJ26" s="837"/>
      <c r="AK26" s="837"/>
      <c r="AL26" s="837"/>
      <c r="AM26" s="837"/>
      <c r="AN26" s="837"/>
      <c r="AO26" s="837"/>
    </row>
    <row r="27" spans="1:41" s="441" customFormat="1" ht="14">
      <c r="A27" s="450" t="s">
        <v>644</v>
      </c>
      <c r="B27" s="317">
        <v>0</v>
      </c>
      <c r="C27" s="894">
        <v>0</v>
      </c>
      <c r="D27" s="894">
        <v>0</v>
      </c>
      <c r="E27" s="894">
        <v>0</v>
      </c>
      <c r="F27" s="894">
        <v>0</v>
      </c>
      <c r="G27" s="894">
        <v>0</v>
      </c>
      <c r="H27" s="894">
        <v>0</v>
      </c>
      <c r="I27" s="894">
        <v>0</v>
      </c>
      <c r="J27" s="318">
        <v>0</v>
      </c>
      <c r="K27" s="317">
        <v>0</v>
      </c>
      <c r="L27" s="894">
        <v>0</v>
      </c>
      <c r="M27" s="894">
        <v>0</v>
      </c>
      <c r="N27" s="894">
        <v>0</v>
      </c>
      <c r="O27" s="894">
        <v>0</v>
      </c>
      <c r="P27" s="894">
        <v>0</v>
      </c>
      <c r="Q27" s="340">
        <v>0</v>
      </c>
      <c r="R27" s="317">
        <v>0</v>
      </c>
      <c r="S27" s="894">
        <v>0</v>
      </c>
      <c r="T27" s="894">
        <v>0</v>
      </c>
      <c r="U27" s="318">
        <v>0</v>
      </c>
      <c r="V27" s="317">
        <v>0</v>
      </c>
      <c r="W27" s="894">
        <v>0</v>
      </c>
      <c r="X27" s="894">
        <v>0</v>
      </c>
      <c r="Y27" s="318">
        <v>0</v>
      </c>
      <c r="AF27" s="837"/>
      <c r="AG27" s="837"/>
      <c r="AH27" s="837"/>
      <c r="AI27" s="837"/>
      <c r="AJ27" s="837"/>
      <c r="AK27" s="837"/>
      <c r="AL27" s="837"/>
      <c r="AM27" s="837"/>
      <c r="AN27" s="837"/>
      <c r="AO27" s="837"/>
    </row>
    <row r="28" spans="1:41" s="500" customFormat="1" ht="14">
      <c r="A28" s="445" t="s">
        <v>449</v>
      </c>
      <c r="B28" s="317">
        <v>0</v>
      </c>
      <c r="C28" s="894">
        <v>0</v>
      </c>
      <c r="D28" s="894">
        <v>0</v>
      </c>
      <c r="E28" s="894">
        <v>0</v>
      </c>
      <c r="F28" s="894">
        <v>0</v>
      </c>
      <c r="G28" s="894">
        <v>0</v>
      </c>
      <c r="H28" s="894">
        <v>0</v>
      </c>
      <c r="I28" s="894">
        <v>0</v>
      </c>
      <c r="J28" s="318">
        <v>0</v>
      </c>
      <c r="K28" s="317">
        <v>0</v>
      </c>
      <c r="L28" s="894">
        <v>0</v>
      </c>
      <c r="M28" s="894">
        <v>0</v>
      </c>
      <c r="N28" s="894">
        <v>0</v>
      </c>
      <c r="O28" s="894">
        <v>0</v>
      </c>
      <c r="P28" s="894">
        <v>0</v>
      </c>
      <c r="Q28" s="340">
        <v>0</v>
      </c>
      <c r="R28" s="317">
        <v>0</v>
      </c>
      <c r="S28" s="894">
        <v>0</v>
      </c>
      <c r="T28" s="894">
        <v>0</v>
      </c>
      <c r="U28" s="318">
        <v>0</v>
      </c>
      <c r="V28" s="317">
        <v>0</v>
      </c>
      <c r="W28" s="894">
        <v>0</v>
      </c>
      <c r="X28" s="894">
        <v>0</v>
      </c>
      <c r="Y28" s="318">
        <v>0</v>
      </c>
      <c r="Z28" s="441"/>
      <c r="AA28" s="441"/>
      <c r="AB28" s="441"/>
      <c r="AC28" s="441"/>
      <c r="AD28" s="441"/>
      <c r="AE28" s="441"/>
      <c r="AF28" s="837"/>
      <c r="AG28" s="837"/>
      <c r="AH28" s="837"/>
      <c r="AI28" s="837"/>
      <c r="AJ28" s="837"/>
      <c r="AK28" s="837"/>
      <c r="AL28" s="837"/>
      <c r="AM28" s="837"/>
      <c r="AN28" s="837"/>
      <c r="AO28" s="837"/>
    </row>
    <row r="29" spans="1:41" s="441" customFormat="1" ht="14">
      <c r="A29" s="450" t="s">
        <v>460</v>
      </c>
      <c r="B29" s="317">
        <v>0</v>
      </c>
      <c r="C29" s="894">
        <v>0</v>
      </c>
      <c r="D29" s="894">
        <v>0</v>
      </c>
      <c r="E29" s="894">
        <v>0</v>
      </c>
      <c r="F29" s="894">
        <v>0</v>
      </c>
      <c r="G29" s="894">
        <v>0</v>
      </c>
      <c r="H29" s="894">
        <v>0</v>
      </c>
      <c r="I29" s="894">
        <v>0</v>
      </c>
      <c r="J29" s="318">
        <v>0</v>
      </c>
      <c r="K29" s="317">
        <v>0</v>
      </c>
      <c r="L29" s="894">
        <v>0</v>
      </c>
      <c r="M29" s="894">
        <v>0</v>
      </c>
      <c r="N29" s="894">
        <v>0</v>
      </c>
      <c r="O29" s="894">
        <v>0</v>
      </c>
      <c r="P29" s="894">
        <v>0</v>
      </c>
      <c r="Q29" s="340">
        <v>0</v>
      </c>
      <c r="R29" s="317">
        <v>0</v>
      </c>
      <c r="S29" s="894">
        <v>0</v>
      </c>
      <c r="T29" s="894">
        <v>0</v>
      </c>
      <c r="U29" s="318">
        <v>0</v>
      </c>
      <c r="V29" s="317">
        <v>0</v>
      </c>
      <c r="W29" s="894">
        <v>0</v>
      </c>
      <c r="X29" s="894">
        <v>0</v>
      </c>
      <c r="Y29" s="318">
        <v>0</v>
      </c>
      <c r="AF29" s="837"/>
      <c r="AG29" s="837"/>
      <c r="AH29" s="837"/>
      <c r="AI29" s="837"/>
      <c r="AJ29" s="837"/>
      <c r="AK29" s="837"/>
      <c r="AL29" s="837"/>
      <c r="AM29" s="837"/>
      <c r="AN29" s="837"/>
      <c r="AO29" s="837"/>
    </row>
    <row r="30" spans="1:41" s="441" customFormat="1" ht="14">
      <c r="A30" s="450" t="s">
        <v>645</v>
      </c>
      <c r="B30" s="317">
        <v>0</v>
      </c>
      <c r="C30" s="894">
        <v>0</v>
      </c>
      <c r="D30" s="894">
        <v>0</v>
      </c>
      <c r="E30" s="894">
        <v>0</v>
      </c>
      <c r="F30" s="894">
        <v>0</v>
      </c>
      <c r="G30" s="894">
        <v>0</v>
      </c>
      <c r="H30" s="894">
        <v>0</v>
      </c>
      <c r="I30" s="894">
        <v>0</v>
      </c>
      <c r="J30" s="318">
        <v>0</v>
      </c>
      <c r="K30" s="317">
        <v>0</v>
      </c>
      <c r="L30" s="894">
        <v>0</v>
      </c>
      <c r="M30" s="894">
        <v>0</v>
      </c>
      <c r="N30" s="894">
        <v>0</v>
      </c>
      <c r="O30" s="894">
        <v>0</v>
      </c>
      <c r="P30" s="894">
        <v>0</v>
      </c>
      <c r="Q30" s="340">
        <v>0</v>
      </c>
      <c r="R30" s="317">
        <v>0</v>
      </c>
      <c r="S30" s="894">
        <v>0</v>
      </c>
      <c r="T30" s="894">
        <v>0</v>
      </c>
      <c r="U30" s="318">
        <v>0</v>
      </c>
      <c r="V30" s="317">
        <v>0</v>
      </c>
      <c r="W30" s="894">
        <v>0</v>
      </c>
      <c r="X30" s="894">
        <v>0</v>
      </c>
      <c r="Y30" s="318">
        <v>0</v>
      </c>
      <c r="AF30" s="837"/>
      <c r="AG30" s="837"/>
      <c r="AH30" s="837"/>
      <c r="AI30" s="837"/>
      <c r="AJ30" s="837"/>
      <c r="AK30" s="837"/>
      <c r="AL30" s="837"/>
      <c r="AM30" s="837"/>
      <c r="AN30" s="837"/>
      <c r="AO30" s="837"/>
    </row>
    <row r="31" spans="1:41" s="441" customFormat="1" ht="14">
      <c r="A31" s="450" t="s">
        <v>646</v>
      </c>
      <c r="B31" s="317">
        <v>0</v>
      </c>
      <c r="C31" s="894">
        <v>0</v>
      </c>
      <c r="D31" s="894">
        <v>0</v>
      </c>
      <c r="E31" s="894">
        <v>0</v>
      </c>
      <c r="F31" s="894">
        <v>0</v>
      </c>
      <c r="G31" s="894">
        <v>0</v>
      </c>
      <c r="H31" s="894">
        <v>0</v>
      </c>
      <c r="I31" s="894">
        <v>0</v>
      </c>
      <c r="J31" s="318">
        <v>0</v>
      </c>
      <c r="K31" s="317">
        <v>0</v>
      </c>
      <c r="L31" s="894">
        <v>0</v>
      </c>
      <c r="M31" s="894">
        <v>0</v>
      </c>
      <c r="N31" s="894">
        <v>0</v>
      </c>
      <c r="O31" s="894">
        <v>0</v>
      </c>
      <c r="P31" s="894">
        <v>0</v>
      </c>
      <c r="Q31" s="340">
        <v>0</v>
      </c>
      <c r="R31" s="317">
        <v>0</v>
      </c>
      <c r="S31" s="894">
        <v>0</v>
      </c>
      <c r="T31" s="894">
        <v>0</v>
      </c>
      <c r="U31" s="318">
        <v>0</v>
      </c>
      <c r="V31" s="317">
        <v>0</v>
      </c>
      <c r="W31" s="894">
        <v>0</v>
      </c>
      <c r="X31" s="894">
        <v>0</v>
      </c>
      <c r="Y31" s="318">
        <v>0</v>
      </c>
      <c r="AF31" s="837"/>
      <c r="AG31" s="837"/>
      <c r="AH31" s="837"/>
      <c r="AI31" s="837"/>
      <c r="AJ31" s="837"/>
      <c r="AK31" s="837"/>
      <c r="AL31" s="837"/>
      <c r="AM31" s="837"/>
      <c r="AN31" s="837"/>
      <c r="AO31" s="837"/>
    </row>
    <row r="32" spans="1:41" s="441" customFormat="1" ht="14">
      <c r="A32" s="450" t="s">
        <v>647</v>
      </c>
      <c r="B32" s="317">
        <v>0</v>
      </c>
      <c r="C32" s="894">
        <v>0</v>
      </c>
      <c r="D32" s="894">
        <v>0</v>
      </c>
      <c r="E32" s="894">
        <v>0</v>
      </c>
      <c r="F32" s="894">
        <v>0</v>
      </c>
      <c r="G32" s="894">
        <v>0</v>
      </c>
      <c r="H32" s="894">
        <v>0</v>
      </c>
      <c r="I32" s="894">
        <v>0</v>
      </c>
      <c r="J32" s="318">
        <v>0</v>
      </c>
      <c r="K32" s="317">
        <v>0</v>
      </c>
      <c r="L32" s="894">
        <v>0</v>
      </c>
      <c r="M32" s="894">
        <v>0</v>
      </c>
      <c r="N32" s="894">
        <v>0</v>
      </c>
      <c r="O32" s="894">
        <v>0</v>
      </c>
      <c r="P32" s="894">
        <v>0</v>
      </c>
      <c r="Q32" s="340">
        <v>0</v>
      </c>
      <c r="R32" s="317">
        <v>0</v>
      </c>
      <c r="S32" s="894">
        <v>0</v>
      </c>
      <c r="T32" s="894">
        <v>0</v>
      </c>
      <c r="U32" s="318">
        <v>0</v>
      </c>
      <c r="V32" s="317">
        <v>0</v>
      </c>
      <c r="W32" s="894">
        <v>0</v>
      </c>
      <c r="X32" s="894">
        <v>0</v>
      </c>
      <c r="Y32" s="318">
        <v>0</v>
      </c>
      <c r="AF32" s="837"/>
      <c r="AG32" s="837"/>
      <c r="AH32" s="837"/>
      <c r="AI32" s="837"/>
      <c r="AJ32" s="837"/>
      <c r="AK32" s="837"/>
      <c r="AL32" s="837"/>
      <c r="AM32" s="837"/>
      <c r="AN32" s="837"/>
      <c r="AO32" s="837"/>
    </row>
    <row r="33" spans="1:41" s="441" customFormat="1" ht="14">
      <c r="A33" s="450" t="s">
        <v>648</v>
      </c>
      <c r="B33" s="317">
        <v>0</v>
      </c>
      <c r="C33" s="894">
        <v>0</v>
      </c>
      <c r="D33" s="894">
        <v>0</v>
      </c>
      <c r="E33" s="894">
        <v>0</v>
      </c>
      <c r="F33" s="894">
        <v>0</v>
      </c>
      <c r="G33" s="894">
        <v>0</v>
      </c>
      <c r="H33" s="894">
        <v>0</v>
      </c>
      <c r="I33" s="894">
        <v>0</v>
      </c>
      <c r="J33" s="318">
        <v>0</v>
      </c>
      <c r="K33" s="317">
        <v>0</v>
      </c>
      <c r="L33" s="894">
        <v>0</v>
      </c>
      <c r="M33" s="894">
        <v>0</v>
      </c>
      <c r="N33" s="894">
        <v>0</v>
      </c>
      <c r="O33" s="894">
        <v>0</v>
      </c>
      <c r="P33" s="894">
        <v>0</v>
      </c>
      <c r="Q33" s="340">
        <v>0</v>
      </c>
      <c r="R33" s="317">
        <v>0</v>
      </c>
      <c r="S33" s="894">
        <v>0</v>
      </c>
      <c r="T33" s="894">
        <v>0</v>
      </c>
      <c r="U33" s="318">
        <v>0</v>
      </c>
      <c r="V33" s="317">
        <v>0</v>
      </c>
      <c r="W33" s="894">
        <v>0</v>
      </c>
      <c r="X33" s="894">
        <v>0</v>
      </c>
      <c r="Y33" s="318">
        <v>0</v>
      </c>
      <c r="AF33" s="837"/>
      <c r="AG33" s="837"/>
      <c r="AH33" s="837"/>
      <c r="AI33" s="837"/>
      <c r="AJ33" s="837"/>
      <c r="AK33" s="837"/>
      <c r="AL33" s="837"/>
      <c r="AM33" s="837"/>
      <c r="AN33" s="837"/>
      <c r="AO33" s="837"/>
    </row>
    <row r="34" spans="1:41" s="502" customFormat="1" ht="14">
      <c r="A34" s="1005" t="s">
        <v>649</v>
      </c>
      <c r="B34" s="317">
        <v>26.289704348920001</v>
      </c>
      <c r="C34" s="894">
        <v>390.84015576707009</v>
      </c>
      <c r="D34" s="894">
        <v>726.21348250422022</v>
      </c>
      <c r="E34" s="894">
        <v>551.38815439194013</v>
      </c>
      <c r="F34" s="894">
        <v>510.92179989261001</v>
      </c>
      <c r="G34" s="894">
        <v>550.07482174943016</v>
      </c>
      <c r="H34" s="894">
        <v>331.61373286710005</v>
      </c>
      <c r="I34" s="894">
        <v>623.88765016112995</v>
      </c>
      <c r="J34" s="318">
        <v>1354.7866313283903</v>
      </c>
      <c r="K34" s="317">
        <v>3472.5786958173103</v>
      </c>
      <c r="L34" s="894">
        <v>3193.0223973628804</v>
      </c>
      <c r="M34" s="894">
        <v>3366.0477179112604</v>
      </c>
      <c r="N34" s="894">
        <v>2877.1750398377399</v>
      </c>
      <c r="O34" s="894">
        <v>3193.1730261036796</v>
      </c>
      <c r="P34" s="894">
        <v>3061.32127846512</v>
      </c>
      <c r="Q34" s="340">
        <v>3911.9312790229501</v>
      </c>
      <c r="R34" s="317">
        <v>3702.7150686020605</v>
      </c>
      <c r="S34" s="894">
        <v>4898.2791373292794</v>
      </c>
      <c r="T34" s="894">
        <v>4407.3135257478207</v>
      </c>
      <c r="U34" s="318">
        <v>5154.2895183935707</v>
      </c>
      <c r="V34" s="317">
        <v>8201.6606697766692</v>
      </c>
      <c r="W34" s="894">
        <v>8954.0008690109007</v>
      </c>
      <c r="X34" s="894">
        <v>10328.95600478399</v>
      </c>
      <c r="Y34" s="318">
        <v>8164.1690903214812</v>
      </c>
      <c r="Z34" s="505"/>
      <c r="AA34" s="505"/>
      <c r="AB34" s="505"/>
      <c r="AC34" s="505"/>
      <c r="AD34" s="505"/>
      <c r="AE34" s="505"/>
      <c r="AF34" s="837"/>
      <c r="AG34" s="837"/>
      <c r="AH34" s="837"/>
      <c r="AI34" s="837"/>
      <c r="AJ34" s="837"/>
      <c r="AK34" s="837"/>
      <c r="AL34" s="837"/>
      <c r="AM34" s="837"/>
      <c r="AN34" s="837"/>
      <c r="AO34" s="837"/>
    </row>
    <row r="35" spans="1:41" s="502" customFormat="1" ht="14">
      <c r="A35" s="1006" t="s">
        <v>444</v>
      </c>
      <c r="B35" s="317">
        <v>26.289704348920001</v>
      </c>
      <c r="C35" s="894">
        <v>390.84015576707009</v>
      </c>
      <c r="D35" s="894">
        <v>726.21348250422022</v>
      </c>
      <c r="E35" s="894">
        <v>551.38815439194013</v>
      </c>
      <c r="F35" s="894">
        <v>510.39671212063996</v>
      </c>
      <c r="G35" s="894">
        <v>547.9970516071802</v>
      </c>
      <c r="H35" s="894">
        <v>330.58137275744002</v>
      </c>
      <c r="I35" s="894">
        <v>485.02850570271994</v>
      </c>
      <c r="J35" s="318">
        <v>558.62112299702017</v>
      </c>
      <c r="K35" s="317">
        <v>1188.4550338536801</v>
      </c>
      <c r="L35" s="894">
        <v>1330.5383294145402</v>
      </c>
      <c r="M35" s="894">
        <v>1872.0483501506399</v>
      </c>
      <c r="N35" s="894">
        <v>1540.8363893242699</v>
      </c>
      <c r="O35" s="894">
        <v>2044.5317281041598</v>
      </c>
      <c r="P35" s="894">
        <v>2263.4088470526699</v>
      </c>
      <c r="Q35" s="340">
        <v>3104.3111320901203</v>
      </c>
      <c r="R35" s="317">
        <v>3044.7882796526105</v>
      </c>
      <c r="S35" s="894">
        <v>3872.8811515183197</v>
      </c>
      <c r="T35" s="894">
        <v>3530.0737606204107</v>
      </c>
      <c r="U35" s="318">
        <v>3821.4343907485204</v>
      </c>
      <c r="V35" s="317">
        <v>6393.9082696965697</v>
      </c>
      <c r="W35" s="894">
        <v>6690.9958914989311</v>
      </c>
      <c r="X35" s="894">
        <v>7368.0925211757994</v>
      </c>
      <c r="Y35" s="318">
        <v>4280.5078984452912</v>
      </c>
      <c r="Z35" s="505"/>
      <c r="AA35" s="505"/>
      <c r="AB35" s="505"/>
      <c r="AC35" s="505"/>
      <c r="AD35" s="505"/>
      <c r="AE35" s="505"/>
      <c r="AF35" s="837"/>
      <c r="AG35" s="837"/>
      <c r="AH35" s="837"/>
      <c r="AI35" s="837"/>
      <c r="AJ35" s="837"/>
      <c r="AK35" s="837"/>
      <c r="AL35" s="837"/>
      <c r="AM35" s="837"/>
      <c r="AN35" s="837"/>
      <c r="AO35" s="837"/>
    </row>
    <row r="36" spans="1:41" s="503" customFormat="1" ht="14">
      <c r="A36" s="1007" t="s">
        <v>445</v>
      </c>
      <c r="B36" s="317">
        <v>26.289704348920001</v>
      </c>
      <c r="C36" s="894">
        <v>390.84015576707009</v>
      </c>
      <c r="D36" s="894">
        <v>726.21348250422022</v>
      </c>
      <c r="E36" s="894">
        <v>551.38815439194013</v>
      </c>
      <c r="F36" s="894">
        <v>510.39671212063996</v>
      </c>
      <c r="G36" s="894">
        <v>547.9970516071802</v>
      </c>
      <c r="H36" s="894">
        <v>330.58137275744002</v>
      </c>
      <c r="I36" s="894">
        <v>485.02850570271994</v>
      </c>
      <c r="J36" s="318">
        <v>558.62112299702017</v>
      </c>
      <c r="K36" s="317">
        <v>1188.4550338536801</v>
      </c>
      <c r="L36" s="894">
        <v>1330.5383294145402</v>
      </c>
      <c r="M36" s="894">
        <v>1871.65319776912</v>
      </c>
      <c r="N36" s="894">
        <v>1538.80047584773</v>
      </c>
      <c r="O36" s="894">
        <v>2044.5317281041598</v>
      </c>
      <c r="P36" s="894">
        <v>2263.4088470526699</v>
      </c>
      <c r="Q36" s="340">
        <v>3104.2066989373498</v>
      </c>
      <c r="R36" s="317">
        <v>3044.6820250899405</v>
      </c>
      <c r="S36" s="894">
        <v>3872.7029344469597</v>
      </c>
      <c r="T36" s="894">
        <v>3529.8985822276704</v>
      </c>
      <c r="U36" s="318">
        <v>3821.2163105746304</v>
      </c>
      <c r="V36" s="317">
        <v>6393.6036901965799</v>
      </c>
      <c r="W36" s="894">
        <v>6451.7730071009701</v>
      </c>
      <c r="X36" s="894">
        <v>7367.49391091298</v>
      </c>
      <c r="Y36" s="318">
        <v>4279.6533373823113</v>
      </c>
      <c r="Z36" s="505"/>
      <c r="AA36" s="505"/>
      <c r="AB36" s="505"/>
      <c r="AC36" s="505"/>
      <c r="AD36" s="505"/>
      <c r="AE36" s="505"/>
      <c r="AF36" s="837"/>
      <c r="AG36" s="837"/>
      <c r="AH36" s="837"/>
      <c r="AI36" s="837"/>
      <c r="AJ36" s="837"/>
      <c r="AK36" s="837"/>
      <c r="AL36" s="837"/>
      <c r="AM36" s="837"/>
      <c r="AN36" s="837"/>
      <c r="AO36" s="837"/>
    </row>
    <row r="37" spans="1:41" s="504" customFormat="1" ht="14">
      <c r="A37" s="1008" t="s">
        <v>447</v>
      </c>
      <c r="B37" s="317">
        <v>12.61518993302</v>
      </c>
      <c r="C37" s="894">
        <v>289.89655594592006</v>
      </c>
      <c r="D37" s="894">
        <v>508.54798687438017</v>
      </c>
      <c r="E37" s="894">
        <v>422.24190573901996</v>
      </c>
      <c r="F37" s="894">
        <v>379.90331305455999</v>
      </c>
      <c r="G37" s="894">
        <v>484.45941489261008</v>
      </c>
      <c r="H37" s="894">
        <v>308.35466065535002</v>
      </c>
      <c r="I37" s="894">
        <v>80.301880342350003</v>
      </c>
      <c r="J37" s="318">
        <v>170.07255663942001</v>
      </c>
      <c r="K37" s="317">
        <v>65.328612362409999</v>
      </c>
      <c r="L37" s="894">
        <v>167.57831442951002</v>
      </c>
      <c r="M37" s="894">
        <v>410.27965254226001</v>
      </c>
      <c r="N37" s="894">
        <v>253.81860784352997</v>
      </c>
      <c r="O37" s="894">
        <v>544.70686008375003</v>
      </c>
      <c r="P37" s="894">
        <v>500.57057211879999</v>
      </c>
      <c r="Q37" s="340">
        <v>418.05843398910997</v>
      </c>
      <c r="R37" s="317">
        <v>654.54831531692002</v>
      </c>
      <c r="S37" s="894">
        <v>1175.4903415133601</v>
      </c>
      <c r="T37" s="894">
        <v>1003.98089979646</v>
      </c>
      <c r="U37" s="318">
        <v>981.91750452450003</v>
      </c>
      <c r="V37" s="317">
        <v>611.56777733299998</v>
      </c>
      <c r="W37" s="894">
        <v>618.85140973868988</v>
      </c>
      <c r="X37" s="894">
        <v>619.91675280072991</v>
      </c>
      <c r="Y37" s="318">
        <v>1056.7089644477105</v>
      </c>
      <c r="Z37" s="505"/>
      <c r="AA37" s="505"/>
      <c r="AB37" s="505"/>
      <c r="AC37" s="505"/>
      <c r="AD37" s="505"/>
      <c r="AE37" s="505"/>
      <c r="AF37" s="837"/>
      <c r="AG37" s="837"/>
      <c r="AH37" s="837"/>
      <c r="AI37" s="837"/>
      <c r="AJ37" s="837"/>
      <c r="AK37" s="837"/>
      <c r="AL37" s="837"/>
      <c r="AM37" s="837"/>
      <c r="AN37" s="837"/>
      <c r="AO37" s="837"/>
    </row>
    <row r="38" spans="1:41" s="505" customFormat="1" ht="14">
      <c r="A38" s="1008" t="s">
        <v>633</v>
      </c>
      <c r="B38" s="317">
        <v>1.9255779282300001</v>
      </c>
      <c r="C38" s="894">
        <v>2.36571042958</v>
      </c>
      <c r="D38" s="894">
        <v>7.6363862294000002</v>
      </c>
      <c r="E38" s="894">
        <v>7.3596285806899999</v>
      </c>
      <c r="F38" s="894">
        <v>5.0636936765899998</v>
      </c>
      <c r="G38" s="894">
        <v>3.8450038018700003</v>
      </c>
      <c r="H38" s="894">
        <v>5.2139017978799993</v>
      </c>
      <c r="I38" s="894">
        <v>2.4849212742399995</v>
      </c>
      <c r="J38" s="318">
        <v>32.450218991330004</v>
      </c>
      <c r="K38" s="317">
        <v>34.04945786679</v>
      </c>
      <c r="L38" s="894">
        <v>49.533266423089998</v>
      </c>
      <c r="M38" s="894">
        <v>28.727734168950001</v>
      </c>
      <c r="N38" s="894">
        <v>33.346274681520001</v>
      </c>
      <c r="O38" s="894">
        <v>45.480426756190006</v>
      </c>
      <c r="P38" s="894">
        <v>36.094709762740003</v>
      </c>
      <c r="Q38" s="340">
        <v>73.259936576499996</v>
      </c>
      <c r="R38" s="317">
        <v>47.270324300250003</v>
      </c>
      <c r="S38" s="894">
        <v>49.755086329379999</v>
      </c>
      <c r="T38" s="894">
        <v>64.593169182769998</v>
      </c>
      <c r="U38" s="318">
        <v>20.045160748770002</v>
      </c>
      <c r="V38" s="317">
        <v>18.120701466860002</v>
      </c>
      <c r="W38" s="894">
        <v>16.274990259900001</v>
      </c>
      <c r="X38" s="894">
        <v>12.407739650850001</v>
      </c>
      <c r="Y38" s="318">
        <v>12.229322771389999</v>
      </c>
      <c r="AF38" s="837"/>
      <c r="AG38" s="837"/>
      <c r="AH38" s="837"/>
      <c r="AI38" s="837"/>
      <c r="AJ38" s="837"/>
      <c r="AK38" s="837"/>
      <c r="AL38" s="837"/>
      <c r="AM38" s="837"/>
      <c r="AN38" s="837"/>
      <c r="AO38" s="837"/>
    </row>
    <row r="39" spans="1:41" s="505" customFormat="1" ht="14">
      <c r="A39" s="1008" t="s">
        <v>634</v>
      </c>
      <c r="B39" s="317">
        <v>11.748936487670001</v>
      </c>
      <c r="C39" s="894">
        <v>98.577889391569983</v>
      </c>
      <c r="D39" s="894">
        <v>210.02910940044001</v>
      </c>
      <c r="E39" s="894">
        <v>121.78662007222999</v>
      </c>
      <c r="F39" s="894">
        <v>125.42970538948998</v>
      </c>
      <c r="G39" s="894">
        <v>59.692632912699999</v>
      </c>
      <c r="H39" s="894">
        <v>17.012810304209999</v>
      </c>
      <c r="I39" s="894">
        <v>402.23113746860997</v>
      </c>
      <c r="J39" s="318">
        <v>356.01731640603003</v>
      </c>
      <c r="K39" s="317">
        <v>835.11538216015003</v>
      </c>
      <c r="L39" s="894">
        <v>1102.6679433366103</v>
      </c>
      <c r="M39" s="894">
        <v>1431.86473443522</v>
      </c>
      <c r="N39" s="894">
        <v>1006.04182643553</v>
      </c>
      <c r="O39" s="894">
        <v>1220.6772299968798</v>
      </c>
      <c r="P39" s="894">
        <v>1547.62108058177</v>
      </c>
      <c r="Q39" s="340">
        <v>2612.5569762025002</v>
      </c>
      <c r="R39" s="317">
        <v>2342.3665756508399</v>
      </c>
      <c r="S39" s="894">
        <v>2646.8127580134701</v>
      </c>
      <c r="T39" s="894">
        <v>2460.93510379699</v>
      </c>
      <c r="U39" s="318">
        <v>2818.7203552312999</v>
      </c>
      <c r="V39" s="317">
        <v>5756.4979080441099</v>
      </c>
      <c r="W39" s="894">
        <v>5815.7536373959501</v>
      </c>
      <c r="X39" s="894">
        <v>6734.4922778785995</v>
      </c>
      <c r="Y39" s="318">
        <v>3209.7575508921204</v>
      </c>
      <c r="AF39" s="837"/>
      <c r="AG39" s="837"/>
      <c r="AH39" s="837"/>
      <c r="AI39" s="837"/>
      <c r="AJ39" s="837"/>
      <c r="AK39" s="837"/>
      <c r="AL39" s="837"/>
      <c r="AM39" s="837"/>
      <c r="AN39" s="837"/>
      <c r="AO39" s="837"/>
    </row>
    <row r="40" spans="1:41" s="505" customFormat="1" ht="14">
      <c r="A40" s="1008" t="s">
        <v>635</v>
      </c>
      <c r="B40" s="317">
        <v>0</v>
      </c>
      <c r="C40" s="894">
        <v>0</v>
      </c>
      <c r="D40" s="894">
        <v>0</v>
      </c>
      <c r="E40" s="894">
        <v>0</v>
      </c>
      <c r="F40" s="894">
        <v>0</v>
      </c>
      <c r="G40" s="894">
        <v>0</v>
      </c>
      <c r="H40" s="894">
        <v>0</v>
      </c>
      <c r="I40" s="894">
        <v>1.9194570000000002E-5</v>
      </c>
      <c r="J40" s="318">
        <v>5.4145718799999999E-3</v>
      </c>
      <c r="K40" s="317">
        <v>249.54951204571</v>
      </c>
      <c r="L40" s="894">
        <v>10.634407873719999</v>
      </c>
      <c r="M40" s="894">
        <v>0.59130667821000005</v>
      </c>
      <c r="N40" s="894">
        <v>234.12591573479997</v>
      </c>
      <c r="O40" s="894">
        <v>232.92781399639998</v>
      </c>
      <c r="P40" s="894">
        <v>162.52595420380999</v>
      </c>
      <c r="Q40" s="340">
        <v>6.809045105E-2</v>
      </c>
      <c r="R40" s="317">
        <v>6.809045105E-2</v>
      </c>
      <c r="S40" s="894">
        <v>7.0269995290000012E-2</v>
      </c>
      <c r="T40" s="894">
        <v>7.0660769910000004E-2</v>
      </c>
      <c r="U40" s="318">
        <v>7.1363783060000005E-2</v>
      </c>
      <c r="V40" s="317">
        <v>7.1467095939999989E-2</v>
      </c>
      <c r="W40" s="894">
        <v>7.1583274010000017E-2</v>
      </c>
      <c r="X40" s="894">
        <v>8.7020038920000001E-2</v>
      </c>
      <c r="Y40" s="318">
        <v>0.20325050084999999</v>
      </c>
      <c r="AF40" s="837"/>
      <c r="AG40" s="837"/>
      <c r="AH40" s="837"/>
      <c r="AI40" s="837"/>
      <c r="AJ40" s="837"/>
      <c r="AK40" s="837"/>
      <c r="AL40" s="837"/>
      <c r="AM40" s="837"/>
      <c r="AN40" s="837"/>
      <c r="AO40" s="837"/>
    </row>
    <row r="41" spans="1:41" s="505" customFormat="1" ht="14">
      <c r="A41" s="1008" t="s">
        <v>636</v>
      </c>
      <c r="B41" s="317">
        <v>0</v>
      </c>
      <c r="C41" s="894">
        <v>0</v>
      </c>
      <c r="D41" s="894">
        <v>0</v>
      </c>
      <c r="E41" s="894">
        <v>0</v>
      </c>
      <c r="F41" s="894">
        <v>0</v>
      </c>
      <c r="G41" s="894">
        <v>0</v>
      </c>
      <c r="H41" s="894">
        <v>0</v>
      </c>
      <c r="I41" s="894">
        <v>1.054742295E-2</v>
      </c>
      <c r="J41" s="318">
        <v>7.5616388360000009E-2</v>
      </c>
      <c r="K41" s="317">
        <v>4.4120694186199998</v>
      </c>
      <c r="L41" s="894">
        <v>0.12439735161</v>
      </c>
      <c r="M41" s="894">
        <v>0.18976994447999998</v>
      </c>
      <c r="N41" s="894">
        <v>11.467851152350001</v>
      </c>
      <c r="O41" s="894">
        <v>0.73939727094000007</v>
      </c>
      <c r="P41" s="894">
        <v>16.59653038555</v>
      </c>
      <c r="Q41" s="340">
        <v>0.26326171818999999</v>
      </c>
      <c r="R41" s="317">
        <v>0.42871937088000001</v>
      </c>
      <c r="S41" s="894">
        <v>0.57447859546000002</v>
      </c>
      <c r="T41" s="894">
        <v>0.31874868154000002</v>
      </c>
      <c r="U41" s="318">
        <v>0.46192628699999999</v>
      </c>
      <c r="V41" s="317">
        <v>7.3458362566700002</v>
      </c>
      <c r="W41" s="894">
        <v>0.82138643241999998</v>
      </c>
      <c r="X41" s="894">
        <v>0.59012054388000001</v>
      </c>
      <c r="Y41" s="318">
        <v>0.75424877024000003</v>
      </c>
      <c r="AF41" s="837"/>
      <c r="AG41" s="837"/>
      <c r="AH41" s="837"/>
      <c r="AI41" s="837"/>
      <c r="AJ41" s="837"/>
      <c r="AK41" s="837"/>
      <c r="AL41" s="837"/>
      <c r="AM41" s="837"/>
      <c r="AN41" s="837"/>
      <c r="AO41" s="837"/>
    </row>
    <row r="42" spans="1:41" s="503" customFormat="1" ht="14">
      <c r="A42" s="1007" t="s">
        <v>449</v>
      </c>
      <c r="B42" s="317">
        <v>0</v>
      </c>
      <c r="C42" s="894">
        <v>0</v>
      </c>
      <c r="D42" s="894">
        <v>0</v>
      </c>
      <c r="E42" s="894">
        <v>0</v>
      </c>
      <c r="F42" s="894">
        <v>0</v>
      </c>
      <c r="G42" s="894">
        <v>0</v>
      </c>
      <c r="H42" s="894">
        <v>0</v>
      </c>
      <c r="I42" s="894">
        <v>0</v>
      </c>
      <c r="J42" s="318">
        <v>0</v>
      </c>
      <c r="K42" s="317">
        <v>0</v>
      </c>
      <c r="L42" s="894">
        <v>0</v>
      </c>
      <c r="M42" s="894">
        <v>0.39515238151999998</v>
      </c>
      <c r="N42" s="894">
        <v>2.0359134765399998</v>
      </c>
      <c r="O42" s="894">
        <v>0</v>
      </c>
      <c r="P42" s="894">
        <v>0</v>
      </c>
      <c r="Q42" s="340">
        <v>0.10443315277</v>
      </c>
      <c r="R42" s="317">
        <v>0.10625456267</v>
      </c>
      <c r="S42" s="894">
        <v>0.17821707136000001</v>
      </c>
      <c r="T42" s="894">
        <v>0.17517839274000002</v>
      </c>
      <c r="U42" s="318">
        <v>0.21808017389000001</v>
      </c>
      <c r="V42" s="317">
        <v>0.30457949999</v>
      </c>
      <c r="W42" s="894">
        <v>239.22288439796003</v>
      </c>
      <c r="X42" s="894">
        <v>0.59861026281999996</v>
      </c>
      <c r="Y42" s="318">
        <v>0.85456106298000001</v>
      </c>
      <c r="Z42" s="505"/>
      <c r="AA42" s="505"/>
      <c r="AB42" s="505"/>
      <c r="AC42" s="505"/>
      <c r="AD42" s="505"/>
      <c r="AE42" s="505"/>
      <c r="AF42" s="837"/>
      <c r="AG42" s="837"/>
      <c r="AH42" s="837"/>
      <c r="AI42" s="837"/>
      <c r="AJ42" s="837"/>
      <c r="AK42" s="837"/>
      <c r="AL42" s="837"/>
      <c r="AM42" s="837"/>
      <c r="AN42" s="837"/>
      <c r="AO42" s="837"/>
    </row>
    <row r="43" spans="1:41" s="505" customFormat="1" ht="14">
      <c r="A43" s="1008" t="s">
        <v>451</v>
      </c>
      <c r="B43" s="317">
        <v>0</v>
      </c>
      <c r="C43" s="894">
        <v>0</v>
      </c>
      <c r="D43" s="894">
        <v>0</v>
      </c>
      <c r="E43" s="894">
        <v>0</v>
      </c>
      <c r="F43" s="894">
        <v>0</v>
      </c>
      <c r="G43" s="894">
        <v>0</v>
      </c>
      <c r="H43" s="894">
        <v>0</v>
      </c>
      <c r="I43" s="894">
        <v>0</v>
      </c>
      <c r="J43" s="318">
        <v>0</v>
      </c>
      <c r="K43" s="317">
        <v>0</v>
      </c>
      <c r="L43" s="894">
        <v>0</v>
      </c>
      <c r="M43" s="894">
        <v>0</v>
      </c>
      <c r="N43" s="894">
        <v>0</v>
      </c>
      <c r="O43" s="894">
        <v>0</v>
      </c>
      <c r="P43" s="894">
        <v>0</v>
      </c>
      <c r="Q43" s="340">
        <v>0.10443315277</v>
      </c>
      <c r="R43" s="317">
        <v>0.10625456267</v>
      </c>
      <c r="S43" s="894">
        <v>0.17821707136000001</v>
      </c>
      <c r="T43" s="894">
        <v>0.17517839274000002</v>
      </c>
      <c r="U43" s="318">
        <v>0.21808017389000001</v>
      </c>
      <c r="V43" s="317">
        <v>0.30457949999</v>
      </c>
      <c r="W43" s="894">
        <v>2.93687742967</v>
      </c>
      <c r="X43" s="894">
        <v>0.59861026281999996</v>
      </c>
      <c r="Y43" s="318">
        <v>0.85456106298000001</v>
      </c>
      <c r="AF43" s="837"/>
      <c r="AG43" s="837"/>
      <c r="AH43" s="837"/>
      <c r="AI43" s="837"/>
      <c r="AJ43" s="837"/>
      <c r="AK43" s="837"/>
      <c r="AL43" s="837"/>
      <c r="AM43" s="837"/>
      <c r="AN43" s="837"/>
      <c r="AO43" s="837"/>
    </row>
    <row r="44" spans="1:41" s="505" customFormat="1" ht="14">
      <c r="A44" s="1008" t="s">
        <v>637</v>
      </c>
      <c r="B44" s="317">
        <v>0</v>
      </c>
      <c r="C44" s="894">
        <v>0</v>
      </c>
      <c r="D44" s="894">
        <v>0</v>
      </c>
      <c r="E44" s="894">
        <v>0</v>
      </c>
      <c r="F44" s="894">
        <v>0</v>
      </c>
      <c r="G44" s="894">
        <v>0</v>
      </c>
      <c r="H44" s="894">
        <v>0</v>
      </c>
      <c r="I44" s="894">
        <v>0</v>
      </c>
      <c r="J44" s="318">
        <v>0</v>
      </c>
      <c r="K44" s="317">
        <v>0</v>
      </c>
      <c r="L44" s="894">
        <v>0</v>
      </c>
      <c r="M44" s="894">
        <v>0</v>
      </c>
      <c r="N44" s="894">
        <v>0</v>
      </c>
      <c r="O44" s="894">
        <v>0</v>
      </c>
      <c r="P44" s="894">
        <v>0</v>
      </c>
      <c r="Q44" s="340">
        <v>0</v>
      </c>
      <c r="R44" s="317">
        <v>0</v>
      </c>
      <c r="S44" s="894">
        <v>0</v>
      </c>
      <c r="T44" s="894">
        <v>0</v>
      </c>
      <c r="U44" s="318">
        <v>0</v>
      </c>
      <c r="V44" s="317">
        <v>0</v>
      </c>
      <c r="W44" s="894">
        <v>0</v>
      </c>
      <c r="X44" s="894">
        <v>0</v>
      </c>
      <c r="Y44" s="318">
        <v>0</v>
      </c>
      <c r="AF44" s="837"/>
      <c r="AG44" s="837"/>
      <c r="AH44" s="837"/>
      <c r="AI44" s="837"/>
      <c r="AJ44" s="837"/>
      <c r="AK44" s="837"/>
      <c r="AL44" s="837"/>
      <c r="AM44" s="837"/>
      <c r="AN44" s="837"/>
      <c r="AO44" s="837"/>
    </row>
    <row r="45" spans="1:41" s="505" customFormat="1" ht="14">
      <c r="A45" s="1008" t="s">
        <v>638</v>
      </c>
      <c r="B45" s="317">
        <v>0</v>
      </c>
      <c r="C45" s="894">
        <v>0</v>
      </c>
      <c r="D45" s="894">
        <v>0</v>
      </c>
      <c r="E45" s="894">
        <v>0</v>
      </c>
      <c r="F45" s="894">
        <v>0</v>
      </c>
      <c r="G45" s="894">
        <v>0</v>
      </c>
      <c r="H45" s="894">
        <v>0</v>
      </c>
      <c r="I45" s="894">
        <v>0</v>
      </c>
      <c r="J45" s="318">
        <v>0</v>
      </c>
      <c r="K45" s="317">
        <v>0</v>
      </c>
      <c r="L45" s="894">
        <v>0</v>
      </c>
      <c r="M45" s="894">
        <v>0.39515238151999998</v>
      </c>
      <c r="N45" s="894">
        <v>2.0359134765399998</v>
      </c>
      <c r="O45" s="894">
        <v>0</v>
      </c>
      <c r="P45" s="894">
        <v>0</v>
      </c>
      <c r="Q45" s="340">
        <v>0</v>
      </c>
      <c r="R45" s="317">
        <v>0</v>
      </c>
      <c r="S45" s="894">
        <v>0</v>
      </c>
      <c r="T45" s="894">
        <v>0</v>
      </c>
      <c r="U45" s="318">
        <v>0</v>
      </c>
      <c r="V45" s="317">
        <v>0</v>
      </c>
      <c r="W45" s="894">
        <v>236.28600696829002</v>
      </c>
      <c r="X45" s="894">
        <v>0</v>
      </c>
      <c r="Y45" s="318">
        <v>0</v>
      </c>
      <c r="AF45" s="837"/>
      <c r="AG45" s="837"/>
      <c r="AH45" s="837"/>
      <c r="AI45" s="837"/>
      <c r="AJ45" s="837"/>
      <c r="AK45" s="837"/>
      <c r="AL45" s="837"/>
      <c r="AM45" s="837"/>
      <c r="AN45" s="837"/>
      <c r="AO45" s="837"/>
    </row>
    <row r="46" spans="1:41" s="505" customFormat="1" ht="14">
      <c r="A46" s="1008" t="s">
        <v>639</v>
      </c>
      <c r="B46" s="317">
        <v>0</v>
      </c>
      <c r="C46" s="894">
        <v>0</v>
      </c>
      <c r="D46" s="894">
        <v>0</v>
      </c>
      <c r="E46" s="894">
        <v>0</v>
      </c>
      <c r="F46" s="894">
        <v>0</v>
      </c>
      <c r="G46" s="894">
        <v>0</v>
      </c>
      <c r="H46" s="894">
        <v>0</v>
      </c>
      <c r="I46" s="894">
        <v>0</v>
      </c>
      <c r="J46" s="318">
        <v>0</v>
      </c>
      <c r="K46" s="317">
        <v>0</v>
      </c>
      <c r="L46" s="894">
        <v>0</v>
      </c>
      <c r="M46" s="894">
        <v>0</v>
      </c>
      <c r="N46" s="894">
        <v>0</v>
      </c>
      <c r="O46" s="894">
        <v>0</v>
      </c>
      <c r="P46" s="894">
        <v>0</v>
      </c>
      <c r="Q46" s="340">
        <v>0</v>
      </c>
      <c r="R46" s="317">
        <v>0</v>
      </c>
      <c r="S46" s="894">
        <v>0</v>
      </c>
      <c r="T46" s="894">
        <v>0</v>
      </c>
      <c r="U46" s="318">
        <v>0</v>
      </c>
      <c r="V46" s="317">
        <v>0</v>
      </c>
      <c r="W46" s="894">
        <v>0</v>
      </c>
      <c r="X46" s="894">
        <v>0</v>
      </c>
      <c r="Y46" s="318">
        <v>0</v>
      </c>
      <c r="AF46" s="837"/>
      <c r="AG46" s="837"/>
      <c r="AH46" s="837"/>
      <c r="AI46" s="837"/>
      <c r="AJ46" s="837"/>
      <c r="AK46" s="837"/>
      <c r="AL46" s="837"/>
      <c r="AM46" s="837"/>
      <c r="AN46" s="837"/>
      <c r="AO46" s="837"/>
    </row>
    <row r="47" spans="1:41" s="505" customFormat="1" ht="14">
      <c r="A47" s="1008" t="s">
        <v>640</v>
      </c>
      <c r="B47" s="317">
        <v>0</v>
      </c>
      <c r="C47" s="894">
        <v>0</v>
      </c>
      <c r="D47" s="894">
        <v>0</v>
      </c>
      <c r="E47" s="894">
        <v>0</v>
      </c>
      <c r="F47" s="894">
        <v>0</v>
      </c>
      <c r="G47" s="894">
        <v>0</v>
      </c>
      <c r="H47" s="894">
        <v>0</v>
      </c>
      <c r="I47" s="894">
        <v>0</v>
      </c>
      <c r="J47" s="318">
        <v>0</v>
      </c>
      <c r="K47" s="317">
        <v>0</v>
      </c>
      <c r="L47" s="894">
        <v>0</v>
      </c>
      <c r="M47" s="894">
        <v>0</v>
      </c>
      <c r="N47" s="894">
        <v>0</v>
      </c>
      <c r="O47" s="894">
        <v>0</v>
      </c>
      <c r="P47" s="894">
        <v>0</v>
      </c>
      <c r="Q47" s="340">
        <v>0</v>
      </c>
      <c r="R47" s="317">
        <v>0</v>
      </c>
      <c r="S47" s="894">
        <v>0</v>
      </c>
      <c r="T47" s="894">
        <v>0</v>
      </c>
      <c r="U47" s="318">
        <v>0</v>
      </c>
      <c r="V47" s="317">
        <v>0</v>
      </c>
      <c r="W47" s="894">
        <v>0</v>
      </c>
      <c r="X47" s="894">
        <v>0</v>
      </c>
      <c r="Y47" s="318">
        <v>0</v>
      </c>
      <c r="AF47" s="837"/>
      <c r="AG47" s="837"/>
      <c r="AH47" s="837"/>
      <c r="AI47" s="837"/>
      <c r="AJ47" s="837"/>
      <c r="AK47" s="837"/>
      <c r="AL47" s="837"/>
      <c r="AM47" s="837"/>
      <c r="AN47" s="837"/>
      <c r="AO47" s="837"/>
    </row>
    <row r="48" spans="1:41" s="502" customFormat="1" ht="14.5" thickBot="1">
      <c r="A48" s="1302" t="s">
        <v>455</v>
      </c>
      <c r="B48" s="1303">
        <v>0</v>
      </c>
      <c r="C48" s="904">
        <v>0</v>
      </c>
      <c r="D48" s="904">
        <v>0</v>
      </c>
      <c r="E48" s="904">
        <v>0</v>
      </c>
      <c r="F48" s="904">
        <v>0.52508777197000012</v>
      </c>
      <c r="G48" s="904">
        <v>2.0777701422499999</v>
      </c>
      <c r="H48" s="904">
        <v>1.0323601096600001</v>
      </c>
      <c r="I48" s="904">
        <v>138.85914445841001</v>
      </c>
      <c r="J48" s="995">
        <v>796.16550833137012</v>
      </c>
      <c r="K48" s="1303">
        <v>2284.1236619636302</v>
      </c>
      <c r="L48" s="904">
        <v>1862.4840679483402</v>
      </c>
      <c r="M48" s="904">
        <v>1493.9993677606201</v>
      </c>
      <c r="N48" s="904">
        <v>1336.3386505134699</v>
      </c>
      <c r="O48" s="904">
        <v>1148.6412979995198</v>
      </c>
      <c r="P48" s="904">
        <v>797.91243141244991</v>
      </c>
      <c r="Q48" s="1018">
        <v>807.62014693283015</v>
      </c>
      <c r="R48" s="1303">
        <v>657.92678894945004</v>
      </c>
      <c r="S48" s="904">
        <v>1025.3979858109599</v>
      </c>
      <c r="T48" s="904">
        <v>877.2397651274099</v>
      </c>
      <c r="U48" s="995">
        <v>1332.8551276450503</v>
      </c>
      <c r="V48" s="1303">
        <v>1807.7524000801</v>
      </c>
      <c r="W48" s="904">
        <v>2263.0049775119701</v>
      </c>
      <c r="X48" s="904">
        <v>2960.8634836081901</v>
      </c>
      <c r="Y48" s="995">
        <v>3883.6611918761896</v>
      </c>
      <c r="Z48" s="505"/>
      <c r="AA48" s="505"/>
      <c r="AB48" s="505"/>
      <c r="AC48" s="505"/>
      <c r="AD48" s="505"/>
      <c r="AE48" s="505"/>
      <c r="AF48" s="837"/>
      <c r="AG48" s="837"/>
      <c r="AH48" s="837"/>
      <c r="AI48" s="837"/>
      <c r="AJ48" s="837"/>
      <c r="AK48" s="837"/>
      <c r="AL48" s="837"/>
      <c r="AM48" s="837"/>
      <c r="AN48" s="837"/>
      <c r="AO48" s="837"/>
    </row>
    <row r="49" spans="1:41" s="503" customFormat="1" ht="14">
      <c r="A49" s="1009" t="s">
        <v>445</v>
      </c>
      <c r="B49" s="997">
        <v>0</v>
      </c>
      <c r="C49" s="998">
        <v>0</v>
      </c>
      <c r="D49" s="998">
        <v>0</v>
      </c>
      <c r="E49" s="998">
        <v>0</v>
      </c>
      <c r="F49" s="998">
        <v>0.52508777197000012</v>
      </c>
      <c r="G49" s="998">
        <v>2.0777701422499999</v>
      </c>
      <c r="H49" s="998">
        <v>1.0323601096600001</v>
      </c>
      <c r="I49" s="998">
        <v>138.85914445841001</v>
      </c>
      <c r="J49" s="999">
        <v>796.16550833137012</v>
      </c>
      <c r="K49" s="997">
        <v>2284.1236619636302</v>
      </c>
      <c r="L49" s="998">
        <v>1862.4840679483402</v>
      </c>
      <c r="M49" s="998">
        <v>1493.9993677606201</v>
      </c>
      <c r="N49" s="998">
        <v>1336.3386505134699</v>
      </c>
      <c r="O49" s="998">
        <v>1148.6412979995198</v>
      </c>
      <c r="P49" s="998">
        <v>18.0778833257</v>
      </c>
      <c r="Q49" s="1019">
        <v>148.26497516658</v>
      </c>
      <c r="R49" s="997">
        <v>171.88995005934001</v>
      </c>
      <c r="S49" s="998">
        <v>193.78729178406002</v>
      </c>
      <c r="T49" s="998">
        <v>250.77676409</v>
      </c>
      <c r="U49" s="999">
        <v>313.10959403522003</v>
      </c>
      <c r="V49" s="997">
        <v>232.70016547057003</v>
      </c>
      <c r="W49" s="998">
        <v>446.41630434213999</v>
      </c>
      <c r="X49" s="998">
        <v>805.7707651879299</v>
      </c>
      <c r="Y49" s="999">
        <v>776.65913033986999</v>
      </c>
      <c r="Z49" s="505"/>
      <c r="AA49" s="505"/>
      <c r="AB49" s="505"/>
      <c r="AC49" s="505"/>
      <c r="AD49" s="505"/>
      <c r="AE49" s="505"/>
      <c r="AF49" s="837"/>
      <c r="AG49" s="837"/>
      <c r="AH49" s="837"/>
      <c r="AI49" s="837"/>
      <c r="AJ49" s="837"/>
      <c r="AK49" s="837"/>
      <c r="AL49" s="837"/>
      <c r="AM49" s="837"/>
      <c r="AN49" s="837"/>
      <c r="AO49" s="837"/>
    </row>
    <row r="50" spans="1:41" s="505" customFormat="1" ht="14">
      <c r="A50" s="1008" t="s">
        <v>457</v>
      </c>
      <c r="B50" s="317">
        <v>0</v>
      </c>
      <c r="C50" s="894">
        <v>0</v>
      </c>
      <c r="D50" s="894">
        <v>0</v>
      </c>
      <c r="E50" s="894">
        <v>0</v>
      </c>
      <c r="F50" s="894">
        <v>0.52508777197000012</v>
      </c>
      <c r="G50" s="894">
        <v>2.0777701422499999</v>
      </c>
      <c r="H50" s="894">
        <v>1.0323601096600001</v>
      </c>
      <c r="I50" s="894">
        <v>5.9868622309700008</v>
      </c>
      <c r="J50" s="318">
        <v>25.058892505140001</v>
      </c>
      <c r="K50" s="317">
        <v>4.0746529028300005</v>
      </c>
      <c r="L50" s="894">
        <v>2.3690873684200002</v>
      </c>
      <c r="M50" s="894">
        <v>2.5860612784699999</v>
      </c>
      <c r="N50" s="894">
        <v>5.4938274791500001</v>
      </c>
      <c r="O50" s="894">
        <v>2.3363330917800003</v>
      </c>
      <c r="P50" s="894">
        <v>2.3727623627399996</v>
      </c>
      <c r="Q50" s="340">
        <v>61.474573487089998</v>
      </c>
      <c r="R50" s="317">
        <v>78.582870780880015</v>
      </c>
      <c r="S50" s="894">
        <v>108.86151911943</v>
      </c>
      <c r="T50" s="894">
        <v>123.98415796613</v>
      </c>
      <c r="U50" s="318">
        <v>91.074810496699996</v>
      </c>
      <c r="V50" s="317">
        <v>109.15636388096001</v>
      </c>
      <c r="W50" s="894">
        <v>139.22009515857002</v>
      </c>
      <c r="X50" s="894">
        <v>426.51048074472999</v>
      </c>
      <c r="Y50" s="318">
        <v>434.61526185284998</v>
      </c>
      <c r="AF50" s="837"/>
      <c r="AG50" s="837"/>
      <c r="AH50" s="837"/>
      <c r="AI50" s="837"/>
      <c r="AJ50" s="837"/>
      <c r="AK50" s="837"/>
      <c r="AL50" s="837"/>
      <c r="AM50" s="837"/>
      <c r="AN50" s="837"/>
      <c r="AO50" s="837"/>
    </row>
    <row r="51" spans="1:41" s="505" customFormat="1" ht="14">
      <c r="A51" s="1008" t="s">
        <v>641</v>
      </c>
      <c r="B51" s="317">
        <v>0</v>
      </c>
      <c r="C51" s="894">
        <v>0</v>
      </c>
      <c r="D51" s="894">
        <v>0</v>
      </c>
      <c r="E51" s="894">
        <v>0</v>
      </c>
      <c r="F51" s="894">
        <v>0</v>
      </c>
      <c r="G51" s="894">
        <v>0</v>
      </c>
      <c r="H51" s="894">
        <v>0</v>
      </c>
      <c r="I51" s="894">
        <v>1.6475212661400001</v>
      </c>
      <c r="J51" s="318">
        <v>1.1013036764099999</v>
      </c>
      <c r="K51" s="317">
        <v>0.47277647407999995</v>
      </c>
      <c r="L51" s="894">
        <v>0.18194254202000001</v>
      </c>
      <c r="M51" s="894">
        <v>7.1905109640000006E-2</v>
      </c>
      <c r="N51" s="894">
        <v>0.11618098908999999</v>
      </c>
      <c r="O51" s="894">
        <v>1.1745188252099998</v>
      </c>
      <c r="P51" s="894">
        <v>4.5889716600900003</v>
      </c>
      <c r="Q51" s="340">
        <v>11.599608004950001</v>
      </c>
      <c r="R51" s="317">
        <v>14.101028435669999</v>
      </c>
      <c r="S51" s="894">
        <v>5.4184756220399999</v>
      </c>
      <c r="T51" s="894">
        <v>53.069304562509998</v>
      </c>
      <c r="U51" s="318">
        <v>32.92560371647</v>
      </c>
      <c r="V51" s="317">
        <v>40.239231757660001</v>
      </c>
      <c r="W51" s="894">
        <v>14.240979431489999</v>
      </c>
      <c r="X51" s="894">
        <v>8.9800283102099989</v>
      </c>
      <c r="Y51" s="318">
        <v>9.1408708369900005</v>
      </c>
      <c r="AF51" s="837"/>
      <c r="AG51" s="837"/>
      <c r="AH51" s="837"/>
      <c r="AI51" s="837"/>
      <c r="AJ51" s="837"/>
      <c r="AK51" s="837"/>
      <c r="AL51" s="837"/>
      <c r="AM51" s="837"/>
      <c r="AN51" s="837"/>
      <c r="AO51" s="837"/>
    </row>
    <row r="52" spans="1:41" s="505" customFormat="1" ht="14">
      <c r="A52" s="1008" t="s">
        <v>642</v>
      </c>
      <c r="B52" s="317">
        <v>0</v>
      </c>
      <c r="C52" s="894">
        <v>0</v>
      </c>
      <c r="D52" s="894">
        <v>0</v>
      </c>
      <c r="E52" s="894">
        <v>0</v>
      </c>
      <c r="F52" s="894">
        <v>0</v>
      </c>
      <c r="G52" s="894">
        <v>0</v>
      </c>
      <c r="H52" s="894">
        <v>0</v>
      </c>
      <c r="I52" s="894">
        <v>130.74317307767001</v>
      </c>
      <c r="J52" s="318">
        <v>753.91618406335999</v>
      </c>
      <c r="K52" s="317">
        <v>2264.7078766664604</v>
      </c>
      <c r="L52" s="894">
        <v>1847.62347119483</v>
      </c>
      <c r="M52" s="894">
        <v>1490.5688194030399</v>
      </c>
      <c r="N52" s="894">
        <v>1306.8012396561498</v>
      </c>
      <c r="O52" s="894">
        <v>1137.7103018141599</v>
      </c>
      <c r="P52" s="894">
        <v>1.0230416343400002</v>
      </c>
      <c r="Q52" s="340">
        <v>75.001422668810008</v>
      </c>
      <c r="R52" s="317">
        <v>79.01258350517999</v>
      </c>
      <c r="S52" s="894">
        <v>79.407722070920002</v>
      </c>
      <c r="T52" s="894">
        <v>73.623726589690008</v>
      </c>
      <c r="U52" s="318">
        <v>189.00960485038001</v>
      </c>
      <c r="V52" s="317">
        <v>83.163712086550007</v>
      </c>
      <c r="W52" s="894">
        <v>292.85557200368999</v>
      </c>
      <c r="X52" s="894">
        <v>370.18059838459993</v>
      </c>
      <c r="Y52" s="318">
        <v>332.58271895949002</v>
      </c>
      <c r="AF52" s="837"/>
      <c r="AG52" s="837"/>
      <c r="AH52" s="837"/>
      <c r="AI52" s="837"/>
      <c r="AJ52" s="837"/>
      <c r="AK52" s="837"/>
      <c r="AL52" s="837"/>
      <c r="AM52" s="837"/>
      <c r="AN52" s="837"/>
      <c r="AO52" s="837"/>
    </row>
    <row r="53" spans="1:41" s="505" customFormat="1" ht="14">
      <c r="A53" s="1008" t="s">
        <v>643</v>
      </c>
      <c r="B53" s="317">
        <v>0</v>
      </c>
      <c r="C53" s="894">
        <v>0</v>
      </c>
      <c r="D53" s="894">
        <v>0</v>
      </c>
      <c r="E53" s="894">
        <v>0</v>
      </c>
      <c r="F53" s="894">
        <v>0</v>
      </c>
      <c r="G53" s="894">
        <v>0</v>
      </c>
      <c r="H53" s="894">
        <v>0</v>
      </c>
      <c r="I53" s="894">
        <v>0</v>
      </c>
      <c r="J53" s="318">
        <v>0</v>
      </c>
      <c r="K53" s="317">
        <v>0</v>
      </c>
      <c r="L53" s="894">
        <v>0</v>
      </c>
      <c r="M53" s="894">
        <v>0</v>
      </c>
      <c r="N53" s="894">
        <v>0</v>
      </c>
      <c r="O53" s="894">
        <v>0</v>
      </c>
      <c r="P53" s="894">
        <v>0</v>
      </c>
      <c r="Q53" s="340">
        <v>0</v>
      </c>
      <c r="R53" s="317">
        <v>0</v>
      </c>
      <c r="S53" s="894">
        <v>0</v>
      </c>
      <c r="T53" s="894">
        <v>0</v>
      </c>
      <c r="U53" s="318">
        <v>0</v>
      </c>
      <c r="V53" s="317">
        <v>0</v>
      </c>
      <c r="W53" s="894">
        <v>0</v>
      </c>
      <c r="X53" s="894">
        <v>0</v>
      </c>
      <c r="Y53" s="318">
        <v>0</v>
      </c>
      <c r="AF53" s="837"/>
      <c r="AG53" s="837"/>
      <c r="AH53" s="837"/>
      <c r="AI53" s="837"/>
      <c r="AJ53" s="837"/>
      <c r="AK53" s="837"/>
      <c r="AL53" s="837"/>
      <c r="AM53" s="837"/>
      <c r="AN53" s="837"/>
      <c r="AO53" s="837"/>
    </row>
    <row r="54" spans="1:41" s="505" customFormat="1" ht="14">
      <c r="A54" s="1008" t="s">
        <v>644</v>
      </c>
      <c r="B54" s="317">
        <v>0</v>
      </c>
      <c r="C54" s="894">
        <v>0</v>
      </c>
      <c r="D54" s="894">
        <v>0</v>
      </c>
      <c r="E54" s="894">
        <v>0</v>
      </c>
      <c r="F54" s="894">
        <v>0</v>
      </c>
      <c r="G54" s="894">
        <v>0</v>
      </c>
      <c r="H54" s="894">
        <v>0</v>
      </c>
      <c r="I54" s="894">
        <v>0.48158788363000005</v>
      </c>
      <c r="J54" s="318">
        <v>16.089128086460001</v>
      </c>
      <c r="K54" s="317">
        <v>14.868355920260001</v>
      </c>
      <c r="L54" s="894">
        <v>12.309566843069998</v>
      </c>
      <c r="M54" s="894">
        <v>0.77258196947000002</v>
      </c>
      <c r="N54" s="894">
        <v>23.927402389080001</v>
      </c>
      <c r="O54" s="894">
        <v>7.4201442683699996</v>
      </c>
      <c r="P54" s="894">
        <v>10.093107668530001</v>
      </c>
      <c r="Q54" s="340">
        <v>0.18937100572999999</v>
      </c>
      <c r="R54" s="317">
        <v>0.19346733761000001</v>
      </c>
      <c r="S54" s="894">
        <v>9.9574971669999998E-2</v>
      </c>
      <c r="T54" s="894">
        <v>9.9574971669999998E-2</v>
      </c>
      <c r="U54" s="318">
        <v>9.9574971669999998E-2</v>
      </c>
      <c r="V54" s="317">
        <v>0.14085774540000001</v>
      </c>
      <c r="W54" s="894">
        <v>9.9657748389999995E-2</v>
      </c>
      <c r="X54" s="894">
        <v>9.9657748389999995E-2</v>
      </c>
      <c r="Y54" s="318">
        <v>0.32027869054000002</v>
      </c>
      <c r="AF54" s="837"/>
      <c r="AG54" s="837"/>
      <c r="AH54" s="837"/>
      <c r="AI54" s="837"/>
      <c r="AJ54" s="837"/>
      <c r="AK54" s="837"/>
      <c r="AL54" s="837"/>
      <c r="AM54" s="837"/>
      <c r="AN54" s="837"/>
      <c r="AO54" s="837"/>
    </row>
    <row r="55" spans="1:41" s="503" customFormat="1" ht="14">
      <c r="A55" s="1007" t="s">
        <v>449</v>
      </c>
      <c r="B55" s="317">
        <v>0</v>
      </c>
      <c r="C55" s="894">
        <v>0</v>
      </c>
      <c r="D55" s="894">
        <v>0</v>
      </c>
      <c r="E55" s="894">
        <v>0</v>
      </c>
      <c r="F55" s="894">
        <v>0</v>
      </c>
      <c r="G55" s="894">
        <v>0</v>
      </c>
      <c r="H55" s="894">
        <v>0</v>
      </c>
      <c r="I55" s="894">
        <v>0</v>
      </c>
      <c r="J55" s="318">
        <v>0</v>
      </c>
      <c r="K55" s="317">
        <v>0</v>
      </c>
      <c r="L55" s="894">
        <v>0</v>
      </c>
      <c r="M55" s="894">
        <v>0</v>
      </c>
      <c r="N55" s="894">
        <v>0</v>
      </c>
      <c r="O55" s="894">
        <v>0</v>
      </c>
      <c r="P55" s="894">
        <v>779.83454808674992</v>
      </c>
      <c r="Q55" s="340">
        <v>659.35517176625001</v>
      </c>
      <c r="R55" s="317">
        <v>486.03683889011</v>
      </c>
      <c r="S55" s="894">
        <v>831.61069402689998</v>
      </c>
      <c r="T55" s="894">
        <v>626.46300103740998</v>
      </c>
      <c r="U55" s="318">
        <v>1019.7455336098301</v>
      </c>
      <c r="V55" s="317">
        <v>1575.0522346095299</v>
      </c>
      <c r="W55" s="894">
        <v>1816.5886731698299</v>
      </c>
      <c r="X55" s="894">
        <v>2155.0927184202601</v>
      </c>
      <c r="Y55" s="318">
        <v>3107.0020615363201</v>
      </c>
      <c r="Z55" s="505"/>
      <c r="AA55" s="505"/>
      <c r="AB55" s="505"/>
      <c r="AC55" s="505"/>
      <c r="AD55" s="505"/>
      <c r="AE55" s="505"/>
      <c r="AF55" s="837"/>
      <c r="AG55" s="837"/>
      <c r="AH55" s="837"/>
      <c r="AI55" s="837"/>
      <c r="AJ55" s="837"/>
      <c r="AK55" s="837"/>
      <c r="AL55" s="837"/>
      <c r="AM55" s="837"/>
      <c r="AN55" s="837"/>
      <c r="AO55" s="837"/>
    </row>
    <row r="56" spans="1:41" s="505" customFormat="1" ht="14">
      <c r="A56" s="1008" t="s">
        <v>460</v>
      </c>
      <c r="B56" s="317">
        <v>0</v>
      </c>
      <c r="C56" s="894">
        <v>0</v>
      </c>
      <c r="D56" s="894">
        <v>0</v>
      </c>
      <c r="E56" s="894">
        <v>0</v>
      </c>
      <c r="F56" s="894">
        <v>0</v>
      </c>
      <c r="G56" s="894">
        <v>0</v>
      </c>
      <c r="H56" s="894">
        <v>0</v>
      </c>
      <c r="I56" s="894">
        <v>0</v>
      </c>
      <c r="J56" s="318">
        <v>0</v>
      </c>
      <c r="K56" s="317">
        <v>0</v>
      </c>
      <c r="L56" s="894">
        <v>0</v>
      </c>
      <c r="M56" s="894">
        <v>0</v>
      </c>
      <c r="N56" s="894">
        <v>0</v>
      </c>
      <c r="O56" s="894">
        <v>0</v>
      </c>
      <c r="P56" s="894">
        <v>8.2317089801999987</v>
      </c>
      <c r="Q56" s="340">
        <v>2.5325828261600001</v>
      </c>
      <c r="R56" s="317">
        <v>2.8584566202600006</v>
      </c>
      <c r="S56" s="894">
        <v>5.58685583872</v>
      </c>
      <c r="T56" s="894">
        <v>4.7322835482899999</v>
      </c>
      <c r="U56" s="318">
        <v>5.7012704885600005</v>
      </c>
      <c r="V56" s="317">
        <v>9.3627864126700011</v>
      </c>
      <c r="W56" s="894">
        <v>6.0699626246400005</v>
      </c>
      <c r="X56" s="894">
        <v>8.8467831464100009</v>
      </c>
      <c r="Y56" s="318">
        <v>3.4556681548400001</v>
      </c>
      <c r="AF56" s="837"/>
      <c r="AG56" s="837"/>
      <c r="AH56" s="837"/>
      <c r="AI56" s="837"/>
      <c r="AJ56" s="837"/>
      <c r="AK56" s="837"/>
      <c r="AL56" s="837"/>
      <c r="AM56" s="837"/>
      <c r="AN56" s="837"/>
      <c r="AO56" s="837"/>
    </row>
    <row r="57" spans="1:41" s="505" customFormat="1" ht="14">
      <c r="A57" s="1008" t="s">
        <v>645</v>
      </c>
      <c r="B57" s="317">
        <v>0</v>
      </c>
      <c r="C57" s="894">
        <v>0</v>
      </c>
      <c r="D57" s="894">
        <v>0</v>
      </c>
      <c r="E57" s="894">
        <v>0</v>
      </c>
      <c r="F57" s="894">
        <v>0</v>
      </c>
      <c r="G57" s="894">
        <v>0</v>
      </c>
      <c r="H57" s="894">
        <v>0</v>
      </c>
      <c r="I57" s="894">
        <v>0</v>
      </c>
      <c r="J57" s="318">
        <v>0</v>
      </c>
      <c r="K57" s="317">
        <v>0</v>
      </c>
      <c r="L57" s="894">
        <v>0</v>
      </c>
      <c r="M57" s="894">
        <v>0</v>
      </c>
      <c r="N57" s="894">
        <v>0</v>
      </c>
      <c r="O57" s="894">
        <v>0</v>
      </c>
      <c r="P57" s="894">
        <v>0.1943553291</v>
      </c>
      <c r="Q57" s="340">
        <v>0.24530827594999999</v>
      </c>
      <c r="R57" s="317">
        <v>0.24663416097999999</v>
      </c>
      <c r="S57" s="894">
        <v>0.41911844442000001</v>
      </c>
      <c r="T57" s="894">
        <v>0.42718657616</v>
      </c>
      <c r="U57" s="318">
        <v>0.10517568456000001</v>
      </c>
      <c r="V57" s="317">
        <v>0.71080275066999987</v>
      </c>
      <c r="W57" s="894">
        <v>0.22495464521</v>
      </c>
      <c r="X57" s="894">
        <v>0.25380259823000001</v>
      </c>
      <c r="Y57" s="318">
        <v>0.28853979647000005</v>
      </c>
      <c r="AF57" s="837"/>
      <c r="AG57" s="837"/>
      <c r="AH57" s="837"/>
      <c r="AI57" s="837"/>
      <c r="AJ57" s="837"/>
      <c r="AK57" s="837"/>
      <c r="AL57" s="837"/>
      <c r="AM57" s="837"/>
      <c r="AN57" s="837"/>
      <c r="AO57" s="837"/>
    </row>
    <row r="58" spans="1:41" s="505" customFormat="1" ht="14">
      <c r="A58" s="1008" t="s">
        <v>646</v>
      </c>
      <c r="B58" s="317">
        <v>0</v>
      </c>
      <c r="C58" s="894">
        <v>0</v>
      </c>
      <c r="D58" s="894">
        <v>0</v>
      </c>
      <c r="E58" s="894">
        <v>0</v>
      </c>
      <c r="F58" s="894">
        <v>0</v>
      </c>
      <c r="G58" s="894">
        <v>0</v>
      </c>
      <c r="H58" s="894">
        <v>0</v>
      </c>
      <c r="I58" s="894">
        <v>0</v>
      </c>
      <c r="J58" s="318">
        <v>0</v>
      </c>
      <c r="K58" s="317">
        <v>0</v>
      </c>
      <c r="L58" s="894">
        <v>0</v>
      </c>
      <c r="M58" s="894">
        <v>0</v>
      </c>
      <c r="N58" s="894">
        <v>0</v>
      </c>
      <c r="O58" s="894">
        <v>0</v>
      </c>
      <c r="P58" s="894">
        <v>771.40848377744999</v>
      </c>
      <c r="Q58" s="340">
        <v>656.57728066414006</v>
      </c>
      <c r="R58" s="317">
        <v>482.93174810887001</v>
      </c>
      <c r="S58" s="894">
        <v>825.60471974375992</v>
      </c>
      <c r="T58" s="894">
        <v>621.3035309129599</v>
      </c>
      <c r="U58" s="318">
        <v>1013.93908743671</v>
      </c>
      <c r="V58" s="317">
        <v>1564.9786454461898</v>
      </c>
      <c r="W58" s="894">
        <v>1810.2937558999799</v>
      </c>
      <c r="X58" s="894">
        <v>2145.9921326756203</v>
      </c>
      <c r="Y58" s="318">
        <v>3103.2578535850098</v>
      </c>
      <c r="AF58" s="837"/>
      <c r="AG58" s="837"/>
      <c r="AH58" s="837"/>
      <c r="AI58" s="837"/>
      <c r="AJ58" s="837"/>
      <c r="AK58" s="837"/>
      <c r="AL58" s="837"/>
      <c r="AM58" s="837"/>
      <c r="AN58" s="837"/>
      <c r="AO58" s="837"/>
    </row>
    <row r="59" spans="1:41" s="505" customFormat="1" ht="14">
      <c r="A59" s="1008" t="s">
        <v>647</v>
      </c>
      <c r="B59" s="317">
        <v>0</v>
      </c>
      <c r="C59" s="894">
        <v>0</v>
      </c>
      <c r="D59" s="894">
        <v>0</v>
      </c>
      <c r="E59" s="894">
        <v>0</v>
      </c>
      <c r="F59" s="894">
        <v>0</v>
      </c>
      <c r="G59" s="894">
        <v>0</v>
      </c>
      <c r="H59" s="894">
        <v>0</v>
      </c>
      <c r="I59" s="894">
        <v>0</v>
      </c>
      <c r="J59" s="318">
        <v>0</v>
      </c>
      <c r="K59" s="317">
        <v>0</v>
      </c>
      <c r="L59" s="894">
        <v>0</v>
      </c>
      <c r="M59" s="894">
        <v>0</v>
      </c>
      <c r="N59" s="894">
        <v>0</v>
      </c>
      <c r="O59" s="894">
        <v>0</v>
      </c>
      <c r="P59" s="894">
        <v>0</v>
      </c>
      <c r="Q59" s="340">
        <v>0</v>
      </c>
      <c r="R59" s="317">
        <v>0</v>
      </c>
      <c r="S59" s="894">
        <v>0</v>
      </c>
      <c r="T59" s="894">
        <v>0</v>
      </c>
      <c r="U59" s="318">
        <v>0</v>
      </c>
      <c r="V59" s="317">
        <v>0</v>
      </c>
      <c r="W59" s="894">
        <v>0</v>
      </c>
      <c r="X59" s="894">
        <v>0</v>
      </c>
      <c r="Y59" s="318">
        <v>0</v>
      </c>
      <c r="AF59" s="837"/>
      <c r="AG59" s="837"/>
      <c r="AH59" s="837"/>
      <c r="AI59" s="837"/>
      <c r="AJ59" s="837"/>
      <c r="AK59" s="837"/>
      <c r="AL59" s="837"/>
      <c r="AM59" s="837"/>
      <c r="AN59" s="837"/>
      <c r="AO59" s="837"/>
    </row>
    <row r="60" spans="1:41" s="505" customFormat="1" ht="14">
      <c r="A60" s="1008" t="s">
        <v>648</v>
      </c>
      <c r="B60" s="317">
        <v>0</v>
      </c>
      <c r="C60" s="894">
        <v>0</v>
      </c>
      <c r="D60" s="894">
        <v>0</v>
      </c>
      <c r="E60" s="894">
        <v>0</v>
      </c>
      <c r="F60" s="894">
        <v>0</v>
      </c>
      <c r="G60" s="894">
        <v>0</v>
      </c>
      <c r="H60" s="894">
        <v>0</v>
      </c>
      <c r="I60" s="894">
        <v>0</v>
      </c>
      <c r="J60" s="318">
        <v>0</v>
      </c>
      <c r="K60" s="317">
        <v>0</v>
      </c>
      <c r="L60" s="894">
        <v>0</v>
      </c>
      <c r="M60" s="894">
        <v>0</v>
      </c>
      <c r="N60" s="894">
        <v>0</v>
      </c>
      <c r="O60" s="894">
        <v>0</v>
      </c>
      <c r="P60" s="894">
        <v>0</v>
      </c>
      <c r="Q60" s="340">
        <v>0</v>
      </c>
      <c r="R60" s="317">
        <v>0</v>
      </c>
      <c r="S60" s="894">
        <v>0</v>
      </c>
      <c r="T60" s="894">
        <v>0</v>
      </c>
      <c r="U60" s="318">
        <v>0</v>
      </c>
      <c r="V60" s="317">
        <v>0</v>
      </c>
      <c r="W60" s="894">
        <v>0</v>
      </c>
      <c r="X60" s="894">
        <v>0</v>
      </c>
      <c r="Y60" s="318">
        <v>0</v>
      </c>
      <c r="AF60" s="837"/>
      <c r="AG60" s="837"/>
      <c r="AH60" s="837"/>
      <c r="AI60" s="837"/>
      <c r="AJ60" s="837"/>
      <c r="AK60" s="837"/>
      <c r="AL60" s="837"/>
      <c r="AM60" s="837"/>
      <c r="AN60" s="837"/>
      <c r="AO60" s="837"/>
    </row>
    <row r="61" spans="1:41" s="443" customFormat="1" ht="14">
      <c r="A61" s="1010" t="s">
        <v>173</v>
      </c>
      <c r="B61" s="315">
        <v>4412.0803708396606</v>
      </c>
      <c r="C61" s="895">
        <v>5996.1476224736898</v>
      </c>
      <c r="D61" s="895">
        <v>5033.4301830817203</v>
      </c>
      <c r="E61" s="895">
        <v>4301.9953225773097</v>
      </c>
      <c r="F61" s="895">
        <v>7171.1386817836719</v>
      </c>
      <c r="G61" s="895">
        <v>7908.8846405849099</v>
      </c>
      <c r="H61" s="895">
        <v>6491.9635054145992</v>
      </c>
      <c r="I61" s="895">
        <v>6823.2115382893999</v>
      </c>
      <c r="J61" s="316">
        <v>8910.1129741445493</v>
      </c>
      <c r="K61" s="315">
        <v>9235.0528730249498</v>
      </c>
      <c r="L61" s="895">
        <v>11441.389567537419</v>
      </c>
      <c r="M61" s="895">
        <v>13225.665258958779</v>
      </c>
      <c r="N61" s="895">
        <v>13514.46022808682</v>
      </c>
      <c r="O61" s="895">
        <v>21177.14430145812</v>
      </c>
      <c r="P61" s="895">
        <v>24089.33628826142</v>
      </c>
      <c r="Q61" s="337">
        <v>25812.893152337117</v>
      </c>
      <c r="R61" s="315">
        <v>27148.957332921909</v>
      </c>
      <c r="S61" s="895">
        <v>29091.420167075619</v>
      </c>
      <c r="T61" s="895">
        <v>38710.174153638312</v>
      </c>
      <c r="U61" s="316">
        <v>44490.394025329908</v>
      </c>
      <c r="V61" s="315">
        <v>50466.152382543325</v>
      </c>
      <c r="W61" s="895">
        <v>49440.197704294078</v>
      </c>
      <c r="X61" s="895">
        <v>56077.055962045401</v>
      </c>
      <c r="Y61" s="316">
        <v>57619.576935679885</v>
      </c>
      <c r="Z61" s="507"/>
      <c r="AA61" s="507"/>
      <c r="AB61" s="507"/>
      <c r="AC61" s="507"/>
      <c r="AD61" s="507"/>
      <c r="AE61" s="507"/>
      <c r="AF61" s="837"/>
      <c r="AG61" s="837"/>
      <c r="AH61" s="837"/>
      <c r="AI61" s="837"/>
      <c r="AJ61" s="837"/>
      <c r="AK61" s="837"/>
      <c r="AL61" s="837"/>
      <c r="AM61" s="837"/>
      <c r="AN61" s="837"/>
      <c r="AO61" s="837"/>
    </row>
    <row r="62" spans="1:41" s="443" customFormat="1" ht="14">
      <c r="A62" s="1005" t="s">
        <v>632</v>
      </c>
      <c r="B62" s="317">
        <v>240.84236185340995</v>
      </c>
      <c r="C62" s="894">
        <v>428.72746235318004</v>
      </c>
      <c r="D62" s="894">
        <v>515.34468744436003</v>
      </c>
      <c r="E62" s="894">
        <v>561.15460578071998</v>
      </c>
      <c r="F62" s="894">
        <v>1339.9175519523101</v>
      </c>
      <c r="G62" s="894">
        <v>2073.3474417708399</v>
      </c>
      <c r="H62" s="894">
        <v>3409.5241088367302</v>
      </c>
      <c r="I62" s="894">
        <v>4042.9160594692694</v>
      </c>
      <c r="J62" s="318">
        <v>3900.7712799723699</v>
      </c>
      <c r="K62" s="317">
        <v>3668.8552446161298</v>
      </c>
      <c r="L62" s="894">
        <v>4326.5735819872507</v>
      </c>
      <c r="M62" s="894">
        <v>4850.30692480372</v>
      </c>
      <c r="N62" s="894">
        <v>6237.9678442834902</v>
      </c>
      <c r="O62" s="894">
        <v>10199.46246953688</v>
      </c>
      <c r="P62" s="894">
        <v>9969.9944831601715</v>
      </c>
      <c r="Q62" s="340">
        <v>13020.907210883861</v>
      </c>
      <c r="R62" s="317">
        <v>14292.241238563161</v>
      </c>
      <c r="S62" s="894">
        <v>14735.984836580672</v>
      </c>
      <c r="T62" s="894">
        <v>16745.263350535712</v>
      </c>
      <c r="U62" s="318">
        <v>21082.21457329411</v>
      </c>
      <c r="V62" s="317">
        <v>19515.48839807299</v>
      </c>
      <c r="W62" s="894">
        <v>20974.460483832328</v>
      </c>
      <c r="X62" s="894">
        <v>23825.969354284949</v>
      </c>
      <c r="Y62" s="318">
        <v>27231.66842100519</v>
      </c>
      <c r="Z62" s="507"/>
      <c r="AA62" s="507"/>
      <c r="AB62" s="507"/>
      <c r="AC62" s="507"/>
      <c r="AD62" s="507"/>
      <c r="AE62" s="507"/>
      <c r="AF62" s="837"/>
      <c r="AG62" s="837"/>
      <c r="AH62" s="837"/>
      <c r="AI62" s="837"/>
      <c r="AJ62" s="837"/>
      <c r="AK62" s="837"/>
      <c r="AL62" s="837"/>
      <c r="AM62" s="837"/>
      <c r="AN62" s="837"/>
      <c r="AO62" s="837"/>
    </row>
    <row r="63" spans="1:41" s="502" customFormat="1" ht="14">
      <c r="A63" s="1006" t="s">
        <v>444</v>
      </c>
      <c r="B63" s="317">
        <v>213.79439152020996</v>
      </c>
      <c r="C63" s="894">
        <v>278.89572300848005</v>
      </c>
      <c r="D63" s="894">
        <v>428.37146851797996</v>
      </c>
      <c r="E63" s="894">
        <v>322.86342047574999</v>
      </c>
      <c r="F63" s="894">
        <v>1031.7125000750002</v>
      </c>
      <c r="G63" s="894">
        <v>1623.3198666431902</v>
      </c>
      <c r="H63" s="894">
        <v>3409.5240415747198</v>
      </c>
      <c r="I63" s="894">
        <v>551.06044766981995</v>
      </c>
      <c r="J63" s="318">
        <v>1129.3640978794499</v>
      </c>
      <c r="K63" s="317">
        <v>389.75587745519999</v>
      </c>
      <c r="L63" s="894">
        <v>568.06727611485996</v>
      </c>
      <c r="M63" s="894">
        <v>228.49594845596999</v>
      </c>
      <c r="N63" s="894">
        <v>645.98094966848998</v>
      </c>
      <c r="O63" s="894">
        <v>749.53309483960004</v>
      </c>
      <c r="P63" s="894">
        <v>192.24334723558999</v>
      </c>
      <c r="Q63" s="340">
        <v>1086.5536579535601</v>
      </c>
      <c r="R63" s="317">
        <v>129.32845404875999</v>
      </c>
      <c r="S63" s="894">
        <v>613.01687509326996</v>
      </c>
      <c r="T63" s="894">
        <v>884.18953641791006</v>
      </c>
      <c r="U63" s="318">
        <v>458.40915019250997</v>
      </c>
      <c r="V63" s="317">
        <v>665.62233487299</v>
      </c>
      <c r="W63" s="894">
        <v>267.77676596953</v>
      </c>
      <c r="X63" s="894">
        <v>429.93114324404996</v>
      </c>
      <c r="Y63" s="318">
        <v>743.30557286968985</v>
      </c>
      <c r="Z63" s="505"/>
      <c r="AA63" s="505"/>
      <c r="AB63" s="505"/>
      <c r="AC63" s="505"/>
      <c r="AD63" s="505"/>
      <c r="AE63" s="505"/>
      <c r="AF63" s="837"/>
      <c r="AG63" s="837"/>
      <c r="AH63" s="837"/>
      <c r="AI63" s="837"/>
      <c r="AJ63" s="837"/>
      <c r="AK63" s="837"/>
      <c r="AL63" s="837"/>
      <c r="AM63" s="837"/>
      <c r="AN63" s="837"/>
      <c r="AO63" s="837"/>
    </row>
    <row r="64" spans="1:41" s="503" customFormat="1" ht="14">
      <c r="A64" s="1007" t="s">
        <v>445</v>
      </c>
      <c r="B64" s="317">
        <v>213.79439152020996</v>
      </c>
      <c r="C64" s="894">
        <v>278.89572300848005</v>
      </c>
      <c r="D64" s="894">
        <v>428.37146851797996</v>
      </c>
      <c r="E64" s="894">
        <v>322.86342047574999</v>
      </c>
      <c r="F64" s="894">
        <v>1031.7125000750002</v>
      </c>
      <c r="G64" s="894">
        <v>1623.3198666431902</v>
      </c>
      <c r="H64" s="894">
        <v>3409.5240415747198</v>
      </c>
      <c r="I64" s="894">
        <v>551.06044766981995</v>
      </c>
      <c r="J64" s="318">
        <v>1129.3640978794499</v>
      </c>
      <c r="K64" s="317">
        <v>389.75587745519999</v>
      </c>
      <c r="L64" s="894">
        <v>568.06727611485996</v>
      </c>
      <c r="M64" s="894">
        <v>228.49594845596999</v>
      </c>
      <c r="N64" s="894">
        <v>645.98094966848998</v>
      </c>
      <c r="O64" s="894">
        <v>749.53309483960004</v>
      </c>
      <c r="P64" s="894">
        <v>192.24334723558999</v>
      </c>
      <c r="Q64" s="340">
        <v>1086.5536579535601</v>
      </c>
      <c r="R64" s="317">
        <v>129.32845404875999</v>
      </c>
      <c r="S64" s="894">
        <v>613.01687509326996</v>
      </c>
      <c r="T64" s="894">
        <v>884.18953641791006</v>
      </c>
      <c r="U64" s="318">
        <v>458.40915019250997</v>
      </c>
      <c r="V64" s="317">
        <v>665.62233487299</v>
      </c>
      <c r="W64" s="894">
        <v>267.77676596953</v>
      </c>
      <c r="X64" s="894">
        <v>429.93114324404996</v>
      </c>
      <c r="Y64" s="318">
        <v>743.30557286968985</v>
      </c>
      <c r="Z64" s="505"/>
      <c r="AA64" s="505"/>
      <c r="AB64" s="505"/>
      <c r="AC64" s="505"/>
      <c r="AD64" s="505"/>
      <c r="AE64" s="505"/>
      <c r="AF64" s="837"/>
      <c r="AG64" s="837"/>
      <c r="AH64" s="837"/>
      <c r="AI64" s="837"/>
      <c r="AJ64" s="837"/>
      <c r="AK64" s="837"/>
      <c r="AL64" s="837"/>
      <c r="AM64" s="837"/>
      <c r="AN64" s="837"/>
      <c r="AO64" s="837"/>
    </row>
    <row r="65" spans="1:41" s="505" customFormat="1" ht="14">
      <c r="A65" s="1008" t="s">
        <v>650</v>
      </c>
      <c r="B65" s="317">
        <v>213.79439152020996</v>
      </c>
      <c r="C65" s="894">
        <v>278.89572300848005</v>
      </c>
      <c r="D65" s="894">
        <v>428.37146851797996</v>
      </c>
      <c r="E65" s="894">
        <v>322.86342047574999</v>
      </c>
      <c r="F65" s="894">
        <v>1031.7125000750002</v>
      </c>
      <c r="G65" s="894">
        <v>1623.3198666431902</v>
      </c>
      <c r="H65" s="894">
        <v>3409.5240415747198</v>
      </c>
      <c r="I65" s="894">
        <v>551.06044766981995</v>
      </c>
      <c r="J65" s="318">
        <v>1129.3640978794499</v>
      </c>
      <c r="K65" s="317">
        <v>389.75587745519999</v>
      </c>
      <c r="L65" s="894">
        <v>568.06727611485996</v>
      </c>
      <c r="M65" s="894">
        <v>228.49594845596999</v>
      </c>
      <c r="N65" s="894">
        <v>645.98094966848998</v>
      </c>
      <c r="O65" s="894">
        <v>749.53309483960004</v>
      </c>
      <c r="P65" s="894">
        <v>192.24334723558999</v>
      </c>
      <c r="Q65" s="340">
        <v>1086.5536579535601</v>
      </c>
      <c r="R65" s="317">
        <v>129.32845404875999</v>
      </c>
      <c r="S65" s="894">
        <v>613.01687509326996</v>
      </c>
      <c r="T65" s="894">
        <v>884.18953641791006</v>
      </c>
      <c r="U65" s="318">
        <v>458.40915019250997</v>
      </c>
      <c r="V65" s="317">
        <v>665.62233487299</v>
      </c>
      <c r="W65" s="894">
        <v>267.77676596953</v>
      </c>
      <c r="X65" s="894">
        <v>429.93114324404996</v>
      </c>
      <c r="Y65" s="318">
        <v>743.30557286968985</v>
      </c>
      <c r="AF65" s="837"/>
      <c r="AG65" s="837"/>
      <c r="AH65" s="837"/>
      <c r="AI65" s="837"/>
      <c r="AJ65" s="837"/>
      <c r="AK65" s="837"/>
      <c r="AL65" s="837"/>
      <c r="AM65" s="837"/>
      <c r="AN65" s="837"/>
      <c r="AO65" s="837"/>
    </row>
    <row r="66" spans="1:41" s="505" customFormat="1" ht="14">
      <c r="A66" s="1011" t="s">
        <v>651</v>
      </c>
      <c r="B66" s="317">
        <v>146.73915807446997</v>
      </c>
      <c r="C66" s="894">
        <v>150.43587317348002</v>
      </c>
      <c r="D66" s="894">
        <v>84.769135792</v>
      </c>
      <c r="E66" s="894">
        <v>93.261327004999998</v>
      </c>
      <c r="F66" s="894">
        <v>772.43450251953004</v>
      </c>
      <c r="G66" s="894">
        <v>1339.7305483405501</v>
      </c>
      <c r="H66" s="894">
        <v>2275.8516465624198</v>
      </c>
      <c r="I66" s="894">
        <v>0</v>
      </c>
      <c r="J66" s="318">
        <v>0</v>
      </c>
      <c r="K66" s="317">
        <v>0</v>
      </c>
      <c r="L66" s="894">
        <v>0</v>
      </c>
      <c r="M66" s="894">
        <v>0</v>
      </c>
      <c r="N66" s="894">
        <v>0</v>
      </c>
      <c r="O66" s="894">
        <v>0</v>
      </c>
      <c r="P66" s="894">
        <v>0</v>
      </c>
      <c r="Q66" s="340">
        <v>0</v>
      </c>
      <c r="R66" s="317">
        <v>0</v>
      </c>
      <c r="S66" s="894">
        <v>0</v>
      </c>
      <c r="T66" s="894">
        <v>0</v>
      </c>
      <c r="U66" s="318">
        <v>0</v>
      </c>
      <c r="V66" s="317">
        <v>0</v>
      </c>
      <c r="W66" s="894">
        <v>0</v>
      </c>
      <c r="X66" s="894">
        <v>0</v>
      </c>
      <c r="Y66" s="318">
        <v>0</v>
      </c>
      <c r="AF66" s="837"/>
      <c r="AG66" s="837"/>
      <c r="AH66" s="837"/>
      <c r="AI66" s="837"/>
      <c r="AJ66" s="837"/>
      <c r="AK66" s="837"/>
      <c r="AL66" s="837"/>
      <c r="AM66" s="837"/>
      <c r="AN66" s="837"/>
      <c r="AO66" s="837"/>
    </row>
    <row r="67" spans="1:41" s="505" customFormat="1" ht="14">
      <c r="A67" s="1011" t="s">
        <v>652</v>
      </c>
      <c r="B67" s="317">
        <v>67.055233445740001</v>
      </c>
      <c r="C67" s="894">
        <v>128.459849835</v>
      </c>
      <c r="D67" s="894">
        <v>343.60233272597998</v>
      </c>
      <c r="E67" s="894">
        <v>229.60209347074999</v>
      </c>
      <c r="F67" s="894">
        <v>259.27799755547005</v>
      </c>
      <c r="G67" s="894">
        <v>283.58931830263998</v>
      </c>
      <c r="H67" s="894">
        <v>1133.6723950123001</v>
      </c>
      <c r="I67" s="894">
        <v>551.06044766981995</v>
      </c>
      <c r="J67" s="318">
        <v>1129.3640978794499</v>
      </c>
      <c r="K67" s="317">
        <v>389.75587745519999</v>
      </c>
      <c r="L67" s="894">
        <v>568.06727611485996</v>
      </c>
      <c r="M67" s="894">
        <v>228.49594845596999</v>
      </c>
      <c r="N67" s="894">
        <v>645.98094966848998</v>
      </c>
      <c r="O67" s="894">
        <v>749.53309483960004</v>
      </c>
      <c r="P67" s="894">
        <v>192.24334723558999</v>
      </c>
      <c r="Q67" s="340">
        <v>1086.5536579535601</v>
      </c>
      <c r="R67" s="317">
        <v>129.32845404875999</v>
      </c>
      <c r="S67" s="894">
        <v>613.01687509326996</v>
      </c>
      <c r="T67" s="894">
        <v>884.18953641791006</v>
      </c>
      <c r="U67" s="318">
        <v>458.40915019250997</v>
      </c>
      <c r="V67" s="317">
        <v>665.62233487299</v>
      </c>
      <c r="W67" s="894">
        <v>267.77676596953</v>
      </c>
      <c r="X67" s="894">
        <v>429.93114324404996</v>
      </c>
      <c r="Y67" s="318">
        <v>743.30557286968985</v>
      </c>
      <c r="AF67" s="837"/>
      <c r="AG67" s="837"/>
      <c r="AH67" s="837"/>
      <c r="AI67" s="837"/>
      <c r="AJ67" s="837"/>
      <c r="AK67" s="837"/>
      <c r="AL67" s="837"/>
      <c r="AM67" s="837"/>
      <c r="AN67" s="837"/>
      <c r="AO67" s="837"/>
    </row>
    <row r="68" spans="1:41" s="503" customFormat="1" ht="14">
      <c r="A68" s="1007" t="s">
        <v>449</v>
      </c>
      <c r="B68" s="317">
        <v>0</v>
      </c>
      <c r="C68" s="894">
        <v>0</v>
      </c>
      <c r="D68" s="894">
        <v>0</v>
      </c>
      <c r="E68" s="894">
        <v>0</v>
      </c>
      <c r="F68" s="894">
        <v>0</v>
      </c>
      <c r="G68" s="894">
        <v>0</v>
      </c>
      <c r="H68" s="894">
        <v>0</v>
      </c>
      <c r="I68" s="894">
        <v>0</v>
      </c>
      <c r="J68" s="318">
        <v>0</v>
      </c>
      <c r="K68" s="317">
        <v>0</v>
      </c>
      <c r="L68" s="894">
        <v>0</v>
      </c>
      <c r="M68" s="894">
        <v>0</v>
      </c>
      <c r="N68" s="894">
        <v>0</v>
      </c>
      <c r="O68" s="894">
        <v>0</v>
      </c>
      <c r="P68" s="894">
        <v>0</v>
      </c>
      <c r="Q68" s="340">
        <v>0</v>
      </c>
      <c r="R68" s="317">
        <v>0</v>
      </c>
      <c r="S68" s="894">
        <v>0</v>
      </c>
      <c r="T68" s="894">
        <v>0</v>
      </c>
      <c r="U68" s="318">
        <v>0</v>
      </c>
      <c r="V68" s="317">
        <v>0</v>
      </c>
      <c r="W68" s="894">
        <v>0</v>
      </c>
      <c r="X68" s="894">
        <v>0</v>
      </c>
      <c r="Y68" s="318">
        <v>0</v>
      </c>
      <c r="Z68" s="505"/>
      <c r="AA68" s="505"/>
      <c r="AB68" s="505"/>
      <c r="AC68" s="505"/>
      <c r="AD68" s="505"/>
      <c r="AE68" s="505"/>
      <c r="AF68" s="837"/>
      <c r="AG68" s="837"/>
      <c r="AH68" s="837"/>
      <c r="AI68" s="837"/>
      <c r="AJ68" s="837"/>
      <c r="AK68" s="837"/>
      <c r="AL68" s="837"/>
      <c r="AM68" s="837"/>
      <c r="AN68" s="837"/>
      <c r="AO68" s="837"/>
    </row>
    <row r="69" spans="1:41" s="505" customFormat="1" ht="14">
      <c r="A69" s="1008" t="s">
        <v>653</v>
      </c>
      <c r="B69" s="317">
        <v>0</v>
      </c>
      <c r="C69" s="894">
        <v>0</v>
      </c>
      <c r="D69" s="894">
        <v>0</v>
      </c>
      <c r="E69" s="894">
        <v>0</v>
      </c>
      <c r="F69" s="894">
        <v>0</v>
      </c>
      <c r="G69" s="894">
        <v>0</v>
      </c>
      <c r="H69" s="894">
        <v>0</v>
      </c>
      <c r="I69" s="894">
        <v>0</v>
      </c>
      <c r="J69" s="318">
        <v>0</v>
      </c>
      <c r="K69" s="317">
        <v>0</v>
      </c>
      <c r="L69" s="894">
        <v>0</v>
      </c>
      <c r="M69" s="894">
        <v>0</v>
      </c>
      <c r="N69" s="894">
        <v>0</v>
      </c>
      <c r="O69" s="894">
        <v>0</v>
      </c>
      <c r="P69" s="894">
        <v>0</v>
      </c>
      <c r="Q69" s="340">
        <v>0</v>
      </c>
      <c r="R69" s="317">
        <v>0</v>
      </c>
      <c r="S69" s="894">
        <v>0</v>
      </c>
      <c r="T69" s="894">
        <v>0</v>
      </c>
      <c r="U69" s="318">
        <v>0</v>
      </c>
      <c r="V69" s="317">
        <v>0</v>
      </c>
      <c r="W69" s="894">
        <v>0</v>
      </c>
      <c r="X69" s="894">
        <v>0</v>
      </c>
      <c r="Y69" s="318">
        <v>0</v>
      </c>
      <c r="AF69" s="837"/>
      <c r="AG69" s="837"/>
      <c r="AH69" s="837"/>
      <c r="AI69" s="837"/>
      <c r="AJ69" s="837"/>
      <c r="AK69" s="837"/>
      <c r="AL69" s="837"/>
      <c r="AM69" s="837"/>
      <c r="AN69" s="837"/>
      <c r="AO69" s="837"/>
    </row>
    <row r="70" spans="1:41" s="505" customFormat="1" ht="14">
      <c r="A70" s="1011" t="s">
        <v>654</v>
      </c>
      <c r="B70" s="317">
        <v>0</v>
      </c>
      <c r="C70" s="894">
        <v>0</v>
      </c>
      <c r="D70" s="894">
        <v>0</v>
      </c>
      <c r="E70" s="894">
        <v>0</v>
      </c>
      <c r="F70" s="894">
        <v>0</v>
      </c>
      <c r="G70" s="894">
        <v>0</v>
      </c>
      <c r="H70" s="894">
        <v>0</v>
      </c>
      <c r="I70" s="894">
        <v>0</v>
      </c>
      <c r="J70" s="318">
        <v>0</v>
      </c>
      <c r="K70" s="317">
        <v>0</v>
      </c>
      <c r="L70" s="894">
        <v>0</v>
      </c>
      <c r="M70" s="894">
        <v>0</v>
      </c>
      <c r="N70" s="894">
        <v>0</v>
      </c>
      <c r="O70" s="894">
        <v>0</v>
      </c>
      <c r="P70" s="894">
        <v>0</v>
      </c>
      <c r="Q70" s="340">
        <v>0</v>
      </c>
      <c r="R70" s="317">
        <v>0</v>
      </c>
      <c r="S70" s="894">
        <v>0</v>
      </c>
      <c r="T70" s="894">
        <v>0</v>
      </c>
      <c r="U70" s="318">
        <v>0</v>
      </c>
      <c r="V70" s="317">
        <v>0</v>
      </c>
      <c r="W70" s="894">
        <v>0</v>
      </c>
      <c r="X70" s="894">
        <v>0</v>
      </c>
      <c r="Y70" s="318">
        <v>0</v>
      </c>
      <c r="AF70" s="837"/>
      <c r="AG70" s="837"/>
      <c r="AH70" s="837"/>
      <c r="AI70" s="837"/>
      <c r="AJ70" s="837"/>
      <c r="AK70" s="837"/>
      <c r="AL70" s="837"/>
      <c r="AM70" s="837"/>
      <c r="AN70" s="837"/>
      <c r="AO70" s="837"/>
    </row>
    <row r="71" spans="1:41" s="505" customFormat="1" ht="14">
      <c r="A71" s="1011" t="s">
        <v>655</v>
      </c>
      <c r="B71" s="317">
        <v>0</v>
      </c>
      <c r="C71" s="894">
        <v>0</v>
      </c>
      <c r="D71" s="894">
        <v>0</v>
      </c>
      <c r="E71" s="894">
        <v>0</v>
      </c>
      <c r="F71" s="894">
        <v>0</v>
      </c>
      <c r="G71" s="894">
        <v>0</v>
      </c>
      <c r="H71" s="894">
        <v>0</v>
      </c>
      <c r="I71" s="894">
        <v>0</v>
      </c>
      <c r="J71" s="318">
        <v>0</v>
      </c>
      <c r="K71" s="317">
        <v>0</v>
      </c>
      <c r="L71" s="894">
        <v>0</v>
      </c>
      <c r="M71" s="894">
        <v>0</v>
      </c>
      <c r="N71" s="894">
        <v>0</v>
      </c>
      <c r="O71" s="894">
        <v>0</v>
      </c>
      <c r="P71" s="894">
        <v>0</v>
      </c>
      <c r="Q71" s="340">
        <v>0</v>
      </c>
      <c r="R71" s="317">
        <v>0</v>
      </c>
      <c r="S71" s="894">
        <v>0</v>
      </c>
      <c r="T71" s="894">
        <v>0</v>
      </c>
      <c r="U71" s="318">
        <v>0</v>
      </c>
      <c r="V71" s="317">
        <v>0</v>
      </c>
      <c r="W71" s="894">
        <v>0</v>
      </c>
      <c r="X71" s="894">
        <v>0</v>
      </c>
      <c r="Y71" s="318">
        <v>0</v>
      </c>
      <c r="AF71" s="837"/>
      <c r="AG71" s="837"/>
      <c r="AH71" s="837"/>
      <c r="AI71" s="837"/>
      <c r="AJ71" s="837"/>
      <c r="AK71" s="837"/>
      <c r="AL71" s="837"/>
      <c r="AM71" s="837"/>
      <c r="AN71" s="837"/>
      <c r="AO71" s="837"/>
    </row>
    <row r="72" spans="1:41" s="502" customFormat="1" ht="14">
      <c r="A72" s="1006" t="s">
        <v>455</v>
      </c>
      <c r="B72" s="317">
        <v>27.047970333200006</v>
      </c>
      <c r="C72" s="894">
        <v>149.8317393447</v>
      </c>
      <c r="D72" s="894">
        <v>86.973218926380014</v>
      </c>
      <c r="E72" s="894">
        <v>238.29118530496996</v>
      </c>
      <c r="F72" s="894">
        <v>308.20505187730998</v>
      </c>
      <c r="G72" s="894">
        <v>450.02757512764987</v>
      </c>
      <c r="H72" s="894">
        <v>6.7262010000000008E-5</v>
      </c>
      <c r="I72" s="894">
        <v>3491.8556117994494</v>
      </c>
      <c r="J72" s="318">
        <v>2771.4071820929198</v>
      </c>
      <c r="K72" s="317">
        <v>3279.0993671609299</v>
      </c>
      <c r="L72" s="894">
        <v>3758.5063058723904</v>
      </c>
      <c r="M72" s="894">
        <v>4621.8109763477496</v>
      </c>
      <c r="N72" s="894">
        <v>5591.986894615</v>
      </c>
      <c r="O72" s="894">
        <v>9449.9293746972799</v>
      </c>
      <c r="P72" s="894">
        <v>9777.7511359245818</v>
      </c>
      <c r="Q72" s="340">
        <v>11934.353552930301</v>
      </c>
      <c r="R72" s="317">
        <v>14162.912784514401</v>
      </c>
      <c r="S72" s="894">
        <v>14122.967961487402</v>
      </c>
      <c r="T72" s="894">
        <v>15861.073814117801</v>
      </c>
      <c r="U72" s="318">
        <v>20623.805423101599</v>
      </c>
      <c r="V72" s="317">
        <v>18849.866063199999</v>
      </c>
      <c r="W72" s="894">
        <v>20706.683717862801</v>
      </c>
      <c r="X72" s="894">
        <v>23396.038211040901</v>
      </c>
      <c r="Y72" s="318">
        <v>26488.362848135501</v>
      </c>
      <c r="Z72" s="505"/>
      <c r="AA72" s="505"/>
      <c r="AB72" s="505"/>
      <c r="AC72" s="505"/>
      <c r="AD72" s="505"/>
      <c r="AE72" s="505"/>
      <c r="AF72" s="837"/>
      <c r="AG72" s="837"/>
      <c r="AH72" s="837"/>
      <c r="AI72" s="837"/>
      <c r="AJ72" s="837"/>
      <c r="AK72" s="837"/>
      <c r="AL72" s="837"/>
      <c r="AM72" s="837"/>
      <c r="AN72" s="837"/>
      <c r="AO72" s="837"/>
    </row>
    <row r="73" spans="1:41" s="503" customFormat="1" ht="14">
      <c r="A73" s="1007" t="s">
        <v>445</v>
      </c>
      <c r="B73" s="317">
        <v>27.047970333200006</v>
      </c>
      <c r="C73" s="894">
        <v>149.8317393447</v>
      </c>
      <c r="D73" s="894">
        <v>86.973218926380014</v>
      </c>
      <c r="E73" s="894">
        <v>238.29118530496996</v>
      </c>
      <c r="F73" s="894">
        <v>308.20505187730998</v>
      </c>
      <c r="G73" s="894">
        <v>450.02757512764987</v>
      </c>
      <c r="H73" s="894">
        <v>6.7262010000000008E-5</v>
      </c>
      <c r="I73" s="894">
        <v>3491.8556117994494</v>
      </c>
      <c r="J73" s="318">
        <v>2771.4071820929198</v>
      </c>
      <c r="K73" s="317">
        <v>3279.0993671609299</v>
      </c>
      <c r="L73" s="894">
        <v>3758.5063058723904</v>
      </c>
      <c r="M73" s="894">
        <v>4621.8109763477496</v>
      </c>
      <c r="N73" s="894">
        <v>5591.986894615</v>
      </c>
      <c r="O73" s="894">
        <v>9449.9293746972799</v>
      </c>
      <c r="P73" s="894">
        <v>9777.7511359245818</v>
      </c>
      <c r="Q73" s="340">
        <v>11934.353552930301</v>
      </c>
      <c r="R73" s="317">
        <v>14162.912784514401</v>
      </c>
      <c r="S73" s="894">
        <v>14122.967961487402</v>
      </c>
      <c r="T73" s="894">
        <v>15861.073814117801</v>
      </c>
      <c r="U73" s="318">
        <v>20623.805423101599</v>
      </c>
      <c r="V73" s="317">
        <v>18849.866063199999</v>
      </c>
      <c r="W73" s="894">
        <v>20706.683717862801</v>
      </c>
      <c r="X73" s="894">
        <v>23396.038211040901</v>
      </c>
      <c r="Y73" s="318">
        <v>26488.362848135501</v>
      </c>
      <c r="Z73" s="505"/>
      <c r="AA73" s="505"/>
      <c r="AB73" s="505"/>
      <c r="AC73" s="505"/>
      <c r="AD73" s="505"/>
      <c r="AE73" s="505"/>
      <c r="AF73" s="837"/>
      <c r="AG73" s="837"/>
      <c r="AH73" s="837"/>
      <c r="AI73" s="837"/>
      <c r="AJ73" s="837"/>
      <c r="AK73" s="837"/>
      <c r="AL73" s="837"/>
      <c r="AM73" s="837"/>
      <c r="AN73" s="837"/>
      <c r="AO73" s="837"/>
    </row>
    <row r="74" spans="1:41" s="505" customFormat="1" ht="14">
      <c r="A74" s="1008" t="s">
        <v>656</v>
      </c>
      <c r="B74" s="317">
        <v>27.047970333200006</v>
      </c>
      <c r="C74" s="894">
        <v>149.8317393447</v>
      </c>
      <c r="D74" s="894">
        <v>86.973218926380014</v>
      </c>
      <c r="E74" s="894">
        <v>238.29118530496996</v>
      </c>
      <c r="F74" s="894">
        <v>308.20505187730998</v>
      </c>
      <c r="G74" s="894">
        <v>450.02757512764987</v>
      </c>
      <c r="H74" s="894">
        <v>6.7262010000000008E-5</v>
      </c>
      <c r="I74" s="894">
        <v>3491.8556117994494</v>
      </c>
      <c r="J74" s="318">
        <v>2771.4071820929198</v>
      </c>
      <c r="K74" s="317">
        <v>3279.0993671609299</v>
      </c>
      <c r="L74" s="894">
        <v>3758.5063058723904</v>
      </c>
      <c r="M74" s="894">
        <v>4621.8109763477496</v>
      </c>
      <c r="N74" s="894">
        <v>5591.986894615</v>
      </c>
      <c r="O74" s="894">
        <v>9449.9293746972799</v>
      </c>
      <c r="P74" s="894">
        <v>9777.7511359245818</v>
      </c>
      <c r="Q74" s="340">
        <v>11934.353552930301</v>
      </c>
      <c r="R74" s="317">
        <v>14162.912784514401</v>
      </c>
      <c r="S74" s="894">
        <v>14122.967961487402</v>
      </c>
      <c r="T74" s="894">
        <v>15861.073814117801</v>
      </c>
      <c r="U74" s="318">
        <v>20623.805423101599</v>
      </c>
      <c r="V74" s="317">
        <v>18849.866063199999</v>
      </c>
      <c r="W74" s="894">
        <v>20706.683717862801</v>
      </c>
      <c r="X74" s="894">
        <v>23396.038211040901</v>
      </c>
      <c r="Y74" s="318">
        <v>26488.362848135501</v>
      </c>
      <c r="AF74" s="837"/>
      <c r="AG74" s="837"/>
      <c r="AH74" s="837"/>
      <c r="AI74" s="837"/>
      <c r="AJ74" s="837"/>
      <c r="AK74" s="837"/>
      <c r="AL74" s="837"/>
      <c r="AM74" s="837"/>
      <c r="AN74" s="837"/>
      <c r="AO74" s="837"/>
    </row>
    <row r="75" spans="1:41" s="505" customFormat="1" ht="14">
      <c r="A75" s="1011" t="s">
        <v>657</v>
      </c>
      <c r="B75" s="317">
        <v>0</v>
      </c>
      <c r="C75" s="894">
        <v>0</v>
      </c>
      <c r="D75" s="894">
        <v>0</v>
      </c>
      <c r="E75" s="894">
        <v>0</v>
      </c>
      <c r="F75" s="894">
        <v>0</v>
      </c>
      <c r="G75" s="894">
        <v>0</v>
      </c>
      <c r="H75" s="894">
        <v>0</v>
      </c>
      <c r="I75" s="894">
        <v>3491.7428643358799</v>
      </c>
      <c r="J75" s="318">
        <v>2426.4910178519503</v>
      </c>
      <c r="K75" s="317">
        <v>2934.18320291996</v>
      </c>
      <c r="L75" s="894">
        <v>3413.6230196344304</v>
      </c>
      <c r="M75" s="894">
        <v>4276.8948121067897</v>
      </c>
      <c r="N75" s="894">
        <v>5274.75272058669</v>
      </c>
      <c r="O75" s="894">
        <v>9449.9293746972799</v>
      </c>
      <c r="P75" s="894">
        <v>9393.3735734467118</v>
      </c>
      <c r="Q75" s="340">
        <v>11934.353552930301</v>
      </c>
      <c r="R75" s="317">
        <v>14162.912784514401</v>
      </c>
      <c r="S75" s="894">
        <v>14122.967961487402</v>
      </c>
      <c r="T75" s="894">
        <v>15861.073814117801</v>
      </c>
      <c r="U75" s="318">
        <v>20623.805423101599</v>
      </c>
      <c r="V75" s="317">
        <v>18849.866063199999</v>
      </c>
      <c r="W75" s="894">
        <v>20706.683717862801</v>
      </c>
      <c r="X75" s="894">
        <v>23396.038211040901</v>
      </c>
      <c r="Y75" s="318">
        <v>26488.362848135501</v>
      </c>
      <c r="AF75" s="837"/>
      <c r="AG75" s="837"/>
      <c r="AH75" s="837"/>
      <c r="AI75" s="837"/>
      <c r="AJ75" s="837"/>
      <c r="AK75" s="837"/>
      <c r="AL75" s="837"/>
      <c r="AM75" s="837"/>
      <c r="AN75" s="837"/>
      <c r="AO75" s="837"/>
    </row>
    <row r="76" spans="1:41" s="505" customFormat="1" ht="14">
      <c r="A76" s="1011" t="s">
        <v>658</v>
      </c>
      <c r="B76" s="317">
        <v>27.047970333200006</v>
      </c>
      <c r="C76" s="894">
        <v>149.8317393447</v>
      </c>
      <c r="D76" s="894">
        <v>86.973218926380014</v>
      </c>
      <c r="E76" s="894">
        <v>238.29118530496996</v>
      </c>
      <c r="F76" s="894">
        <v>308.20505187730998</v>
      </c>
      <c r="G76" s="894">
        <v>450.02757512764987</v>
      </c>
      <c r="H76" s="894">
        <v>6.7262010000000008E-5</v>
      </c>
      <c r="I76" s="894">
        <v>0.11274746357</v>
      </c>
      <c r="J76" s="318">
        <v>344.91616424096998</v>
      </c>
      <c r="K76" s="317">
        <v>344.91616424096998</v>
      </c>
      <c r="L76" s="894">
        <v>344.88328623796002</v>
      </c>
      <c r="M76" s="894">
        <v>344.91616424096003</v>
      </c>
      <c r="N76" s="894">
        <v>317.23417402831001</v>
      </c>
      <c r="O76" s="894">
        <v>0</v>
      </c>
      <c r="P76" s="894">
        <v>384.37756247787001</v>
      </c>
      <c r="Q76" s="340">
        <v>0</v>
      </c>
      <c r="R76" s="317">
        <v>0</v>
      </c>
      <c r="S76" s="894">
        <v>0</v>
      </c>
      <c r="T76" s="894">
        <v>0</v>
      </c>
      <c r="U76" s="318">
        <v>0</v>
      </c>
      <c r="V76" s="317">
        <v>0</v>
      </c>
      <c r="W76" s="894">
        <v>0</v>
      </c>
      <c r="X76" s="894">
        <v>0</v>
      </c>
      <c r="Y76" s="318">
        <v>0</v>
      </c>
      <c r="AF76" s="837"/>
      <c r="AG76" s="837"/>
      <c r="AH76" s="837"/>
      <c r="AI76" s="837"/>
      <c r="AJ76" s="837"/>
      <c r="AK76" s="837"/>
      <c r="AL76" s="837"/>
      <c r="AM76" s="837"/>
      <c r="AN76" s="837"/>
      <c r="AO76" s="837"/>
    </row>
    <row r="77" spans="1:41" s="503" customFormat="1" ht="14">
      <c r="A77" s="1007" t="s">
        <v>449</v>
      </c>
      <c r="B77" s="317">
        <v>0</v>
      </c>
      <c r="C77" s="894">
        <v>0</v>
      </c>
      <c r="D77" s="894">
        <v>0</v>
      </c>
      <c r="E77" s="894">
        <v>0</v>
      </c>
      <c r="F77" s="894">
        <v>0</v>
      </c>
      <c r="G77" s="894">
        <v>0</v>
      </c>
      <c r="H77" s="894">
        <v>0</v>
      </c>
      <c r="I77" s="894">
        <v>0</v>
      </c>
      <c r="J77" s="318">
        <v>0</v>
      </c>
      <c r="K77" s="317">
        <v>0</v>
      </c>
      <c r="L77" s="894">
        <v>0</v>
      </c>
      <c r="M77" s="894">
        <v>0</v>
      </c>
      <c r="N77" s="894">
        <v>0</v>
      </c>
      <c r="O77" s="894">
        <v>0</v>
      </c>
      <c r="P77" s="894">
        <v>0</v>
      </c>
      <c r="Q77" s="340">
        <v>0</v>
      </c>
      <c r="R77" s="317">
        <v>0</v>
      </c>
      <c r="S77" s="894">
        <v>0</v>
      </c>
      <c r="T77" s="894">
        <v>0</v>
      </c>
      <c r="U77" s="318">
        <v>0</v>
      </c>
      <c r="V77" s="317">
        <v>0</v>
      </c>
      <c r="W77" s="894">
        <v>0</v>
      </c>
      <c r="X77" s="894">
        <v>0</v>
      </c>
      <c r="Y77" s="318">
        <v>0</v>
      </c>
      <c r="Z77" s="505"/>
      <c r="AA77" s="505"/>
      <c r="AB77" s="505"/>
      <c r="AC77" s="505"/>
      <c r="AD77" s="505"/>
      <c r="AE77" s="505"/>
      <c r="AF77" s="837"/>
      <c r="AG77" s="837"/>
      <c r="AH77" s="837"/>
      <c r="AI77" s="837"/>
      <c r="AJ77" s="837"/>
      <c r="AK77" s="837"/>
      <c r="AL77" s="837"/>
      <c r="AM77" s="837"/>
      <c r="AN77" s="837"/>
      <c r="AO77" s="837"/>
    </row>
    <row r="78" spans="1:41" s="505" customFormat="1" ht="14">
      <c r="A78" s="1008" t="s">
        <v>659</v>
      </c>
      <c r="B78" s="317">
        <v>0</v>
      </c>
      <c r="C78" s="894">
        <v>0</v>
      </c>
      <c r="D78" s="894">
        <v>0</v>
      </c>
      <c r="E78" s="894">
        <v>0</v>
      </c>
      <c r="F78" s="894">
        <v>0</v>
      </c>
      <c r="G78" s="894">
        <v>0</v>
      </c>
      <c r="H78" s="894">
        <v>0</v>
      </c>
      <c r="I78" s="894">
        <v>0</v>
      </c>
      <c r="J78" s="318">
        <v>0</v>
      </c>
      <c r="K78" s="317">
        <v>0</v>
      </c>
      <c r="L78" s="894">
        <v>0</v>
      </c>
      <c r="M78" s="894">
        <v>0</v>
      </c>
      <c r="N78" s="894">
        <v>0</v>
      </c>
      <c r="O78" s="894">
        <v>0</v>
      </c>
      <c r="P78" s="894">
        <v>0</v>
      </c>
      <c r="Q78" s="340">
        <v>0</v>
      </c>
      <c r="R78" s="317">
        <v>0</v>
      </c>
      <c r="S78" s="894">
        <v>0</v>
      </c>
      <c r="T78" s="894">
        <v>0</v>
      </c>
      <c r="U78" s="318">
        <v>0</v>
      </c>
      <c r="V78" s="317">
        <v>0</v>
      </c>
      <c r="W78" s="894">
        <v>0</v>
      </c>
      <c r="X78" s="894">
        <v>0</v>
      </c>
      <c r="Y78" s="318">
        <v>0</v>
      </c>
      <c r="AF78" s="837"/>
      <c r="AG78" s="837"/>
      <c r="AH78" s="837"/>
      <c r="AI78" s="837"/>
      <c r="AJ78" s="837"/>
      <c r="AK78" s="837"/>
      <c r="AL78" s="837"/>
      <c r="AM78" s="837"/>
      <c r="AN78" s="837"/>
      <c r="AO78" s="837"/>
    </row>
    <row r="79" spans="1:41" s="505" customFormat="1" ht="14">
      <c r="A79" s="1011" t="s">
        <v>660</v>
      </c>
      <c r="B79" s="317">
        <v>0</v>
      </c>
      <c r="C79" s="894">
        <v>0</v>
      </c>
      <c r="D79" s="894">
        <v>0</v>
      </c>
      <c r="E79" s="894">
        <v>0</v>
      </c>
      <c r="F79" s="894">
        <v>0</v>
      </c>
      <c r="G79" s="894">
        <v>0</v>
      </c>
      <c r="H79" s="894">
        <v>0</v>
      </c>
      <c r="I79" s="894">
        <v>0</v>
      </c>
      <c r="J79" s="318">
        <v>0</v>
      </c>
      <c r="K79" s="317">
        <v>0</v>
      </c>
      <c r="L79" s="894">
        <v>0</v>
      </c>
      <c r="M79" s="894">
        <v>0</v>
      </c>
      <c r="N79" s="894">
        <v>0</v>
      </c>
      <c r="O79" s="894">
        <v>0</v>
      </c>
      <c r="P79" s="894">
        <v>0</v>
      </c>
      <c r="Q79" s="340">
        <v>0</v>
      </c>
      <c r="R79" s="317">
        <v>0</v>
      </c>
      <c r="S79" s="894">
        <v>0</v>
      </c>
      <c r="T79" s="894">
        <v>0</v>
      </c>
      <c r="U79" s="318">
        <v>0</v>
      </c>
      <c r="V79" s="317">
        <v>0</v>
      </c>
      <c r="W79" s="894">
        <v>0</v>
      </c>
      <c r="X79" s="894">
        <v>0</v>
      </c>
      <c r="Y79" s="318">
        <v>0</v>
      </c>
      <c r="AF79" s="837"/>
      <c r="AG79" s="837"/>
      <c r="AH79" s="837"/>
      <c r="AI79" s="837"/>
      <c r="AJ79" s="837"/>
      <c r="AK79" s="837"/>
      <c r="AL79" s="837"/>
      <c r="AM79" s="837"/>
      <c r="AN79" s="837"/>
      <c r="AO79" s="837"/>
    </row>
    <row r="80" spans="1:41" s="505" customFormat="1" ht="14">
      <c r="A80" s="1011" t="s">
        <v>661</v>
      </c>
      <c r="B80" s="317">
        <v>0</v>
      </c>
      <c r="C80" s="894">
        <v>0</v>
      </c>
      <c r="D80" s="894">
        <v>0</v>
      </c>
      <c r="E80" s="894">
        <v>0</v>
      </c>
      <c r="F80" s="894">
        <v>0</v>
      </c>
      <c r="G80" s="894">
        <v>0</v>
      </c>
      <c r="H80" s="894">
        <v>0</v>
      </c>
      <c r="I80" s="894">
        <v>0</v>
      </c>
      <c r="J80" s="318">
        <v>0</v>
      </c>
      <c r="K80" s="317">
        <v>0</v>
      </c>
      <c r="L80" s="894">
        <v>0</v>
      </c>
      <c r="M80" s="894">
        <v>0</v>
      </c>
      <c r="N80" s="894">
        <v>0</v>
      </c>
      <c r="O80" s="894">
        <v>0</v>
      </c>
      <c r="P80" s="894">
        <v>0</v>
      </c>
      <c r="Q80" s="340">
        <v>0</v>
      </c>
      <c r="R80" s="317">
        <v>0</v>
      </c>
      <c r="S80" s="894">
        <v>0</v>
      </c>
      <c r="T80" s="894">
        <v>0</v>
      </c>
      <c r="U80" s="318">
        <v>0</v>
      </c>
      <c r="V80" s="317">
        <v>0</v>
      </c>
      <c r="W80" s="894">
        <v>0</v>
      </c>
      <c r="X80" s="894">
        <v>0</v>
      </c>
      <c r="Y80" s="318">
        <v>0</v>
      </c>
      <c r="AF80" s="837"/>
      <c r="AG80" s="837"/>
      <c r="AH80" s="837"/>
      <c r="AI80" s="837"/>
      <c r="AJ80" s="837"/>
      <c r="AK80" s="837"/>
      <c r="AL80" s="837"/>
      <c r="AM80" s="837"/>
      <c r="AN80" s="837"/>
      <c r="AO80" s="837"/>
    </row>
    <row r="81" spans="1:41" s="502" customFormat="1" ht="14">
      <c r="A81" s="1005" t="s">
        <v>649</v>
      </c>
      <c r="B81" s="317">
        <v>4171.2380089862509</v>
      </c>
      <c r="C81" s="894">
        <v>5567.4201601205095</v>
      </c>
      <c r="D81" s="894">
        <v>4518.0854956373596</v>
      </c>
      <c r="E81" s="894">
        <v>3740.8407167965902</v>
      </c>
      <c r="F81" s="894">
        <v>5831.2211298313614</v>
      </c>
      <c r="G81" s="894">
        <v>5835.5371988140705</v>
      </c>
      <c r="H81" s="894">
        <v>3082.439396577869</v>
      </c>
      <c r="I81" s="894">
        <v>2780.29547882013</v>
      </c>
      <c r="J81" s="318">
        <v>5009.3416941721798</v>
      </c>
      <c r="K81" s="317">
        <v>5566.1976284088205</v>
      </c>
      <c r="L81" s="894">
        <v>7114.8159855501699</v>
      </c>
      <c r="M81" s="894">
        <v>8375.3583341550584</v>
      </c>
      <c r="N81" s="894">
        <v>7276.4923838033301</v>
      </c>
      <c r="O81" s="894">
        <v>10977.68183192124</v>
      </c>
      <c r="P81" s="894">
        <v>14119.341805101247</v>
      </c>
      <c r="Q81" s="340">
        <v>12791.98594145326</v>
      </c>
      <c r="R81" s="317">
        <v>12856.71609435875</v>
      </c>
      <c r="S81" s="894">
        <v>14355.435330494947</v>
      </c>
      <c r="T81" s="894">
        <v>21964.910803102601</v>
      </c>
      <c r="U81" s="318">
        <v>23408.179452035798</v>
      </c>
      <c r="V81" s="317">
        <v>30950.663984470339</v>
      </c>
      <c r="W81" s="894">
        <v>28465.73722046175</v>
      </c>
      <c r="X81" s="894">
        <v>32251.086607760451</v>
      </c>
      <c r="Y81" s="318">
        <v>30387.908514674695</v>
      </c>
      <c r="Z81" s="505"/>
      <c r="AA81" s="505"/>
      <c r="AB81" s="505"/>
      <c r="AC81" s="505"/>
      <c r="AD81" s="505"/>
      <c r="AE81" s="505"/>
      <c r="AF81" s="837"/>
      <c r="AG81" s="837"/>
      <c r="AH81" s="837"/>
      <c r="AI81" s="837"/>
      <c r="AJ81" s="837"/>
      <c r="AK81" s="837"/>
      <c r="AL81" s="837"/>
      <c r="AM81" s="837"/>
      <c r="AN81" s="837"/>
      <c r="AO81" s="837"/>
    </row>
    <row r="82" spans="1:41" s="502" customFormat="1" ht="14">
      <c r="A82" s="1006" t="s">
        <v>444</v>
      </c>
      <c r="B82" s="317">
        <v>1292.3542454312906</v>
      </c>
      <c r="C82" s="894">
        <v>1147.0886620434703</v>
      </c>
      <c r="D82" s="894">
        <v>1630.9982290775508</v>
      </c>
      <c r="E82" s="894">
        <v>1145.3712428649403</v>
      </c>
      <c r="F82" s="894">
        <v>1673.51576996477</v>
      </c>
      <c r="G82" s="894">
        <v>1012.0967559675903</v>
      </c>
      <c r="H82" s="894">
        <v>788.33110826883978</v>
      </c>
      <c r="I82" s="894">
        <v>1173.0216226320499</v>
      </c>
      <c r="J82" s="318">
        <v>1887.2854692404803</v>
      </c>
      <c r="K82" s="317">
        <v>2357.7911779497599</v>
      </c>
      <c r="L82" s="894">
        <v>2493.4123805873296</v>
      </c>
      <c r="M82" s="894">
        <v>3662.5355062215599</v>
      </c>
      <c r="N82" s="894">
        <v>2582.6277667915401</v>
      </c>
      <c r="O82" s="894">
        <v>4838.9926386249408</v>
      </c>
      <c r="P82" s="894">
        <v>6638.4400072219105</v>
      </c>
      <c r="Q82" s="340">
        <v>5638.7001375950995</v>
      </c>
      <c r="R82" s="317">
        <v>5822.9795402929294</v>
      </c>
      <c r="S82" s="894">
        <v>5466.7733575767297</v>
      </c>
      <c r="T82" s="894">
        <v>13329.05383759838</v>
      </c>
      <c r="U82" s="318">
        <v>11835.314169956328</v>
      </c>
      <c r="V82" s="317">
        <v>16401.720124984997</v>
      </c>
      <c r="W82" s="894">
        <v>13238.026677711978</v>
      </c>
      <c r="X82" s="894">
        <v>11491.944840342552</v>
      </c>
      <c r="Y82" s="318">
        <v>11815.33681220807</v>
      </c>
      <c r="Z82" s="505"/>
      <c r="AA82" s="505"/>
      <c r="AB82" s="505"/>
      <c r="AC82" s="505"/>
      <c r="AD82" s="505"/>
      <c r="AE82" s="505"/>
      <c r="AF82" s="837"/>
      <c r="AG82" s="837"/>
      <c r="AH82" s="837"/>
      <c r="AI82" s="837"/>
      <c r="AJ82" s="837"/>
      <c r="AK82" s="837"/>
      <c r="AL82" s="837"/>
      <c r="AM82" s="837"/>
      <c r="AN82" s="837"/>
      <c r="AO82" s="837"/>
    </row>
    <row r="83" spans="1:41" s="503" customFormat="1" ht="14">
      <c r="A83" s="1007" t="s">
        <v>445</v>
      </c>
      <c r="B83" s="317">
        <v>1292.3540711484104</v>
      </c>
      <c r="C83" s="894">
        <v>1147.0886620389003</v>
      </c>
      <c r="D83" s="894">
        <v>1630.9982290729808</v>
      </c>
      <c r="E83" s="894">
        <v>1141.2585705752504</v>
      </c>
      <c r="F83" s="894">
        <v>1673.5157699602</v>
      </c>
      <c r="G83" s="894">
        <v>1012.0967559675903</v>
      </c>
      <c r="H83" s="894">
        <v>788.33110826883978</v>
      </c>
      <c r="I83" s="894">
        <v>1173.0216226320499</v>
      </c>
      <c r="J83" s="318">
        <v>1887.2854692404803</v>
      </c>
      <c r="K83" s="317">
        <v>2357.7911779497599</v>
      </c>
      <c r="L83" s="894">
        <v>2493.4123805873296</v>
      </c>
      <c r="M83" s="894">
        <v>3658.2494062215596</v>
      </c>
      <c r="N83" s="894">
        <v>2544.5264847383</v>
      </c>
      <c r="O83" s="894">
        <v>4782.7770281162202</v>
      </c>
      <c r="P83" s="894">
        <v>6579.0034599964101</v>
      </c>
      <c r="Q83" s="340">
        <v>5534.6736823688298</v>
      </c>
      <c r="R83" s="317">
        <v>5656.0828773959802</v>
      </c>
      <c r="S83" s="894">
        <v>5155.0204517881903</v>
      </c>
      <c r="T83" s="894">
        <v>12866.056676737189</v>
      </c>
      <c r="U83" s="318">
        <v>11339.599874015039</v>
      </c>
      <c r="V83" s="317">
        <v>15611.759182408819</v>
      </c>
      <c r="W83" s="894">
        <v>11656.319737068459</v>
      </c>
      <c r="X83" s="894">
        <v>10395.478122760951</v>
      </c>
      <c r="Y83" s="318">
        <v>11794.113116807201</v>
      </c>
      <c r="Z83" s="505"/>
      <c r="AA83" s="505"/>
      <c r="AB83" s="505"/>
      <c r="AC83" s="505"/>
      <c r="AD83" s="505"/>
      <c r="AE83" s="505"/>
      <c r="AF83" s="837"/>
      <c r="AG83" s="837"/>
      <c r="AH83" s="837"/>
      <c r="AI83" s="837"/>
      <c r="AJ83" s="837"/>
      <c r="AK83" s="837"/>
      <c r="AL83" s="837"/>
      <c r="AM83" s="837"/>
      <c r="AN83" s="837"/>
      <c r="AO83" s="837"/>
    </row>
    <row r="84" spans="1:41" s="505" customFormat="1" ht="14">
      <c r="A84" s="1008" t="s">
        <v>650</v>
      </c>
      <c r="B84" s="317">
        <v>0</v>
      </c>
      <c r="C84" s="894">
        <v>0</v>
      </c>
      <c r="D84" s="894">
        <v>0</v>
      </c>
      <c r="E84" s="894">
        <v>0</v>
      </c>
      <c r="F84" s="894">
        <v>0</v>
      </c>
      <c r="G84" s="894">
        <v>0</v>
      </c>
      <c r="H84" s="894">
        <v>0</v>
      </c>
      <c r="I84" s="894">
        <v>15.50955760848</v>
      </c>
      <c r="J84" s="318">
        <v>15.094740170469999</v>
      </c>
      <c r="K84" s="317">
        <v>14.64974526618</v>
      </c>
      <c r="L84" s="894">
        <v>14.36562395949</v>
      </c>
      <c r="M84" s="894">
        <v>14.36562395949</v>
      </c>
      <c r="N84" s="894">
        <v>17.690540960119996</v>
      </c>
      <c r="O84" s="894">
        <v>20.490540960119997</v>
      </c>
      <c r="P84" s="894">
        <v>20.529824633090001</v>
      </c>
      <c r="Q84" s="340">
        <v>20.5298249437</v>
      </c>
      <c r="R84" s="317">
        <v>20.5298249437</v>
      </c>
      <c r="S84" s="894">
        <v>20.5298249437</v>
      </c>
      <c r="T84" s="894">
        <v>30.972703698770001</v>
      </c>
      <c r="U84" s="318">
        <v>30.972703698770001</v>
      </c>
      <c r="V84" s="317">
        <v>105.37211705144</v>
      </c>
      <c r="W84" s="894">
        <v>46.950242588040005</v>
      </c>
      <c r="X84" s="894">
        <v>50.766303788039998</v>
      </c>
      <c r="Y84" s="318">
        <v>50.766303788039998</v>
      </c>
      <c r="AF84" s="837"/>
      <c r="AG84" s="837"/>
      <c r="AH84" s="837"/>
      <c r="AI84" s="837"/>
      <c r="AJ84" s="837"/>
      <c r="AK84" s="837"/>
      <c r="AL84" s="837"/>
      <c r="AM84" s="837"/>
      <c r="AN84" s="837"/>
      <c r="AO84" s="837"/>
    </row>
    <row r="85" spans="1:41" s="505" customFormat="1" ht="14">
      <c r="A85" s="1011" t="s">
        <v>662</v>
      </c>
      <c r="B85" s="317">
        <v>146.89507647235001</v>
      </c>
      <c r="C85" s="894">
        <v>35.039022377710005</v>
      </c>
      <c r="D85" s="894">
        <v>30.665273400410001</v>
      </c>
      <c r="E85" s="894">
        <v>20.562543177449996</v>
      </c>
      <c r="F85" s="894">
        <v>519.68064002296978</v>
      </c>
      <c r="G85" s="894">
        <v>13.329142473039999</v>
      </c>
      <c r="H85" s="894">
        <v>9.6395972025900001</v>
      </c>
      <c r="I85" s="894">
        <v>50.577221499530005</v>
      </c>
      <c r="J85" s="318">
        <v>53.868286232119999</v>
      </c>
      <c r="K85" s="317">
        <v>2.6840812467199999</v>
      </c>
      <c r="L85" s="894">
        <v>1.2417657200000001E-3</v>
      </c>
      <c r="M85" s="894">
        <v>1.24181572E-3</v>
      </c>
      <c r="N85" s="894">
        <v>1.2417657200000001E-3</v>
      </c>
      <c r="O85" s="894">
        <v>1.2127915550000002E-2</v>
      </c>
      <c r="P85" s="894">
        <v>1.2417657200000001E-3</v>
      </c>
      <c r="Q85" s="340">
        <v>5.8592999999999995E-7</v>
      </c>
      <c r="R85" s="317">
        <v>5.8592999999999995E-7</v>
      </c>
      <c r="S85" s="894">
        <v>5.8592999999999995E-7</v>
      </c>
      <c r="T85" s="894">
        <v>5.8592999999999995E-7</v>
      </c>
      <c r="U85" s="318">
        <v>5.8592999999999995E-7</v>
      </c>
      <c r="V85" s="317">
        <v>5.8592999999999995E-7</v>
      </c>
      <c r="W85" s="894">
        <v>5.8592999999999995E-7</v>
      </c>
      <c r="X85" s="894">
        <v>5.8592999999999995E-7</v>
      </c>
      <c r="Y85" s="318">
        <v>5.8592999999999995E-7</v>
      </c>
      <c r="AF85" s="837"/>
      <c r="AG85" s="837"/>
      <c r="AH85" s="837"/>
      <c r="AI85" s="837"/>
      <c r="AJ85" s="837"/>
      <c r="AK85" s="837"/>
      <c r="AL85" s="837"/>
      <c r="AM85" s="837"/>
      <c r="AN85" s="837"/>
      <c r="AO85" s="837"/>
    </row>
    <row r="86" spans="1:41" s="505" customFormat="1" ht="14">
      <c r="A86" s="1011" t="s">
        <v>663</v>
      </c>
      <c r="B86" s="317">
        <v>8.9828105983299995</v>
      </c>
      <c r="C86" s="894">
        <v>18.046756754980002</v>
      </c>
      <c r="D86" s="894">
        <v>11.587392885569999</v>
      </c>
      <c r="E86" s="894">
        <v>3.7669598596399991</v>
      </c>
      <c r="F86" s="894">
        <v>501.6725942475698</v>
      </c>
      <c r="G86" s="894">
        <v>1.2156838455800003</v>
      </c>
      <c r="H86" s="894">
        <v>0.88465906411999995</v>
      </c>
      <c r="I86" s="894">
        <v>0</v>
      </c>
      <c r="J86" s="318">
        <v>0</v>
      </c>
      <c r="K86" s="317">
        <v>0</v>
      </c>
      <c r="L86" s="894">
        <v>0</v>
      </c>
      <c r="M86" s="894">
        <v>0</v>
      </c>
      <c r="N86" s="894">
        <v>0</v>
      </c>
      <c r="O86" s="894">
        <v>0</v>
      </c>
      <c r="P86" s="894">
        <v>0</v>
      </c>
      <c r="Q86" s="340">
        <v>0</v>
      </c>
      <c r="R86" s="317">
        <v>0</v>
      </c>
      <c r="S86" s="894">
        <v>0</v>
      </c>
      <c r="T86" s="894">
        <v>0</v>
      </c>
      <c r="U86" s="318">
        <v>0</v>
      </c>
      <c r="V86" s="317">
        <v>0</v>
      </c>
      <c r="W86" s="894">
        <v>0</v>
      </c>
      <c r="X86" s="894">
        <v>0</v>
      </c>
      <c r="Y86" s="318">
        <v>0</v>
      </c>
      <c r="AF86" s="837"/>
      <c r="AG86" s="837"/>
      <c r="AH86" s="837"/>
      <c r="AI86" s="837"/>
      <c r="AJ86" s="837"/>
      <c r="AK86" s="837"/>
      <c r="AL86" s="837"/>
      <c r="AM86" s="837"/>
      <c r="AN86" s="837"/>
      <c r="AO86" s="837"/>
    </row>
    <row r="87" spans="1:41" s="504" customFormat="1" ht="14">
      <c r="A87" s="1011" t="s">
        <v>664</v>
      </c>
      <c r="B87" s="317">
        <v>137.91226587402002</v>
      </c>
      <c r="C87" s="894">
        <v>16.992265622729999</v>
      </c>
      <c r="D87" s="894">
        <v>19.077880514840004</v>
      </c>
      <c r="E87" s="894">
        <v>16.795583317809996</v>
      </c>
      <c r="F87" s="894">
        <v>18.008045775399999</v>
      </c>
      <c r="G87" s="894">
        <v>12.113458627459998</v>
      </c>
      <c r="H87" s="894">
        <v>8.7549381384700009</v>
      </c>
      <c r="I87" s="894">
        <v>50.577221499530005</v>
      </c>
      <c r="J87" s="318">
        <v>53.868286232119999</v>
      </c>
      <c r="K87" s="317">
        <v>2.6840812467199999</v>
      </c>
      <c r="L87" s="894">
        <v>1.2417657200000001E-3</v>
      </c>
      <c r="M87" s="894">
        <v>1.24181572E-3</v>
      </c>
      <c r="N87" s="894">
        <v>1.2417657200000001E-3</v>
      </c>
      <c r="O87" s="894">
        <v>1.2127915550000002E-2</v>
      </c>
      <c r="P87" s="894">
        <v>1.2417657200000001E-3</v>
      </c>
      <c r="Q87" s="340">
        <v>5.8592999999999995E-7</v>
      </c>
      <c r="R87" s="317">
        <v>5.8592999999999995E-7</v>
      </c>
      <c r="S87" s="894">
        <v>5.8592999999999995E-7</v>
      </c>
      <c r="T87" s="894">
        <v>5.8592999999999995E-7</v>
      </c>
      <c r="U87" s="318">
        <v>5.8592999999999995E-7</v>
      </c>
      <c r="V87" s="317">
        <v>5.8592999999999995E-7</v>
      </c>
      <c r="W87" s="894">
        <v>5.8592999999999995E-7</v>
      </c>
      <c r="X87" s="894">
        <v>5.8592999999999995E-7</v>
      </c>
      <c r="Y87" s="318">
        <v>5.8592999999999995E-7</v>
      </c>
      <c r="Z87" s="505"/>
      <c r="AA87" s="505"/>
      <c r="AB87" s="505"/>
      <c r="AC87" s="505"/>
      <c r="AD87" s="505"/>
      <c r="AE87" s="505"/>
      <c r="AF87" s="837"/>
      <c r="AG87" s="837"/>
      <c r="AH87" s="837"/>
      <c r="AI87" s="837"/>
      <c r="AJ87" s="837"/>
      <c r="AK87" s="837"/>
      <c r="AL87" s="837"/>
      <c r="AM87" s="837"/>
      <c r="AN87" s="837"/>
      <c r="AO87" s="837"/>
    </row>
    <row r="88" spans="1:41" s="505" customFormat="1" ht="14">
      <c r="A88" s="1008" t="s">
        <v>665</v>
      </c>
      <c r="B88" s="317">
        <v>844.05279851103057</v>
      </c>
      <c r="C88" s="894">
        <v>705.31593478091042</v>
      </c>
      <c r="D88" s="894">
        <v>1198.7778133102006</v>
      </c>
      <c r="E88" s="894">
        <v>695.3228251583804</v>
      </c>
      <c r="F88" s="894">
        <v>708.52071558537</v>
      </c>
      <c r="G88" s="894">
        <v>562.52764142449018</v>
      </c>
      <c r="H88" s="894">
        <v>350.62345760357982</v>
      </c>
      <c r="I88" s="894">
        <v>637.00198576335993</v>
      </c>
      <c r="J88" s="318">
        <v>1295.1087620281003</v>
      </c>
      <c r="K88" s="317">
        <v>1695.1268540118601</v>
      </c>
      <c r="L88" s="894">
        <v>1517.9569044321297</v>
      </c>
      <c r="M88" s="894">
        <v>2645.8669345982898</v>
      </c>
      <c r="N88" s="894">
        <v>1558.9837163827201</v>
      </c>
      <c r="O88" s="894">
        <v>2430.55991780254</v>
      </c>
      <c r="P88" s="894">
        <v>3969.8059016567404</v>
      </c>
      <c r="Q88" s="340">
        <v>2910.3842422228704</v>
      </c>
      <c r="R88" s="317">
        <v>3031.7782005103004</v>
      </c>
      <c r="S88" s="894">
        <v>2073.22589685393</v>
      </c>
      <c r="T88" s="894">
        <v>9963.3342353625503</v>
      </c>
      <c r="U88" s="318">
        <v>8624.8263117440401</v>
      </c>
      <c r="V88" s="317">
        <v>12810.673875933699</v>
      </c>
      <c r="W88" s="894">
        <v>5061.7878648035194</v>
      </c>
      <c r="X88" s="894">
        <v>4233.0968971866496</v>
      </c>
      <c r="Y88" s="318">
        <v>5693.32575258821</v>
      </c>
      <c r="AF88" s="837"/>
      <c r="AG88" s="837"/>
      <c r="AH88" s="837"/>
      <c r="AI88" s="837"/>
      <c r="AJ88" s="837"/>
      <c r="AK88" s="837"/>
      <c r="AL88" s="837"/>
      <c r="AM88" s="837"/>
      <c r="AN88" s="837"/>
      <c r="AO88" s="837"/>
    </row>
    <row r="89" spans="1:41" s="505" customFormat="1" ht="14">
      <c r="A89" s="1011" t="s">
        <v>666</v>
      </c>
      <c r="B89" s="317">
        <v>0</v>
      </c>
      <c r="C89" s="894">
        <v>0</v>
      </c>
      <c r="D89" s="894">
        <v>0</v>
      </c>
      <c r="E89" s="894">
        <v>0</v>
      </c>
      <c r="F89" s="894">
        <v>0</v>
      </c>
      <c r="G89" s="894">
        <v>0</v>
      </c>
      <c r="H89" s="894">
        <v>0</v>
      </c>
      <c r="I89" s="894">
        <v>0</v>
      </c>
      <c r="J89" s="318">
        <v>0</v>
      </c>
      <c r="K89" s="317">
        <v>0</v>
      </c>
      <c r="L89" s="894">
        <v>0</v>
      </c>
      <c r="M89" s="894">
        <v>0</v>
      </c>
      <c r="N89" s="894">
        <v>0</v>
      </c>
      <c r="O89" s="894">
        <v>0</v>
      </c>
      <c r="P89" s="894">
        <v>0</v>
      </c>
      <c r="Q89" s="340">
        <v>0</v>
      </c>
      <c r="R89" s="317">
        <v>0</v>
      </c>
      <c r="S89" s="894">
        <v>0</v>
      </c>
      <c r="T89" s="894">
        <v>0</v>
      </c>
      <c r="U89" s="318">
        <v>0</v>
      </c>
      <c r="V89" s="317">
        <v>0</v>
      </c>
      <c r="W89" s="894">
        <v>0</v>
      </c>
      <c r="X89" s="894">
        <v>0</v>
      </c>
      <c r="Y89" s="318">
        <v>0</v>
      </c>
      <c r="AF89" s="837"/>
      <c r="AG89" s="837"/>
      <c r="AH89" s="837"/>
      <c r="AI89" s="837"/>
      <c r="AJ89" s="837"/>
      <c r="AK89" s="837"/>
      <c r="AL89" s="837"/>
      <c r="AM89" s="837"/>
      <c r="AN89" s="837"/>
      <c r="AO89" s="837"/>
    </row>
    <row r="90" spans="1:41" s="505" customFormat="1" ht="14">
      <c r="A90" s="1011" t="s">
        <v>667</v>
      </c>
      <c r="B90" s="317">
        <v>0</v>
      </c>
      <c r="C90" s="894">
        <v>0</v>
      </c>
      <c r="D90" s="894">
        <v>0</v>
      </c>
      <c r="E90" s="894">
        <v>0</v>
      </c>
      <c r="F90" s="894">
        <v>0</v>
      </c>
      <c r="G90" s="894">
        <v>0</v>
      </c>
      <c r="H90" s="894">
        <v>0</v>
      </c>
      <c r="I90" s="894">
        <v>0</v>
      </c>
      <c r="J90" s="318">
        <v>0</v>
      </c>
      <c r="K90" s="317">
        <v>0</v>
      </c>
      <c r="L90" s="894">
        <v>0</v>
      </c>
      <c r="M90" s="894">
        <v>0</v>
      </c>
      <c r="N90" s="894">
        <v>0</v>
      </c>
      <c r="O90" s="894">
        <v>0</v>
      </c>
      <c r="P90" s="894">
        <v>0</v>
      </c>
      <c r="Q90" s="340">
        <v>0</v>
      </c>
      <c r="R90" s="317">
        <v>0</v>
      </c>
      <c r="S90" s="894">
        <v>0</v>
      </c>
      <c r="T90" s="894">
        <v>0</v>
      </c>
      <c r="U90" s="318">
        <v>0</v>
      </c>
      <c r="V90" s="317">
        <v>0</v>
      </c>
      <c r="W90" s="894">
        <v>0</v>
      </c>
      <c r="X90" s="894">
        <v>0</v>
      </c>
      <c r="Y90" s="318">
        <v>0</v>
      </c>
      <c r="AF90" s="837"/>
      <c r="AG90" s="837"/>
      <c r="AH90" s="837"/>
      <c r="AI90" s="837"/>
      <c r="AJ90" s="837"/>
      <c r="AK90" s="837"/>
      <c r="AL90" s="837"/>
      <c r="AM90" s="837"/>
      <c r="AN90" s="837"/>
      <c r="AO90" s="837"/>
    </row>
    <row r="91" spans="1:41" s="505" customFormat="1" ht="14">
      <c r="A91" s="1011" t="s">
        <v>668</v>
      </c>
      <c r="B91" s="317">
        <v>844.05279851103057</v>
      </c>
      <c r="C91" s="894">
        <v>705.31593478091042</v>
      </c>
      <c r="D91" s="894">
        <v>1198.7778133102006</v>
      </c>
      <c r="E91" s="894">
        <v>695.3228251583804</v>
      </c>
      <c r="F91" s="894">
        <v>708.52071558537</v>
      </c>
      <c r="G91" s="894">
        <v>562.52764142449018</v>
      </c>
      <c r="H91" s="894">
        <v>350.62345760357982</v>
      </c>
      <c r="I91" s="894">
        <v>637.00198576335993</v>
      </c>
      <c r="J91" s="318">
        <v>1295.1087620281003</v>
      </c>
      <c r="K91" s="317">
        <v>1695.1268540118601</v>
      </c>
      <c r="L91" s="894">
        <v>1517.9569044321297</v>
      </c>
      <c r="M91" s="894">
        <v>2645.8669345982898</v>
      </c>
      <c r="N91" s="894">
        <v>1558.9837163827201</v>
      </c>
      <c r="O91" s="894">
        <v>2430.55991780254</v>
      </c>
      <c r="P91" s="894">
        <v>3969.8059016567404</v>
      </c>
      <c r="Q91" s="340">
        <v>2910.3842422228704</v>
      </c>
      <c r="R91" s="317">
        <v>3031.7782005103004</v>
      </c>
      <c r="S91" s="894">
        <v>2073.22589685393</v>
      </c>
      <c r="T91" s="894">
        <v>9963.3342353625503</v>
      </c>
      <c r="U91" s="318">
        <v>8624.8263117440401</v>
      </c>
      <c r="V91" s="317">
        <v>12810.673875933699</v>
      </c>
      <c r="W91" s="894">
        <v>5061.7878648035194</v>
      </c>
      <c r="X91" s="894">
        <v>4233.0968971866496</v>
      </c>
      <c r="Y91" s="318">
        <v>5693.32575258821</v>
      </c>
      <c r="AF91" s="837"/>
      <c r="AG91" s="837"/>
      <c r="AH91" s="837"/>
      <c r="AI91" s="837"/>
      <c r="AJ91" s="837"/>
      <c r="AK91" s="837"/>
      <c r="AL91" s="837"/>
      <c r="AM91" s="837"/>
      <c r="AN91" s="837"/>
      <c r="AO91" s="837"/>
    </row>
    <row r="92" spans="1:41" s="505" customFormat="1" ht="14.5" thickBot="1">
      <c r="A92" s="1304" t="s">
        <v>669</v>
      </c>
      <c r="B92" s="1303">
        <v>0</v>
      </c>
      <c r="C92" s="904">
        <v>0</v>
      </c>
      <c r="D92" s="904">
        <v>0</v>
      </c>
      <c r="E92" s="904">
        <v>0</v>
      </c>
      <c r="F92" s="904">
        <v>0</v>
      </c>
      <c r="G92" s="904">
        <v>0</v>
      </c>
      <c r="H92" s="904">
        <v>0</v>
      </c>
      <c r="I92" s="904">
        <v>0</v>
      </c>
      <c r="J92" s="995">
        <v>0</v>
      </c>
      <c r="K92" s="1303">
        <v>0</v>
      </c>
      <c r="L92" s="904">
        <v>0</v>
      </c>
      <c r="M92" s="904">
        <v>0</v>
      </c>
      <c r="N92" s="904">
        <v>0</v>
      </c>
      <c r="O92" s="904">
        <v>0</v>
      </c>
      <c r="P92" s="904">
        <v>0</v>
      </c>
      <c r="Q92" s="1018">
        <v>0</v>
      </c>
      <c r="R92" s="1303">
        <v>0</v>
      </c>
      <c r="S92" s="904">
        <v>0</v>
      </c>
      <c r="T92" s="904">
        <v>0</v>
      </c>
      <c r="U92" s="995">
        <v>0</v>
      </c>
      <c r="V92" s="1303">
        <v>0</v>
      </c>
      <c r="W92" s="904">
        <v>0</v>
      </c>
      <c r="X92" s="904">
        <v>0</v>
      </c>
      <c r="Y92" s="995">
        <v>0</v>
      </c>
      <c r="AF92" s="837"/>
      <c r="AG92" s="837"/>
      <c r="AH92" s="837"/>
      <c r="AI92" s="837"/>
      <c r="AJ92" s="837"/>
      <c r="AK92" s="837"/>
      <c r="AL92" s="837"/>
      <c r="AM92" s="837"/>
      <c r="AN92" s="837"/>
      <c r="AO92" s="837"/>
    </row>
    <row r="93" spans="1:41" s="505" customFormat="1" ht="14">
      <c r="A93" s="1012" t="s">
        <v>670</v>
      </c>
      <c r="B93" s="997">
        <v>20.666790046020001</v>
      </c>
      <c r="C93" s="998">
        <v>75.950524876199978</v>
      </c>
      <c r="D93" s="998">
        <v>19.753568694959998</v>
      </c>
      <c r="E93" s="998">
        <v>25.680881996410001</v>
      </c>
      <c r="F93" s="998">
        <v>12.178206662559999</v>
      </c>
      <c r="G93" s="998">
        <v>14.361866414209999</v>
      </c>
      <c r="H93" s="998">
        <v>16.039759315599998</v>
      </c>
      <c r="I93" s="998">
        <v>48.205967032910003</v>
      </c>
      <c r="J93" s="999">
        <v>38.721806359660008</v>
      </c>
      <c r="K93" s="997">
        <v>10.59271898708</v>
      </c>
      <c r="L93" s="998">
        <v>6.9677287718800001</v>
      </c>
      <c r="M93" s="998">
        <v>3.4176653700000001E-3</v>
      </c>
      <c r="N93" s="998">
        <v>0</v>
      </c>
      <c r="O93" s="998">
        <v>0</v>
      </c>
      <c r="P93" s="998">
        <v>2.2594848437300001</v>
      </c>
      <c r="Q93" s="1019">
        <v>0</v>
      </c>
      <c r="R93" s="997">
        <v>0</v>
      </c>
      <c r="S93" s="998">
        <v>0</v>
      </c>
      <c r="T93" s="998">
        <v>0</v>
      </c>
      <c r="U93" s="999">
        <v>0</v>
      </c>
      <c r="V93" s="997">
        <v>0</v>
      </c>
      <c r="W93" s="998">
        <v>0</v>
      </c>
      <c r="X93" s="998">
        <v>0</v>
      </c>
      <c r="Y93" s="999">
        <v>0</v>
      </c>
      <c r="AF93" s="837"/>
      <c r="AG93" s="837"/>
      <c r="AH93" s="837"/>
      <c r="AI93" s="837"/>
      <c r="AJ93" s="837"/>
      <c r="AK93" s="837"/>
      <c r="AL93" s="837"/>
      <c r="AM93" s="837"/>
      <c r="AN93" s="837"/>
      <c r="AO93" s="837"/>
    </row>
    <row r="94" spans="1:41" s="505" customFormat="1" ht="14">
      <c r="A94" s="1008" t="s">
        <v>671</v>
      </c>
      <c r="B94" s="317">
        <v>1.7245299999999999E-6</v>
      </c>
      <c r="C94" s="894">
        <v>0</v>
      </c>
      <c r="D94" s="894">
        <v>0</v>
      </c>
      <c r="E94" s="894">
        <v>0</v>
      </c>
      <c r="F94" s="894">
        <v>0</v>
      </c>
      <c r="G94" s="894">
        <v>0</v>
      </c>
      <c r="H94" s="894">
        <v>0</v>
      </c>
      <c r="I94" s="894">
        <v>0</v>
      </c>
      <c r="J94" s="318">
        <v>0</v>
      </c>
      <c r="K94" s="317">
        <v>0</v>
      </c>
      <c r="L94" s="894">
        <v>0</v>
      </c>
      <c r="M94" s="894">
        <v>0</v>
      </c>
      <c r="N94" s="894">
        <v>0</v>
      </c>
      <c r="O94" s="894">
        <v>0</v>
      </c>
      <c r="P94" s="894">
        <v>0</v>
      </c>
      <c r="Q94" s="340">
        <v>0</v>
      </c>
      <c r="R94" s="317">
        <v>0</v>
      </c>
      <c r="S94" s="894">
        <v>0</v>
      </c>
      <c r="T94" s="894">
        <v>0</v>
      </c>
      <c r="U94" s="318">
        <v>0</v>
      </c>
      <c r="V94" s="317">
        <v>0</v>
      </c>
      <c r="W94" s="894">
        <v>0</v>
      </c>
      <c r="X94" s="894">
        <v>0</v>
      </c>
      <c r="Y94" s="318">
        <v>0</v>
      </c>
      <c r="AF94" s="837"/>
      <c r="AG94" s="837"/>
      <c r="AH94" s="837"/>
      <c r="AI94" s="837"/>
      <c r="AJ94" s="837"/>
      <c r="AK94" s="837"/>
      <c r="AL94" s="837"/>
      <c r="AM94" s="837"/>
      <c r="AN94" s="837"/>
      <c r="AO94" s="837"/>
    </row>
    <row r="95" spans="1:41" s="505" customFormat="1" ht="14">
      <c r="A95" s="1008" t="s">
        <v>672</v>
      </c>
      <c r="B95" s="317">
        <v>0</v>
      </c>
      <c r="C95" s="894">
        <v>0</v>
      </c>
      <c r="D95" s="894">
        <v>0</v>
      </c>
      <c r="E95" s="894">
        <v>0</v>
      </c>
      <c r="F95" s="894">
        <v>0</v>
      </c>
      <c r="G95" s="894">
        <v>0</v>
      </c>
      <c r="H95" s="894">
        <v>0</v>
      </c>
      <c r="I95" s="894">
        <v>0</v>
      </c>
      <c r="J95" s="318">
        <v>0</v>
      </c>
      <c r="K95" s="317">
        <v>0</v>
      </c>
      <c r="L95" s="894">
        <v>0</v>
      </c>
      <c r="M95" s="894">
        <v>0</v>
      </c>
      <c r="N95" s="894">
        <v>0</v>
      </c>
      <c r="O95" s="894">
        <v>0</v>
      </c>
      <c r="P95" s="894">
        <v>0</v>
      </c>
      <c r="Q95" s="340">
        <v>0</v>
      </c>
      <c r="R95" s="317">
        <v>0</v>
      </c>
      <c r="S95" s="894">
        <v>0</v>
      </c>
      <c r="T95" s="894">
        <v>0</v>
      </c>
      <c r="U95" s="318">
        <v>0</v>
      </c>
      <c r="V95" s="317">
        <v>0</v>
      </c>
      <c r="W95" s="894">
        <v>0</v>
      </c>
      <c r="X95" s="894">
        <v>0</v>
      </c>
      <c r="Y95" s="318">
        <v>0</v>
      </c>
      <c r="AF95" s="837"/>
      <c r="AG95" s="837"/>
      <c r="AH95" s="837"/>
      <c r="AI95" s="837"/>
      <c r="AJ95" s="837"/>
      <c r="AK95" s="837"/>
      <c r="AL95" s="837"/>
      <c r="AM95" s="837"/>
      <c r="AN95" s="837"/>
      <c r="AO95" s="837"/>
    </row>
    <row r="96" spans="1:41" s="505" customFormat="1" ht="14">
      <c r="A96" s="1008" t="s">
        <v>673</v>
      </c>
      <c r="B96" s="317">
        <v>280.73940439447995</v>
      </c>
      <c r="C96" s="894">
        <v>330.78318000408001</v>
      </c>
      <c r="D96" s="894">
        <v>381.80157366741003</v>
      </c>
      <c r="E96" s="894">
        <v>399.69232024301004</v>
      </c>
      <c r="F96" s="894">
        <v>433.13620768930002</v>
      </c>
      <c r="G96" s="894">
        <v>421.87810565585011</v>
      </c>
      <c r="H96" s="894">
        <v>412.02829414706997</v>
      </c>
      <c r="I96" s="894">
        <v>421.72689072777001</v>
      </c>
      <c r="J96" s="318">
        <v>484.49187445012996</v>
      </c>
      <c r="K96" s="317">
        <v>634.73777843792004</v>
      </c>
      <c r="L96" s="894">
        <v>954.12088165810997</v>
      </c>
      <c r="M96" s="894">
        <v>998.01218818269001</v>
      </c>
      <c r="N96" s="894">
        <v>967.85098562973997</v>
      </c>
      <c r="O96" s="894">
        <v>2331.71444143801</v>
      </c>
      <c r="P96" s="894">
        <v>2586.4070070971297</v>
      </c>
      <c r="Q96" s="340">
        <v>2603.7596146163296</v>
      </c>
      <c r="R96" s="317">
        <v>2603.77485135605</v>
      </c>
      <c r="S96" s="894">
        <v>3061.2647294046301</v>
      </c>
      <c r="T96" s="894">
        <v>2871.74973708994</v>
      </c>
      <c r="U96" s="318">
        <v>2683.8008579862999</v>
      </c>
      <c r="V96" s="317">
        <v>2695.7131888377503</v>
      </c>
      <c r="W96" s="894">
        <v>6547.5816290909697</v>
      </c>
      <c r="X96" s="894">
        <v>6111.6149212003302</v>
      </c>
      <c r="Y96" s="318">
        <v>6050.0210598450203</v>
      </c>
      <c r="AF96" s="837"/>
      <c r="AG96" s="837"/>
      <c r="AH96" s="837"/>
      <c r="AI96" s="837"/>
      <c r="AJ96" s="837"/>
      <c r="AK96" s="837"/>
      <c r="AL96" s="837"/>
      <c r="AM96" s="837"/>
      <c r="AN96" s="837"/>
      <c r="AO96" s="837"/>
    </row>
    <row r="97" spans="1:41" s="505" customFormat="1" ht="14">
      <c r="A97" s="1011" t="s">
        <v>674</v>
      </c>
      <c r="B97" s="317">
        <v>280.73046056097996</v>
      </c>
      <c r="C97" s="894">
        <v>330.77240512038998</v>
      </c>
      <c r="D97" s="894">
        <v>381.78913686839002</v>
      </c>
      <c r="E97" s="894">
        <v>399.67930070191005</v>
      </c>
      <c r="F97" s="894">
        <v>433.12209858405004</v>
      </c>
      <c r="G97" s="894">
        <v>421.86436329347003</v>
      </c>
      <c r="H97" s="894">
        <v>412.01487283083998</v>
      </c>
      <c r="I97" s="894">
        <v>421.71315331744</v>
      </c>
      <c r="J97" s="318">
        <v>484.47609252362003</v>
      </c>
      <c r="K97" s="317">
        <v>634.72187424772005</v>
      </c>
      <c r="L97" s="894">
        <v>954.09697472161997</v>
      </c>
      <c r="M97" s="894">
        <v>997.98596826011999</v>
      </c>
      <c r="N97" s="894">
        <v>967.82828277758995</v>
      </c>
      <c r="O97" s="894">
        <v>2331.6859656856295</v>
      </c>
      <c r="P97" s="894">
        <v>2586.3753082639601</v>
      </c>
      <c r="Q97" s="340">
        <v>2603.6745260943499</v>
      </c>
      <c r="R97" s="317">
        <v>2603.6745260943499</v>
      </c>
      <c r="S97" s="894">
        <v>2900.9997986645099</v>
      </c>
      <c r="T97" s="894">
        <v>2712.9662261108997</v>
      </c>
      <c r="U97" s="318">
        <v>2524.93265355729</v>
      </c>
      <c r="V97" s="317">
        <v>2336.8990810036803</v>
      </c>
      <c r="W97" s="894">
        <v>6144.6134898907494</v>
      </c>
      <c r="X97" s="894">
        <v>5606.9373897412697</v>
      </c>
      <c r="Y97" s="318">
        <v>5069.26128959179</v>
      </c>
      <c r="AF97" s="837"/>
      <c r="AG97" s="837"/>
      <c r="AH97" s="837"/>
      <c r="AI97" s="837"/>
      <c r="AJ97" s="837"/>
      <c r="AK97" s="837"/>
      <c r="AL97" s="837"/>
      <c r="AM97" s="837"/>
      <c r="AN97" s="837"/>
      <c r="AO97" s="837"/>
    </row>
    <row r="98" spans="1:41" s="505" customFormat="1" ht="14">
      <c r="A98" s="1011" t="s">
        <v>675</v>
      </c>
      <c r="B98" s="317">
        <v>8.9438334999999997E-3</v>
      </c>
      <c r="C98" s="894">
        <v>1.0774883689999999E-2</v>
      </c>
      <c r="D98" s="894">
        <v>1.2436799019999998E-2</v>
      </c>
      <c r="E98" s="894">
        <v>1.30195411E-2</v>
      </c>
      <c r="F98" s="894">
        <v>1.410910525E-2</v>
      </c>
      <c r="G98" s="894">
        <v>1.3742362380000001E-2</v>
      </c>
      <c r="H98" s="894">
        <v>1.3421316230000001E-2</v>
      </c>
      <c r="I98" s="894">
        <v>1.373741033E-2</v>
      </c>
      <c r="J98" s="318">
        <v>1.5781926509999999E-2</v>
      </c>
      <c r="K98" s="317">
        <v>1.5904190199999998E-2</v>
      </c>
      <c r="L98" s="894">
        <v>2.3906936489999999E-2</v>
      </c>
      <c r="M98" s="894">
        <v>2.6219922570000002E-2</v>
      </c>
      <c r="N98" s="894">
        <v>2.2702852149999998E-2</v>
      </c>
      <c r="O98" s="894">
        <v>2.847575238E-2</v>
      </c>
      <c r="P98" s="894">
        <v>3.1586375379999997E-2</v>
      </c>
      <c r="Q98" s="340">
        <v>3.1797594179999999E-2</v>
      </c>
      <c r="R98" s="317">
        <v>3.1797594179999999E-2</v>
      </c>
      <c r="S98" s="894">
        <v>3.5428798640000002E-2</v>
      </c>
      <c r="T98" s="894">
        <v>3.5428798640000002E-2</v>
      </c>
      <c r="U98" s="318">
        <v>3.5428798640000002E-2</v>
      </c>
      <c r="V98" s="317">
        <v>3.5428798640000002E-2</v>
      </c>
      <c r="W98" s="894">
        <v>0.10130720957999999</v>
      </c>
      <c r="X98" s="894">
        <v>0.10130720957999999</v>
      </c>
      <c r="Y98" s="318">
        <v>0.10130720957999999</v>
      </c>
      <c r="AF98" s="837"/>
      <c r="AG98" s="837"/>
      <c r="AH98" s="837"/>
      <c r="AI98" s="837"/>
      <c r="AJ98" s="837"/>
      <c r="AK98" s="837"/>
      <c r="AL98" s="837"/>
      <c r="AM98" s="837"/>
      <c r="AN98" s="837"/>
      <c r="AO98" s="837"/>
    </row>
    <row r="99" spans="1:41" s="505" customFormat="1" ht="14">
      <c r="A99" s="1011" t="s">
        <v>676</v>
      </c>
      <c r="B99" s="317">
        <v>0</v>
      </c>
      <c r="C99" s="894">
        <v>0</v>
      </c>
      <c r="D99" s="894">
        <v>0</v>
      </c>
      <c r="E99" s="894">
        <v>0</v>
      </c>
      <c r="F99" s="894">
        <v>0</v>
      </c>
      <c r="G99" s="894">
        <v>0</v>
      </c>
      <c r="H99" s="894">
        <v>0</v>
      </c>
      <c r="I99" s="894">
        <v>0</v>
      </c>
      <c r="J99" s="318">
        <v>0</v>
      </c>
      <c r="K99" s="317">
        <v>0</v>
      </c>
      <c r="L99" s="894">
        <v>0</v>
      </c>
      <c r="M99" s="894">
        <v>0</v>
      </c>
      <c r="N99" s="894">
        <v>0</v>
      </c>
      <c r="O99" s="894">
        <v>0</v>
      </c>
      <c r="P99" s="894">
        <v>0</v>
      </c>
      <c r="Q99" s="340">
        <v>0</v>
      </c>
      <c r="R99" s="317">
        <v>0</v>
      </c>
      <c r="S99" s="894">
        <v>0</v>
      </c>
      <c r="T99" s="894">
        <v>0</v>
      </c>
      <c r="U99" s="318">
        <v>0</v>
      </c>
      <c r="V99" s="317">
        <v>0</v>
      </c>
      <c r="W99" s="894">
        <v>0</v>
      </c>
      <c r="X99" s="894">
        <v>0</v>
      </c>
      <c r="Y99" s="318">
        <v>0</v>
      </c>
      <c r="AF99" s="837"/>
      <c r="AG99" s="837"/>
      <c r="AH99" s="837"/>
      <c r="AI99" s="837"/>
      <c r="AJ99" s="837"/>
      <c r="AK99" s="837"/>
      <c r="AL99" s="837"/>
      <c r="AM99" s="837"/>
      <c r="AN99" s="837"/>
      <c r="AO99" s="837"/>
    </row>
    <row r="100" spans="1:41" s="505" customFormat="1" ht="14">
      <c r="A100" s="1011" t="s">
        <v>677</v>
      </c>
      <c r="B100" s="317">
        <v>0</v>
      </c>
      <c r="C100" s="894">
        <v>0</v>
      </c>
      <c r="D100" s="894">
        <v>0</v>
      </c>
      <c r="E100" s="894">
        <v>0</v>
      </c>
      <c r="F100" s="894">
        <v>0</v>
      </c>
      <c r="G100" s="894">
        <v>0</v>
      </c>
      <c r="H100" s="894">
        <v>0</v>
      </c>
      <c r="I100" s="894">
        <v>0</v>
      </c>
      <c r="J100" s="318">
        <v>0</v>
      </c>
      <c r="K100" s="317">
        <v>0</v>
      </c>
      <c r="L100" s="894">
        <v>0</v>
      </c>
      <c r="M100" s="894">
        <v>0</v>
      </c>
      <c r="N100" s="894">
        <v>0</v>
      </c>
      <c r="O100" s="894">
        <v>0</v>
      </c>
      <c r="P100" s="894">
        <v>1.1245778999999999E-4</v>
      </c>
      <c r="Q100" s="340">
        <v>5.3290927799999999E-2</v>
      </c>
      <c r="R100" s="317">
        <v>6.8527667519999988E-2</v>
      </c>
      <c r="S100" s="894">
        <v>160.22950194148001</v>
      </c>
      <c r="T100" s="894">
        <v>158.74808218039999</v>
      </c>
      <c r="U100" s="318">
        <v>158.83277563036998</v>
      </c>
      <c r="V100" s="317">
        <v>358.77867903543</v>
      </c>
      <c r="W100" s="894">
        <v>402.86683199064004</v>
      </c>
      <c r="X100" s="894">
        <v>504.57622424947999</v>
      </c>
      <c r="Y100" s="318">
        <v>980.65846304365004</v>
      </c>
      <c r="AF100" s="837"/>
      <c r="AG100" s="837"/>
      <c r="AH100" s="837"/>
      <c r="AI100" s="837"/>
      <c r="AJ100" s="837"/>
      <c r="AK100" s="837"/>
      <c r="AL100" s="837"/>
      <c r="AM100" s="837"/>
      <c r="AN100" s="837"/>
      <c r="AO100" s="837"/>
    </row>
    <row r="101" spans="1:41" s="503" customFormat="1" ht="14">
      <c r="A101" s="1007" t="s">
        <v>449</v>
      </c>
      <c r="B101" s="317">
        <v>1.7428288E-4</v>
      </c>
      <c r="C101" s="894">
        <v>4.5700000000000006E-9</v>
      </c>
      <c r="D101" s="894">
        <v>4.5700000000000006E-9</v>
      </c>
      <c r="E101" s="894">
        <v>4.1126722896899999</v>
      </c>
      <c r="F101" s="894">
        <v>4.5700000000000006E-9</v>
      </c>
      <c r="G101" s="894">
        <v>0</v>
      </c>
      <c r="H101" s="894">
        <v>0</v>
      </c>
      <c r="I101" s="894">
        <v>0</v>
      </c>
      <c r="J101" s="318">
        <v>0</v>
      </c>
      <c r="K101" s="317">
        <v>0</v>
      </c>
      <c r="L101" s="894">
        <v>0</v>
      </c>
      <c r="M101" s="894">
        <v>4.2861000000000002</v>
      </c>
      <c r="N101" s="894">
        <v>38.101282053239999</v>
      </c>
      <c r="O101" s="894">
        <v>56.215610508719998</v>
      </c>
      <c r="P101" s="894">
        <v>59.4365472255</v>
      </c>
      <c r="Q101" s="340">
        <v>104.02645522627</v>
      </c>
      <c r="R101" s="317">
        <v>166.89666289695001</v>
      </c>
      <c r="S101" s="894">
        <v>311.75290578853998</v>
      </c>
      <c r="T101" s="894">
        <v>462.99716086119003</v>
      </c>
      <c r="U101" s="318">
        <v>495.71429594129</v>
      </c>
      <c r="V101" s="317">
        <v>789.96094257618006</v>
      </c>
      <c r="W101" s="894">
        <v>1581.7069406435201</v>
      </c>
      <c r="X101" s="894">
        <v>1096.4667175816001</v>
      </c>
      <c r="Y101" s="318">
        <v>21.223695400869996</v>
      </c>
      <c r="Z101" s="505"/>
      <c r="AA101" s="505"/>
      <c r="AB101" s="505"/>
      <c r="AC101" s="505"/>
      <c r="AD101" s="505"/>
      <c r="AE101" s="505"/>
      <c r="AF101" s="837"/>
      <c r="AG101" s="837"/>
      <c r="AH101" s="837"/>
      <c r="AI101" s="837"/>
      <c r="AJ101" s="837"/>
      <c r="AK101" s="837"/>
      <c r="AL101" s="837"/>
      <c r="AM101" s="837"/>
      <c r="AN101" s="837"/>
      <c r="AO101" s="837"/>
    </row>
    <row r="102" spans="1:41" s="505" customFormat="1" ht="14">
      <c r="A102" s="1008" t="s">
        <v>653</v>
      </c>
      <c r="B102" s="317">
        <v>0</v>
      </c>
      <c r="C102" s="894">
        <v>0</v>
      </c>
      <c r="D102" s="894">
        <v>0</v>
      </c>
      <c r="E102" s="894">
        <v>0</v>
      </c>
      <c r="F102" s="894">
        <v>0</v>
      </c>
      <c r="G102" s="894">
        <v>0</v>
      </c>
      <c r="H102" s="894">
        <v>0</v>
      </c>
      <c r="I102" s="894">
        <v>0</v>
      </c>
      <c r="J102" s="318">
        <v>0</v>
      </c>
      <c r="K102" s="317">
        <v>0</v>
      </c>
      <c r="L102" s="894">
        <v>0</v>
      </c>
      <c r="M102" s="894">
        <v>0</v>
      </c>
      <c r="N102" s="894">
        <v>0</v>
      </c>
      <c r="O102" s="894">
        <v>0</v>
      </c>
      <c r="P102" s="894">
        <v>0</v>
      </c>
      <c r="Q102" s="340">
        <v>0</v>
      </c>
      <c r="R102" s="317">
        <v>0</v>
      </c>
      <c r="S102" s="894">
        <v>0</v>
      </c>
      <c r="T102" s="894">
        <v>0</v>
      </c>
      <c r="U102" s="318">
        <v>0</v>
      </c>
      <c r="V102" s="317">
        <v>0</v>
      </c>
      <c r="W102" s="894">
        <v>0</v>
      </c>
      <c r="X102" s="894">
        <v>0</v>
      </c>
      <c r="Y102" s="318">
        <v>0</v>
      </c>
      <c r="AF102" s="837"/>
      <c r="AG102" s="837"/>
      <c r="AH102" s="837"/>
      <c r="AI102" s="837"/>
      <c r="AJ102" s="837"/>
      <c r="AK102" s="837"/>
      <c r="AL102" s="837"/>
      <c r="AM102" s="837"/>
      <c r="AN102" s="837"/>
      <c r="AO102" s="837"/>
    </row>
    <row r="103" spans="1:41" s="505" customFormat="1" ht="14">
      <c r="A103" s="1008" t="s">
        <v>678</v>
      </c>
      <c r="B103" s="317">
        <v>0</v>
      </c>
      <c r="C103" s="894">
        <v>0</v>
      </c>
      <c r="D103" s="894">
        <v>0</v>
      </c>
      <c r="E103" s="894">
        <v>0</v>
      </c>
      <c r="F103" s="894">
        <v>0</v>
      </c>
      <c r="G103" s="894">
        <v>0</v>
      </c>
      <c r="H103" s="894">
        <v>0</v>
      </c>
      <c r="I103" s="894">
        <v>0</v>
      </c>
      <c r="J103" s="318">
        <v>0</v>
      </c>
      <c r="K103" s="317">
        <v>0</v>
      </c>
      <c r="L103" s="894">
        <v>0</v>
      </c>
      <c r="M103" s="894">
        <v>0</v>
      </c>
      <c r="N103" s="894">
        <v>0</v>
      </c>
      <c r="O103" s="894">
        <v>0</v>
      </c>
      <c r="P103" s="894">
        <v>0</v>
      </c>
      <c r="Q103" s="340">
        <v>0</v>
      </c>
      <c r="R103" s="317">
        <v>0</v>
      </c>
      <c r="S103" s="894">
        <v>0</v>
      </c>
      <c r="T103" s="894">
        <v>0</v>
      </c>
      <c r="U103" s="318">
        <v>0</v>
      </c>
      <c r="V103" s="317">
        <v>0</v>
      </c>
      <c r="W103" s="894">
        <v>0</v>
      </c>
      <c r="X103" s="894">
        <v>0</v>
      </c>
      <c r="Y103" s="318">
        <v>0</v>
      </c>
      <c r="AF103" s="837"/>
      <c r="AG103" s="837"/>
      <c r="AH103" s="837"/>
      <c r="AI103" s="837"/>
      <c r="AJ103" s="837"/>
      <c r="AK103" s="837"/>
      <c r="AL103" s="837"/>
      <c r="AM103" s="837"/>
      <c r="AN103" s="837"/>
      <c r="AO103" s="837"/>
    </row>
    <row r="104" spans="1:41" s="505" customFormat="1" ht="14">
      <c r="A104" s="1011" t="s">
        <v>679</v>
      </c>
      <c r="B104" s="317">
        <v>0</v>
      </c>
      <c r="C104" s="894">
        <v>0</v>
      </c>
      <c r="D104" s="894">
        <v>0</v>
      </c>
      <c r="E104" s="894">
        <v>0</v>
      </c>
      <c r="F104" s="894">
        <v>0</v>
      </c>
      <c r="G104" s="894">
        <v>0</v>
      </c>
      <c r="H104" s="894">
        <v>0</v>
      </c>
      <c r="I104" s="894">
        <v>0</v>
      </c>
      <c r="J104" s="318">
        <v>0</v>
      </c>
      <c r="K104" s="317">
        <v>0</v>
      </c>
      <c r="L104" s="894">
        <v>0</v>
      </c>
      <c r="M104" s="894">
        <v>0</v>
      </c>
      <c r="N104" s="894">
        <v>0</v>
      </c>
      <c r="O104" s="894">
        <v>0</v>
      </c>
      <c r="P104" s="894">
        <v>0</v>
      </c>
      <c r="Q104" s="340">
        <v>0</v>
      </c>
      <c r="R104" s="317">
        <v>0</v>
      </c>
      <c r="S104" s="894">
        <v>0</v>
      </c>
      <c r="T104" s="894">
        <v>0</v>
      </c>
      <c r="U104" s="318">
        <v>0</v>
      </c>
      <c r="V104" s="317">
        <v>0</v>
      </c>
      <c r="W104" s="894">
        <v>0</v>
      </c>
      <c r="X104" s="894">
        <v>0</v>
      </c>
      <c r="Y104" s="318">
        <v>0</v>
      </c>
      <c r="AF104" s="837"/>
      <c r="AG104" s="837"/>
      <c r="AH104" s="837"/>
      <c r="AI104" s="837"/>
      <c r="AJ104" s="837"/>
      <c r="AK104" s="837"/>
      <c r="AL104" s="837"/>
      <c r="AM104" s="837"/>
      <c r="AN104" s="837"/>
      <c r="AO104" s="837"/>
    </row>
    <row r="105" spans="1:41" s="505" customFormat="1" ht="14">
      <c r="A105" s="1011" t="s">
        <v>680</v>
      </c>
      <c r="B105" s="317">
        <v>0</v>
      </c>
      <c r="C105" s="894">
        <v>0</v>
      </c>
      <c r="D105" s="894">
        <v>0</v>
      </c>
      <c r="E105" s="894">
        <v>0</v>
      </c>
      <c r="F105" s="894">
        <v>0</v>
      </c>
      <c r="G105" s="894">
        <v>0</v>
      </c>
      <c r="H105" s="894">
        <v>0</v>
      </c>
      <c r="I105" s="894">
        <v>0</v>
      </c>
      <c r="J105" s="318">
        <v>0</v>
      </c>
      <c r="K105" s="317">
        <v>0</v>
      </c>
      <c r="L105" s="894">
        <v>0</v>
      </c>
      <c r="M105" s="894">
        <v>0</v>
      </c>
      <c r="N105" s="894">
        <v>0</v>
      </c>
      <c r="O105" s="894">
        <v>0</v>
      </c>
      <c r="P105" s="894">
        <v>0</v>
      </c>
      <c r="Q105" s="340">
        <v>0</v>
      </c>
      <c r="R105" s="317">
        <v>0</v>
      </c>
      <c r="S105" s="894">
        <v>0</v>
      </c>
      <c r="T105" s="894">
        <v>0</v>
      </c>
      <c r="U105" s="318">
        <v>0</v>
      </c>
      <c r="V105" s="317">
        <v>0</v>
      </c>
      <c r="W105" s="894">
        <v>0</v>
      </c>
      <c r="X105" s="894">
        <v>0</v>
      </c>
      <c r="Y105" s="318">
        <v>0</v>
      </c>
      <c r="AF105" s="837"/>
      <c r="AG105" s="837"/>
      <c r="AH105" s="837"/>
      <c r="AI105" s="837"/>
      <c r="AJ105" s="837"/>
      <c r="AK105" s="837"/>
      <c r="AL105" s="837"/>
      <c r="AM105" s="837"/>
      <c r="AN105" s="837"/>
      <c r="AO105" s="837"/>
    </row>
    <row r="106" spans="1:41" s="505" customFormat="1" ht="14">
      <c r="A106" s="1008" t="s">
        <v>681</v>
      </c>
      <c r="B106" s="317">
        <v>1.7428288E-4</v>
      </c>
      <c r="C106" s="894">
        <v>4.5700000000000006E-9</v>
      </c>
      <c r="D106" s="894">
        <v>4.5700000000000006E-9</v>
      </c>
      <c r="E106" s="894">
        <v>4.1126722896899999</v>
      </c>
      <c r="F106" s="894">
        <v>4.5700000000000006E-9</v>
      </c>
      <c r="G106" s="894">
        <v>0</v>
      </c>
      <c r="H106" s="894">
        <v>0</v>
      </c>
      <c r="I106" s="894">
        <v>0</v>
      </c>
      <c r="J106" s="318">
        <v>0</v>
      </c>
      <c r="K106" s="317">
        <v>0</v>
      </c>
      <c r="L106" s="894">
        <v>0</v>
      </c>
      <c r="M106" s="894">
        <v>4.2861000000000002</v>
      </c>
      <c r="N106" s="894">
        <v>38.101282053239999</v>
      </c>
      <c r="O106" s="894">
        <v>56.215610508719998</v>
      </c>
      <c r="P106" s="894">
        <v>59.4365472255</v>
      </c>
      <c r="Q106" s="340">
        <v>104.02645522627</v>
      </c>
      <c r="R106" s="317">
        <v>166.89666289695001</v>
      </c>
      <c r="S106" s="894">
        <v>311.75290578853998</v>
      </c>
      <c r="T106" s="894">
        <v>462.99716086119003</v>
      </c>
      <c r="U106" s="318">
        <v>495.71429594129</v>
      </c>
      <c r="V106" s="317">
        <v>789.96094257618006</v>
      </c>
      <c r="W106" s="894">
        <v>1581.7069406435201</v>
      </c>
      <c r="X106" s="894">
        <v>1096.4667175816001</v>
      </c>
      <c r="Y106" s="318">
        <v>21.223695400869996</v>
      </c>
      <c r="AF106" s="837"/>
      <c r="AG106" s="837"/>
      <c r="AH106" s="837"/>
      <c r="AI106" s="837"/>
      <c r="AJ106" s="837"/>
      <c r="AK106" s="837"/>
      <c r="AL106" s="837"/>
      <c r="AM106" s="837"/>
      <c r="AN106" s="837"/>
      <c r="AO106" s="837"/>
    </row>
    <row r="107" spans="1:41" s="505" customFormat="1" ht="14">
      <c r="A107" s="1011" t="s">
        <v>682</v>
      </c>
      <c r="B107" s="317">
        <v>0</v>
      </c>
      <c r="C107" s="894">
        <v>0</v>
      </c>
      <c r="D107" s="894">
        <v>0</v>
      </c>
      <c r="E107" s="894">
        <v>0</v>
      </c>
      <c r="F107" s="894">
        <v>0</v>
      </c>
      <c r="G107" s="894">
        <v>0</v>
      </c>
      <c r="H107" s="894">
        <v>0</v>
      </c>
      <c r="I107" s="894">
        <v>0</v>
      </c>
      <c r="J107" s="318">
        <v>0</v>
      </c>
      <c r="K107" s="317">
        <v>0</v>
      </c>
      <c r="L107" s="894">
        <v>0</v>
      </c>
      <c r="M107" s="894">
        <v>0</v>
      </c>
      <c r="N107" s="894">
        <v>0</v>
      </c>
      <c r="O107" s="894">
        <v>0</v>
      </c>
      <c r="P107" s="894">
        <v>0</v>
      </c>
      <c r="Q107" s="340">
        <v>0</v>
      </c>
      <c r="R107" s="317">
        <v>0</v>
      </c>
      <c r="S107" s="894">
        <v>0</v>
      </c>
      <c r="T107" s="894">
        <v>0</v>
      </c>
      <c r="U107" s="318">
        <v>0</v>
      </c>
      <c r="V107" s="317">
        <v>0</v>
      </c>
      <c r="W107" s="894">
        <v>0</v>
      </c>
      <c r="X107" s="894">
        <v>0</v>
      </c>
      <c r="Y107" s="318">
        <v>0</v>
      </c>
      <c r="AF107" s="837"/>
      <c r="AG107" s="837"/>
      <c r="AH107" s="837"/>
      <c r="AI107" s="837"/>
      <c r="AJ107" s="837"/>
      <c r="AK107" s="837"/>
      <c r="AL107" s="837"/>
      <c r="AM107" s="837"/>
      <c r="AN107" s="837"/>
      <c r="AO107" s="837"/>
    </row>
    <row r="108" spans="1:41" s="505" customFormat="1" ht="14">
      <c r="A108" s="1011" t="s">
        <v>683</v>
      </c>
      <c r="B108" s="317">
        <v>1.7428288E-4</v>
      </c>
      <c r="C108" s="894">
        <v>4.5700000000000006E-9</v>
      </c>
      <c r="D108" s="894">
        <v>4.5700000000000006E-9</v>
      </c>
      <c r="E108" s="894">
        <v>4.1126722896899999</v>
      </c>
      <c r="F108" s="894">
        <v>4.5700000000000006E-9</v>
      </c>
      <c r="G108" s="894">
        <v>0</v>
      </c>
      <c r="H108" s="894">
        <v>0</v>
      </c>
      <c r="I108" s="894">
        <v>0</v>
      </c>
      <c r="J108" s="318">
        <v>0</v>
      </c>
      <c r="K108" s="317">
        <v>0</v>
      </c>
      <c r="L108" s="894">
        <v>0</v>
      </c>
      <c r="M108" s="894">
        <v>4.2861000000000002</v>
      </c>
      <c r="N108" s="894">
        <v>38.101282053239999</v>
      </c>
      <c r="O108" s="894">
        <v>56.215610508719998</v>
      </c>
      <c r="P108" s="894">
        <v>59.4365472255</v>
      </c>
      <c r="Q108" s="340">
        <v>104.02645522627</v>
      </c>
      <c r="R108" s="317">
        <v>166.89666289695001</v>
      </c>
      <c r="S108" s="894">
        <v>311.75290578853998</v>
      </c>
      <c r="T108" s="894">
        <v>462.99716086119003</v>
      </c>
      <c r="U108" s="318">
        <v>495.71429594129</v>
      </c>
      <c r="V108" s="317">
        <v>789.96094257618006</v>
      </c>
      <c r="W108" s="894">
        <v>1581.7069406435201</v>
      </c>
      <c r="X108" s="894">
        <v>1096.4667175816001</v>
      </c>
      <c r="Y108" s="318">
        <v>21.223695400869996</v>
      </c>
      <c r="AF108" s="837"/>
      <c r="AG108" s="837"/>
      <c r="AH108" s="837"/>
      <c r="AI108" s="837"/>
      <c r="AJ108" s="837"/>
      <c r="AK108" s="837"/>
      <c r="AL108" s="837"/>
      <c r="AM108" s="837"/>
      <c r="AN108" s="837"/>
      <c r="AO108" s="837"/>
    </row>
    <row r="109" spans="1:41" s="505" customFormat="1" ht="14">
      <c r="A109" s="1008" t="s">
        <v>684</v>
      </c>
      <c r="B109" s="317">
        <v>0</v>
      </c>
      <c r="C109" s="894">
        <v>0</v>
      </c>
      <c r="D109" s="894">
        <v>0</v>
      </c>
      <c r="E109" s="894">
        <v>0</v>
      </c>
      <c r="F109" s="894">
        <v>0</v>
      </c>
      <c r="G109" s="894">
        <v>0</v>
      </c>
      <c r="H109" s="894">
        <v>0</v>
      </c>
      <c r="I109" s="894">
        <v>0</v>
      </c>
      <c r="J109" s="318">
        <v>0</v>
      </c>
      <c r="K109" s="317">
        <v>0</v>
      </c>
      <c r="L109" s="894">
        <v>0</v>
      </c>
      <c r="M109" s="894">
        <v>0</v>
      </c>
      <c r="N109" s="894">
        <v>0</v>
      </c>
      <c r="O109" s="894">
        <v>0</v>
      </c>
      <c r="P109" s="894">
        <v>0</v>
      </c>
      <c r="Q109" s="340">
        <v>0</v>
      </c>
      <c r="R109" s="317">
        <v>0</v>
      </c>
      <c r="S109" s="894">
        <v>0</v>
      </c>
      <c r="T109" s="894">
        <v>0</v>
      </c>
      <c r="U109" s="318">
        <v>0</v>
      </c>
      <c r="V109" s="317">
        <v>0</v>
      </c>
      <c r="W109" s="894">
        <v>0</v>
      </c>
      <c r="X109" s="894">
        <v>0</v>
      </c>
      <c r="Y109" s="318">
        <v>0</v>
      </c>
      <c r="AF109" s="837"/>
      <c r="AG109" s="837"/>
      <c r="AH109" s="837"/>
      <c r="AI109" s="837"/>
      <c r="AJ109" s="837"/>
      <c r="AK109" s="837"/>
      <c r="AL109" s="837"/>
      <c r="AM109" s="837"/>
      <c r="AN109" s="837"/>
      <c r="AO109" s="837"/>
    </row>
    <row r="110" spans="1:41" s="505" customFormat="1" ht="14">
      <c r="A110" s="1008" t="s">
        <v>685</v>
      </c>
      <c r="B110" s="317">
        <v>0</v>
      </c>
      <c r="C110" s="894">
        <v>0</v>
      </c>
      <c r="D110" s="894">
        <v>0</v>
      </c>
      <c r="E110" s="894">
        <v>0</v>
      </c>
      <c r="F110" s="894">
        <v>0</v>
      </c>
      <c r="G110" s="894">
        <v>0</v>
      </c>
      <c r="H110" s="894">
        <v>0</v>
      </c>
      <c r="I110" s="894">
        <v>0</v>
      </c>
      <c r="J110" s="318">
        <v>0</v>
      </c>
      <c r="K110" s="317">
        <v>0</v>
      </c>
      <c r="L110" s="894">
        <v>0</v>
      </c>
      <c r="M110" s="894">
        <v>0</v>
      </c>
      <c r="N110" s="894">
        <v>0</v>
      </c>
      <c r="O110" s="894">
        <v>0</v>
      </c>
      <c r="P110" s="894">
        <v>0</v>
      </c>
      <c r="Q110" s="340">
        <v>0</v>
      </c>
      <c r="R110" s="317">
        <v>0</v>
      </c>
      <c r="S110" s="894">
        <v>0</v>
      </c>
      <c r="T110" s="894">
        <v>0</v>
      </c>
      <c r="U110" s="318">
        <v>0</v>
      </c>
      <c r="V110" s="317">
        <v>0</v>
      </c>
      <c r="W110" s="894">
        <v>0</v>
      </c>
      <c r="X110" s="894">
        <v>0</v>
      </c>
      <c r="Y110" s="318">
        <v>0</v>
      </c>
      <c r="AF110" s="837"/>
      <c r="AG110" s="837"/>
      <c r="AH110" s="837"/>
      <c r="AI110" s="837"/>
      <c r="AJ110" s="837"/>
      <c r="AK110" s="837"/>
      <c r="AL110" s="837"/>
      <c r="AM110" s="837"/>
      <c r="AN110" s="837"/>
      <c r="AO110" s="837"/>
    </row>
    <row r="111" spans="1:41" s="505" customFormat="1" ht="14">
      <c r="A111" s="1008" t="s">
        <v>686</v>
      </c>
      <c r="B111" s="317">
        <v>0</v>
      </c>
      <c r="C111" s="894">
        <v>0</v>
      </c>
      <c r="D111" s="894">
        <v>0</v>
      </c>
      <c r="E111" s="894">
        <v>0</v>
      </c>
      <c r="F111" s="894">
        <v>0</v>
      </c>
      <c r="G111" s="894">
        <v>0</v>
      </c>
      <c r="H111" s="894">
        <v>0</v>
      </c>
      <c r="I111" s="894">
        <v>0</v>
      </c>
      <c r="J111" s="318">
        <v>0</v>
      </c>
      <c r="K111" s="317">
        <v>0</v>
      </c>
      <c r="L111" s="894">
        <v>0</v>
      </c>
      <c r="M111" s="894">
        <v>0</v>
      </c>
      <c r="N111" s="894">
        <v>0</v>
      </c>
      <c r="O111" s="894">
        <v>0</v>
      </c>
      <c r="P111" s="894">
        <v>0</v>
      </c>
      <c r="Q111" s="340">
        <v>0</v>
      </c>
      <c r="R111" s="317">
        <v>0</v>
      </c>
      <c r="S111" s="894">
        <v>0</v>
      </c>
      <c r="T111" s="894">
        <v>0</v>
      </c>
      <c r="U111" s="318">
        <v>0</v>
      </c>
      <c r="V111" s="317">
        <v>0</v>
      </c>
      <c r="W111" s="894">
        <v>0</v>
      </c>
      <c r="X111" s="894">
        <v>0</v>
      </c>
      <c r="Y111" s="318">
        <v>0</v>
      </c>
      <c r="AF111" s="837"/>
      <c r="AG111" s="837"/>
      <c r="AH111" s="837"/>
      <c r="AI111" s="837"/>
      <c r="AJ111" s="837"/>
      <c r="AK111" s="837"/>
      <c r="AL111" s="837"/>
      <c r="AM111" s="837"/>
      <c r="AN111" s="837"/>
      <c r="AO111" s="837"/>
    </row>
    <row r="112" spans="1:41" s="505" customFormat="1" ht="14">
      <c r="A112" s="1008" t="s">
        <v>687</v>
      </c>
      <c r="B112" s="317">
        <v>0</v>
      </c>
      <c r="C112" s="894">
        <v>0</v>
      </c>
      <c r="D112" s="894">
        <v>0</v>
      </c>
      <c r="E112" s="894">
        <v>0</v>
      </c>
      <c r="F112" s="894">
        <v>0</v>
      </c>
      <c r="G112" s="894">
        <v>0</v>
      </c>
      <c r="H112" s="894">
        <v>0</v>
      </c>
      <c r="I112" s="894">
        <v>0</v>
      </c>
      <c r="J112" s="318">
        <v>0</v>
      </c>
      <c r="K112" s="317">
        <v>0</v>
      </c>
      <c r="L112" s="894">
        <v>0</v>
      </c>
      <c r="M112" s="894">
        <v>0</v>
      </c>
      <c r="N112" s="894">
        <v>0</v>
      </c>
      <c r="O112" s="894">
        <v>0</v>
      </c>
      <c r="P112" s="894">
        <v>0</v>
      </c>
      <c r="Q112" s="340">
        <v>0</v>
      </c>
      <c r="R112" s="317">
        <v>0</v>
      </c>
      <c r="S112" s="894">
        <v>0</v>
      </c>
      <c r="T112" s="894">
        <v>0</v>
      </c>
      <c r="U112" s="318">
        <v>0</v>
      </c>
      <c r="V112" s="317">
        <v>0</v>
      </c>
      <c r="W112" s="894">
        <v>0</v>
      </c>
      <c r="X112" s="894">
        <v>0</v>
      </c>
      <c r="Y112" s="318">
        <v>0</v>
      </c>
      <c r="AF112" s="837"/>
      <c r="AG112" s="837"/>
      <c r="AH112" s="837"/>
      <c r="AI112" s="837"/>
      <c r="AJ112" s="837"/>
      <c r="AK112" s="837"/>
      <c r="AL112" s="837"/>
      <c r="AM112" s="837"/>
      <c r="AN112" s="837"/>
      <c r="AO112" s="837"/>
    </row>
    <row r="113" spans="1:41" s="505" customFormat="1" ht="14">
      <c r="A113" s="1008" t="s">
        <v>688</v>
      </c>
      <c r="B113" s="317">
        <v>0</v>
      </c>
      <c r="C113" s="894">
        <v>0</v>
      </c>
      <c r="D113" s="894">
        <v>0</v>
      </c>
      <c r="E113" s="894">
        <v>0</v>
      </c>
      <c r="F113" s="894">
        <v>0</v>
      </c>
      <c r="G113" s="894">
        <v>0</v>
      </c>
      <c r="H113" s="894">
        <v>0</v>
      </c>
      <c r="I113" s="894">
        <v>0</v>
      </c>
      <c r="J113" s="318">
        <v>0</v>
      </c>
      <c r="K113" s="317">
        <v>0</v>
      </c>
      <c r="L113" s="894">
        <v>0</v>
      </c>
      <c r="M113" s="894">
        <v>0</v>
      </c>
      <c r="N113" s="894">
        <v>0</v>
      </c>
      <c r="O113" s="894">
        <v>0</v>
      </c>
      <c r="P113" s="894">
        <v>0</v>
      </c>
      <c r="Q113" s="340">
        <v>0</v>
      </c>
      <c r="R113" s="317">
        <v>0</v>
      </c>
      <c r="S113" s="894">
        <v>0</v>
      </c>
      <c r="T113" s="894">
        <v>0</v>
      </c>
      <c r="U113" s="318">
        <v>0</v>
      </c>
      <c r="V113" s="317">
        <v>0</v>
      </c>
      <c r="W113" s="894">
        <v>0</v>
      </c>
      <c r="X113" s="894">
        <v>0</v>
      </c>
      <c r="Y113" s="318">
        <v>0</v>
      </c>
      <c r="AF113" s="837"/>
      <c r="AG113" s="837"/>
      <c r="AH113" s="837"/>
      <c r="AI113" s="837"/>
      <c r="AJ113" s="837"/>
      <c r="AK113" s="837"/>
      <c r="AL113" s="837"/>
      <c r="AM113" s="837"/>
      <c r="AN113" s="837"/>
      <c r="AO113" s="837"/>
    </row>
    <row r="114" spans="1:41" s="505" customFormat="1" ht="14">
      <c r="A114" s="1011" t="s">
        <v>689</v>
      </c>
      <c r="B114" s="317">
        <v>0</v>
      </c>
      <c r="C114" s="894">
        <v>0</v>
      </c>
      <c r="D114" s="894">
        <v>0</v>
      </c>
      <c r="E114" s="894">
        <v>0</v>
      </c>
      <c r="F114" s="894">
        <v>0</v>
      </c>
      <c r="G114" s="894">
        <v>0</v>
      </c>
      <c r="H114" s="894">
        <v>0</v>
      </c>
      <c r="I114" s="894">
        <v>0</v>
      </c>
      <c r="J114" s="318">
        <v>0</v>
      </c>
      <c r="K114" s="317">
        <v>0</v>
      </c>
      <c r="L114" s="894">
        <v>0</v>
      </c>
      <c r="M114" s="894">
        <v>0</v>
      </c>
      <c r="N114" s="894">
        <v>0</v>
      </c>
      <c r="O114" s="894">
        <v>0</v>
      </c>
      <c r="P114" s="894">
        <v>0</v>
      </c>
      <c r="Q114" s="340">
        <v>0</v>
      </c>
      <c r="R114" s="317">
        <v>0</v>
      </c>
      <c r="S114" s="894">
        <v>0</v>
      </c>
      <c r="T114" s="894">
        <v>0</v>
      </c>
      <c r="U114" s="318">
        <v>0</v>
      </c>
      <c r="V114" s="317">
        <v>0</v>
      </c>
      <c r="W114" s="894">
        <v>0</v>
      </c>
      <c r="X114" s="894">
        <v>0</v>
      </c>
      <c r="Y114" s="318">
        <v>0</v>
      </c>
      <c r="AF114" s="837"/>
      <c r="AG114" s="837"/>
      <c r="AH114" s="837"/>
      <c r="AI114" s="837"/>
      <c r="AJ114" s="837"/>
      <c r="AK114" s="837"/>
      <c r="AL114" s="837"/>
      <c r="AM114" s="837"/>
      <c r="AN114" s="837"/>
      <c r="AO114" s="837"/>
    </row>
    <row r="115" spans="1:41" s="505" customFormat="1" ht="14">
      <c r="A115" s="1011" t="s">
        <v>690</v>
      </c>
      <c r="B115" s="317">
        <v>0</v>
      </c>
      <c r="C115" s="894">
        <v>0</v>
      </c>
      <c r="D115" s="894">
        <v>0</v>
      </c>
      <c r="E115" s="894">
        <v>0</v>
      </c>
      <c r="F115" s="894">
        <v>0</v>
      </c>
      <c r="G115" s="894">
        <v>0</v>
      </c>
      <c r="H115" s="894">
        <v>0</v>
      </c>
      <c r="I115" s="894">
        <v>0</v>
      </c>
      <c r="J115" s="318">
        <v>0</v>
      </c>
      <c r="K115" s="317">
        <v>0</v>
      </c>
      <c r="L115" s="894">
        <v>0</v>
      </c>
      <c r="M115" s="894">
        <v>0</v>
      </c>
      <c r="N115" s="894">
        <v>0</v>
      </c>
      <c r="O115" s="894">
        <v>0</v>
      </c>
      <c r="P115" s="894">
        <v>0</v>
      </c>
      <c r="Q115" s="340">
        <v>0</v>
      </c>
      <c r="R115" s="317">
        <v>0</v>
      </c>
      <c r="S115" s="894">
        <v>0</v>
      </c>
      <c r="T115" s="894">
        <v>0</v>
      </c>
      <c r="U115" s="318">
        <v>0</v>
      </c>
      <c r="V115" s="317">
        <v>0</v>
      </c>
      <c r="W115" s="894">
        <v>0</v>
      </c>
      <c r="X115" s="894">
        <v>0</v>
      </c>
      <c r="Y115" s="318">
        <v>0</v>
      </c>
      <c r="AF115" s="837"/>
      <c r="AG115" s="837"/>
      <c r="AH115" s="837"/>
      <c r="AI115" s="837"/>
      <c r="AJ115" s="837"/>
      <c r="AK115" s="837"/>
      <c r="AL115" s="837"/>
      <c r="AM115" s="837"/>
      <c r="AN115" s="837"/>
      <c r="AO115" s="837"/>
    </row>
    <row r="116" spans="1:41" s="502" customFormat="1" ht="14">
      <c r="A116" s="1006" t="s">
        <v>455</v>
      </c>
      <c r="B116" s="317">
        <v>2878.8837635549603</v>
      </c>
      <c r="C116" s="894">
        <v>4420.3314980770392</v>
      </c>
      <c r="D116" s="894">
        <v>2887.0872665598094</v>
      </c>
      <c r="E116" s="894">
        <v>2595.4694739316496</v>
      </c>
      <c r="F116" s="894">
        <v>4157.7053598665916</v>
      </c>
      <c r="G116" s="894">
        <v>4823.4404428464804</v>
      </c>
      <c r="H116" s="894">
        <v>2294.1082883090294</v>
      </c>
      <c r="I116" s="894">
        <v>1607.2738561880801</v>
      </c>
      <c r="J116" s="318">
        <v>3122.0562249316999</v>
      </c>
      <c r="K116" s="317">
        <v>3208.4064504590597</v>
      </c>
      <c r="L116" s="894">
        <v>4621.4036049628394</v>
      </c>
      <c r="M116" s="894">
        <v>4712.822827933499</v>
      </c>
      <c r="N116" s="894">
        <v>4693.86461701179</v>
      </c>
      <c r="O116" s="894">
        <v>6138.689193296299</v>
      </c>
      <c r="P116" s="894">
        <v>7480.901797879339</v>
      </c>
      <c r="Q116" s="340">
        <v>7153.2858038581589</v>
      </c>
      <c r="R116" s="317">
        <v>7033.7365540658202</v>
      </c>
      <c r="S116" s="894">
        <v>8888.6619729182185</v>
      </c>
      <c r="T116" s="894">
        <v>8635.8569655042193</v>
      </c>
      <c r="U116" s="318">
        <v>11572.865282079469</v>
      </c>
      <c r="V116" s="317">
        <v>14548.943859485342</v>
      </c>
      <c r="W116" s="894">
        <v>15227.71054274977</v>
      </c>
      <c r="X116" s="894">
        <v>20759.141767417899</v>
      </c>
      <c r="Y116" s="318">
        <v>18572.571702466623</v>
      </c>
      <c r="Z116" s="505"/>
      <c r="AA116" s="505"/>
      <c r="AB116" s="505"/>
      <c r="AC116" s="505"/>
      <c r="AD116" s="505"/>
      <c r="AE116" s="505"/>
      <c r="AF116" s="837"/>
      <c r="AG116" s="837"/>
      <c r="AH116" s="837"/>
      <c r="AI116" s="837"/>
      <c r="AJ116" s="837"/>
      <c r="AK116" s="837"/>
      <c r="AL116" s="837"/>
      <c r="AM116" s="837"/>
      <c r="AN116" s="837"/>
      <c r="AO116" s="837"/>
    </row>
    <row r="117" spans="1:41" s="503" customFormat="1" ht="14">
      <c r="A117" s="1007" t="s">
        <v>445</v>
      </c>
      <c r="B117" s="317">
        <v>2878.3190704829003</v>
      </c>
      <c r="C117" s="894">
        <v>4420.1220579107603</v>
      </c>
      <c r="D117" s="894">
        <v>2886.4067670320096</v>
      </c>
      <c r="E117" s="894">
        <v>2594.6819040884197</v>
      </c>
      <c r="F117" s="894">
        <v>4153.0565342466616</v>
      </c>
      <c r="G117" s="894">
        <v>4821.1960000222516</v>
      </c>
      <c r="H117" s="894">
        <v>2291.8152420217393</v>
      </c>
      <c r="I117" s="894">
        <v>1607.0995884397701</v>
      </c>
      <c r="J117" s="318">
        <v>3121.8074989198103</v>
      </c>
      <c r="K117" s="317">
        <v>3190.0020125871297</v>
      </c>
      <c r="L117" s="894">
        <v>4373.9592193957906</v>
      </c>
      <c r="M117" s="894">
        <v>4574.3754200867188</v>
      </c>
      <c r="N117" s="894">
        <v>4565.78817381094</v>
      </c>
      <c r="O117" s="894">
        <v>6136.761297806559</v>
      </c>
      <c r="P117" s="894">
        <v>6731.2397590065793</v>
      </c>
      <c r="Q117" s="340">
        <v>5847.0110048317292</v>
      </c>
      <c r="R117" s="317">
        <v>5795.4903778916996</v>
      </c>
      <c r="S117" s="894">
        <v>7002.9347244697892</v>
      </c>
      <c r="T117" s="894">
        <v>6937.6294196157196</v>
      </c>
      <c r="U117" s="318">
        <v>9398.5870238553998</v>
      </c>
      <c r="V117" s="317">
        <v>11715.537523811061</v>
      </c>
      <c r="W117" s="894">
        <v>11912.254002821161</v>
      </c>
      <c r="X117" s="894">
        <v>11776.319639605179</v>
      </c>
      <c r="Y117" s="318">
        <v>11469.003864927123</v>
      </c>
      <c r="Z117" s="505"/>
      <c r="AA117" s="505"/>
      <c r="AB117" s="505"/>
      <c r="AC117" s="505"/>
      <c r="AD117" s="505"/>
      <c r="AE117" s="505"/>
      <c r="AF117" s="837"/>
      <c r="AG117" s="837"/>
      <c r="AH117" s="837"/>
      <c r="AI117" s="837"/>
      <c r="AJ117" s="837"/>
      <c r="AK117" s="837"/>
      <c r="AL117" s="837"/>
      <c r="AM117" s="837"/>
      <c r="AN117" s="837"/>
      <c r="AO117" s="837"/>
    </row>
    <row r="118" spans="1:41" s="505" customFormat="1" ht="14">
      <c r="A118" s="1008" t="s">
        <v>656</v>
      </c>
      <c r="B118" s="317">
        <v>0</v>
      </c>
      <c r="C118" s="894">
        <v>0</v>
      </c>
      <c r="D118" s="894">
        <v>0</v>
      </c>
      <c r="E118" s="894">
        <v>0</v>
      </c>
      <c r="F118" s="894">
        <v>0</v>
      </c>
      <c r="G118" s="894">
        <v>0</v>
      </c>
      <c r="H118" s="894">
        <v>0</v>
      </c>
      <c r="I118" s="894">
        <v>29.247781812590002</v>
      </c>
      <c r="J118" s="318">
        <v>1.3649815969400001</v>
      </c>
      <c r="K118" s="317">
        <v>5.4656880717700007</v>
      </c>
      <c r="L118" s="894">
        <v>37.521795103540001</v>
      </c>
      <c r="M118" s="894">
        <v>40.215196432620004</v>
      </c>
      <c r="N118" s="894">
        <v>56.962953679709997</v>
      </c>
      <c r="O118" s="894">
        <v>612.32026652742002</v>
      </c>
      <c r="P118" s="894">
        <v>1363.2095545366399</v>
      </c>
      <c r="Q118" s="340">
        <v>82.983861405699997</v>
      </c>
      <c r="R118" s="317">
        <v>66.178446115200003</v>
      </c>
      <c r="S118" s="894">
        <v>93.78484135910999</v>
      </c>
      <c r="T118" s="894">
        <v>70.500789801300002</v>
      </c>
      <c r="U118" s="318">
        <v>103.07254005759</v>
      </c>
      <c r="V118" s="317">
        <v>130.13484794511001</v>
      </c>
      <c r="W118" s="894">
        <v>116.24652008317</v>
      </c>
      <c r="X118" s="894">
        <v>127.24287527594998</v>
      </c>
      <c r="Y118" s="318">
        <v>117.68557254471001</v>
      </c>
      <c r="AF118" s="837"/>
      <c r="AG118" s="837"/>
      <c r="AH118" s="837"/>
      <c r="AI118" s="837"/>
      <c r="AJ118" s="837"/>
      <c r="AK118" s="837"/>
      <c r="AL118" s="837"/>
      <c r="AM118" s="837"/>
      <c r="AN118" s="837"/>
      <c r="AO118" s="837"/>
    </row>
    <row r="119" spans="1:41" s="505" customFormat="1" ht="14">
      <c r="A119" s="1008" t="s">
        <v>691</v>
      </c>
      <c r="B119" s="317">
        <v>0</v>
      </c>
      <c r="C119" s="894">
        <v>0</v>
      </c>
      <c r="D119" s="894">
        <v>0</v>
      </c>
      <c r="E119" s="894">
        <v>0</v>
      </c>
      <c r="F119" s="894">
        <v>0</v>
      </c>
      <c r="G119" s="894">
        <v>0</v>
      </c>
      <c r="H119" s="894">
        <v>0</v>
      </c>
      <c r="I119" s="894">
        <v>8.6258398798099982</v>
      </c>
      <c r="J119" s="318">
        <v>88.062231561549993</v>
      </c>
      <c r="K119" s="317">
        <v>57.79203340003</v>
      </c>
      <c r="L119" s="894">
        <v>166.65169336548001</v>
      </c>
      <c r="M119" s="894">
        <v>89.714354175369991</v>
      </c>
      <c r="N119" s="894">
        <v>108.87110604225001</v>
      </c>
      <c r="O119" s="894">
        <v>142.64081446178</v>
      </c>
      <c r="P119" s="894">
        <v>95.787827933309998</v>
      </c>
      <c r="Q119" s="340">
        <v>143.12986678598998</v>
      </c>
      <c r="R119" s="317">
        <v>245.69144285604997</v>
      </c>
      <c r="S119" s="894">
        <v>100.80122698453999</v>
      </c>
      <c r="T119" s="894">
        <v>369.48361799291996</v>
      </c>
      <c r="U119" s="318">
        <v>65.874532426559995</v>
      </c>
      <c r="V119" s="317">
        <v>162.45701973412</v>
      </c>
      <c r="W119" s="894">
        <v>628.71092233218997</v>
      </c>
      <c r="X119" s="894">
        <v>355.11364758312999</v>
      </c>
      <c r="Y119" s="318">
        <v>2925.79149325346</v>
      </c>
      <c r="AF119" s="837"/>
      <c r="AG119" s="837"/>
      <c r="AH119" s="837"/>
      <c r="AI119" s="837"/>
      <c r="AJ119" s="837"/>
      <c r="AK119" s="837"/>
      <c r="AL119" s="837"/>
      <c r="AM119" s="837"/>
      <c r="AN119" s="837"/>
      <c r="AO119" s="837"/>
    </row>
    <row r="120" spans="1:41" s="505" customFormat="1" ht="14">
      <c r="A120" s="1008" t="s">
        <v>692</v>
      </c>
      <c r="B120" s="317">
        <v>2327.9408356884906</v>
      </c>
      <c r="C120" s="894">
        <v>4021.0965872559896</v>
      </c>
      <c r="D120" s="894">
        <v>2319.5694394507495</v>
      </c>
      <c r="E120" s="894">
        <v>2144.6824523036598</v>
      </c>
      <c r="F120" s="894">
        <v>3359.1710289241614</v>
      </c>
      <c r="G120" s="894">
        <v>4212.2040874932209</v>
      </c>
      <c r="H120" s="894">
        <v>1795.9027956749399</v>
      </c>
      <c r="I120" s="894">
        <v>1569.22596269428</v>
      </c>
      <c r="J120" s="318">
        <v>3032.3802817082301</v>
      </c>
      <c r="K120" s="317">
        <v>3126.7440914870695</v>
      </c>
      <c r="L120" s="894">
        <v>4169.7857268736807</v>
      </c>
      <c r="M120" s="894">
        <v>4444.44585681432</v>
      </c>
      <c r="N120" s="894">
        <v>4399.9541100358902</v>
      </c>
      <c r="O120" s="894">
        <v>5381.8002127642694</v>
      </c>
      <c r="P120" s="894">
        <v>5272.2423724835398</v>
      </c>
      <c r="Q120" s="340">
        <v>5620.8972766400402</v>
      </c>
      <c r="R120" s="317">
        <v>5483.6204848673606</v>
      </c>
      <c r="S120" s="894">
        <v>6808.3486520730503</v>
      </c>
      <c r="T120" s="894">
        <v>6497.6450077684094</v>
      </c>
      <c r="U120" s="318">
        <v>9228.7590477142694</v>
      </c>
      <c r="V120" s="317">
        <v>11422.7881044853</v>
      </c>
      <c r="W120" s="894">
        <v>11166.58952424901</v>
      </c>
      <c r="X120" s="894">
        <v>11293.706529017099</v>
      </c>
      <c r="Y120" s="318">
        <v>8401.9145813357609</v>
      </c>
      <c r="AF120" s="837"/>
      <c r="AG120" s="837"/>
      <c r="AH120" s="837"/>
      <c r="AI120" s="837"/>
      <c r="AJ120" s="837"/>
      <c r="AK120" s="837"/>
      <c r="AL120" s="837"/>
      <c r="AM120" s="837"/>
      <c r="AN120" s="837"/>
      <c r="AO120" s="837"/>
    </row>
    <row r="121" spans="1:41" s="505" customFormat="1" ht="14">
      <c r="A121" s="1011" t="s">
        <v>693</v>
      </c>
      <c r="B121" s="317">
        <v>0</v>
      </c>
      <c r="C121" s="894">
        <v>0</v>
      </c>
      <c r="D121" s="894">
        <v>0</v>
      </c>
      <c r="E121" s="894">
        <v>0</v>
      </c>
      <c r="F121" s="894">
        <v>0</v>
      </c>
      <c r="G121" s="894">
        <v>0</v>
      </c>
      <c r="H121" s="894">
        <v>0</v>
      </c>
      <c r="I121" s="894">
        <v>0</v>
      </c>
      <c r="J121" s="318">
        <v>0</v>
      </c>
      <c r="K121" s="317">
        <v>0</v>
      </c>
      <c r="L121" s="894">
        <v>0</v>
      </c>
      <c r="M121" s="894">
        <v>0</v>
      </c>
      <c r="N121" s="894">
        <v>0</v>
      </c>
      <c r="O121" s="894">
        <v>0</v>
      </c>
      <c r="P121" s="894">
        <v>0</v>
      </c>
      <c r="Q121" s="340">
        <v>0</v>
      </c>
      <c r="R121" s="317">
        <v>0</v>
      </c>
      <c r="S121" s="894">
        <v>0</v>
      </c>
      <c r="T121" s="894">
        <v>0</v>
      </c>
      <c r="U121" s="318">
        <v>0</v>
      </c>
      <c r="V121" s="317">
        <v>0</v>
      </c>
      <c r="W121" s="894">
        <v>0</v>
      </c>
      <c r="X121" s="894">
        <v>0</v>
      </c>
      <c r="Y121" s="318">
        <v>0</v>
      </c>
      <c r="AF121" s="837"/>
      <c r="AG121" s="837"/>
      <c r="AH121" s="837"/>
      <c r="AI121" s="837"/>
      <c r="AJ121" s="837"/>
      <c r="AK121" s="837"/>
      <c r="AL121" s="837"/>
      <c r="AM121" s="837"/>
      <c r="AN121" s="837"/>
      <c r="AO121" s="837"/>
    </row>
    <row r="122" spans="1:41" s="505" customFormat="1" ht="14">
      <c r="A122" s="1011" t="s">
        <v>694</v>
      </c>
      <c r="B122" s="317">
        <v>0</v>
      </c>
      <c r="C122" s="894">
        <v>0</v>
      </c>
      <c r="D122" s="894">
        <v>0</v>
      </c>
      <c r="E122" s="894">
        <v>0</v>
      </c>
      <c r="F122" s="894">
        <v>0</v>
      </c>
      <c r="G122" s="894">
        <v>0</v>
      </c>
      <c r="H122" s="894">
        <v>0</v>
      </c>
      <c r="I122" s="894">
        <v>9.3968306870000004E-2</v>
      </c>
      <c r="J122" s="318">
        <v>0.14896937580000003</v>
      </c>
      <c r="K122" s="317">
        <v>9.3933306870000011E-2</v>
      </c>
      <c r="L122" s="894">
        <v>9.3933306870000011E-2</v>
      </c>
      <c r="M122" s="894">
        <v>9.3933306870000011E-2</v>
      </c>
      <c r="N122" s="894">
        <v>9.3933306870000011E-2</v>
      </c>
      <c r="O122" s="894">
        <v>9.3933306870000011E-2</v>
      </c>
      <c r="P122" s="894">
        <v>9.3933306870000011E-2</v>
      </c>
      <c r="Q122" s="340">
        <v>9.3933306870000011E-2</v>
      </c>
      <c r="R122" s="317">
        <v>9.3933306870000011E-2</v>
      </c>
      <c r="S122" s="894">
        <v>9.3933306870000011E-2</v>
      </c>
      <c r="T122" s="894">
        <v>9.3933306870000011E-2</v>
      </c>
      <c r="U122" s="318">
        <v>7.8587129999999998E-3</v>
      </c>
      <c r="V122" s="317">
        <v>7.8587129999999998E-3</v>
      </c>
      <c r="W122" s="894">
        <v>7.8587129999999998E-3</v>
      </c>
      <c r="X122" s="894">
        <v>7.8587129999999998E-3</v>
      </c>
      <c r="Y122" s="318">
        <v>7.8587129999999998E-3</v>
      </c>
      <c r="AF122" s="837"/>
      <c r="AG122" s="837"/>
      <c r="AH122" s="837"/>
      <c r="AI122" s="837"/>
      <c r="AJ122" s="837"/>
      <c r="AK122" s="837"/>
      <c r="AL122" s="837"/>
      <c r="AM122" s="837"/>
      <c r="AN122" s="837"/>
      <c r="AO122" s="837"/>
    </row>
    <row r="123" spans="1:41" s="505" customFormat="1" ht="14">
      <c r="A123" s="1011" t="s">
        <v>695</v>
      </c>
      <c r="B123" s="317">
        <v>2327.9408356884906</v>
      </c>
      <c r="C123" s="894">
        <v>4021.0965872559896</v>
      </c>
      <c r="D123" s="894">
        <v>2319.5694394507495</v>
      </c>
      <c r="E123" s="894">
        <v>2144.6824523036598</v>
      </c>
      <c r="F123" s="894">
        <v>3359.1710289241614</v>
      </c>
      <c r="G123" s="894">
        <v>4212.2040874932209</v>
      </c>
      <c r="H123" s="894">
        <v>1795.9027956749399</v>
      </c>
      <c r="I123" s="894">
        <v>1569.13199438741</v>
      </c>
      <c r="J123" s="318">
        <v>3032.2313123324302</v>
      </c>
      <c r="K123" s="317">
        <v>3126.6501581801995</v>
      </c>
      <c r="L123" s="894">
        <v>4169.6917935668107</v>
      </c>
      <c r="M123" s="894">
        <v>4444.35192350745</v>
      </c>
      <c r="N123" s="894">
        <v>4399.8601767290202</v>
      </c>
      <c r="O123" s="894">
        <v>5381.7062794573994</v>
      </c>
      <c r="P123" s="894">
        <v>5272.1484391766689</v>
      </c>
      <c r="Q123" s="340">
        <v>5620.8033433331702</v>
      </c>
      <c r="R123" s="317">
        <v>5483.5265515604906</v>
      </c>
      <c r="S123" s="894">
        <v>6808.2547187661803</v>
      </c>
      <c r="T123" s="894">
        <v>6497.5510744615394</v>
      </c>
      <c r="U123" s="318">
        <v>9228.7511890012702</v>
      </c>
      <c r="V123" s="317">
        <v>11422.780245772301</v>
      </c>
      <c r="W123" s="894">
        <v>11166.58166553601</v>
      </c>
      <c r="X123" s="894">
        <v>11293.6986703041</v>
      </c>
      <c r="Y123" s="318">
        <v>8401.9067226227617</v>
      </c>
      <c r="AF123" s="837"/>
      <c r="AG123" s="837"/>
      <c r="AH123" s="837"/>
      <c r="AI123" s="837"/>
      <c r="AJ123" s="837"/>
      <c r="AK123" s="837"/>
      <c r="AL123" s="837"/>
      <c r="AM123" s="837"/>
      <c r="AN123" s="837"/>
      <c r="AO123" s="837"/>
    </row>
    <row r="124" spans="1:41" s="505" customFormat="1" ht="14">
      <c r="A124" s="1008" t="s">
        <v>696</v>
      </c>
      <c r="B124" s="317">
        <v>0</v>
      </c>
      <c r="C124" s="894">
        <v>0</v>
      </c>
      <c r="D124" s="894">
        <v>0</v>
      </c>
      <c r="E124" s="894">
        <v>0</v>
      </c>
      <c r="F124" s="894">
        <v>0</v>
      </c>
      <c r="G124" s="894">
        <v>0</v>
      </c>
      <c r="H124" s="894">
        <v>0</v>
      </c>
      <c r="I124" s="894">
        <v>0</v>
      </c>
      <c r="J124" s="318">
        <v>0</v>
      </c>
      <c r="K124" s="317">
        <v>0</v>
      </c>
      <c r="L124" s="894">
        <v>0</v>
      </c>
      <c r="M124" s="894">
        <v>0</v>
      </c>
      <c r="N124" s="894">
        <v>0</v>
      </c>
      <c r="O124" s="894">
        <v>0</v>
      </c>
      <c r="P124" s="894">
        <v>0</v>
      </c>
      <c r="Q124" s="340">
        <v>0</v>
      </c>
      <c r="R124" s="317">
        <v>0</v>
      </c>
      <c r="S124" s="894">
        <v>0</v>
      </c>
      <c r="T124" s="894">
        <v>0</v>
      </c>
      <c r="U124" s="318">
        <v>0</v>
      </c>
      <c r="V124" s="317">
        <v>0</v>
      </c>
      <c r="W124" s="894">
        <v>0.54948451026</v>
      </c>
      <c r="X124" s="894">
        <v>0</v>
      </c>
      <c r="Y124" s="318">
        <v>0</v>
      </c>
      <c r="AF124" s="837"/>
      <c r="AG124" s="837"/>
      <c r="AH124" s="837"/>
      <c r="AI124" s="837"/>
      <c r="AJ124" s="837"/>
      <c r="AK124" s="837"/>
      <c r="AL124" s="837"/>
      <c r="AM124" s="837"/>
      <c r="AN124" s="837"/>
      <c r="AO124" s="837"/>
    </row>
    <row r="125" spans="1:41" s="505" customFormat="1" ht="14">
      <c r="A125" s="1008" t="s">
        <v>697</v>
      </c>
      <c r="B125" s="317">
        <v>548.65558716556995</v>
      </c>
      <c r="C125" s="894">
        <v>397.95383552592995</v>
      </c>
      <c r="D125" s="894">
        <v>565.41593894501</v>
      </c>
      <c r="E125" s="894">
        <v>449.14689470129002</v>
      </c>
      <c r="F125" s="894">
        <v>792.87874522549998</v>
      </c>
      <c r="G125" s="894">
        <v>608.97632064093</v>
      </c>
      <c r="H125" s="894">
        <v>480.61017134342012</v>
      </c>
      <c r="I125" s="894">
        <v>0</v>
      </c>
      <c r="J125" s="318">
        <v>0</v>
      </c>
      <c r="K125" s="317">
        <v>0</v>
      </c>
      <c r="L125" s="894">
        <v>0</v>
      </c>
      <c r="M125" s="894">
        <v>0</v>
      </c>
      <c r="N125" s="894">
        <v>0</v>
      </c>
      <c r="O125" s="894">
        <v>0</v>
      </c>
      <c r="P125" s="894">
        <v>0</v>
      </c>
      <c r="Q125" s="340">
        <v>0</v>
      </c>
      <c r="R125" s="317">
        <v>0</v>
      </c>
      <c r="S125" s="894">
        <v>0</v>
      </c>
      <c r="T125" s="894">
        <v>0</v>
      </c>
      <c r="U125" s="318">
        <v>0.72335201045000008</v>
      </c>
      <c r="V125" s="317">
        <v>0</v>
      </c>
      <c r="W125" s="894">
        <v>0</v>
      </c>
      <c r="X125" s="894">
        <v>9.883739477999999E-2</v>
      </c>
      <c r="Y125" s="318">
        <v>23.390508678310002</v>
      </c>
      <c r="AF125" s="837"/>
      <c r="AG125" s="837"/>
      <c r="AH125" s="837"/>
      <c r="AI125" s="837"/>
      <c r="AJ125" s="837"/>
      <c r="AK125" s="837"/>
      <c r="AL125" s="837"/>
      <c r="AM125" s="837"/>
      <c r="AN125" s="837"/>
      <c r="AO125" s="837"/>
    </row>
    <row r="126" spans="1:41" s="505" customFormat="1" ht="14">
      <c r="A126" s="1008" t="s">
        <v>698</v>
      </c>
      <c r="B126" s="317">
        <v>0</v>
      </c>
      <c r="C126" s="894">
        <v>0</v>
      </c>
      <c r="D126" s="894">
        <v>0</v>
      </c>
      <c r="E126" s="894">
        <v>0</v>
      </c>
      <c r="F126" s="894">
        <v>0</v>
      </c>
      <c r="G126" s="894">
        <v>0</v>
      </c>
      <c r="H126" s="894">
        <v>0</v>
      </c>
      <c r="I126" s="894">
        <v>0</v>
      </c>
      <c r="J126" s="318">
        <v>0</v>
      </c>
      <c r="K126" s="317">
        <v>0</v>
      </c>
      <c r="L126" s="894">
        <v>0</v>
      </c>
      <c r="M126" s="894">
        <v>0</v>
      </c>
      <c r="N126" s="894">
        <v>0</v>
      </c>
      <c r="O126" s="894">
        <v>0</v>
      </c>
      <c r="P126" s="894">
        <v>0</v>
      </c>
      <c r="Q126" s="340">
        <v>0</v>
      </c>
      <c r="R126" s="317">
        <v>0</v>
      </c>
      <c r="S126" s="894">
        <v>0</v>
      </c>
      <c r="T126" s="894">
        <v>0</v>
      </c>
      <c r="U126" s="318">
        <v>0</v>
      </c>
      <c r="V126" s="317">
        <v>0</v>
      </c>
      <c r="W126" s="894">
        <v>0</v>
      </c>
      <c r="X126" s="894">
        <v>0</v>
      </c>
      <c r="Y126" s="318">
        <v>0</v>
      </c>
      <c r="AF126" s="837"/>
      <c r="AG126" s="837"/>
      <c r="AH126" s="837"/>
      <c r="AI126" s="837"/>
      <c r="AJ126" s="837"/>
      <c r="AK126" s="837"/>
      <c r="AL126" s="837"/>
      <c r="AM126" s="837"/>
      <c r="AN126" s="837"/>
      <c r="AO126" s="837"/>
    </row>
    <row r="127" spans="1:41" s="505" customFormat="1" ht="14">
      <c r="A127" s="1008" t="s">
        <v>699</v>
      </c>
      <c r="B127" s="317">
        <v>0</v>
      </c>
      <c r="C127" s="894">
        <v>0</v>
      </c>
      <c r="D127" s="894">
        <v>0.22075350740999999</v>
      </c>
      <c r="E127" s="894">
        <v>0.74751493723999995</v>
      </c>
      <c r="F127" s="894">
        <v>0.94836227138000007</v>
      </c>
      <c r="G127" s="894">
        <v>1.5587835009999999E-2</v>
      </c>
      <c r="H127" s="894">
        <v>15.302270950290001</v>
      </c>
      <c r="I127" s="894">
        <v>0</v>
      </c>
      <c r="J127" s="318">
        <v>0</v>
      </c>
      <c r="K127" s="317">
        <v>1.9557517000000002E-4</v>
      </c>
      <c r="L127" s="894">
        <v>0</v>
      </c>
      <c r="M127" s="894">
        <v>8.6113199999999997E-6</v>
      </c>
      <c r="N127" s="894">
        <v>0</v>
      </c>
      <c r="O127" s="894">
        <v>0</v>
      </c>
      <c r="P127" s="894">
        <v>0</v>
      </c>
      <c r="Q127" s="340">
        <v>0</v>
      </c>
      <c r="R127" s="317">
        <v>0</v>
      </c>
      <c r="S127" s="894">
        <v>0</v>
      </c>
      <c r="T127" s="894">
        <v>0</v>
      </c>
      <c r="U127" s="318">
        <v>0</v>
      </c>
      <c r="V127" s="317">
        <v>0</v>
      </c>
      <c r="W127" s="894">
        <v>0</v>
      </c>
      <c r="X127" s="894">
        <v>1.9868769E-4</v>
      </c>
      <c r="Y127" s="318">
        <v>6.4157468349999996E-2</v>
      </c>
      <c r="AF127" s="837"/>
      <c r="AG127" s="837"/>
      <c r="AH127" s="837"/>
      <c r="AI127" s="837"/>
      <c r="AJ127" s="837"/>
      <c r="AK127" s="837"/>
      <c r="AL127" s="837"/>
      <c r="AM127" s="837"/>
      <c r="AN127" s="837"/>
      <c r="AO127" s="837"/>
    </row>
    <row r="128" spans="1:41" s="505" customFormat="1" ht="14">
      <c r="A128" s="1008" t="s">
        <v>700</v>
      </c>
      <c r="B128" s="317">
        <v>1.7226476288399999</v>
      </c>
      <c r="C128" s="894">
        <v>1.0716351288400001</v>
      </c>
      <c r="D128" s="894">
        <v>1.2006351288399999</v>
      </c>
      <c r="E128" s="894">
        <v>0.10504214622999999</v>
      </c>
      <c r="F128" s="894">
        <v>5.8397825619999996E-2</v>
      </c>
      <c r="G128" s="894">
        <v>4.0530900000000004E-6</v>
      </c>
      <c r="H128" s="894">
        <v>4.0530900000000004E-6</v>
      </c>
      <c r="I128" s="894">
        <v>4.0530900000000004E-6</v>
      </c>
      <c r="J128" s="318">
        <v>4.0530900000000004E-6</v>
      </c>
      <c r="K128" s="317">
        <v>4.0530900000000004E-6</v>
      </c>
      <c r="L128" s="894">
        <v>4.0530900000000004E-6</v>
      </c>
      <c r="M128" s="894">
        <v>4.0530900000000004E-6</v>
      </c>
      <c r="N128" s="894">
        <v>4.0530900000000004E-6</v>
      </c>
      <c r="O128" s="894">
        <v>4.0530900000000004E-6</v>
      </c>
      <c r="P128" s="894">
        <v>4.0530900000000004E-6</v>
      </c>
      <c r="Q128" s="340">
        <v>0</v>
      </c>
      <c r="R128" s="317">
        <v>4.0530900000000004E-6</v>
      </c>
      <c r="S128" s="894">
        <v>4.0530900000000004E-6</v>
      </c>
      <c r="T128" s="894">
        <v>4.0530900000000004E-6</v>
      </c>
      <c r="U128" s="318">
        <v>0.15755164653000001</v>
      </c>
      <c r="V128" s="317">
        <v>0.15755164653000001</v>
      </c>
      <c r="W128" s="894">
        <v>0.15755164653000001</v>
      </c>
      <c r="X128" s="894">
        <v>0.15755164653000001</v>
      </c>
      <c r="Y128" s="318">
        <v>0.15755164653000001</v>
      </c>
      <c r="AF128" s="837"/>
      <c r="AG128" s="837"/>
      <c r="AH128" s="837"/>
      <c r="AI128" s="837"/>
      <c r="AJ128" s="837"/>
      <c r="AK128" s="837"/>
      <c r="AL128" s="837"/>
      <c r="AM128" s="837"/>
      <c r="AN128" s="837"/>
      <c r="AO128" s="837"/>
    </row>
    <row r="129" spans="1:41" s="503" customFormat="1" ht="14">
      <c r="A129" s="1007" t="s">
        <v>449</v>
      </c>
      <c r="B129" s="317">
        <v>0.56469307206000008</v>
      </c>
      <c r="C129" s="894">
        <v>0.20944016628000003</v>
      </c>
      <c r="D129" s="894">
        <v>0.6804995278</v>
      </c>
      <c r="E129" s="894">
        <v>0.78756984323000001</v>
      </c>
      <c r="F129" s="894">
        <v>4.6488256199299993</v>
      </c>
      <c r="G129" s="894">
        <v>2.2444428242300001</v>
      </c>
      <c r="H129" s="894">
        <v>2.2930462872900002</v>
      </c>
      <c r="I129" s="894">
        <v>0.17426774831</v>
      </c>
      <c r="J129" s="318">
        <v>0.24872601188999999</v>
      </c>
      <c r="K129" s="317">
        <v>18.40443787193</v>
      </c>
      <c r="L129" s="894">
        <v>247.44438556704998</v>
      </c>
      <c r="M129" s="894">
        <v>138.44740784678001</v>
      </c>
      <c r="N129" s="894">
        <v>128.07644320085001</v>
      </c>
      <c r="O129" s="894">
        <v>1.9278954897399998</v>
      </c>
      <c r="P129" s="894">
        <v>749.66203887276004</v>
      </c>
      <c r="Q129" s="340">
        <v>1306.2747990264299</v>
      </c>
      <c r="R129" s="317">
        <v>1238.2461761741201</v>
      </c>
      <c r="S129" s="894">
        <v>1885.7272484484299</v>
      </c>
      <c r="T129" s="894">
        <v>1698.2275458885001</v>
      </c>
      <c r="U129" s="318">
        <v>2174.2782582240702</v>
      </c>
      <c r="V129" s="317">
        <v>2833.4063356742799</v>
      </c>
      <c r="W129" s="894">
        <v>3315.4565399286093</v>
      </c>
      <c r="X129" s="894">
        <v>8982.8221278127185</v>
      </c>
      <c r="Y129" s="318">
        <v>7103.5678375395009</v>
      </c>
      <c r="Z129" s="505"/>
      <c r="AA129" s="505"/>
      <c r="AB129" s="505"/>
      <c r="AC129" s="505"/>
      <c r="AD129" s="505"/>
      <c r="AE129" s="505"/>
      <c r="AF129" s="837"/>
      <c r="AG129" s="837"/>
      <c r="AH129" s="837"/>
      <c r="AI129" s="837"/>
      <c r="AJ129" s="837"/>
      <c r="AK129" s="837"/>
      <c r="AL129" s="837"/>
      <c r="AM129" s="837"/>
      <c r="AN129" s="837"/>
      <c r="AO129" s="837"/>
    </row>
    <row r="130" spans="1:41" s="505" customFormat="1" ht="14">
      <c r="A130" s="1008" t="s">
        <v>659</v>
      </c>
      <c r="B130" s="317">
        <v>0</v>
      </c>
      <c r="C130" s="894">
        <v>0</v>
      </c>
      <c r="D130" s="894">
        <v>0</v>
      </c>
      <c r="E130" s="894">
        <v>0</v>
      </c>
      <c r="F130" s="894">
        <v>0</v>
      </c>
      <c r="G130" s="894">
        <v>0</v>
      </c>
      <c r="H130" s="894">
        <v>0</v>
      </c>
      <c r="I130" s="894">
        <v>0</v>
      </c>
      <c r="J130" s="318">
        <v>0</v>
      </c>
      <c r="K130" s="317">
        <v>0</v>
      </c>
      <c r="L130" s="894">
        <v>0</v>
      </c>
      <c r="M130" s="894">
        <v>0</v>
      </c>
      <c r="N130" s="894">
        <v>0</v>
      </c>
      <c r="O130" s="894">
        <v>0</v>
      </c>
      <c r="P130" s="894">
        <v>0</v>
      </c>
      <c r="Q130" s="340">
        <v>0</v>
      </c>
      <c r="R130" s="317">
        <v>0</v>
      </c>
      <c r="S130" s="894">
        <v>0</v>
      </c>
      <c r="T130" s="894">
        <v>0</v>
      </c>
      <c r="U130" s="318">
        <v>0</v>
      </c>
      <c r="V130" s="317">
        <v>0</v>
      </c>
      <c r="W130" s="894">
        <v>0</v>
      </c>
      <c r="X130" s="894">
        <v>0</v>
      </c>
      <c r="Y130" s="318">
        <v>0</v>
      </c>
      <c r="AF130" s="837"/>
      <c r="AG130" s="837"/>
      <c r="AH130" s="837"/>
      <c r="AI130" s="837"/>
      <c r="AJ130" s="837"/>
      <c r="AK130" s="837"/>
      <c r="AL130" s="837"/>
      <c r="AM130" s="837"/>
      <c r="AN130" s="837"/>
      <c r="AO130" s="837"/>
    </row>
    <row r="131" spans="1:41" s="505" customFormat="1" ht="14">
      <c r="A131" s="1008" t="s">
        <v>701</v>
      </c>
      <c r="B131" s="317">
        <v>0</v>
      </c>
      <c r="C131" s="894">
        <v>0</v>
      </c>
      <c r="D131" s="894">
        <v>0</v>
      </c>
      <c r="E131" s="894">
        <v>0</v>
      </c>
      <c r="F131" s="894">
        <v>0</v>
      </c>
      <c r="G131" s="894">
        <v>0</v>
      </c>
      <c r="H131" s="894">
        <v>0</v>
      </c>
      <c r="I131" s="894">
        <v>0</v>
      </c>
      <c r="J131" s="318">
        <v>0</v>
      </c>
      <c r="K131" s="317">
        <v>0</v>
      </c>
      <c r="L131" s="894">
        <v>0</v>
      </c>
      <c r="M131" s="894">
        <v>0</v>
      </c>
      <c r="N131" s="894">
        <v>0</v>
      </c>
      <c r="O131" s="894">
        <v>0</v>
      </c>
      <c r="P131" s="894">
        <v>0</v>
      </c>
      <c r="Q131" s="340">
        <v>0</v>
      </c>
      <c r="R131" s="317">
        <v>0</v>
      </c>
      <c r="S131" s="894">
        <v>0</v>
      </c>
      <c r="T131" s="894">
        <v>0</v>
      </c>
      <c r="U131" s="318">
        <v>0</v>
      </c>
      <c r="V131" s="317">
        <v>0</v>
      </c>
      <c r="W131" s="894">
        <v>0</v>
      </c>
      <c r="X131" s="894">
        <v>0</v>
      </c>
      <c r="Y131" s="318">
        <v>0</v>
      </c>
      <c r="AF131" s="837"/>
      <c r="AG131" s="837"/>
      <c r="AH131" s="837"/>
      <c r="AI131" s="837"/>
      <c r="AJ131" s="837"/>
      <c r="AK131" s="837"/>
      <c r="AL131" s="837"/>
      <c r="AM131" s="837"/>
      <c r="AN131" s="837"/>
      <c r="AO131" s="837"/>
    </row>
    <row r="132" spans="1:41" s="505" customFormat="1" ht="14">
      <c r="A132" s="1008" t="s">
        <v>702</v>
      </c>
      <c r="B132" s="317">
        <v>0</v>
      </c>
      <c r="C132" s="894">
        <v>4.43E-8</v>
      </c>
      <c r="D132" s="894">
        <v>0</v>
      </c>
      <c r="E132" s="894">
        <v>0</v>
      </c>
      <c r="F132" s="894">
        <v>0</v>
      </c>
      <c r="G132" s="894">
        <v>0</v>
      </c>
      <c r="H132" s="894">
        <v>1.0141819390000001E-2</v>
      </c>
      <c r="I132" s="894">
        <v>0</v>
      </c>
      <c r="J132" s="318">
        <v>0</v>
      </c>
      <c r="K132" s="317">
        <v>0</v>
      </c>
      <c r="L132" s="894">
        <v>0</v>
      </c>
      <c r="M132" s="894">
        <v>2.9328421199800001</v>
      </c>
      <c r="N132" s="894">
        <v>3.5554757745200001</v>
      </c>
      <c r="O132" s="894">
        <v>0</v>
      </c>
      <c r="P132" s="894">
        <v>748.26657698714996</v>
      </c>
      <c r="Q132" s="340">
        <v>1220.7340967278799</v>
      </c>
      <c r="R132" s="317">
        <v>1154.17144051943</v>
      </c>
      <c r="S132" s="894">
        <v>1779.2081092838998</v>
      </c>
      <c r="T132" s="894">
        <v>1595.00330401765</v>
      </c>
      <c r="U132" s="318">
        <v>1937.9090831111002</v>
      </c>
      <c r="V132" s="317">
        <v>2651.1397179308196</v>
      </c>
      <c r="W132" s="894">
        <v>2586.3752700033197</v>
      </c>
      <c r="X132" s="894">
        <v>8964.926725132289</v>
      </c>
      <c r="Y132" s="318">
        <v>7072.2327856420306</v>
      </c>
      <c r="AF132" s="837"/>
      <c r="AG132" s="837"/>
      <c r="AH132" s="837"/>
      <c r="AI132" s="837"/>
      <c r="AJ132" s="837"/>
      <c r="AK132" s="837"/>
      <c r="AL132" s="837"/>
      <c r="AM132" s="837"/>
      <c r="AN132" s="837"/>
      <c r="AO132" s="837"/>
    </row>
    <row r="133" spans="1:41" s="505" customFormat="1" ht="14">
      <c r="A133" s="1011" t="s">
        <v>703</v>
      </c>
      <c r="B133" s="317">
        <v>0</v>
      </c>
      <c r="C133" s="894">
        <v>0</v>
      </c>
      <c r="D133" s="894">
        <v>0</v>
      </c>
      <c r="E133" s="894">
        <v>0</v>
      </c>
      <c r="F133" s="894">
        <v>0</v>
      </c>
      <c r="G133" s="894">
        <v>0</v>
      </c>
      <c r="H133" s="894">
        <v>0</v>
      </c>
      <c r="I133" s="894">
        <v>0</v>
      </c>
      <c r="J133" s="318">
        <v>0</v>
      </c>
      <c r="K133" s="317">
        <v>0</v>
      </c>
      <c r="L133" s="894">
        <v>0</v>
      </c>
      <c r="M133" s="894">
        <v>0</v>
      </c>
      <c r="N133" s="894">
        <v>0</v>
      </c>
      <c r="O133" s="894">
        <v>0</v>
      </c>
      <c r="P133" s="894">
        <v>0</v>
      </c>
      <c r="Q133" s="340">
        <v>0</v>
      </c>
      <c r="R133" s="317">
        <v>0</v>
      </c>
      <c r="S133" s="894">
        <v>0</v>
      </c>
      <c r="T133" s="894">
        <v>0</v>
      </c>
      <c r="U133" s="318">
        <v>0</v>
      </c>
      <c r="V133" s="317">
        <v>0</v>
      </c>
      <c r="W133" s="894">
        <v>0</v>
      </c>
      <c r="X133" s="894">
        <v>0</v>
      </c>
      <c r="Y133" s="318">
        <v>0</v>
      </c>
      <c r="AF133" s="837"/>
      <c r="AG133" s="837"/>
      <c r="AH133" s="837"/>
      <c r="AI133" s="837"/>
      <c r="AJ133" s="837"/>
      <c r="AK133" s="837"/>
      <c r="AL133" s="837"/>
      <c r="AM133" s="837"/>
      <c r="AN133" s="837"/>
      <c r="AO133" s="837"/>
    </row>
    <row r="134" spans="1:41" s="505" customFormat="1" ht="14">
      <c r="A134" s="1011" t="s">
        <v>704</v>
      </c>
      <c r="B134" s="317">
        <v>0</v>
      </c>
      <c r="C134" s="894">
        <v>4.43E-8</v>
      </c>
      <c r="D134" s="894">
        <v>0</v>
      </c>
      <c r="E134" s="894">
        <v>0</v>
      </c>
      <c r="F134" s="894">
        <v>0</v>
      </c>
      <c r="G134" s="894">
        <v>0</v>
      </c>
      <c r="H134" s="894">
        <v>1.0141819390000001E-2</v>
      </c>
      <c r="I134" s="894">
        <v>0</v>
      </c>
      <c r="J134" s="318">
        <v>0</v>
      </c>
      <c r="K134" s="317">
        <v>0</v>
      </c>
      <c r="L134" s="894">
        <v>0</v>
      </c>
      <c r="M134" s="894">
        <v>2.9328421199800001</v>
      </c>
      <c r="N134" s="894">
        <v>3.5554757745200001</v>
      </c>
      <c r="O134" s="894">
        <v>0</v>
      </c>
      <c r="P134" s="894">
        <v>748.26657698714996</v>
      </c>
      <c r="Q134" s="340">
        <v>1220.7340967278799</v>
      </c>
      <c r="R134" s="317">
        <v>1154.17144051943</v>
      </c>
      <c r="S134" s="894">
        <v>1779.2081092838998</v>
      </c>
      <c r="T134" s="894">
        <v>1595.00330401765</v>
      </c>
      <c r="U134" s="318">
        <v>1937.9090831111002</v>
      </c>
      <c r="V134" s="317">
        <v>2651.1397179308196</v>
      </c>
      <c r="W134" s="894">
        <v>2586.3752700033197</v>
      </c>
      <c r="X134" s="894">
        <v>8964.926725132289</v>
      </c>
      <c r="Y134" s="318">
        <v>7072.2327856420306</v>
      </c>
      <c r="AF134" s="837"/>
      <c r="AG134" s="837"/>
      <c r="AH134" s="837"/>
      <c r="AI134" s="837"/>
      <c r="AJ134" s="837"/>
      <c r="AK134" s="837"/>
      <c r="AL134" s="837"/>
      <c r="AM134" s="837"/>
      <c r="AN134" s="837"/>
      <c r="AO134" s="837"/>
    </row>
    <row r="135" spans="1:41" s="505" customFormat="1" ht="14">
      <c r="A135" s="1008" t="s">
        <v>705</v>
      </c>
      <c r="B135" s="317">
        <v>0</v>
      </c>
      <c r="C135" s="894">
        <v>0</v>
      </c>
      <c r="D135" s="894">
        <v>0</v>
      </c>
      <c r="E135" s="894">
        <v>0</v>
      </c>
      <c r="F135" s="894">
        <v>0</v>
      </c>
      <c r="G135" s="894">
        <v>0</v>
      </c>
      <c r="H135" s="894">
        <v>0</v>
      </c>
      <c r="I135" s="894">
        <v>0</v>
      </c>
      <c r="J135" s="318">
        <v>0</v>
      </c>
      <c r="K135" s="317">
        <v>0</v>
      </c>
      <c r="L135" s="894">
        <v>0</v>
      </c>
      <c r="M135" s="894">
        <v>0</v>
      </c>
      <c r="N135" s="894">
        <v>0</v>
      </c>
      <c r="O135" s="894">
        <v>0</v>
      </c>
      <c r="P135" s="894">
        <v>0</v>
      </c>
      <c r="Q135" s="340">
        <v>0</v>
      </c>
      <c r="R135" s="317">
        <v>0</v>
      </c>
      <c r="S135" s="894">
        <v>0</v>
      </c>
      <c r="T135" s="894">
        <v>0</v>
      </c>
      <c r="U135" s="318">
        <v>0</v>
      </c>
      <c r="V135" s="317">
        <v>0</v>
      </c>
      <c r="W135" s="894">
        <v>0</v>
      </c>
      <c r="X135" s="894">
        <v>0</v>
      </c>
      <c r="Y135" s="318">
        <v>0</v>
      </c>
      <c r="AF135" s="837"/>
      <c r="AG135" s="837"/>
      <c r="AH135" s="837"/>
      <c r="AI135" s="837"/>
      <c r="AJ135" s="837"/>
      <c r="AK135" s="837"/>
      <c r="AL135" s="837"/>
      <c r="AM135" s="837"/>
      <c r="AN135" s="837"/>
      <c r="AO135" s="837"/>
    </row>
    <row r="136" spans="1:41" s="505" customFormat="1" ht="14.5" thickBot="1">
      <c r="A136" s="1304" t="s">
        <v>706</v>
      </c>
      <c r="B136" s="1303">
        <v>0.52766606747</v>
      </c>
      <c r="C136" s="904">
        <v>0.18994097098000001</v>
      </c>
      <c r="D136" s="904">
        <v>0.59567066548000003</v>
      </c>
      <c r="E136" s="904">
        <v>0.72467690120000006</v>
      </c>
      <c r="F136" s="904">
        <v>4.6396965234199996</v>
      </c>
      <c r="G136" s="904">
        <v>2.17541338916</v>
      </c>
      <c r="H136" s="904">
        <v>2.1755199203500002</v>
      </c>
      <c r="I136" s="904">
        <v>0</v>
      </c>
      <c r="J136" s="995">
        <v>0</v>
      </c>
      <c r="K136" s="1303">
        <v>0</v>
      </c>
      <c r="L136" s="904">
        <v>0</v>
      </c>
      <c r="M136" s="904">
        <v>0</v>
      </c>
      <c r="N136" s="904">
        <v>0</v>
      </c>
      <c r="O136" s="904">
        <v>0</v>
      </c>
      <c r="P136" s="904">
        <v>0</v>
      </c>
      <c r="Q136" s="1018">
        <v>0</v>
      </c>
      <c r="R136" s="1303">
        <v>0</v>
      </c>
      <c r="S136" s="904">
        <v>0</v>
      </c>
      <c r="T136" s="904">
        <v>0</v>
      </c>
      <c r="U136" s="995">
        <v>0</v>
      </c>
      <c r="V136" s="1303">
        <v>0</v>
      </c>
      <c r="W136" s="904">
        <v>0</v>
      </c>
      <c r="X136" s="904">
        <v>0</v>
      </c>
      <c r="Y136" s="995">
        <v>0</v>
      </c>
      <c r="AF136" s="837"/>
      <c r="AG136" s="837"/>
      <c r="AH136" s="837"/>
      <c r="AI136" s="837"/>
      <c r="AJ136" s="837"/>
      <c r="AK136" s="837"/>
      <c r="AL136" s="837"/>
      <c r="AM136" s="837"/>
      <c r="AN136" s="837"/>
      <c r="AO136" s="837"/>
    </row>
    <row r="137" spans="1:41" s="505" customFormat="1" ht="14">
      <c r="A137" s="1012" t="s">
        <v>707</v>
      </c>
      <c r="B137" s="997">
        <v>0</v>
      </c>
      <c r="C137" s="998">
        <v>0</v>
      </c>
      <c r="D137" s="998">
        <v>0</v>
      </c>
      <c r="E137" s="998">
        <v>0</v>
      </c>
      <c r="F137" s="998">
        <v>0</v>
      </c>
      <c r="G137" s="998">
        <v>0</v>
      </c>
      <c r="H137" s="998">
        <v>0</v>
      </c>
      <c r="I137" s="998">
        <v>0</v>
      </c>
      <c r="J137" s="999">
        <v>0</v>
      </c>
      <c r="K137" s="997">
        <v>0</v>
      </c>
      <c r="L137" s="998">
        <v>0</v>
      </c>
      <c r="M137" s="998">
        <v>0</v>
      </c>
      <c r="N137" s="998">
        <v>0</v>
      </c>
      <c r="O137" s="998">
        <v>0</v>
      </c>
      <c r="P137" s="998">
        <v>0</v>
      </c>
      <c r="Q137" s="1019">
        <v>0</v>
      </c>
      <c r="R137" s="997">
        <v>0</v>
      </c>
      <c r="S137" s="998">
        <v>0</v>
      </c>
      <c r="T137" s="998">
        <v>0</v>
      </c>
      <c r="U137" s="999">
        <v>0</v>
      </c>
      <c r="V137" s="997">
        <v>0</v>
      </c>
      <c r="W137" s="998">
        <v>0</v>
      </c>
      <c r="X137" s="998">
        <v>0</v>
      </c>
      <c r="Y137" s="999">
        <v>0</v>
      </c>
      <c r="AF137" s="837"/>
      <c r="AG137" s="837"/>
      <c r="AH137" s="837"/>
      <c r="AI137" s="837"/>
      <c r="AJ137" s="837"/>
      <c r="AK137" s="837"/>
      <c r="AL137" s="837"/>
      <c r="AM137" s="837"/>
      <c r="AN137" s="837"/>
      <c r="AO137" s="837"/>
    </row>
    <row r="138" spans="1:41" s="505" customFormat="1" ht="14">
      <c r="A138" s="1008" t="s">
        <v>708</v>
      </c>
      <c r="B138" s="317">
        <v>2.7043440000000003E-4</v>
      </c>
      <c r="C138" s="894">
        <v>0</v>
      </c>
      <c r="D138" s="894">
        <v>0</v>
      </c>
      <c r="E138" s="894">
        <v>0</v>
      </c>
      <c r="F138" s="894">
        <v>0</v>
      </c>
      <c r="G138" s="894">
        <v>0</v>
      </c>
      <c r="H138" s="894">
        <v>0</v>
      </c>
      <c r="I138" s="894">
        <v>0</v>
      </c>
      <c r="J138" s="318">
        <v>0</v>
      </c>
      <c r="K138" s="317">
        <v>0</v>
      </c>
      <c r="L138" s="894">
        <v>0</v>
      </c>
      <c r="M138" s="894">
        <v>0</v>
      </c>
      <c r="N138" s="894">
        <v>0</v>
      </c>
      <c r="O138" s="894">
        <v>0</v>
      </c>
      <c r="P138" s="894">
        <v>0</v>
      </c>
      <c r="Q138" s="340">
        <v>0</v>
      </c>
      <c r="R138" s="317">
        <v>0</v>
      </c>
      <c r="S138" s="894">
        <v>0</v>
      </c>
      <c r="T138" s="894">
        <v>0</v>
      </c>
      <c r="U138" s="318">
        <v>0</v>
      </c>
      <c r="V138" s="317">
        <v>0</v>
      </c>
      <c r="W138" s="894">
        <v>0</v>
      </c>
      <c r="X138" s="894">
        <v>0</v>
      </c>
      <c r="Y138" s="318">
        <v>0</v>
      </c>
      <c r="AF138" s="837"/>
      <c r="AG138" s="837"/>
      <c r="AH138" s="837"/>
      <c r="AI138" s="837"/>
      <c r="AJ138" s="837"/>
      <c r="AK138" s="837"/>
      <c r="AL138" s="837"/>
      <c r="AM138" s="837"/>
      <c r="AN138" s="837"/>
      <c r="AO138" s="837"/>
    </row>
    <row r="139" spans="1:41" s="505" customFormat="1" ht="14">
      <c r="A139" s="1008" t="s">
        <v>709</v>
      </c>
      <c r="B139" s="317">
        <v>3.6756570189999997E-2</v>
      </c>
      <c r="C139" s="894">
        <v>1.9499151000000003E-2</v>
      </c>
      <c r="D139" s="894">
        <v>8.4828862320000017E-2</v>
      </c>
      <c r="E139" s="894">
        <v>6.2892942029999996E-2</v>
      </c>
      <c r="F139" s="894">
        <v>9.1290965100000003E-3</v>
      </c>
      <c r="G139" s="894">
        <v>6.9029435069999992E-2</v>
      </c>
      <c r="H139" s="894">
        <v>0.10738454754999999</v>
      </c>
      <c r="I139" s="894">
        <v>0.17426774831</v>
      </c>
      <c r="J139" s="318">
        <v>0.24872601188999999</v>
      </c>
      <c r="K139" s="317">
        <v>18.40443787193</v>
      </c>
      <c r="L139" s="894">
        <v>247.44438556704998</v>
      </c>
      <c r="M139" s="894">
        <v>135.51456572680001</v>
      </c>
      <c r="N139" s="894">
        <v>124.52096742633</v>
      </c>
      <c r="O139" s="894">
        <v>1.9278954897399998</v>
      </c>
      <c r="P139" s="894">
        <v>1.3954618856099998</v>
      </c>
      <c r="Q139" s="340">
        <v>85.540702298550002</v>
      </c>
      <c r="R139" s="317">
        <v>84.074735654690002</v>
      </c>
      <c r="S139" s="894">
        <v>106.51913916453</v>
      </c>
      <c r="T139" s="894">
        <v>103.22424187085001</v>
      </c>
      <c r="U139" s="318">
        <v>236.36917511297</v>
      </c>
      <c r="V139" s="317">
        <v>182.26661774345999</v>
      </c>
      <c r="W139" s="894">
        <v>729.08126992529003</v>
      </c>
      <c r="X139" s="894">
        <v>17.895402680430003</v>
      </c>
      <c r="Y139" s="318">
        <v>31.335051897470002</v>
      </c>
      <c r="AF139" s="837"/>
      <c r="AG139" s="837"/>
      <c r="AH139" s="837"/>
      <c r="AI139" s="837"/>
      <c r="AJ139" s="837"/>
      <c r="AK139" s="837"/>
      <c r="AL139" s="837"/>
      <c r="AM139" s="837"/>
      <c r="AN139" s="837"/>
      <c r="AO139" s="837"/>
    </row>
    <row r="140" spans="1:41" s="505" customFormat="1" ht="14">
      <c r="A140" s="1011" t="s">
        <v>710</v>
      </c>
      <c r="B140" s="317">
        <v>3.6756570189999997E-2</v>
      </c>
      <c r="C140" s="894">
        <v>1.9499151000000003E-2</v>
      </c>
      <c r="D140" s="894">
        <v>8.4828862320000017E-2</v>
      </c>
      <c r="E140" s="894">
        <v>6.2892942029999996E-2</v>
      </c>
      <c r="F140" s="894">
        <v>9.1290965100000003E-3</v>
      </c>
      <c r="G140" s="894">
        <v>6.9029435069999992E-2</v>
      </c>
      <c r="H140" s="894">
        <v>0.10738454754999999</v>
      </c>
      <c r="I140" s="894">
        <v>0.17426774831</v>
      </c>
      <c r="J140" s="318">
        <v>0.24872601188999999</v>
      </c>
      <c r="K140" s="317">
        <v>18.40443787193</v>
      </c>
      <c r="L140" s="894">
        <v>247.44438556704998</v>
      </c>
      <c r="M140" s="894">
        <v>135.51456572680001</v>
      </c>
      <c r="N140" s="894">
        <v>124.52096742633</v>
      </c>
      <c r="O140" s="894">
        <v>1.9278954897399998</v>
      </c>
      <c r="P140" s="894">
        <v>1.3954618856099998</v>
      </c>
      <c r="Q140" s="340">
        <v>85.540702298550002</v>
      </c>
      <c r="R140" s="317">
        <v>84.074735654690002</v>
      </c>
      <c r="S140" s="894">
        <v>106.51913916453</v>
      </c>
      <c r="T140" s="894">
        <v>103.22424187085001</v>
      </c>
      <c r="U140" s="318">
        <v>236.36917511297</v>
      </c>
      <c r="V140" s="317">
        <v>182.26661774345999</v>
      </c>
      <c r="W140" s="894">
        <v>729.08126992529003</v>
      </c>
      <c r="X140" s="894">
        <v>17.895402680430003</v>
      </c>
      <c r="Y140" s="318">
        <v>31.335051897470002</v>
      </c>
      <c r="AF140" s="837"/>
      <c r="AG140" s="837"/>
      <c r="AH140" s="837"/>
      <c r="AI140" s="837"/>
      <c r="AJ140" s="837"/>
      <c r="AK140" s="837"/>
      <c r="AL140" s="837"/>
      <c r="AM140" s="837"/>
      <c r="AN140" s="837"/>
      <c r="AO140" s="837"/>
    </row>
    <row r="141" spans="1:41" s="505" customFormat="1" ht="14">
      <c r="A141" s="1013" t="s">
        <v>711</v>
      </c>
      <c r="B141" s="317">
        <v>3.6756570189999997E-2</v>
      </c>
      <c r="C141" s="894">
        <v>1.9499151000000003E-2</v>
      </c>
      <c r="D141" s="894">
        <v>8.4828862320000017E-2</v>
      </c>
      <c r="E141" s="894">
        <v>6.2892942029999996E-2</v>
      </c>
      <c r="F141" s="894">
        <v>9.1290965100000003E-3</v>
      </c>
      <c r="G141" s="894">
        <v>6.9029435069999992E-2</v>
      </c>
      <c r="H141" s="894">
        <v>0.10738454754999999</v>
      </c>
      <c r="I141" s="894">
        <v>0</v>
      </c>
      <c r="J141" s="318">
        <v>0</v>
      </c>
      <c r="K141" s="317">
        <v>0</v>
      </c>
      <c r="L141" s="894">
        <v>0</v>
      </c>
      <c r="M141" s="894">
        <v>0</v>
      </c>
      <c r="N141" s="894">
        <v>0</v>
      </c>
      <c r="O141" s="894">
        <v>0</v>
      </c>
      <c r="P141" s="894">
        <v>0</v>
      </c>
      <c r="Q141" s="340">
        <v>0</v>
      </c>
      <c r="R141" s="317">
        <v>0</v>
      </c>
      <c r="S141" s="894">
        <v>0</v>
      </c>
      <c r="T141" s="894">
        <v>0</v>
      </c>
      <c r="U141" s="318">
        <v>0</v>
      </c>
      <c r="V141" s="317">
        <v>0</v>
      </c>
      <c r="W141" s="894">
        <v>0</v>
      </c>
      <c r="X141" s="894">
        <v>0</v>
      </c>
      <c r="Y141" s="318">
        <v>0</v>
      </c>
      <c r="AF141" s="837"/>
      <c r="AG141" s="837"/>
      <c r="AH141" s="837"/>
      <c r="AI141" s="837"/>
      <c r="AJ141" s="837"/>
      <c r="AK141" s="837"/>
      <c r="AL141" s="837"/>
      <c r="AM141" s="837"/>
      <c r="AN141" s="837"/>
      <c r="AO141" s="837"/>
    </row>
    <row r="142" spans="1:41" s="505" customFormat="1" ht="14">
      <c r="A142" s="1013" t="s">
        <v>712</v>
      </c>
      <c r="B142" s="317">
        <v>0</v>
      </c>
      <c r="C142" s="894">
        <v>0</v>
      </c>
      <c r="D142" s="894">
        <v>0</v>
      </c>
      <c r="E142" s="894">
        <v>0</v>
      </c>
      <c r="F142" s="894">
        <v>0</v>
      </c>
      <c r="G142" s="894">
        <v>0</v>
      </c>
      <c r="H142" s="894">
        <v>0</v>
      </c>
      <c r="I142" s="894">
        <v>0.17426774831</v>
      </c>
      <c r="J142" s="318">
        <v>0.24872601188999999</v>
      </c>
      <c r="K142" s="317">
        <v>18.40443787193</v>
      </c>
      <c r="L142" s="894">
        <v>247.44438556704998</v>
      </c>
      <c r="M142" s="894">
        <v>135.51456572680001</v>
      </c>
      <c r="N142" s="894">
        <v>124.52096742633</v>
      </c>
      <c r="O142" s="894">
        <v>1.9278954897399998</v>
      </c>
      <c r="P142" s="894">
        <v>1.3954618856099998</v>
      </c>
      <c r="Q142" s="340">
        <v>85.540702298550002</v>
      </c>
      <c r="R142" s="317">
        <v>84.074735654690002</v>
      </c>
      <c r="S142" s="894">
        <v>106.51913916453</v>
      </c>
      <c r="T142" s="894">
        <v>103.22424187085001</v>
      </c>
      <c r="U142" s="318">
        <v>236.36917511297</v>
      </c>
      <c r="V142" s="317">
        <v>182.26661774345999</v>
      </c>
      <c r="W142" s="894">
        <v>729.08126992529003</v>
      </c>
      <c r="X142" s="894">
        <v>17.895402680430003</v>
      </c>
      <c r="Y142" s="318">
        <v>31.335051897470002</v>
      </c>
      <c r="AF142" s="837"/>
      <c r="AG142" s="837"/>
      <c r="AH142" s="837"/>
      <c r="AI142" s="837"/>
      <c r="AJ142" s="837"/>
      <c r="AK142" s="837"/>
      <c r="AL142" s="837"/>
      <c r="AM142" s="837"/>
      <c r="AN142" s="837"/>
      <c r="AO142" s="837"/>
    </row>
    <row r="143" spans="1:41" s="505" customFormat="1" ht="14">
      <c r="A143" s="1011" t="s">
        <v>713</v>
      </c>
      <c r="B143" s="317">
        <v>0</v>
      </c>
      <c r="C143" s="894">
        <v>0</v>
      </c>
      <c r="D143" s="894">
        <v>0</v>
      </c>
      <c r="E143" s="894">
        <v>0</v>
      </c>
      <c r="F143" s="894">
        <v>0</v>
      </c>
      <c r="G143" s="894">
        <v>0</v>
      </c>
      <c r="H143" s="894">
        <v>0</v>
      </c>
      <c r="I143" s="894">
        <v>0</v>
      </c>
      <c r="J143" s="318">
        <v>0</v>
      </c>
      <c r="K143" s="317">
        <v>0</v>
      </c>
      <c r="L143" s="894">
        <v>0</v>
      </c>
      <c r="M143" s="894">
        <v>0</v>
      </c>
      <c r="N143" s="894">
        <v>0</v>
      </c>
      <c r="O143" s="894">
        <v>0</v>
      </c>
      <c r="P143" s="894">
        <v>0</v>
      </c>
      <c r="Q143" s="340">
        <v>0</v>
      </c>
      <c r="R143" s="317">
        <v>0</v>
      </c>
      <c r="S143" s="894">
        <v>0</v>
      </c>
      <c r="T143" s="894">
        <v>0</v>
      </c>
      <c r="U143" s="318">
        <v>0</v>
      </c>
      <c r="V143" s="317">
        <v>0</v>
      </c>
      <c r="W143" s="894">
        <v>0</v>
      </c>
      <c r="X143" s="894">
        <v>0</v>
      </c>
      <c r="Y143" s="318">
        <v>0</v>
      </c>
      <c r="AF143" s="837"/>
      <c r="AG143" s="837"/>
      <c r="AH143" s="837"/>
      <c r="AI143" s="837"/>
      <c r="AJ143" s="837"/>
      <c r="AK143" s="837"/>
      <c r="AL143" s="837"/>
      <c r="AM143" s="837"/>
      <c r="AN143" s="837"/>
      <c r="AO143" s="837"/>
    </row>
    <row r="144" spans="1:41" s="443" customFormat="1" ht="34.5" customHeight="1">
      <c r="A144" s="1014" t="s">
        <v>714</v>
      </c>
      <c r="B144" s="315">
        <v>813.60225080255998</v>
      </c>
      <c r="C144" s="895">
        <v>198.73621498046995</v>
      </c>
      <c r="D144" s="895">
        <v>9.3513134809199983</v>
      </c>
      <c r="E144" s="895">
        <v>0</v>
      </c>
      <c r="F144" s="895">
        <v>1013.0851598161499</v>
      </c>
      <c r="G144" s="895">
        <v>2644.7202437418805</v>
      </c>
      <c r="H144" s="895">
        <v>3308.0869157655002</v>
      </c>
      <c r="I144" s="895">
        <v>1797.4597302418899</v>
      </c>
      <c r="J144" s="316">
        <v>1689.1108726355801</v>
      </c>
      <c r="K144" s="315">
        <v>4910.6471896203502</v>
      </c>
      <c r="L144" s="895">
        <v>4529.0027200095501</v>
      </c>
      <c r="M144" s="895">
        <v>6284.0459307460997</v>
      </c>
      <c r="N144" s="895">
        <v>5972.9262966959895</v>
      </c>
      <c r="O144" s="895">
        <v>1076.0379737645796</v>
      </c>
      <c r="P144" s="895">
        <v>-9.872019290924072E-11</v>
      </c>
      <c r="Q144" s="337">
        <v>392.38029999990204</v>
      </c>
      <c r="R144" s="315">
        <v>441.09735799990034</v>
      </c>
      <c r="S144" s="895">
        <v>547.45073699989916</v>
      </c>
      <c r="T144" s="895">
        <v>759.03615099989997</v>
      </c>
      <c r="U144" s="316">
        <v>410.68923599989989</v>
      </c>
      <c r="V144" s="315">
        <v>230.54820099989882</v>
      </c>
      <c r="W144" s="895">
        <v>0</v>
      </c>
      <c r="X144" s="895">
        <v>0</v>
      </c>
      <c r="Y144" s="316">
        <v>0</v>
      </c>
      <c r="Z144" s="507"/>
      <c r="AA144" s="507"/>
      <c r="AB144" s="507"/>
      <c r="AC144" s="507"/>
      <c r="AD144" s="507"/>
      <c r="AE144" s="507"/>
      <c r="AF144" s="837"/>
      <c r="AG144" s="837"/>
      <c r="AH144" s="837"/>
      <c r="AI144" s="837"/>
      <c r="AJ144" s="837"/>
      <c r="AK144" s="837"/>
      <c r="AL144" s="837"/>
      <c r="AM144" s="837"/>
      <c r="AN144" s="837"/>
      <c r="AO144" s="837"/>
    </row>
    <row r="145" spans="1:41" s="443" customFormat="1" ht="14">
      <c r="A145" s="1005" t="s">
        <v>715</v>
      </c>
      <c r="B145" s="317">
        <v>0</v>
      </c>
      <c r="C145" s="894">
        <v>0</v>
      </c>
      <c r="D145" s="894">
        <v>0</v>
      </c>
      <c r="E145" s="894">
        <v>0</v>
      </c>
      <c r="F145" s="894">
        <v>0</v>
      </c>
      <c r="G145" s="894">
        <v>0</v>
      </c>
      <c r="H145" s="894">
        <v>0</v>
      </c>
      <c r="I145" s="894">
        <v>0</v>
      </c>
      <c r="J145" s="318">
        <v>0</v>
      </c>
      <c r="K145" s="317">
        <v>0</v>
      </c>
      <c r="L145" s="894">
        <v>0</v>
      </c>
      <c r="M145" s="894">
        <v>0</v>
      </c>
      <c r="N145" s="894">
        <v>0</v>
      </c>
      <c r="O145" s="894">
        <v>0</v>
      </c>
      <c r="P145" s="894">
        <v>0</v>
      </c>
      <c r="Q145" s="340">
        <v>0</v>
      </c>
      <c r="R145" s="317">
        <v>0</v>
      </c>
      <c r="S145" s="894">
        <v>0</v>
      </c>
      <c r="T145" s="894">
        <v>0</v>
      </c>
      <c r="U145" s="318">
        <v>0</v>
      </c>
      <c r="V145" s="317">
        <v>0</v>
      </c>
      <c r="W145" s="894">
        <v>0</v>
      </c>
      <c r="X145" s="894">
        <v>0</v>
      </c>
      <c r="Y145" s="318">
        <v>0</v>
      </c>
      <c r="Z145" s="507"/>
      <c r="AA145" s="507"/>
      <c r="AB145" s="507"/>
      <c r="AC145" s="507"/>
      <c r="AD145" s="507"/>
      <c r="AE145" s="507"/>
      <c r="AF145" s="837"/>
      <c r="AG145" s="837"/>
      <c r="AH145" s="837"/>
      <c r="AI145" s="837"/>
      <c r="AJ145" s="837"/>
      <c r="AK145" s="837"/>
      <c r="AL145" s="837"/>
      <c r="AM145" s="837"/>
      <c r="AN145" s="837"/>
      <c r="AO145" s="837"/>
    </row>
    <row r="146" spans="1:41" s="506" customFormat="1" ht="14">
      <c r="A146" s="1006" t="s">
        <v>445</v>
      </c>
      <c r="B146" s="317">
        <v>0</v>
      </c>
      <c r="C146" s="894">
        <v>0</v>
      </c>
      <c r="D146" s="894">
        <v>0</v>
      </c>
      <c r="E146" s="894">
        <v>0</v>
      </c>
      <c r="F146" s="894">
        <v>0</v>
      </c>
      <c r="G146" s="894">
        <v>0</v>
      </c>
      <c r="H146" s="894">
        <v>0</v>
      </c>
      <c r="I146" s="894">
        <v>0</v>
      </c>
      <c r="J146" s="318">
        <v>0</v>
      </c>
      <c r="K146" s="317">
        <v>0</v>
      </c>
      <c r="L146" s="894">
        <v>0</v>
      </c>
      <c r="M146" s="894">
        <v>0</v>
      </c>
      <c r="N146" s="894">
        <v>0</v>
      </c>
      <c r="O146" s="894">
        <v>0</v>
      </c>
      <c r="P146" s="894">
        <v>0</v>
      </c>
      <c r="Q146" s="340">
        <v>0</v>
      </c>
      <c r="R146" s="317">
        <v>0</v>
      </c>
      <c r="S146" s="894">
        <v>0</v>
      </c>
      <c r="T146" s="894">
        <v>0</v>
      </c>
      <c r="U146" s="318">
        <v>0</v>
      </c>
      <c r="V146" s="317">
        <v>0</v>
      </c>
      <c r="W146" s="894">
        <v>0</v>
      </c>
      <c r="X146" s="894">
        <v>0</v>
      </c>
      <c r="Y146" s="318">
        <v>0</v>
      </c>
      <c r="Z146" s="507"/>
      <c r="AA146" s="507"/>
      <c r="AB146" s="507"/>
      <c r="AC146" s="507"/>
      <c r="AD146" s="507"/>
      <c r="AE146" s="507"/>
      <c r="AF146" s="837"/>
      <c r="AG146" s="837"/>
      <c r="AH146" s="837"/>
      <c r="AI146" s="837"/>
      <c r="AJ146" s="837"/>
      <c r="AK146" s="837"/>
      <c r="AL146" s="837"/>
      <c r="AM146" s="837"/>
      <c r="AN146" s="837"/>
      <c r="AO146" s="837"/>
    </row>
    <row r="147" spans="1:41" s="507" customFormat="1" ht="14">
      <c r="A147" s="1007" t="s">
        <v>469</v>
      </c>
      <c r="B147" s="317">
        <v>0</v>
      </c>
      <c r="C147" s="894">
        <v>0</v>
      </c>
      <c r="D147" s="894">
        <v>0</v>
      </c>
      <c r="E147" s="894">
        <v>0</v>
      </c>
      <c r="F147" s="894">
        <v>0</v>
      </c>
      <c r="G147" s="894">
        <v>0</v>
      </c>
      <c r="H147" s="894">
        <v>0</v>
      </c>
      <c r="I147" s="894">
        <v>0</v>
      </c>
      <c r="J147" s="318">
        <v>0</v>
      </c>
      <c r="K147" s="317">
        <v>0</v>
      </c>
      <c r="L147" s="894">
        <v>0</v>
      </c>
      <c r="M147" s="894">
        <v>0</v>
      </c>
      <c r="N147" s="894">
        <v>0</v>
      </c>
      <c r="O147" s="894">
        <v>0</v>
      </c>
      <c r="P147" s="894">
        <v>0</v>
      </c>
      <c r="Q147" s="340">
        <v>0</v>
      </c>
      <c r="R147" s="317">
        <v>0</v>
      </c>
      <c r="S147" s="894">
        <v>0</v>
      </c>
      <c r="T147" s="894">
        <v>0</v>
      </c>
      <c r="U147" s="318">
        <v>0</v>
      </c>
      <c r="V147" s="317">
        <v>0</v>
      </c>
      <c r="W147" s="894">
        <v>0</v>
      </c>
      <c r="X147" s="894">
        <v>0</v>
      </c>
      <c r="Y147" s="318">
        <v>0</v>
      </c>
      <c r="AF147" s="837"/>
      <c r="AG147" s="837"/>
      <c r="AH147" s="837"/>
      <c r="AI147" s="837"/>
      <c r="AJ147" s="837"/>
      <c r="AK147" s="837"/>
      <c r="AL147" s="837"/>
      <c r="AM147" s="837"/>
      <c r="AN147" s="837"/>
      <c r="AO147" s="837"/>
    </row>
    <row r="148" spans="1:41" s="507" customFormat="1" ht="14">
      <c r="A148" s="1007" t="s">
        <v>473</v>
      </c>
      <c r="B148" s="317">
        <v>0</v>
      </c>
      <c r="C148" s="894">
        <v>0</v>
      </c>
      <c r="D148" s="894">
        <v>0</v>
      </c>
      <c r="E148" s="894">
        <v>0</v>
      </c>
      <c r="F148" s="894">
        <v>0</v>
      </c>
      <c r="G148" s="894">
        <v>0</v>
      </c>
      <c r="H148" s="894">
        <v>0</v>
      </c>
      <c r="I148" s="894">
        <v>0</v>
      </c>
      <c r="J148" s="318">
        <v>0</v>
      </c>
      <c r="K148" s="317">
        <v>0</v>
      </c>
      <c r="L148" s="894">
        <v>0</v>
      </c>
      <c r="M148" s="894">
        <v>0</v>
      </c>
      <c r="N148" s="894">
        <v>0</v>
      </c>
      <c r="O148" s="894">
        <v>0</v>
      </c>
      <c r="P148" s="894">
        <v>0</v>
      </c>
      <c r="Q148" s="340">
        <v>0</v>
      </c>
      <c r="R148" s="317">
        <v>0</v>
      </c>
      <c r="S148" s="894">
        <v>0</v>
      </c>
      <c r="T148" s="894">
        <v>0</v>
      </c>
      <c r="U148" s="318">
        <v>0</v>
      </c>
      <c r="V148" s="317">
        <v>0</v>
      </c>
      <c r="W148" s="894">
        <v>0</v>
      </c>
      <c r="X148" s="894">
        <v>0</v>
      </c>
      <c r="Y148" s="318">
        <v>0</v>
      </c>
      <c r="AF148" s="837"/>
      <c r="AG148" s="837"/>
      <c r="AH148" s="837"/>
      <c r="AI148" s="837"/>
      <c r="AJ148" s="837"/>
      <c r="AK148" s="837"/>
      <c r="AL148" s="837"/>
      <c r="AM148" s="837"/>
      <c r="AN148" s="837"/>
      <c r="AO148" s="837"/>
    </row>
    <row r="149" spans="1:41" s="507" customFormat="1" ht="14">
      <c r="A149" s="1007" t="s">
        <v>474</v>
      </c>
      <c r="B149" s="317">
        <v>0</v>
      </c>
      <c r="C149" s="894">
        <v>0</v>
      </c>
      <c r="D149" s="894">
        <v>0</v>
      </c>
      <c r="E149" s="894">
        <v>0</v>
      </c>
      <c r="F149" s="894">
        <v>0</v>
      </c>
      <c r="G149" s="894">
        <v>0</v>
      </c>
      <c r="H149" s="894">
        <v>0</v>
      </c>
      <c r="I149" s="894">
        <v>0</v>
      </c>
      <c r="J149" s="318">
        <v>0</v>
      </c>
      <c r="K149" s="317">
        <v>0</v>
      </c>
      <c r="L149" s="894">
        <v>0</v>
      </c>
      <c r="M149" s="894">
        <v>0</v>
      </c>
      <c r="N149" s="894">
        <v>0</v>
      </c>
      <c r="O149" s="894">
        <v>0</v>
      </c>
      <c r="P149" s="894">
        <v>0</v>
      </c>
      <c r="Q149" s="340">
        <v>0</v>
      </c>
      <c r="R149" s="317">
        <v>0</v>
      </c>
      <c r="S149" s="894">
        <v>0</v>
      </c>
      <c r="T149" s="894">
        <v>0</v>
      </c>
      <c r="U149" s="318">
        <v>0</v>
      </c>
      <c r="V149" s="317">
        <v>0</v>
      </c>
      <c r="W149" s="894">
        <v>0</v>
      </c>
      <c r="X149" s="894">
        <v>0</v>
      </c>
      <c r="Y149" s="318">
        <v>0</v>
      </c>
      <c r="AF149" s="837"/>
      <c r="AG149" s="837"/>
      <c r="AH149" s="837"/>
      <c r="AI149" s="837"/>
      <c r="AJ149" s="837"/>
      <c r="AK149" s="837"/>
      <c r="AL149" s="837"/>
      <c r="AM149" s="837"/>
      <c r="AN149" s="837"/>
      <c r="AO149" s="837"/>
    </row>
    <row r="150" spans="1:41" s="507" customFormat="1" ht="14">
      <c r="A150" s="1007" t="s">
        <v>475</v>
      </c>
      <c r="B150" s="317">
        <v>0</v>
      </c>
      <c r="C150" s="894">
        <v>0</v>
      </c>
      <c r="D150" s="894">
        <v>0</v>
      </c>
      <c r="E150" s="894">
        <v>0</v>
      </c>
      <c r="F150" s="894">
        <v>0</v>
      </c>
      <c r="G150" s="894">
        <v>0</v>
      </c>
      <c r="H150" s="894">
        <v>0</v>
      </c>
      <c r="I150" s="894">
        <v>0</v>
      </c>
      <c r="J150" s="318">
        <v>0</v>
      </c>
      <c r="K150" s="317">
        <v>0</v>
      </c>
      <c r="L150" s="894">
        <v>0</v>
      </c>
      <c r="M150" s="894">
        <v>0</v>
      </c>
      <c r="N150" s="894">
        <v>0</v>
      </c>
      <c r="O150" s="894">
        <v>0</v>
      </c>
      <c r="P150" s="894">
        <v>0</v>
      </c>
      <c r="Q150" s="340">
        <v>0</v>
      </c>
      <c r="R150" s="317">
        <v>0</v>
      </c>
      <c r="S150" s="894">
        <v>0</v>
      </c>
      <c r="T150" s="894">
        <v>0</v>
      </c>
      <c r="U150" s="318">
        <v>0</v>
      </c>
      <c r="V150" s="317">
        <v>0</v>
      </c>
      <c r="W150" s="894">
        <v>0</v>
      </c>
      <c r="X150" s="894">
        <v>0</v>
      </c>
      <c r="Y150" s="318">
        <v>0</v>
      </c>
      <c r="AF150" s="837"/>
      <c r="AG150" s="837"/>
      <c r="AH150" s="837"/>
      <c r="AI150" s="837"/>
      <c r="AJ150" s="837"/>
      <c r="AK150" s="837"/>
      <c r="AL150" s="837"/>
      <c r="AM150" s="837"/>
      <c r="AN150" s="837"/>
      <c r="AO150" s="837"/>
    </row>
    <row r="151" spans="1:41" s="507" customFormat="1" ht="14">
      <c r="A151" s="1007" t="s">
        <v>476</v>
      </c>
      <c r="B151" s="317">
        <v>0</v>
      </c>
      <c r="C151" s="894">
        <v>0</v>
      </c>
      <c r="D151" s="894">
        <v>0</v>
      </c>
      <c r="E151" s="894">
        <v>0</v>
      </c>
      <c r="F151" s="894">
        <v>0</v>
      </c>
      <c r="G151" s="894">
        <v>0</v>
      </c>
      <c r="H151" s="894">
        <v>0</v>
      </c>
      <c r="I151" s="894">
        <v>0</v>
      </c>
      <c r="J151" s="318">
        <v>0</v>
      </c>
      <c r="K151" s="317">
        <v>0</v>
      </c>
      <c r="L151" s="894">
        <v>0</v>
      </c>
      <c r="M151" s="894">
        <v>0</v>
      </c>
      <c r="N151" s="894">
        <v>0</v>
      </c>
      <c r="O151" s="894">
        <v>0</v>
      </c>
      <c r="P151" s="894">
        <v>0</v>
      </c>
      <c r="Q151" s="340">
        <v>0</v>
      </c>
      <c r="R151" s="317">
        <v>0</v>
      </c>
      <c r="S151" s="894">
        <v>0</v>
      </c>
      <c r="T151" s="894">
        <v>0</v>
      </c>
      <c r="U151" s="318">
        <v>0</v>
      </c>
      <c r="V151" s="317">
        <v>0</v>
      </c>
      <c r="W151" s="894">
        <v>0</v>
      </c>
      <c r="X151" s="894">
        <v>0</v>
      </c>
      <c r="Y151" s="318">
        <v>0</v>
      </c>
      <c r="AF151" s="837"/>
      <c r="AG151" s="837"/>
      <c r="AH151" s="837"/>
      <c r="AI151" s="837"/>
      <c r="AJ151" s="837"/>
      <c r="AK151" s="837"/>
      <c r="AL151" s="837"/>
      <c r="AM151" s="837"/>
      <c r="AN151" s="837"/>
      <c r="AO151" s="837"/>
    </row>
    <row r="152" spans="1:41" s="506" customFormat="1" ht="14">
      <c r="A152" s="1006" t="s">
        <v>449</v>
      </c>
      <c r="B152" s="317">
        <v>0</v>
      </c>
      <c r="C152" s="894">
        <v>0</v>
      </c>
      <c r="D152" s="894">
        <v>0</v>
      </c>
      <c r="E152" s="894">
        <v>0</v>
      </c>
      <c r="F152" s="894">
        <v>0</v>
      </c>
      <c r="G152" s="894">
        <v>0</v>
      </c>
      <c r="H152" s="894">
        <v>0</v>
      </c>
      <c r="I152" s="894">
        <v>0</v>
      </c>
      <c r="J152" s="318">
        <v>0</v>
      </c>
      <c r="K152" s="317">
        <v>0</v>
      </c>
      <c r="L152" s="894">
        <v>0</v>
      </c>
      <c r="M152" s="894">
        <v>0</v>
      </c>
      <c r="N152" s="894">
        <v>0</v>
      </c>
      <c r="O152" s="894">
        <v>0</v>
      </c>
      <c r="P152" s="894">
        <v>0</v>
      </c>
      <c r="Q152" s="340">
        <v>0</v>
      </c>
      <c r="R152" s="317">
        <v>0</v>
      </c>
      <c r="S152" s="894">
        <v>0</v>
      </c>
      <c r="T152" s="894">
        <v>0</v>
      </c>
      <c r="U152" s="318">
        <v>0</v>
      </c>
      <c r="V152" s="317">
        <v>0</v>
      </c>
      <c r="W152" s="894">
        <v>0</v>
      </c>
      <c r="X152" s="894">
        <v>0</v>
      </c>
      <c r="Y152" s="318">
        <v>0</v>
      </c>
      <c r="Z152" s="507"/>
      <c r="AA152" s="507"/>
      <c r="AB152" s="507"/>
      <c r="AC152" s="507"/>
      <c r="AD152" s="507"/>
      <c r="AE152" s="507"/>
      <c r="AF152" s="837"/>
      <c r="AG152" s="837"/>
      <c r="AH152" s="837"/>
      <c r="AI152" s="837"/>
      <c r="AJ152" s="837"/>
      <c r="AK152" s="837"/>
      <c r="AL152" s="837"/>
      <c r="AM152" s="837"/>
      <c r="AN152" s="837"/>
      <c r="AO152" s="837"/>
    </row>
    <row r="153" spans="1:41" s="507" customFormat="1" ht="14">
      <c r="A153" s="1007" t="s">
        <v>479</v>
      </c>
      <c r="B153" s="317">
        <v>0</v>
      </c>
      <c r="C153" s="894">
        <v>0</v>
      </c>
      <c r="D153" s="894">
        <v>0</v>
      </c>
      <c r="E153" s="894">
        <v>0</v>
      </c>
      <c r="F153" s="894">
        <v>0</v>
      </c>
      <c r="G153" s="894">
        <v>0</v>
      </c>
      <c r="H153" s="894">
        <v>0</v>
      </c>
      <c r="I153" s="894">
        <v>0</v>
      </c>
      <c r="J153" s="318">
        <v>0</v>
      </c>
      <c r="K153" s="317">
        <v>0</v>
      </c>
      <c r="L153" s="894">
        <v>0</v>
      </c>
      <c r="M153" s="894">
        <v>0</v>
      </c>
      <c r="N153" s="894">
        <v>0</v>
      </c>
      <c r="O153" s="894">
        <v>0</v>
      </c>
      <c r="P153" s="894">
        <v>0</v>
      </c>
      <c r="Q153" s="340">
        <v>0</v>
      </c>
      <c r="R153" s="317">
        <v>0</v>
      </c>
      <c r="S153" s="894">
        <v>0</v>
      </c>
      <c r="T153" s="894">
        <v>0</v>
      </c>
      <c r="U153" s="318">
        <v>0</v>
      </c>
      <c r="V153" s="317">
        <v>0</v>
      </c>
      <c r="W153" s="894">
        <v>0</v>
      </c>
      <c r="X153" s="894">
        <v>0</v>
      </c>
      <c r="Y153" s="318">
        <v>0</v>
      </c>
      <c r="AF153" s="837"/>
      <c r="AG153" s="837"/>
      <c r="AH153" s="837"/>
      <c r="AI153" s="837"/>
      <c r="AJ153" s="837"/>
      <c r="AK153" s="837"/>
      <c r="AL153" s="837"/>
      <c r="AM153" s="837"/>
      <c r="AN153" s="837"/>
      <c r="AO153" s="837"/>
    </row>
    <row r="154" spans="1:41" s="507" customFormat="1" ht="14">
      <c r="A154" s="1007" t="s">
        <v>483</v>
      </c>
      <c r="B154" s="317">
        <v>0</v>
      </c>
      <c r="C154" s="894">
        <v>0</v>
      </c>
      <c r="D154" s="894">
        <v>0</v>
      </c>
      <c r="E154" s="894">
        <v>0</v>
      </c>
      <c r="F154" s="894">
        <v>0</v>
      </c>
      <c r="G154" s="894">
        <v>0</v>
      </c>
      <c r="H154" s="894">
        <v>0</v>
      </c>
      <c r="I154" s="894">
        <v>0</v>
      </c>
      <c r="J154" s="318">
        <v>0</v>
      </c>
      <c r="K154" s="317">
        <v>0</v>
      </c>
      <c r="L154" s="894">
        <v>0</v>
      </c>
      <c r="M154" s="894">
        <v>0</v>
      </c>
      <c r="N154" s="894">
        <v>0</v>
      </c>
      <c r="O154" s="894">
        <v>0</v>
      </c>
      <c r="P154" s="894">
        <v>0</v>
      </c>
      <c r="Q154" s="340">
        <v>0</v>
      </c>
      <c r="R154" s="317">
        <v>0</v>
      </c>
      <c r="S154" s="894">
        <v>0</v>
      </c>
      <c r="T154" s="894">
        <v>0</v>
      </c>
      <c r="U154" s="318">
        <v>0</v>
      </c>
      <c r="V154" s="317">
        <v>0</v>
      </c>
      <c r="W154" s="894">
        <v>0</v>
      </c>
      <c r="X154" s="894">
        <v>0</v>
      </c>
      <c r="Y154" s="318">
        <v>0</v>
      </c>
      <c r="AF154" s="837"/>
      <c r="AG154" s="837"/>
      <c r="AH154" s="837"/>
      <c r="AI154" s="837"/>
      <c r="AJ154" s="837"/>
      <c r="AK154" s="837"/>
      <c r="AL154" s="837"/>
      <c r="AM154" s="837"/>
      <c r="AN154" s="837"/>
      <c r="AO154" s="837"/>
    </row>
    <row r="155" spans="1:41" s="507" customFormat="1" ht="14">
      <c r="A155" s="1007" t="s">
        <v>484</v>
      </c>
      <c r="B155" s="317">
        <v>0</v>
      </c>
      <c r="C155" s="894">
        <v>0</v>
      </c>
      <c r="D155" s="894">
        <v>0</v>
      </c>
      <c r="E155" s="894">
        <v>0</v>
      </c>
      <c r="F155" s="894">
        <v>0</v>
      </c>
      <c r="G155" s="894">
        <v>0</v>
      </c>
      <c r="H155" s="894">
        <v>0</v>
      </c>
      <c r="I155" s="894">
        <v>0</v>
      </c>
      <c r="J155" s="318">
        <v>0</v>
      </c>
      <c r="K155" s="317">
        <v>0</v>
      </c>
      <c r="L155" s="894">
        <v>0</v>
      </c>
      <c r="M155" s="894">
        <v>0</v>
      </c>
      <c r="N155" s="894">
        <v>0</v>
      </c>
      <c r="O155" s="894">
        <v>0</v>
      </c>
      <c r="P155" s="894">
        <v>0</v>
      </c>
      <c r="Q155" s="340">
        <v>0</v>
      </c>
      <c r="R155" s="317">
        <v>0</v>
      </c>
      <c r="S155" s="894">
        <v>0</v>
      </c>
      <c r="T155" s="894">
        <v>0</v>
      </c>
      <c r="U155" s="318">
        <v>0</v>
      </c>
      <c r="V155" s="317">
        <v>0</v>
      </c>
      <c r="W155" s="894">
        <v>0</v>
      </c>
      <c r="X155" s="894">
        <v>0</v>
      </c>
      <c r="Y155" s="318">
        <v>0</v>
      </c>
      <c r="AF155" s="837"/>
      <c r="AG155" s="837"/>
      <c r="AH155" s="837"/>
      <c r="AI155" s="837"/>
      <c r="AJ155" s="837"/>
      <c r="AK155" s="837"/>
      <c r="AL155" s="837"/>
      <c r="AM155" s="837"/>
      <c r="AN155" s="837"/>
      <c r="AO155" s="837"/>
    </row>
    <row r="156" spans="1:41" s="507" customFormat="1" ht="14">
      <c r="A156" s="1007" t="s">
        <v>485</v>
      </c>
      <c r="B156" s="317">
        <v>0</v>
      </c>
      <c r="C156" s="894">
        <v>0</v>
      </c>
      <c r="D156" s="894">
        <v>0</v>
      </c>
      <c r="E156" s="894">
        <v>0</v>
      </c>
      <c r="F156" s="894">
        <v>0</v>
      </c>
      <c r="G156" s="894">
        <v>0</v>
      </c>
      <c r="H156" s="894">
        <v>0</v>
      </c>
      <c r="I156" s="894">
        <v>0</v>
      </c>
      <c r="J156" s="318">
        <v>0</v>
      </c>
      <c r="K156" s="317">
        <v>0</v>
      </c>
      <c r="L156" s="894">
        <v>0</v>
      </c>
      <c r="M156" s="894">
        <v>0</v>
      </c>
      <c r="N156" s="894">
        <v>0</v>
      </c>
      <c r="O156" s="894">
        <v>0</v>
      </c>
      <c r="P156" s="894">
        <v>0</v>
      </c>
      <c r="Q156" s="340">
        <v>0</v>
      </c>
      <c r="R156" s="317">
        <v>0</v>
      </c>
      <c r="S156" s="894">
        <v>0</v>
      </c>
      <c r="T156" s="894">
        <v>0</v>
      </c>
      <c r="U156" s="318">
        <v>0</v>
      </c>
      <c r="V156" s="317">
        <v>0</v>
      </c>
      <c r="W156" s="894">
        <v>0</v>
      </c>
      <c r="X156" s="894">
        <v>0</v>
      </c>
      <c r="Y156" s="318">
        <v>0</v>
      </c>
      <c r="AF156" s="837"/>
      <c r="AG156" s="837"/>
      <c r="AH156" s="837"/>
      <c r="AI156" s="837"/>
      <c r="AJ156" s="837"/>
      <c r="AK156" s="837"/>
      <c r="AL156" s="837"/>
      <c r="AM156" s="837"/>
      <c r="AN156" s="837"/>
      <c r="AO156" s="837"/>
    </row>
    <row r="157" spans="1:41" s="507" customFormat="1" ht="14">
      <c r="A157" s="1007" t="s">
        <v>486</v>
      </c>
      <c r="B157" s="317">
        <v>0</v>
      </c>
      <c r="C157" s="894">
        <v>0</v>
      </c>
      <c r="D157" s="894">
        <v>0</v>
      </c>
      <c r="E157" s="894">
        <v>0</v>
      </c>
      <c r="F157" s="894">
        <v>0</v>
      </c>
      <c r="G157" s="894">
        <v>0</v>
      </c>
      <c r="H157" s="894">
        <v>0</v>
      </c>
      <c r="I157" s="894">
        <v>0</v>
      </c>
      <c r="J157" s="318">
        <v>0</v>
      </c>
      <c r="K157" s="317">
        <v>0</v>
      </c>
      <c r="L157" s="894">
        <v>0</v>
      </c>
      <c r="M157" s="894">
        <v>0</v>
      </c>
      <c r="N157" s="894">
        <v>0</v>
      </c>
      <c r="O157" s="894">
        <v>0</v>
      </c>
      <c r="P157" s="894">
        <v>0</v>
      </c>
      <c r="Q157" s="340">
        <v>0</v>
      </c>
      <c r="R157" s="317">
        <v>0</v>
      </c>
      <c r="S157" s="894">
        <v>0</v>
      </c>
      <c r="T157" s="894">
        <v>0</v>
      </c>
      <c r="U157" s="318">
        <v>0</v>
      </c>
      <c r="V157" s="317">
        <v>0</v>
      </c>
      <c r="W157" s="894">
        <v>0</v>
      </c>
      <c r="X157" s="894">
        <v>0</v>
      </c>
      <c r="Y157" s="318">
        <v>0</v>
      </c>
      <c r="AF157" s="837"/>
      <c r="AG157" s="837"/>
      <c r="AH157" s="837"/>
      <c r="AI157" s="837"/>
      <c r="AJ157" s="837"/>
      <c r="AK157" s="837"/>
      <c r="AL157" s="837"/>
      <c r="AM157" s="837"/>
      <c r="AN157" s="837"/>
      <c r="AO157" s="837"/>
    </row>
    <row r="158" spans="1:41" s="443" customFormat="1" ht="14">
      <c r="A158" s="1015" t="s">
        <v>716</v>
      </c>
      <c r="B158" s="317">
        <v>813.60225080255998</v>
      </c>
      <c r="C158" s="894">
        <v>198.73621498046995</v>
      </c>
      <c r="D158" s="894">
        <v>9.3513134809199983</v>
      </c>
      <c r="E158" s="894">
        <v>0</v>
      </c>
      <c r="F158" s="894">
        <v>1013.0851598161499</v>
      </c>
      <c r="G158" s="894">
        <v>2644.7202437418805</v>
      </c>
      <c r="H158" s="894">
        <v>3308.0869157655002</v>
      </c>
      <c r="I158" s="894">
        <v>1797.4597302418899</v>
      </c>
      <c r="J158" s="318">
        <v>1689.1108726355801</v>
      </c>
      <c r="K158" s="317">
        <v>4910.6471896203502</v>
      </c>
      <c r="L158" s="894">
        <v>4529.0027200095501</v>
      </c>
      <c r="M158" s="894">
        <v>6284.0459307460997</v>
      </c>
      <c r="N158" s="894">
        <v>5972.9262966959895</v>
      </c>
      <c r="O158" s="894">
        <v>1076.0379737645796</v>
      </c>
      <c r="P158" s="894">
        <v>-9.872019290924072E-11</v>
      </c>
      <c r="Q158" s="340">
        <v>392.38029999990204</v>
      </c>
      <c r="R158" s="317">
        <v>441.09735799990034</v>
      </c>
      <c r="S158" s="894">
        <v>547.45073699989916</v>
      </c>
      <c r="T158" s="894">
        <v>759.03615099989997</v>
      </c>
      <c r="U158" s="318">
        <v>410.68923599989989</v>
      </c>
      <c r="V158" s="317">
        <v>230.54820099989882</v>
      </c>
      <c r="W158" s="894">
        <v>0</v>
      </c>
      <c r="X158" s="894">
        <v>0</v>
      </c>
      <c r="Y158" s="318">
        <v>0</v>
      </c>
      <c r="Z158" s="507"/>
      <c r="AA158" s="507"/>
      <c r="AB158" s="507"/>
      <c r="AC158" s="507"/>
      <c r="AD158" s="507"/>
      <c r="AE158" s="507"/>
      <c r="AF158" s="837"/>
      <c r="AG158" s="837"/>
      <c r="AH158" s="837"/>
      <c r="AI158" s="837"/>
      <c r="AJ158" s="837"/>
      <c r="AK158" s="837"/>
      <c r="AL158" s="837"/>
      <c r="AM158" s="837"/>
      <c r="AN158" s="837"/>
      <c r="AO158" s="837"/>
    </row>
    <row r="159" spans="1:41" s="503" customFormat="1" ht="14">
      <c r="A159" s="1006" t="s">
        <v>445</v>
      </c>
      <c r="B159" s="317">
        <v>813.60225080255998</v>
      </c>
      <c r="C159" s="894">
        <v>198.73621498046995</v>
      </c>
      <c r="D159" s="894">
        <v>9.3513134809199983</v>
      </c>
      <c r="E159" s="894">
        <v>0</v>
      </c>
      <c r="F159" s="894">
        <v>1013.0851598161499</v>
      </c>
      <c r="G159" s="894">
        <v>2644.7202437418805</v>
      </c>
      <c r="H159" s="894">
        <v>3308.0869157655002</v>
      </c>
      <c r="I159" s="894">
        <v>1797.4597302418899</v>
      </c>
      <c r="J159" s="318">
        <v>1689.1108726355801</v>
      </c>
      <c r="K159" s="317">
        <v>4910.6471896203502</v>
      </c>
      <c r="L159" s="894">
        <v>4529.0027200095501</v>
      </c>
      <c r="M159" s="894">
        <v>6284.0459307460997</v>
      </c>
      <c r="N159" s="894">
        <v>5972.9262966959895</v>
      </c>
      <c r="O159" s="894">
        <v>1076.0379737645796</v>
      </c>
      <c r="P159" s="894">
        <v>-9.872019290924072E-11</v>
      </c>
      <c r="Q159" s="340">
        <v>392.38029999990204</v>
      </c>
      <c r="R159" s="317">
        <v>441.09735799990034</v>
      </c>
      <c r="S159" s="894">
        <v>547.45073699989916</v>
      </c>
      <c r="T159" s="894">
        <v>759.03615099989997</v>
      </c>
      <c r="U159" s="318">
        <v>410.68923599989989</v>
      </c>
      <c r="V159" s="317">
        <v>230.54820099989882</v>
      </c>
      <c r="W159" s="894">
        <v>0</v>
      </c>
      <c r="X159" s="894">
        <v>0</v>
      </c>
      <c r="Y159" s="318">
        <v>0</v>
      </c>
      <c r="Z159" s="505"/>
      <c r="AA159" s="505"/>
      <c r="AB159" s="505"/>
      <c r="AC159" s="505"/>
      <c r="AD159" s="505"/>
      <c r="AE159" s="505"/>
      <c r="AF159" s="837"/>
      <c r="AG159" s="837"/>
      <c r="AH159" s="837"/>
      <c r="AI159" s="837"/>
      <c r="AJ159" s="837"/>
      <c r="AK159" s="837"/>
      <c r="AL159" s="837"/>
      <c r="AM159" s="837"/>
      <c r="AN159" s="837"/>
      <c r="AO159" s="837"/>
    </row>
    <row r="160" spans="1:41" s="507" customFormat="1" ht="14">
      <c r="A160" s="1007" t="s">
        <v>469</v>
      </c>
      <c r="B160" s="317">
        <v>813.60225080255998</v>
      </c>
      <c r="C160" s="894">
        <v>198.73621498046995</v>
      </c>
      <c r="D160" s="894">
        <v>9.3513134809199983</v>
      </c>
      <c r="E160" s="894">
        <v>0</v>
      </c>
      <c r="F160" s="894">
        <v>1013.0851598161499</v>
      </c>
      <c r="G160" s="894">
        <v>2644.7202437418805</v>
      </c>
      <c r="H160" s="894">
        <v>3308.0869157655002</v>
      </c>
      <c r="I160" s="894">
        <v>1797.4597302418899</v>
      </c>
      <c r="J160" s="318">
        <v>1689.1108726355801</v>
      </c>
      <c r="K160" s="317">
        <v>4910.6471896203502</v>
      </c>
      <c r="L160" s="894">
        <v>4529.0027200095501</v>
      </c>
      <c r="M160" s="894">
        <v>6284.0459307460997</v>
      </c>
      <c r="N160" s="894">
        <v>5972.9262966959895</v>
      </c>
      <c r="O160" s="894">
        <v>1076.0379737645796</v>
      </c>
      <c r="P160" s="894">
        <v>0</v>
      </c>
      <c r="Q160" s="340">
        <v>392.38029999990204</v>
      </c>
      <c r="R160" s="317">
        <v>441.09735799990034</v>
      </c>
      <c r="S160" s="894">
        <v>547.45073699989916</v>
      </c>
      <c r="T160" s="894">
        <v>759.03615099989997</v>
      </c>
      <c r="U160" s="318">
        <v>410.68923599989989</v>
      </c>
      <c r="V160" s="317">
        <v>230.54820099989882</v>
      </c>
      <c r="W160" s="894">
        <v>0</v>
      </c>
      <c r="X160" s="894">
        <v>0</v>
      </c>
      <c r="Y160" s="318">
        <v>0</v>
      </c>
      <c r="AF160" s="837"/>
      <c r="AG160" s="837"/>
      <c r="AH160" s="837"/>
      <c r="AI160" s="837"/>
      <c r="AJ160" s="837"/>
      <c r="AK160" s="837"/>
      <c r="AL160" s="837"/>
      <c r="AM160" s="837"/>
      <c r="AN160" s="837"/>
      <c r="AO160" s="837"/>
    </row>
    <row r="161" spans="1:41" s="505" customFormat="1" ht="14">
      <c r="A161" s="1007" t="s">
        <v>473</v>
      </c>
      <c r="B161" s="317">
        <v>0</v>
      </c>
      <c r="C161" s="894">
        <v>0</v>
      </c>
      <c r="D161" s="894">
        <v>0</v>
      </c>
      <c r="E161" s="894">
        <v>0</v>
      </c>
      <c r="F161" s="894">
        <v>0</v>
      </c>
      <c r="G161" s="894">
        <v>0</v>
      </c>
      <c r="H161" s="894">
        <v>0</v>
      </c>
      <c r="I161" s="894">
        <v>0</v>
      </c>
      <c r="J161" s="318">
        <v>0</v>
      </c>
      <c r="K161" s="317">
        <v>0</v>
      </c>
      <c r="L161" s="894">
        <v>0</v>
      </c>
      <c r="M161" s="894">
        <v>0</v>
      </c>
      <c r="N161" s="894">
        <v>0</v>
      </c>
      <c r="O161" s="894">
        <v>0</v>
      </c>
      <c r="P161" s="894">
        <v>0</v>
      </c>
      <c r="Q161" s="340">
        <v>0</v>
      </c>
      <c r="R161" s="317">
        <v>0</v>
      </c>
      <c r="S161" s="894">
        <v>0</v>
      </c>
      <c r="T161" s="894">
        <v>0</v>
      </c>
      <c r="U161" s="318">
        <v>0</v>
      </c>
      <c r="V161" s="317">
        <v>0</v>
      </c>
      <c r="W161" s="894">
        <v>0</v>
      </c>
      <c r="X161" s="894">
        <v>0</v>
      </c>
      <c r="Y161" s="318">
        <v>0</v>
      </c>
      <c r="AF161" s="837"/>
      <c r="AG161" s="837"/>
      <c r="AH161" s="837"/>
      <c r="AI161" s="837"/>
      <c r="AJ161" s="837"/>
      <c r="AK161" s="837"/>
      <c r="AL161" s="837"/>
      <c r="AM161" s="837"/>
      <c r="AN161" s="837"/>
      <c r="AO161" s="837"/>
    </row>
    <row r="162" spans="1:41" s="505" customFormat="1" ht="14">
      <c r="A162" s="1007" t="s">
        <v>474</v>
      </c>
      <c r="B162" s="317">
        <v>0</v>
      </c>
      <c r="C162" s="894">
        <v>0</v>
      </c>
      <c r="D162" s="894">
        <v>0</v>
      </c>
      <c r="E162" s="894">
        <v>0</v>
      </c>
      <c r="F162" s="894">
        <v>0</v>
      </c>
      <c r="G162" s="894">
        <v>0</v>
      </c>
      <c r="H162" s="894">
        <v>0</v>
      </c>
      <c r="I162" s="894">
        <v>0</v>
      </c>
      <c r="J162" s="318">
        <v>0</v>
      </c>
      <c r="K162" s="317">
        <v>0</v>
      </c>
      <c r="L162" s="894">
        <v>0</v>
      </c>
      <c r="M162" s="894">
        <v>0</v>
      </c>
      <c r="N162" s="894">
        <v>0</v>
      </c>
      <c r="O162" s="894">
        <v>0</v>
      </c>
      <c r="P162" s="894">
        <v>0</v>
      </c>
      <c r="Q162" s="340">
        <v>0</v>
      </c>
      <c r="R162" s="317">
        <v>0</v>
      </c>
      <c r="S162" s="894">
        <v>0</v>
      </c>
      <c r="T162" s="894">
        <v>0</v>
      </c>
      <c r="U162" s="318">
        <v>0</v>
      </c>
      <c r="V162" s="317">
        <v>0</v>
      </c>
      <c r="W162" s="894">
        <v>0</v>
      </c>
      <c r="X162" s="894">
        <v>0</v>
      </c>
      <c r="Y162" s="318">
        <v>0</v>
      </c>
      <c r="AF162" s="837"/>
      <c r="AG162" s="837"/>
      <c r="AH162" s="837"/>
      <c r="AI162" s="837"/>
      <c r="AJ162" s="837"/>
      <c r="AK162" s="837"/>
      <c r="AL162" s="837"/>
      <c r="AM162" s="837"/>
      <c r="AN162" s="837"/>
      <c r="AO162" s="837"/>
    </row>
    <row r="163" spans="1:41" s="505" customFormat="1" ht="14">
      <c r="A163" s="1007" t="s">
        <v>475</v>
      </c>
      <c r="B163" s="317">
        <v>0</v>
      </c>
      <c r="C163" s="894">
        <v>0</v>
      </c>
      <c r="D163" s="894">
        <v>0</v>
      </c>
      <c r="E163" s="894">
        <v>0</v>
      </c>
      <c r="F163" s="894">
        <v>0</v>
      </c>
      <c r="G163" s="894">
        <v>0</v>
      </c>
      <c r="H163" s="894">
        <v>0</v>
      </c>
      <c r="I163" s="894">
        <v>0</v>
      </c>
      <c r="J163" s="318">
        <v>0</v>
      </c>
      <c r="K163" s="317">
        <v>0</v>
      </c>
      <c r="L163" s="894">
        <v>0</v>
      </c>
      <c r="M163" s="894">
        <v>0</v>
      </c>
      <c r="N163" s="894">
        <v>0</v>
      </c>
      <c r="O163" s="894">
        <v>0</v>
      </c>
      <c r="P163" s="894">
        <v>0</v>
      </c>
      <c r="Q163" s="340">
        <v>0</v>
      </c>
      <c r="R163" s="317">
        <v>0</v>
      </c>
      <c r="S163" s="894">
        <v>0</v>
      </c>
      <c r="T163" s="894">
        <v>0</v>
      </c>
      <c r="U163" s="318">
        <v>0</v>
      </c>
      <c r="V163" s="317">
        <v>0</v>
      </c>
      <c r="W163" s="894">
        <v>0</v>
      </c>
      <c r="X163" s="894">
        <v>0</v>
      </c>
      <c r="Y163" s="318">
        <v>0</v>
      </c>
      <c r="AF163" s="837"/>
      <c r="AG163" s="837"/>
      <c r="AH163" s="837"/>
      <c r="AI163" s="837"/>
      <c r="AJ163" s="837"/>
      <c r="AK163" s="837"/>
      <c r="AL163" s="837"/>
      <c r="AM163" s="837"/>
      <c r="AN163" s="837"/>
      <c r="AO163" s="837"/>
    </row>
    <row r="164" spans="1:41" s="505" customFormat="1" ht="14">
      <c r="A164" s="1007" t="s">
        <v>476</v>
      </c>
      <c r="B164" s="317">
        <v>0</v>
      </c>
      <c r="C164" s="894">
        <v>0</v>
      </c>
      <c r="D164" s="894">
        <v>0</v>
      </c>
      <c r="E164" s="894">
        <v>0</v>
      </c>
      <c r="F164" s="894">
        <v>0</v>
      </c>
      <c r="G164" s="894">
        <v>0</v>
      </c>
      <c r="H164" s="894">
        <v>0</v>
      </c>
      <c r="I164" s="894">
        <v>0</v>
      </c>
      <c r="J164" s="318">
        <v>0</v>
      </c>
      <c r="K164" s="317">
        <v>0</v>
      </c>
      <c r="L164" s="894">
        <v>0</v>
      </c>
      <c r="M164" s="894">
        <v>0</v>
      </c>
      <c r="N164" s="894">
        <v>0</v>
      </c>
      <c r="O164" s="894">
        <v>0</v>
      </c>
      <c r="P164" s="894">
        <v>0</v>
      </c>
      <c r="Q164" s="340">
        <v>0</v>
      </c>
      <c r="R164" s="317">
        <v>0</v>
      </c>
      <c r="S164" s="894">
        <v>0</v>
      </c>
      <c r="T164" s="894">
        <v>0</v>
      </c>
      <c r="U164" s="318">
        <v>0</v>
      </c>
      <c r="V164" s="317">
        <v>0</v>
      </c>
      <c r="W164" s="894">
        <v>0</v>
      </c>
      <c r="X164" s="894">
        <v>0</v>
      </c>
      <c r="Y164" s="318">
        <v>0</v>
      </c>
      <c r="AF164" s="837"/>
      <c r="AG164" s="837"/>
      <c r="AH164" s="837"/>
      <c r="AI164" s="837"/>
      <c r="AJ164" s="837"/>
      <c r="AK164" s="837"/>
      <c r="AL164" s="837"/>
      <c r="AM164" s="837"/>
      <c r="AN164" s="837"/>
      <c r="AO164" s="837"/>
    </row>
    <row r="165" spans="1:41" s="503" customFormat="1" ht="14">
      <c r="A165" s="1006" t="s">
        <v>449</v>
      </c>
      <c r="B165" s="317">
        <v>0</v>
      </c>
      <c r="C165" s="894">
        <v>0</v>
      </c>
      <c r="D165" s="894">
        <v>0</v>
      </c>
      <c r="E165" s="894">
        <v>0</v>
      </c>
      <c r="F165" s="894">
        <v>0</v>
      </c>
      <c r="G165" s="894">
        <v>0</v>
      </c>
      <c r="H165" s="894">
        <v>0</v>
      </c>
      <c r="I165" s="894">
        <v>0</v>
      </c>
      <c r="J165" s="318">
        <v>0</v>
      </c>
      <c r="K165" s="317">
        <v>0</v>
      </c>
      <c r="L165" s="894">
        <v>0</v>
      </c>
      <c r="M165" s="894">
        <v>0</v>
      </c>
      <c r="N165" s="894">
        <v>0</v>
      </c>
      <c r="O165" s="894">
        <v>0</v>
      </c>
      <c r="P165" s="894">
        <v>0</v>
      </c>
      <c r="Q165" s="340">
        <v>0</v>
      </c>
      <c r="R165" s="317">
        <v>0</v>
      </c>
      <c r="S165" s="894">
        <v>0</v>
      </c>
      <c r="T165" s="894">
        <v>0</v>
      </c>
      <c r="U165" s="318">
        <v>0</v>
      </c>
      <c r="V165" s="317">
        <v>0</v>
      </c>
      <c r="W165" s="894">
        <v>0</v>
      </c>
      <c r="X165" s="894">
        <v>0</v>
      </c>
      <c r="Y165" s="318">
        <v>0</v>
      </c>
      <c r="Z165" s="505"/>
      <c r="AA165" s="505"/>
      <c r="AB165" s="505"/>
      <c r="AC165" s="505"/>
      <c r="AD165" s="505"/>
      <c r="AE165" s="505"/>
      <c r="AF165" s="837"/>
      <c r="AG165" s="837"/>
      <c r="AH165" s="837"/>
      <c r="AI165" s="837"/>
      <c r="AJ165" s="837"/>
      <c r="AK165" s="837"/>
      <c r="AL165" s="837"/>
      <c r="AM165" s="837"/>
      <c r="AN165" s="837"/>
      <c r="AO165" s="837"/>
    </row>
    <row r="166" spans="1:41" s="505" customFormat="1" ht="14">
      <c r="A166" s="1007" t="s">
        <v>479</v>
      </c>
      <c r="B166" s="317">
        <v>0</v>
      </c>
      <c r="C166" s="894">
        <v>0</v>
      </c>
      <c r="D166" s="894">
        <v>0</v>
      </c>
      <c r="E166" s="894">
        <v>0</v>
      </c>
      <c r="F166" s="894">
        <v>0</v>
      </c>
      <c r="G166" s="894">
        <v>0</v>
      </c>
      <c r="H166" s="894">
        <v>0</v>
      </c>
      <c r="I166" s="894">
        <v>0</v>
      </c>
      <c r="J166" s="318">
        <v>0</v>
      </c>
      <c r="K166" s="317">
        <v>0</v>
      </c>
      <c r="L166" s="894">
        <v>0</v>
      </c>
      <c r="M166" s="894">
        <v>0</v>
      </c>
      <c r="N166" s="894">
        <v>0</v>
      </c>
      <c r="O166" s="894">
        <v>0</v>
      </c>
      <c r="P166" s="894">
        <v>0</v>
      </c>
      <c r="Q166" s="340">
        <v>0</v>
      </c>
      <c r="R166" s="317">
        <v>0</v>
      </c>
      <c r="S166" s="894">
        <v>0</v>
      </c>
      <c r="T166" s="894">
        <v>0</v>
      </c>
      <c r="U166" s="318">
        <v>0</v>
      </c>
      <c r="V166" s="317">
        <v>0</v>
      </c>
      <c r="W166" s="894">
        <v>0</v>
      </c>
      <c r="X166" s="894">
        <v>0</v>
      </c>
      <c r="Y166" s="318">
        <v>0</v>
      </c>
      <c r="AF166" s="837"/>
      <c r="AG166" s="837"/>
      <c r="AH166" s="837"/>
      <c r="AI166" s="837"/>
      <c r="AJ166" s="837"/>
      <c r="AK166" s="837"/>
      <c r="AL166" s="837"/>
      <c r="AM166" s="837"/>
      <c r="AN166" s="837"/>
      <c r="AO166" s="837"/>
    </row>
    <row r="167" spans="1:41" s="505" customFormat="1" ht="14">
      <c r="A167" s="1007" t="s">
        <v>483</v>
      </c>
      <c r="B167" s="317">
        <v>0</v>
      </c>
      <c r="C167" s="894">
        <v>0</v>
      </c>
      <c r="D167" s="894">
        <v>0</v>
      </c>
      <c r="E167" s="894">
        <v>0</v>
      </c>
      <c r="F167" s="894">
        <v>0</v>
      </c>
      <c r="G167" s="894">
        <v>0</v>
      </c>
      <c r="H167" s="894">
        <v>0</v>
      </c>
      <c r="I167" s="894">
        <v>0</v>
      </c>
      <c r="J167" s="318">
        <v>0</v>
      </c>
      <c r="K167" s="317">
        <v>0</v>
      </c>
      <c r="L167" s="894">
        <v>0</v>
      </c>
      <c r="M167" s="894">
        <v>0</v>
      </c>
      <c r="N167" s="894">
        <v>0</v>
      </c>
      <c r="O167" s="894">
        <v>0</v>
      </c>
      <c r="P167" s="894">
        <v>0</v>
      </c>
      <c r="Q167" s="340">
        <v>0</v>
      </c>
      <c r="R167" s="317">
        <v>0</v>
      </c>
      <c r="S167" s="894">
        <v>0</v>
      </c>
      <c r="T167" s="894">
        <v>0</v>
      </c>
      <c r="U167" s="318">
        <v>0</v>
      </c>
      <c r="V167" s="317">
        <v>0</v>
      </c>
      <c r="W167" s="894">
        <v>0</v>
      </c>
      <c r="X167" s="894">
        <v>0</v>
      </c>
      <c r="Y167" s="318">
        <v>0</v>
      </c>
      <c r="AF167" s="837"/>
      <c r="AG167" s="837"/>
      <c r="AH167" s="837"/>
      <c r="AI167" s="837"/>
      <c r="AJ167" s="837"/>
      <c r="AK167" s="837"/>
      <c r="AL167" s="837"/>
      <c r="AM167" s="837"/>
      <c r="AN167" s="837"/>
      <c r="AO167" s="837"/>
    </row>
    <row r="168" spans="1:41" s="505" customFormat="1" ht="14">
      <c r="A168" s="1007" t="s">
        <v>484</v>
      </c>
      <c r="B168" s="317">
        <v>0</v>
      </c>
      <c r="C168" s="894">
        <v>0</v>
      </c>
      <c r="D168" s="894">
        <v>0</v>
      </c>
      <c r="E168" s="894">
        <v>0</v>
      </c>
      <c r="F168" s="894">
        <v>0</v>
      </c>
      <c r="G168" s="894">
        <v>0</v>
      </c>
      <c r="H168" s="894">
        <v>0</v>
      </c>
      <c r="I168" s="894">
        <v>0</v>
      </c>
      <c r="J168" s="318">
        <v>0</v>
      </c>
      <c r="K168" s="317">
        <v>0</v>
      </c>
      <c r="L168" s="894">
        <v>0</v>
      </c>
      <c r="M168" s="894">
        <v>0</v>
      </c>
      <c r="N168" s="894">
        <v>0</v>
      </c>
      <c r="O168" s="894">
        <v>0</v>
      </c>
      <c r="P168" s="894">
        <v>0</v>
      </c>
      <c r="Q168" s="340">
        <v>0</v>
      </c>
      <c r="R168" s="317">
        <v>0</v>
      </c>
      <c r="S168" s="894">
        <v>0</v>
      </c>
      <c r="T168" s="894">
        <v>0</v>
      </c>
      <c r="U168" s="318">
        <v>0</v>
      </c>
      <c r="V168" s="317">
        <v>0</v>
      </c>
      <c r="W168" s="894">
        <v>0</v>
      </c>
      <c r="X168" s="894">
        <v>0</v>
      </c>
      <c r="Y168" s="318">
        <v>0</v>
      </c>
      <c r="AF168" s="837"/>
      <c r="AG168" s="837"/>
      <c r="AH168" s="837"/>
      <c r="AI168" s="837"/>
      <c r="AJ168" s="837"/>
      <c r="AK168" s="837"/>
      <c r="AL168" s="837"/>
      <c r="AM168" s="837"/>
      <c r="AN168" s="837"/>
      <c r="AO168" s="837"/>
    </row>
    <row r="169" spans="1:41" s="505" customFormat="1" ht="14">
      <c r="A169" s="1007" t="s">
        <v>485</v>
      </c>
      <c r="B169" s="317">
        <v>0</v>
      </c>
      <c r="C169" s="894">
        <v>0</v>
      </c>
      <c r="D169" s="894">
        <v>0</v>
      </c>
      <c r="E169" s="894">
        <v>0</v>
      </c>
      <c r="F169" s="894">
        <v>0</v>
      </c>
      <c r="G169" s="894">
        <v>0</v>
      </c>
      <c r="H169" s="894">
        <v>0</v>
      </c>
      <c r="I169" s="894">
        <v>0</v>
      </c>
      <c r="J169" s="318">
        <v>0</v>
      </c>
      <c r="K169" s="317">
        <v>0</v>
      </c>
      <c r="L169" s="894">
        <v>0</v>
      </c>
      <c r="M169" s="894">
        <v>0</v>
      </c>
      <c r="N169" s="894">
        <v>0</v>
      </c>
      <c r="O169" s="894">
        <v>0</v>
      </c>
      <c r="P169" s="894">
        <v>0</v>
      </c>
      <c r="Q169" s="340">
        <v>0</v>
      </c>
      <c r="R169" s="317">
        <v>0</v>
      </c>
      <c r="S169" s="894">
        <v>0</v>
      </c>
      <c r="T169" s="894">
        <v>0</v>
      </c>
      <c r="U169" s="318">
        <v>0</v>
      </c>
      <c r="V169" s="317">
        <v>0</v>
      </c>
      <c r="W169" s="894">
        <v>0</v>
      </c>
      <c r="X169" s="894">
        <v>0</v>
      </c>
      <c r="Y169" s="318">
        <v>0</v>
      </c>
      <c r="AF169" s="837"/>
      <c r="AG169" s="837"/>
      <c r="AH169" s="837"/>
      <c r="AI169" s="837"/>
      <c r="AJ169" s="837"/>
      <c r="AK169" s="837"/>
      <c r="AL169" s="837"/>
      <c r="AM169" s="837"/>
      <c r="AN169" s="837"/>
      <c r="AO169" s="837"/>
    </row>
    <row r="170" spans="1:41" s="505" customFormat="1" ht="14">
      <c r="A170" s="1007" t="s">
        <v>486</v>
      </c>
      <c r="B170" s="317">
        <v>0</v>
      </c>
      <c r="C170" s="894">
        <v>0</v>
      </c>
      <c r="D170" s="894">
        <v>0</v>
      </c>
      <c r="E170" s="894">
        <v>0</v>
      </c>
      <c r="F170" s="894">
        <v>0</v>
      </c>
      <c r="G170" s="894">
        <v>0</v>
      </c>
      <c r="H170" s="894">
        <v>0</v>
      </c>
      <c r="I170" s="894">
        <v>0</v>
      </c>
      <c r="J170" s="318">
        <v>0</v>
      </c>
      <c r="K170" s="317">
        <v>0</v>
      </c>
      <c r="L170" s="894">
        <v>0</v>
      </c>
      <c r="M170" s="894">
        <v>0</v>
      </c>
      <c r="N170" s="894">
        <v>0</v>
      </c>
      <c r="O170" s="894">
        <v>0</v>
      </c>
      <c r="P170" s="894">
        <v>0</v>
      </c>
      <c r="Q170" s="340">
        <v>0</v>
      </c>
      <c r="R170" s="317">
        <v>0</v>
      </c>
      <c r="S170" s="894">
        <v>0</v>
      </c>
      <c r="T170" s="894">
        <v>0</v>
      </c>
      <c r="U170" s="318">
        <v>0</v>
      </c>
      <c r="V170" s="317">
        <v>0</v>
      </c>
      <c r="W170" s="894">
        <v>0</v>
      </c>
      <c r="X170" s="894">
        <v>0</v>
      </c>
      <c r="Y170" s="318">
        <v>0</v>
      </c>
      <c r="AF170" s="837"/>
      <c r="AG170" s="837"/>
      <c r="AH170" s="837"/>
      <c r="AI170" s="837"/>
      <c r="AJ170" s="837"/>
      <c r="AK170" s="837"/>
      <c r="AL170" s="837"/>
      <c r="AM170" s="837"/>
      <c r="AN170" s="837"/>
      <c r="AO170" s="837"/>
    </row>
    <row r="171" spans="1:41" s="443" customFormat="1" ht="14">
      <c r="A171" s="1014" t="s">
        <v>717</v>
      </c>
      <c r="B171" s="315">
        <v>1813.5716464658012</v>
      </c>
      <c r="C171" s="895">
        <v>473.78964385211003</v>
      </c>
      <c r="D171" s="895">
        <v>277.39770702218999</v>
      </c>
      <c r="E171" s="895">
        <v>329.19215156247998</v>
      </c>
      <c r="F171" s="895">
        <v>873.94623110678992</v>
      </c>
      <c r="G171" s="895">
        <v>318.30292071836999</v>
      </c>
      <c r="H171" s="895">
        <v>936.89856096813992</v>
      </c>
      <c r="I171" s="895">
        <v>1573.0972035018401</v>
      </c>
      <c r="J171" s="316">
        <v>1330.9650534621201</v>
      </c>
      <c r="K171" s="315">
        <v>1053.7669221559697</v>
      </c>
      <c r="L171" s="895">
        <v>5884.23078281572</v>
      </c>
      <c r="M171" s="895">
        <v>8003.7183335432801</v>
      </c>
      <c r="N171" s="895">
        <v>10841.623000610269</v>
      </c>
      <c r="O171" s="895">
        <v>12822.66393427635</v>
      </c>
      <c r="P171" s="895">
        <v>15425.660871841988</v>
      </c>
      <c r="Q171" s="337">
        <v>15022.13117431309</v>
      </c>
      <c r="R171" s="315">
        <v>16238.027744313091</v>
      </c>
      <c r="S171" s="895">
        <v>16404.356199866688</v>
      </c>
      <c r="T171" s="895">
        <v>17299.103536866689</v>
      </c>
      <c r="U171" s="316">
        <v>17815.963481413692</v>
      </c>
      <c r="V171" s="315">
        <v>20205.380730749042</v>
      </c>
      <c r="W171" s="895">
        <v>28445.933208748938</v>
      </c>
      <c r="X171" s="895">
        <v>32366.58416574894</v>
      </c>
      <c r="Y171" s="316">
        <v>38193.33765103903</v>
      </c>
      <c r="Z171" s="507"/>
      <c r="AA171" s="507"/>
      <c r="AB171" s="507"/>
      <c r="AC171" s="507"/>
      <c r="AD171" s="507"/>
      <c r="AE171" s="507"/>
      <c r="AF171" s="837"/>
      <c r="AG171" s="837"/>
      <c r="AH171" s="837"/>
      <c r="AI171" s="837"/>
      <c r="AJ171" s="837"/>
      <c r="AK171" s="837"/>
      <c r="AL171" s="837"/>
      <c r="AM171" s="837"/>
      <c r="AN171" s="837"/>
      <c r="AO171" s="837"/>
    </row>
    <row r="172" spans="1:41" s="502" customFormat="1" ht="14">
      <c r="A172" s="1005" t="s">
        <v>715</v>
      </c>
      <c r="B172" s="317">
        <v>0</v>
      </c>
      <c r="C172" s="894">
        <v>0</v>
      </c>
      <c r="D172" s="894">
        <v>0</v>
      </c>
      <c r="E172" s="894">
        <v>0</v>
      </c>
      <c r="F172" s="894">
        <v>0</v>
      </c>
      <c r="G172" s="894">
        <v>0</v>
      </c>
      <c r="H172" s="894">
        <v>0</v>
      </c>
      <c r="I172" s="894">
        <v>0</v>
      </c>
      <c r="J172" s="318">
        <v>0</v>
      </c>
      <c r="K172" s="317">
        <v>0</v>
      </c>
      <c r="L172" s="894">
        <v>0</v>
      </c>
      <c r="M172" s="894">
        <v>0</v>
      </c>
      <c r="N172" s="894">
        <v>0</v>
      </c>
      <c r="O172" s="894">
        <v>0</v>
      </c>
      <c r="P172" s="894">
        <v>0</v>
      </c>
      <c r="Q172" s="340">
        <v>0</v>
      </c>
      <c r="R172" s="317">
        <v>0</v>
      </c>
      <c r="S172" s="894">
        <v>0</v>
      </c>
      <c r="T172" s="894">
        <v>0</v>
      </c>
      <c r="U172" s="318">
        <v>0</v>
      </c>
      <c r="V172" s="317">
        <v>0</v>
      </c>
      <c r="W172" s="894">
        <v>0</v>
      </c>
      <c r="X172" s="894">
        <v>0</v>
      </c>
      <c r="Y172" s="318">
        <v>0</v>
      </c>
      <c r="Z172" s="505"/>
      <c r="AA172" s="505"/>
      <c r="AB172" s="505"/>
      <c r="AC172" s="505"/>
      <c r="AD172" s="505"/>
      <c r="AE172" s="505"/>
      <c r="AF172" s="837"/>
      <c r="AG172" s="837"/>
      <c r="AH172" s="837"/>
      <c r="AI172" s="837"/>
      <c r="AJ172" s="837"/>
      <c r="AK172" s="837"/>
      <c r="AL172" s="837"/>
      <c r="AM172" s="837"/>
      <c r="AN172" s="837"/>
      <c r="AO172" s="837"/>
    </row>
    <row r="173" spans="1:41" s="503" customFormat="1" ht="14">
      <c r="A173" s="1006" t="s">
        <v>445</v>
      </c>
      <c r="B173" s="317">
        <v>0</v>
      </c>
      <c r="C173" s="894">
        <v>0</v>
      </c>
      <c r="D173" s="894">
        <v>0</v>
      </c>
      <c r="E173" s="894">
        <v>0</v>
      </c>
      <c r="F173" s="894">
        <v>0</v>
      </c>
      <c r="G173" s="894">
        <v>0</v>
      </c>
      <c r="H173" s="894">
        <v>0</v>
      </c>
      <c r="I173" s="894">
        <v>0</v>
      </c>
      <c r="J173" s="318">
        <v>0</v>
      </c>
      <c r="K173" s="317">
        <v>0</v>
      </c>
      <c r="L173" s="894">
        <v>0</v>
      </c>
      <c r="M173" s="894">
        <v>0</v>
      </c>
      <c r="N173" s="894">
        <v>0</v>
      </c>
      <c r="O173" s="894">
        <v>0</v>
      </c>
      <c r="P173" s="894">
        <v>0</v>
      </c>
      <c r="Q173" s="340">
        <v>0</v>
      </c>
      <c r="R173" s="317">
        <v>0</v>
      </c>
      <c r="S173" s="894">
        <v>0</v>
      </c>
      <c r="T173" s="894">
        <v>0</v>
      </c>
      <c r="U173" s="318">
        <v>0</v>
      </c>
      <c r="V173" s="317">
        <v>0</v>
      </c>
      <c r="W173" s="894">
        <v>0</v>
      </c>
      <c r="X173" s="894">
        <v>0</v>
      </c>
      <c r="Y173" s="318">
        <v>0</v>
      </c>
      <c r="Z173" s="505"/>
      <c r="AA173" s="505"/>
      <c r="AB173" s="505"/>
      <c r="AC173" s="505"/>
      <c r="AD173" s="505"/>
      <c r="AE173" s="505"/>
      <c r="AF173" s="837"/>
      <c r="AG173" s="837"/>
      <c r="AH173" s="837"/>
      <c r="AI173" s="837"/>
      <c r="AJ173" s="837"/>
      <c r="AK173" s="837"/>
      <c r="AL173" s="837"/>
      <c r="AM173" s="837"/>
      <c r="AN173" s="837"/>
      <c r="AO173" s="837"/>
    </row>
    <row r="174" spans="1:41" s="505" customFormat="1" ht="14">
      <c r="A174" s="1007" t="s">
        <v>718</v>
      </c>
      <c r="B174" s="317">
        <v>0</v>
      </c>
      <c r="C174" s="894">
        <v>0</v>
      </c>
      <c r="D174" s="894">
        <v>0</v>
      </c>
      <c r="E174" s="894">
        <v>0</v>
      </c>
      <c r="F174" s="894">
        <v>0</v>
      </c>
      <c r="G174" s="894">
        <v>0</v>
      </c>
      <c r="H174" s="894">
        <v>0</v>
      </c>
      <c r="I174" s="894">
        <v>0</v>
      </c>
      <c r="J174" s="318">
        <v>0</v>
      </c>
      <c r="K174" s="317">
        <v>0</v>
      </c>
      <c r="L174" s="894">
        <v>0</v>
      </c>
      <c r="M174" s="894">
        <v>0</v>
      </c>
      <c r="N174" s="894">
        <v>0</v>
      </c>
      <c r="O174" s="894">
        <v>0</v>
      </c>
      <c r="P174" s="894">
        <v>0</v>
      </c>
      <c r="Q174" s="340">
        <v>0</v>
      </c>
      <c r="R174" s="317">
        <v>0</v>
      </c>
      <c r="S174" s="894">
        <v>0</v>
      </c>
      <c r="T174" s="894">
        <v>0</v>
      </c>
      <c r="U174" s="318">
        <v>0</v>
      </c>
      <c r="V174" s="317">
        <v>0</v>
      </c>
      <c r="W174" s="894">
        <v>0</v>
      </c>
      <c r="X174" s="894">
        <v>0</v>
      </c>
      <c r="Y174" s="318">
        <v>0</v>
      </c>
      <c r="AF174" s="837"/>
      <c r="AG174" s="837"/>
      <c r="AH174" s="837"/>
      <c r="AI174" s="837"/>
      <c r="AJ174" s="837"/>
      <c r="AK174" s="837"/>
      <c r="AL174" s="837"/>
      <c r="AM174" s="837"/>
      <c r="AN174" s="837"/>
      <c r="AO174" s="837"/>
    </row>
    <row r="175" spans="1:41" s="505" customFormat="1" ht="14">
      <c r="A175" s="1008" t="s">
        <v>719</v>
      </c>
      <c r="B175" s="317">
        <v>0</v>
      </c>
      <c r="C175" s="894">
        <v>0</v>
      </c>
      <c r="D175" s="894">
        <v>0</v>
      </c>
      <c r="E175" s="894">
        <v>0</v>
      </c>
      <c r="F175" s="894">
        <v>0</v>
      </c>
      <c r="G175" s="894">
        <v>0</v>
      </c>
      <c r="H175" s="894">
        <v>0</v>
      </c>
      <c r="I175" s="894">
        <v>0</v>
      </c>
      <c r="J175" s="318">
        <v>0</v>
      </c>
      <c r="K175" s="317">
        <v>0</v>
      </c>
      <c r="L175" s="894">
        <v>0</v>
      </c>
      <c r="M175" s="894">
        <v>0</v>
      </c>
      <c r="N175" s="894">
        <v>0</v>
      </c>
      <c r="O175" s="894">
        <v>0</v>
      </c>
      <c r="P175" s="894">
        <v>0</v>
      </c>
      <c r="Q175" s="340">
        <v>0</v>
      </c>
      <c r="R175" s="317">
        <v>0</v>
      </c>
      <c r="S175" s="894">
        <v>0</v>
      </c>
      <c r="T175" s="894">
        <v>0</v>
      </c>
      <c r="U175" s="318">
        <v>0</v>
      </c>
      <c r="V175" s="317">
        <v>0</v>
      </c>
      <c r="W175" s="894">
        <v>0</v>
      </c>
      <c r="X175" s="894">
        <v>0</v>
      </c>
      <c r="Y175" s="318">
        <v>0</v>
      </c>
      <c r="AF175" s="837"/>
      <c r="AG175" s="837"/>
      <c r="AH175" s="837"/>
      <c r="AI175" s="837"/>
      <c r="AJ175" s="837"/>
      <c r="AK175" s="837"/>
      <c r="AL175" s="837"/>
      <c r="AM175" s="837"/>
      <c r="AN175" s="837"/>
      <c r="AO175" s="837"/>
    </row>
    <row r="176" spans="1:41" s="505" customFormat="1" ht="14">
      <c r="A176" s="1008" t="s">
        <v>720</v>
      </c>
      <c r="B176" s="317">
        <v>0</v>
      </c>
      <c r="C176" s="894">
        <v>0</v>
      </c>
      <c r="D176" s="894">
        <v>0</v>
      </c>
      <c r="E176" s="894">
        <v>0</v>
      </c>
      <c r="F176" s="894">
        <v>0</v>
      </c>
      <c r="G176" s="894">
        <v>0</v>
      </c>
      <c r="H176" s="894">
        <v>0</v>
      </c>
      <c r="I176" s="894">
        <v>0</v>
      </c>
      <c r="J176" s="318">
        <v>0</v>
      </c>
      <c r="K176" s="317">
        <v>0</v>
      </c>
      <c r="L176" s="894">
        <v>0</v>
      </c>
      <c r="M176" s="894">
        <v>0</v>
      </c>
      <c r="N176" s="894">
        <v>0</v>
      </c>
      <c r="O176" s="894">
        <v>0</v>
      </c>
      <c r="P176" s="894">
        <v>0</v>
      </c>
      <c r="Q176" s="340">
        <v>0</v>
      </c>
      <c r="R176" s="317">
        <v>0</v>
      </c>
      <c r="S176" s="894">
        <v>0</v>
      </c>
      <c r="T176" s="894">
        <v>0</v>
      </c>
      <c r="U176" s="318">
        <v>0</v>
      </c>
      <c r="V176" s="317">
        <v>0</v>
      </c>
      <c r="W176" s="894">
        <v>0</v>
      </c>
      <c r="X176" s="894">
        <v>0</v>
      </c>
      <c r="Y176" s="318">
        <v>0</v>
      </c>
      <c r="AF176" s="837"/>
      <c r="AG176" s="837"/>
      <c r="AH176" s="837"/>
      <c r="AI176" s="837"/>
      <c r="AJ176" s="837"/>
      <c r="AK176" s="837"/>
      <c r="AL176" s="837"/>
      <c r="AM176" s="837"/>
      <c r="AN176" s="837"/>
      <c r="AO176" s="837"/>
    </row>
    <row r="177" spans="1:41" s="503" customFormat="1" ht="14.5" thickBot="1">
      <c r="A177" s="1302" t="s">
        <v>449</v>
      </c>
      <c r="B177" s="1303">
        <v>0</v>
      </c>
      <c r="C177" s="904">
        <v>0</v>
      </c>
      <c r="D177" s="904">
        <v>0</v>
      </c>
      <c r="E177" s="904">
        <v>0</v>
      </c>
      <c r="F177" s="904">
        <v>0</v>
      </c>
      <c r="G177" s="904">
        <v>0</v>
      </c>
      <c r="H177" s="904">
        <v>0</v>
      </c>
      <c r="I177" s="904">
        <v>0</v>
      </c>
      <c r="J177" s="995">
        <v>0</v>
      </c>
      <c r="K177" s="1303">
        <v>0</v>
      </c>
      <c r="L177" s="904">
        <v>0</v>
      </c>
      <c r="M177" s="904">
        <v>0</v>
      </c>
      <c r="N177" s="904">
        <v>0</v>
      </c>
      <c r="O177" s="904">
        <v>0</v>
      </c>
      <c r="P177" s="904">
        <v>0</v>
      </c>
      <c r="Q177" s="1018">
        <v>0</v>
      </c>
      <c r="R177" s="1303">
        <v>0</v>
      </c>
      <c r="S177" s="904">
        <v>0</v>
      </c>
      <c r="T177" s="904">
        <v>0</v>
      </c>
      <c r="U177" s="995">
        <v>0</v>
      </c>
      <c r="V177" s="1303">
        <v>0</v>
      </c>
      <c r="W177" s="904">
        <v>0</v>
      </c>
      <c r="X177" s="904">
        <v>0</v>
      </c>
      <c r="Y177" s="995">
        <v>0</v>
      </c>
      <c r="Z177" s="505"/>
      <c r="AA177" s="505"/>
      <c r="AB177" s="505"/>
      <c r="AC177" s="505"/>
      <c r="AD177" s="505"/>
      <c r="AE177" s="505"/>
      <c r="AF177" s="837"/>
      <c r="AG177" s="837"/>
      <c r="AH177" s="837"/>
      <c r="AI177" s="837"/>
      <c r="AJ177" s="837"/>
      <c r="AK177" s="837"/>
      <c r="AL177" s="837"/>
      <c r="AM177" s="837"/>
      <c r="AN177" s="837"/>
      <c r="AO177" s="837"/>
    </row>
    <row r="178" spans="1:41" s="505" customFormat="1" ht="14">
      <c r="A178" s="1009" t="s">
        <v>721</v>
      </c>
      <c r="B178" s="997">
        <v>0</v>
      </c>
      <c r="C178" s="998">
        <v>0</v>
      </c>
      <c r="D178" s="998">
        <v>0</v>
      </c>
      <c r="E178" s="998">
        <v>0</v>
      </c>
      <c r="F178" s="998">
        <v>0</v>
      </c>
      <c r="G178" s="998">
        <v>0</v>
      </c>
      <c r="H178" s="998">
        <v>0</v>
      </c>
      <c r="I178" s="998">
        <v>0</v>
      </c>
      <c r="J178" s="999">
        <v>0</v>
      </c>
      <c r="K178" s="997">
        <v>0</v>
      </c>
      <c r="L178" s="998">
        <v>0</v>
      </c>
      <c r="M178" s="998">
        <v>0</v>
      </c>
      <c r="N178" s="998">
        <v>0</v>
      </c>
      <c r="O178" s="998">
        <v>0</v>
      </c>
      <c r="P178" s="998">
        <v>0</v>
      </c>
      <c r="Q178" s="1019">
        <v>0</v>
      </c>
      <c r="R178" s="997">
        <v>0</v>
      </c>
      <c r="S178" s="998">
        <v>0</v>
      </c>
      <c r="T178" s="998">
        <v>0</v>
      </c>
      <c r="U178" s="999">
        <v>0</v>
      </c>
      <c r="V178" s="997">
        <v>0</v>
      </c>
      <c r="W178" s="998">
        <v>0</v>
      </c>
      <c r="X178" s="998">
        <v>0</v>
      </c>
      <c r="Y178" s="999">
        <v>0</v>
      </c>
      <c r="AF178" s="837"/>
      <c r="AG178" s="837"/>
      <c r="AH178" s="837"/>
      <c r="AI178" s="837"/>
      <c r="AJ178" s="837"/>
      <c r="AK178" s="837"/>
      <c r="AL178" s="837"/>
      <c r="AM178" s="837"/>
      <c r="AN178" s="837"/>
      <c r="AO178" s="837"/>
    </row>
    <row r="179" spans="1:41" s="505" customFormat="1" ht="14">
      <c r="A179" s="1008" t="s">
        <v>722</v>
      </c>
      <c r="B179" s="317">
        <v>0</v>
      </c>
      <c r="C179" s="894">
        <v>0</v>
      </c>
      <c r="D179" s="894">
        <v>0</v>
      </c>
      <c r="E179" s="894">
        <v>0</v>
      </c>
      <c r="F179" s="894">
        <v>0</v>
      </c>
      <c r="G179" s="894">
        <v>0</v>
      </c>
      <c r="H179" s="894">
        <v>0</v>
      </c>
      <c r="I179" s="894">
        <v>0</v>
      </c>
      <c r="J179" s="318">
        <v>0</v>
      </c>
      <c r="K179" s="317">
        <v>0</v>
      </c>
      <c r="L179" s="894">
        <v>0</v>
      </c>
      <c r="M179" s="894">
        <v>0</v>
      </c>
      <c r="N179" s="894">
        <v>0</v>
      </c>
      <c r="O179" s="894">
        <v>0</v>
      </c>
      <c r="P179" s="894">
        <v>0</v>
      </c>
      <c r="Q179" s="340">
        <v>0</v>
      </c>
      <c r="R179" s="317">
        <v>0</v>
      </c>
      <c r="S179" s="894">
        <v>0</v>
      </c>
      <c r="T179" s="894">
        <v>0</v>
      </c>
      <c r="U179" s="318">
        <v>0</v>
      </c>
      <c r="V179" s="317">
        <v>0</v>
      </c>
      <c r="W179" s="894">
        <v>0</v>
      </c>
      <c r="X179" s="894">
        <v>0</v>
      </c>
      <c r="Y179" s="318">
        <v>0</v>
      </c>
      <c r="AF179" s="837"/>
      <c r="AG179" s="837"/>
      <c r="AH179" s="837"/>
      <c r="AI179" s="837"/>
      <c r="AJ179" s="837"/>
      <c r="AK179" s="837"/>
      <c r="AL179" s="837"/>
      <c r="AM179" s="837"/>
      <c r="AN179" s="837"/>
      <c r="AO179" s="837"/>
    </row>
    <row r="180" spans="1:41" s="505" customFormat="1" ht="14">
      <c r="A180" s="1008" t="s">
        <v>723</v>
      </c>
      <c r="B180" s="317">
        <v>0</v>
      </c>
      <c r="C180" s="894">
        <v>0</v>
      </c>
      <c r="D180" s="894">
        <v>0</v>
      </c>
      <c r="E180" s="894">
        <v>0</v>
      </c>
      <c r="F180" s="894">
        <v>0</v>
      </c>
      <c r="G180" s="894">
        <v>0</v>
      </c>
      <c r="H180" s="894">
        <v>0</v>
      </c>
      <c r="I180" s="894">
        <v>0</v>
      </c>
      <c r="J180" s="318">
        <v>0</v>
      </c>
      <c r="K180" s="317">
        <v>0</v>
      </c>
      <c r="L180" s="894">
        <v>0</v>
      </c>
      <c r="M180" s="894">
        <v>0</v>
      </c>
      <c r="N180" s="894">
        <v>0</v>
      </c>
      <c r="O180" s="894">
        <v>0</v>
      </c>
      <c r="P180" s="894">
        <v>0</v>
      </c>
      <c r="Q180" s="340">
        <v>0</v>
      </c>
      <c r="R180" s="317">
        <v>0</v>
      </c>
      <c r="S180" s="894">
        <v>0</v>
      </c>
      <c r="T180" s="894">
        <v>0</v>
      </c>
      <c r="U180" s="318">
        <v>0</v>
      </c>
      <c r="V180" s="317">
        <v>0</v>
      </c>
      <c r="W180" s="894">
        <v>0</v>
      </c>
      <c r="X180" s="894">
        <v>0</v>
      </c>
      <c r="Y180" s="318">
        <v>0</v>
      </c>
      <c r="AF180" s="837"/>
      <c r="AG180" s="837"/>
      <c r="AH180" s="837"/>
      <c r="AI180" s="837"/>
      <c r="AJ180" s="837"/>
      <c r="AK180" s="837"/>
      <c r="AL180" s="837"/>
      <c r="AM180" s="837"/>
      <c r="AN180" s="837"/>
      <c r="AO180" s="837"/>
    </row>
    <row r="181" spans="1:41" s="502" customFormat="1" ht="14">
      <c r="A181" s="1005" t="s">
        <v>716</v>
      </c>
      <c r="B181" s="317">
        <v>1813.5716464658012</v>
      </c>
      <c r="C181" s="894">
        <v>473.78964385211003</v>
      </c>
      <c r="D181" s="894">
        <v>277.39770702218999</v>
      </c>
      <c r="E181" s="894">
        <v>329.19215156247998</v>
      </c>
      <c r="F181" s="894">
        <v>873.94623110678992</v>
      </c>
      <c r="G181" s="894">
        <v>318.30292071836999</v>
      </c>
      <c r="H181" s="894">
        <v>936.89856096813992</v>
      </c>
      <c r="I181" s="894">
        <v>1573.0972035018401</v>
      </c>
      <c r="J181" s="318">
        <v>794.04851129383997</v>
      </c>
      <c r="K181" s="317">
        <v>881.04596109867975</v>
      </c>
      <c r="L181" s="894">
        <v>5288.4095861817596</v>
      </c>
      <c r="M181" s="894">
        <v>7686.8615908309603</v>
      </c>
      <c r="N181" s="894">
        <v>10101.637053811939</v>
      </c>
      <c r="O181" s="894">
        <v>12413.41046305596</v>
      </c>
      <c r="P181" s="894">
        <v>14587.611337444048</v>
      </c>
      <c r="Q181" s="340">
        <v>15022.13117431309</v>
      </c>
      <c r="R181" s="317">
        <v>16238.027744313091</v>
      </c>
      <c r="S181" s="894">
        <v>16404.356199866688</v>
      </c>
      <c r="T181" s="894">
        <v>17299.103536866689</v>
      </c>
      <c r="U181" s="318">
        <v>17815.963481413692</v>
      </c>
      <c r="V181" s="317">
        <v>20205.380730749042</v>
      </c>
      <c r="W181" s="894">
        <v>28445.933208748938</v>
      </c>
      <c r="X181" s="894">
        <v>32366.58416574894</v>
      </c>
      <c r="Y181" s="318">
        <v>38193.33765103903</v>
      </c>
      <c r="Z181" s="505"/>
      <c r="AA181" s="505"/>
      <c r="AB181" s="505"/>
      <c r="AC181" s="505"/>
      <c r="AD181" s="505"/>
      <c r="AE181" s="505"/>
      <c r="AF181" s="837"/>
      <c r="AG181" s="837"/>
      <c r="AH181" s="837"/>
      <c r="AI181" s="837"/>
      <c r="AJ181" s="837"/>
      <c r="AK181" s="837"/>
      <c r="AL181" s="837"/>
      <c r="AM181" s="837"/>
      <c r="AN181" s="837"/>
      <c r="AO181" s="837"/>
    </row>
    <row r="182" spans="1:41" s="503" customFormat="1" ht="14">
      <c r="A182" s="1006" t="s">
        <v>445</v>
      </c>
      <c r="B182" s="317">
        <v>1813.5716464658012</v>
      </c>
      <c r="C182" s="894">
        <v>473.78964385211003</v>
      </c>
      <c r="D182" s="894">
        <v>277.39770702218999</v>
      </c>
      <c r="E182" s="894">
        <v>329.19215156247998</v>
      </c>
      <c r="F182" s="894">
        <v>873.94623110678992</v>
      </c>
      <c r="G182" s="894">
        <v>318.30292071836999</v>
      </c>
      <c r="H182" s="894">
        <v>936.89856096813992</v>
      </c>
      <c r="I182" s="894">
        <v>1573.0972035018401</v>
      </c>
      <c r="J182" s="318">
        <v>794.04851129383997</v>
      </c>
      <c r="K182" s="317">
        <v>881.04596109867975</v>
      </c>
      <c r="L182" s="894">
        <v>5288.4095861817596</v>
      </c>
      <c r="M182" s="894">
        <v>7686.8615908309603</v>
      </c>
      <c r="N182" s="894">
        <v>10101.637053811939</v>
      </c>
      <c r="O182" s="894">
        <v>12413.41046305596</v>
      </c>
      <c r="P182" s="894">
        <v>14587.611337444048</v>
      </c>
      <c r="Q182" s="340">
        <v>15022.13117431309</v>
      </c>
      <c r="R182" s="317">
        <v>16238.027744313091</v>
      </c>
      <c r="S182" s="894">
        <v>16404.356199866688</v>
      </c>
      <c r="T182" s="894">
        <v>17299.103536866689</v>
      </c>
      <c r="U182" s="318">
        <v>17815.963481413692</v>
      </c>
      <c r="V182" s="317">
        <v>20205.380730749042</v>
      </c>
      <c r="W182" s="894">
        <v>28445.933208748938</v>
      </c>
      <c r="X182" s="894">
        <v>32366.58416574894</v>
      </c>
      <c r="Y182" s="318">
        <v>38193.33765103903</v>
      </c>
      <c r="Z182" s="505"/>
      <c r="AA182" s="505"/>
      <c r="AB182" s="505"/>
      <c r="AC182" s="505"/>
      <c r="AD182" s="505"/>
      <c r="AE182" s="505"/>
      <c r="AF182" s="837"/>
      <c r="AG182" s="837"/>
      <c r="AH182" s="837"/>
      <c r="AI182" s="837"/>
      <c r="AJ182" s="837"/>
      <c r="AK182" s="837"/>
      <c r="AL182" s="837"/>
      <c r="AM182" s="837"/>
      <c r="AN182" s="837"/>
      <c r="AO182" s="837"/>
    </row>
    <row r="183" spans="1:41" s="505" customFormat="1" ht="14">
      <c r="A183" s="1007" t="s">
        <v>718</v>
      </c>
      <c r="B183" s="317">
        <v>744.11949829208993</v>
      </c>
      <c r="C183" s="894">
        <v>423.44883849741001</v>
      </c>
      <c r="D183" s="894">
        <v>54.400040000000004</v>
      </c>
      <c r="E183" s="894">
        <v>110.25135348095</v>
      </c>
      <c r="F183" s="894">
        <v>533.97607066486</v>
      </c>
      <c r="G183" s="894">
        <v>0.43739273918999999</v>
      </c>
      <c r="H183" s="894">
        <v>541.67278271569</v>
      </c>
      <c r="I183" s="894">
        <v>1011.78311465422</v>
      </c>
      <c r="J183" s="318">
        <v>623.98698383903002</v>
      </c>
      <c r="K183" s="317">
        <v>733.9749326929699</v>
      </c>
      <c r="L183" s="894">
        <v>2610.0811182867697</v>
      </c>
      <c r="M183" s="894">
        <v>4085.92895</v>
      </c>
      <c r="N183" s="894">
        <v>4600.0690496892103</v>
      </c>
      <c r="O183" s="894">
        <v>7333.5861041361204</v>
      </c>
      <c r="P183" s="894">
        <v>8646.098802999999</v>
      </c>
      <c r="Q183" s="340">
        <v>8356.4825799999999</v>
      </c>
      <c r="R183" s="317">
        <v>10169.67215</v>
      </c>
      <c r="S183" s="894">
        <v>10167.672550000001</v>
      </c>
      <c r="T183" s="894">
        <v>9595.5225419999988</v>
      </c>
      <c r="U183" s="318">
        <v>8313.5579969999999</v>
      </c>
      <c r="V183" s="317">
        <v>11052.155312000001</v>
      </c>
      <c r="W183" s="894">
        <v>14291.331292999899</v>
      </c>
      <c r="X183" s="894">
        <v>14863.409558999896</v>
      </c>
      <c r="Y183" s="318">
        <v>12932.445945598894</v>
      </c>
      <c r="AF183" s="837"/>
      <c r="AG183" s="837"/>
      <c r="AH183" s="837"/>
      <c r="AI183" s="837"/>
      <c r="AJ183" s="837"/>
      <c r="AK183" s="837"/>
      <c r="AL183" s="837"/>
      <c r="AM183" s="837"/>
      <c r="AN183" s="837"/>
      <c r="AO183" s="837"/>
    </row>
    <row r="184" spans="1:41" s="505" customFormat="1" ht="14">
      <c r="A184" s="1007" t="s">
        <v>724</v>
      </c>
      <c r="B184" s="317">
        <v>0</v>
      </c>
      <c r="C184" s="894">
        <v>0</v>
      </c>
      <c r="D184" s="894">
        <v>0</v>
      </c>
      <c r="E184" s="894">
        <v>0</v>
      </c>
      <c r="F184" s="894">
        <v>109.73855379400001</v>
      </c>
      <c r="G184" s="894">
        <v>124.76495833126</v>
      </c>
      <c r="H184" s="894">
        <v>79.956981868820009</v>
      </c>
      <c r="I184" s="894">
        <v>103.04485950422</v>
      </c>
      <c r="J184" s="318">
        <v>170.06152745480998</v>
      </c>
      <c r="K184" s="317">
        <v>147.07102840570997</v>
      </c>
      <c r="L184" s="894">
        <v>190.34912689498998</v>
      </c>
      <c r="M184" s="894">
        <v>189.01294783095997</v>
      </c>
      <c r="N184" s="894">
        <v>170.97868732273002</v>
      </c>
      <c r="O184" s="894">
        <v>186.29601491983999</v>
      </c>
      <c r="P184" s="894">
        <v>224.18799044405</v>
      </c>
      <c r="Q184" s="340">
        <v>185.55080431309</v>
      </c>
      <c r="R184" s="317">
        <v>185.55080431309</v>
      </c>
      <c r="S184" s="894">
        <v>163.89295986669001</v>
      </c>
      <c r="T184" s="894">
        <v>163.89295986669001</v>
      </c>
      <c r="U184" s="318">
        <v>169.76317841369001</v>
      </c>
      <c r="V184" s="317">
        <v>394.62368874903996</v>
      </c>
      <c r="W184" s="894">
        <v>390.62368874903996</v>
      </c>
      <c r="X184" s="894">
        <v>390.62368874903996</v>
      </c>
      <c r="Y184" s="318">
        <v>424.87108044013002</v>
      </c>
      <c r="AF184" s="837"/>
      <c r="AG184" s="837"/>
      <c r="AH184" s="837"/>
      <c r="AI184" s="837"/>
      <c r="AJ184" s="837"/>
      <c r="AK184" s="837"/>
      <c r="AL184" s="837"/>
      <c r="AM184" s="837"/>
      <c r="AN184" s="837"/>
      <c r="AO184" s="837"/>
    </row>
    <row r="185" spans="1:41" s="505" customFormat="1" ht="14">
      <c r="A185" s="1007" t="s">
        <v>725</v>
      </c>
      <c r="B185" s="317">
        <v>1069.4521481737113</v>
      </c>
      <c r="C185" s="894">
        <v>50.340805354700002</v>
      </c>
      <c r="D185" s="894">
        <v>222.99766702219</v>
      </c>
      <c r="E185" s="894">
        <v>218.94079808152998</v>
      </c>
      <c r="F185" s="894">
        <v>230.23160664792999</v>
      </c>
      <c r="G185" s="894">
        <v>193.10056964792003</v>
      </c>
      <c r="H185" s="894">
        <v>315.26879638362993</v>
      </c>
      <c r="I185" s="894">
        <v>458.26922934340007</v>
      </c>
      <c r="J185" s="318">
        <v>0</v>
      </c>
      <c r="K185" s="317">
        <v>0</v>
      </c>
      <c r="L185" s="894">
        <v>0</v>
      </c>
      <c r="M185" s="894">
        <v>0</v>
      </c>
      <c r="N185" s="894">
        <v>0</v>
      </c>
      <c r="O185" s="894">
        <v>0</v>
      </c>
      <c r="P185" s="894">
        <v>0</v>
      </c>
      <c r="Q185" s="340">
        <v>0</v>
      </c>
      <c r="R185" s="317">
        <v>0</v>
      </c>
      <c r="S185" s="894">
        <v>0</v>
      </c>
      <c r="T185" s="894">
        <v>0</v>
      </c>
      <c r="U185" s="318">
        <v>0</v>
      </c>
      <c r="V185" s="317">
        <v>0</v>
      </c>
      <c r="W185" s="894">
        <v>0</v>
      </c>
      <c r="X185" s="894">
        <v>0</v>
      </c>
      <c r="Y185" s="318">
        <v>0</v>
      </c>
      <c r="AF185" s="837"/>
      <c r="AG185" s="837"/>
      <c r="AH185" s="837"/>
      <c r="AI185" s="837"/>
      <c r="AJ185" s="837"/>
      <c r="AK185" s="837"/>
      <c r="AL185" s="837"/>
      <c r="AM185" s="837"/>
      <c r="AN185" s="837"/>
      <c r="AO185" s="837"/>
    </row>
    <row r="186" spans="1:41" s="505" customFormat="1" ht="14">
      <c r="A186" s="1007" t="s">
        <v>726</v>
      </c>
      <c r="B186" s="317">
        <v>0</v>
      </c>
      <c r="C186" s="894">
        <v>0</v>
      </c>
      <c r="D186" s="894">
        <v>0</v>
      </c>
      <c r="E186" s="894">
        <v>0</v>
      </c>
      <c r="F186" s="894">
        <v>0</v>
      </c>
      <c r="G186" s="894">
        <v>0</v>
      </c>
      <c r="H186" s="894">
        <v>0</v>
      </c>
      <c r="I186" s="894">
        <v>0</v>
      </c>
      <c r="J186" s="318">
        <v>0</v>
      </c>
      <c r="K186" s="317">
        <v>0</v>
      </c>
      <c r="L186" s="894">
        <v>0</v>
      </c>
      <c r="M186" s="894">
        <v>0</v>
      </c>
      <c r="N186" s="894">
        <v>0</v>
      </c>
      <c r="O186" s="894">
        <v>0</v>
      </c>
      <c r="P186" s="894">
        <v>0</v>
      </c>
      <c r="Q186" s="340">
        <v>0</v>
      </c>
      <c r="R186" s="317">
        <v>0</v>
      </c>
      <c r="S186" s="894">
        <v>0</v>
      </c>
      <c r="T186" s="894">
        <v>0</v>
      </c>
      <c r="U186" s="318">
        <v>0</v>
      </c>
      <c r="V186" s="317">
        <v>0</v>
      </c>
      <c r="W186" s="894">
        <v>0</v>
      </c>
      <c r="X186" s="894">
        <v>0</v>
      </c>
      <c r="Y186" s="318">
        <v>0</v>
      </c>
      <c r="AF186" s="837"/>
      <c r="AG186" s="837"/>
      <c r="AH186" s="837"/>
      <c r="AI186" s="837"/>
      <c r="AJ186" s="837"/>
      <c r="AK186" s="837"/>
      <c r="AL186" s="837"/>
      <c r="AM186" s="837"/>
      <c r="AN186" s="837"/>
      <c r="AO186" s="837"/>
    </row>
    <row r="187" spans="1:41" s="505" customFormat="1" ht="14">
      <c r="A187" s="1007" t="s">
        <v>727</v>
      </c>
      <c r="B187" s="317">
        <v>0</v>
      </c>
      <c r="C187" s="894">
        <v>0</v>
      </c>
      <c r="D187" s="894">
        <v>0</v>
      </c>
      <c r="E187" s="894">
        <v>0</v>
      </c>
      <c r="F187" s="894">
        <v>0</v>
      </c>
      <c r="G187" s="894">
        <v>0</v>
      </c>
      <c r="H187" s="894">
        <v>0</v>
      </c>
      <c r="I187" s="894">
        <v>0</v>
      </c>
      <c r="J187" s="318">
        <v>0</v>
      </c>
      <c r="K187" s="317">
        <v>0</v>
      </c>
      <c r="L187" s="894">
        <v>0</v>
      </c>
      <c r="M187" s="894">
        <v>0</v>
      </c>
      <c r="N187" s="894">
        <v>0</v>
      </c>
      <c r="O187" s="894">
        <v>0</v>
      </c>
      <c r="P187" s="894">
        <v>0</v>
      </c>
      <c r="Q187" s="340">
        <v>0</v>
      </c>
      <c r="R187" s="317">
        <v>0</v>
      </c>
      <c r="S187" s="894">
        <v>0</v>
      </c>
      <c r="T187" s="894">
        <v>0</v>
      </c>
      <c r="U187" s="318">
        <v>0</v>
      </c>
      <c r="V187" s="317">
        <v>0</v>
      </c>
      <c r="W187" s="894">
        <v>0</v>
      </c>
      <c r="X187" s="894">
        <v>0</v>
      </c>
      <c r="Y187" s="318">
        <v>0</v>
      </c>
      <c r="AF187" s="837"/>
      <c r="AG187" s="837"/>
      <c r="AH187" s="837"/>
      <c r="AI187" s="837"/>
      <c r="AJ187" s="837"/>
      <c r="AK187" s="837"/>
      <c r="AL187" s="837"/>
      <c r="AM187" s="837"/>
      <c r="AN187" s="837"/>
      <c r="AO187" s="837"/>
    </row>
    <row r="188" spans="1:41" s="505" customFormat="1" ht="14">
      <c r="A188" s="1007" t="s">
        <v>728</v>
      </c>
      <c r="B188" s="317">
        <v>0</v>
      </c>
      <c r="C188" s="894">
        <v>0</v>
      </c>
      <c r="D188" s="894">
        <v>0</v>
      </c>
      <c r="E188" s="894">
        <v>0</v>
      </c>
      <c r="F188" s="894">
        <v>0</v>
      </c>
      <c r="G188" s="894">
        <v>0</v>
      </c>
      <c r="H188" s="894">
        <v>0</v>
      </c>
      <c r="I188" s="894">
        <v>0</v>
      </c>
      <c r="J188" s="318">
        <v>0</v>
      </c>
      <c r="K188" s="317">
        <v>0</v>
      </c>
      <c r="L188" s="894">
        <v>0</v>
      </c>
      <c r="M188" s="894">
        <v>0</v>
      </c>
      <c r="N188" s="894">
        <v>0</v>
      </c>
      <c r="O188" s="894">
        <v>0</v>
      </c>
      <c r="P188" s="894">
        <v>0</v>
      </c>
      <c r="Q188" s="340">
        <v>0</v>
      </c>
      <c r="R188" s="317">
        <v>0</v>
      </c>
      <c r="S188" s="894">
        <v>0</v>
      </c>
      <c r="T188" s="894">
        <v>0</v>
      </c>
      <c r="U188" s="318">
        <v>0</v>
      </c>
      <c r="V188" s="317">
        <v>0</v>
      </c>
      <c r="W188" s="894">
        <v>0</v>
      </c>
      <c r="X188" s="894">
        <v>0</v>
      </c>
      <c r="Y188" s="318">
        <v>0</v>
      </c>
      <c r="AF188" s="837"/>
      <c r="AG188" s="837"/>
      <c r="AH188" s="837"/>
      <c r="AI188" s="837"/>
      <c r="AJ188" s="837"/>
      <c r="AK188" s="837"/>
      <c r="AL188" s="837"/>
      <c r="AM188" s="837"/>
      <c r="AN188" s="837"/>
      <c r="AO188" s="837"/>
    </row>
    <row r="189" spans="1:41" s="505" customFormat="1" ht="14">
      <c r="A189" s="1007" t="s">
        <v>729</v>
      </c>
      <c r="B189" s="317">
        <v>0</v>
      </c>
      <c r="C189" s="894">
        <v>0</v>
      </c>
      <c r="D189" s="894">
        <v>0</v>
      </c>
      <c r="E189" s="894">
        <v>0</v>
      </c>
      <c r="F189" s="894">
        <v>0</v>
      </c>
      <c r="G189" s="894">
        <v>0</v>
      </c>
      <c r="H189" s="894">
        <v>0</v>
      </c>
      <c r="I189" s="894">
        <v>0</v>
      </c>
      <c r="J189" s="318">
        <v>0</v>
      </c>
      <c r="K189" s="317">
        <v>0</v>
      </c>
      <c r="L189" s="894">
        <v>0</v>
      </c>
      <c r="M189" s="894">
        <v>0</v>
      </c>
      <c r="N189" s="894">
        <v>0</v>
      </c>
      <c r="O189" s="894">
        <v>0</v>
      </c>
      <c r="P189" s="894">
        <v>0</v>
      </c>
      <c r="Q189" s="340">
        <v>0</v>
      </c>
      <c r="R189" s="317">
        <v>0</v>
      </c>
      <c r="S189" s="894">
        <v>0</v>
      </c>
      <c r="T189" s="894">
        <v>0</v>
      </c>
      <c r="U189" s="318">
        <v>0</v>
      </c>
      <c r="V189" s="317">
        <v>0</v>
      </c>
      <c r="W189" s="894">
        <v>0</v>
      </c>
      <c r="X189" s="894">
        <v>0</v>
      </c>
      <c r="Y189" s="318">
        <v>0</v>
      </c>
      <c r="AF189" s="837"/>
      <c r="AG189" s="837"/>
      <c r="AH189" s="837"/>
      <c r="AI189" s="837"/>
      <c r="AJ189" s="837"/>
      <c r="AK189" s="837"/>
      <c r="AL189" s="837"/>
      <c r="AM189" s="837"/>
      <c r="AN189" s="837"/>
      <c r="AO189" s="837"/>
    </row>
    <row r="190" spans="1:41" s="505" customFormat="1" ht="14">
      <c r="A190" s="1007" t="s">
        <v>730</v>
      </c>
      <c r="B190" s="317">
        <v>0</v>
      </c>
      <c r="C190" s="894">
        <v>0</v>
      </c>
      <c r="D190" s="894">
        <v>0</v>
      </c>
      <c r="E190" s="894">
        <v>0</v>
      </c>
      <c r="F190" s="894">
        <v>0</v>
      </c>
      <c r="G190" s="894">
        <v>0</v>
      </c>
      <c r="H190" s="894">
        <v>0</v>
      </c>
      <c r="I190" s="894">
        <v>0</v>
      </c>
      <c r="J190" s="318">
        <v>0</v>
      </c>
      <c r="K190" s="317">
        <v>0</v>
      </c>
      <c r="L190" s="894">
        <v>2487.9793410000002</v>
      </c>
      <c r="M190" s="894">
        <v>3411.9196929999998</v>
      </c>
      <c r="N190" s="894">
        <v>5330.5893168000002</v>
      </c>
      <c r="O190" s="894">
        <v>4893.5283439999994</v>
      </c>
      <c r="P190" s="894">
        <v>5717.3245440000001</v>
      </c>
      <c r="Q190" s="340">
        <v>6480.0977899999998</v>
      </c>
      <c r="R190" s="317">
        <v>5882.8047900000001</v>
      </c>
      <c r="S190" s="894">
        <v>6072.7906900000007</v>
      </c>
      <c r="T190" s="894">
        <v>7539.6880350000001</v>
      </c>
      <c r="U190" s="318">
        <v>9332.6423059999997</v>
      </c>
      <c r="V190" s="317">
        <v>8758.6017300000003</v>
      </c>
      <c r="W190" s="894">
        <v>13763.978227</v>
      </c>
      <c r="X190" s="894">
        <v>17112.550918000001</v>
      </c>
      <c r="Y190" s="318">
        <v>24836.020625000001</v>
      </c>
      <c r="AF190" s="837"/>
      <c r="AG190" s="837"/>
      <c r="AH190" s="837"/>
      <c r="AI190" s="837"/>
      <c r="AJ190" s="837"/>
      <c r="AK190" s="837"/>
      <c r="AL190" s="837"/>
      <c r="AM190" s="837"/>
      <c r="AN190" s="837"/>
      <c r="AO190" s="837"/>
    </row>
    <row r="191" spans="1:41" s="503" customFormat="1" ht="14">
      <c r="A191" s="1006" t="s">
        <v>449</v>
      </c>
      <c r="B191" s="317">
        <v>0</v>
      </c>
      <c r="C191" s="894">
        <v>0</v>
      </c>
      <c r="D191" s="894">
        <v>0</v>
      </c>
      <c r="E191" s="894">
        <v>0</v>
      </c>
      <c r="F191" s="894">
        <v>0</v>
      </c>
      <c r="G191" s="894">
        <v>0</v>
      </c>
      <c r="H191" s="894">
        <v>0</v>
      </c>
      <c r="I191" s="894">
        <v>0</v>
      </c>
      <c r="J191" s="318">
        <v>0</v>
      </c>
      <c r="K191" s="317">
        <v>0</v>
      </c>
      <c r="L191" s="894">
        <v>0</v>
      </c>
      <c r="M191" s="894">
        <v>0</v>
      </c>
      <c r="N191" s="894">
        <v>0</v>
      </c>
      <c r="O191" s="894">
        <v>0</v>
      </c>
      <c r="P191" s="894">
        <v>0</v>
      </c>
      <c r="Q191" s="340">
        <v>0</v>
      </c>
      <c r="R191" s="317">
        <v>0</v>
      </c>
      <c r="S191" s="894">
        <v>0</v>
      </c>
      <c r="T191" s="894">
        <v>0</v>
      </c>
      <c r="U191" s="318">
        <v>0</v>
      </c>
      <c r="V191" s="317">
        <v>0</v>
      </c>
      <c r="W191" s="894">
        <v>0</v>
      </c>
      <c r="X191" s="894">
        <v>0</v>
      </c>
      <c r="Y191" s="318">
        <v>0</v>
      </c>
      <c r="Z191" s="505"/>
      <c r="AA191" s="505"/>
      <c r="AB191" s="505"/>
      <c r="AC191" s="505"/>
      <c r="AD191" s="505"/>
      <c r="AE191" s="505"/>
      <c r="AF191" s="837"/>
      <c r="AG191" s="837"/>
      <c r="AH191" s="837"/>
      <c r="AI191" s="837"/>
      <c r="AJ191" s="837"/>
      <c r="AK191" s="837"/>
      <c r="AL191" s="837"/>
      <c r="AM191" s="837"/>
      <c r="AN191" s="837"/>
      <c r="AO191" s="837"/>
    </row>
    <row r="192" spans="1:41" s="505" customFormat="1" ht="14">
      <c r="A192" s="1007" t="s">
        <v>721</v>
      </c>
      <c r="B192" s="317">
        <v>0</v>
      </c>
      <c r="C192" s="894">
        <v>0</v>
      </c>
      <c r="D192" s="894">
        <v>0</v>
      </c>
      <c r="E192" s="894">
        <v>0</v>
      </c>
      <c r="F192" s="894">
        <v>0</v>
      </c>
      <c r="G192" s="894">
        <v>0</v>
      </c>
      <c r="H192" s="894">
        <v>0</v>
      </c>
      <c r="I192" s="894">
        <v>0</v>
      </c>
      <c r="J192" s="318">
        <v>0</v>
      </c>
      <c r="K192" s="317">
        <v>0</v>
      </c>
      <c r="L192" s="894">
        <v>0</v>
      </c>
      <c r="M192" s="894">
        <v>0</v>
      </c>
      <c r="N192" s="894">
        <v>0</v>
      </c>
      <c r="O192" s="894">
        <v>0</v>
      </c>
      <c r="P192" s="894">
        <v>0</v>
      </c>
      <c r="Q192" s="340">
        <v>0</v>
      </c>
      <c r="R192" s="317">
        <v>0</v>
      </c>
      <c r="S192" s="894">
        <v>0</v>
      </c>
      <c r="T192" s="894">
        <v>0</v>
      </c>
      <c r="U192" s="318">
        <v>0</v>
      </c>
      <c r="V192" s="317">
        <v>0</v>
      </c>
      <c r="W192" s="894">
        <v>0</v>
      </c>
      <c r="X192" s="894">
        <v>0</v>
      </c>
      <c r="Y192" s="318">
        <v>0</v>
      </c>
      <c r="AF192" s="837"/>
      <c r="AG192" s="837"/>
      <c r="AH192" s="837"/>
      <c r="AI192" s="837"/>
      <c r="AJ192" s="837"/>
      <c r="AK192" s="837"/>
      <c r="AL192" s="837"/>
      <c r="AM192" s="837"/>
      <c r="AN192" s="837"/>
      <c r="AO192" s="837"/>
    </row>
    <row r="193" spans="1:41" s="505" customFormat="1" ht="14">
      <c r="A193" s="1007" t="s">
        <v>731</v>
      </c>
      <c r="B193" s="317">
        <v>0</v>
      </c>
      <c r="C193" s="894">
        <v>0</v>
      </c>
      <c r="D193" s="894">
        <v>0</v>
      </c>
      <c r="E193" s="894">
        <v>0</v>
      </c>
      <c r="F193" s="894">
        <v>0</v>
      </c>
      <c r="G193" s="894">
        <v>0</v>
      </c>
      <c r="H193" s="894">
        <v>0</v>
      </c>
      <c r="I193" s="894">
        <v>0</v>
      </c>
      <c r="J193" s="318">
        <v>0</v>
      </c>
      <c r="K193" s="317">
        <v>0</v>
      </c>
      <c r="L193" s="894">
        <v>0</v>
      </c>
      <c r="M193" s="894">
        <v>0</v>
      </c>
      <c r="N193" s="894">
        <v>0</v>
      </c>
      <c r="O193" s="894">
        <v>0</v>
      </c>
      <c r="P193" s="894">
        <v>0</v>
      </c>
      <c r="Q193" s="340">
        <v>0</v>
      </c>
      <c r="R193" s="317">
        <v>0</v>
      </c>
      <c r="S193" s="894">
        <v>0</v>
      </c>
      <c r="T193" s="894">
        <v>0</v>
      </c>
      <c r="U193" s="318">
        <v>0</v>
      </c>
      <c r="V193" s="317">
        <v>0</v>
      </c>
      <c r="W193" s="894">
        <v>0</v>
      </c>
      <c r="X193" s="894">
        <v>0</v>
      </c>
      <c r="Y193" s="318">
        <v>0</v>
      </c>
      <c r="AF193" s="837"/>
      <c r="AG193" s="837"/>
      <c r="AH193" s="837"/>
      <c r="AI193" s="837"/>
      <c r="AJ193" s="837"/>
      <c r="AK193" s="837"/>
      <c r="AL193" s="837"/>
      <c r="AM193" s="837"/>
      <c r="AN193" s="837"/>
      <c r="AO193" s="837"/>
    </row>
    <row r="194" spans="1:41" s="505" customFormat="1" ht="14">
      <c r="A194" s="1007" t="s">
        <v>732</v>
      </c>
      <c r="B194" s="317">
        <v>0</v>
      </c>
      <c r="C194" s="894">
        <v>0</v>
      </c>
      <c r="D194" s="894">
        <v>0</v>
      </c>
      <c r="E194" s="894">
        <v>0</v>
      </c>
      <c r="F194" s="894">
        <v>0</v>
      </c>
      <c r="G194" s="894">
        <v>0</v>
      </c>
      <c r="H194" s="894">
        <v>0</v>
      </c>
      <c r="I194" s="894">
        <v>0</v>
      </c>
      <c r="J194" s="318">
        <v>0</v>
      </c>
      <c r="K194" s="317">
        <v>0</v>
      </c>
      <c r="L194" s="894">
        <v>0</v>
      </c>
      <c r="M194" s="894">
        <v>0</v>
      </c>
      <c r="N194" s="894">
        <v>0</v>
      </c>
      <c r="O194" s="894">
        <v>0</v>
      </c>
      <c r="P194" s="894">
        <v>0</v>
      </c>
      <c r="Q194" s="340">
        <v>0</v>
      </c>
      <c r="R194" s="317">
        <v>0</v>
      </c>
      <c r="S194" s="894">
        <v>0</v>
      </c>
      <c r="T194" s="894">
        <v>0</v>
      </c>
      <c r="U194" s="318">
        <v>0</v>
      </c>
      <c r="V194" s="317">
        <v>0</v>
      </c>
      <c r="W194" s="894">
        <v>0</v>
      </c>
      <c r="X194" s="894">
        <v>0</v>
      </c>
      <c r="Y194" s="318">
        <v>0</v>
      </c>
      <c r="AF194" s="837"/>
      <c r="AG194" s="837"/>
      <c r="AH194" s="837"/>
      <c r="AI194" s="837"/>
      <c r="AJ194" s="837"/>
      <c r="AK194" s="837"/>
      <c r="AL194" s="837"/>
      <c r="AM194" s="837"/>
      <c r="AN194" s="837"/>
      <c r="AO194" s="837"/>
    </row>
    <row r="195" spans="1:41" s="505" customFormat="1" ht="14">
      <c r="A195" s="1007" t="s">
        <v>733</v>
      </c>
      <c r="B195" s="317">
        <v>0</v>
      </c>
      <c r="C195" s="894">
        <v>0</v>
      </c>
      <c r="D195" s="894">
        <v>0</v>
      </c>
      <c r="E195" s="894">
        <v>0</v>
      </c>
      <c r="F195" s="894">
        <v>0</v>
      </c>
      <c r="G195" s="894">
        <v>0</v>
      </c>
      <c r="H195" s="894">
        <v>0</v>
      </c>
      <c r="I195" s="894">
        <v>0</v>
      </c>
      <c r="J195" s="318">
        <v>0</v>
      </c>
      <c r="K195" s="317">
        <v>0</v>
      </c>
      <c r="L195" s="894">
        <v>0</v>
      </c>
      <c r="M195" s="894">
        <v>0</v>
      </c>
      <c r="N195" s="894">
        <v>0</v>
      </c>
      <c r="O195" s="894">
        <v>0</v>
      </c>
      <c r="P195" s="894">
        <v>0</v>
      </c>
      <c r="Q195" s="340">
        <v>0</v>
      </c>
      <c r="R195" s="317">
        <v>0</v>
      </c>
      <c r="S195" s="894">
        <v>0</v>
      </c>
      <c r="T195" s="894">
        <v>0</v>
      </c>
      <c r="U195" s="318">
        <v>0</v>
      </c>
      <c r="V195" s="317">
        <v>0</v>
      </c>
      <c r="W195" s="894">
        <v>0</v>
      </c>
      <c r="X195" s="894">
        <v>0</v>
      </c>
      <c r="Y195" s="318">
        <v>0</v>
      </c>
      <c r="AF195" s="837"/>
      <c r="AG195" s="837"/>
      <c r="AH195" s="837"/>
      <c r="AI195" s="837"/>
      <c r="AJ195" s="837"/>
      <c r="AK195" s="837"/>
      <c r="AL195" s="837"/>
      <c r="AM195" s="837"/>
      <c r="AN195" s="837"/>
      <c r="AO195" s="837"/>
    </row>
    <row r="196" spans="1:41" s="505" customFormat="1" ht="14">
      <c r="A196" s="1007" t="s">
        <v>734</v>
      </c>
      <c r="B196" s="317">
        <v>0</v>
      </c>
      <c r="C196" s="894">
        <v>0</v>
      </c>
      <c r="D196" s="894">
        <v>0</v>
      </c>
      <c r="E196" s="894">
        <v>0</v>
      </c>
      <c r="F196" s="894">
        <v>0</v>
      </c>
      <c r="G196" s="894">
        <v>0</v>
      </c>
      <c r="H196" s="894">
        <v>0</v>
      </c>
      <c r="I196" s="894">
        <v>0</v>
      </c>
      <c r="J196" s="318">
        <v>0</v>
      </c>
      <c r="K196" s="317">
        <v>0</v>
      </c>
      <c r="L196" s="894">
        <v>0</v>
      </c>
      <c r="M196" s="894">
        <v>0</v>
      </c>
      <c r="N196" s="894">
        <v>0</v>
      </c>
      <c r="O196" s="894">
        <v>0</v>
      </c>
      <c r="P196" s="894">
        <v>0</v>
      </c>
      <c r="Q196" s="340">
        <v>0</v>
      </c>
      <c r="R196" s="317">
        <v>0</v>
      </c>
      <c r="S196" s="894">
        <v>0</v>
      </c>
      <c r="T196" s="894">
        <v>0</v>
      </c>
      <c r="U196" s="318">
        <v>0</v>
      </c>
      <c r="V196" s="317">
        <v>0</v>
      </c>
      <c r="W196" s="894">
        <v>0</v>
      </c>
      <c r="X196" s="894">
        <v>0</v>
      </c>
      <c r="Y196" s="318">
        <v>0</v>
      </c>
      <c r="AF196" s="837"/>
      <c r="AG196" s="837"/>
      <c r="AH196" s="837"/>
      <c r="AI196" s="837"/>
      <c r="AJ196" s="837"/>
      <c r="AK196" s="837"/>
      <c r="AL196" s="837"/>
      <c r="AM196" s="837"/>
      <c r="AN196" s="837"/>
      <c r="AO196" s="837"/>
    </row>
    <row r="197" spans="1:41" s="505" customFormat="1" ht="14">
      <c r="A197" s="1007" t="s">
        <v>735</v>
      </c>
      <c r="B197" s="317">
        <v>0</v>
      </c>
      <c r="C197" s="894">
        <v>0</v>
      </c>
      <c r="D197" s="894">
        <v>0</v>
      </c>
      <c r="E197" s="894">
        <v>0</v>
      </c>
      <c r="F197" s="894">
        <v>0</v>
      </c>
      <c r="G197" s="894">
        <v>0</v>
      </c>
      <c r="H197" s="894">
        <v>0</v>
      </c>
      <c r="I197" s="894">
        <v>0</v>
      </c>
      <c r="J197" s="318">
        <v>0</v>
      </c>
      <c r="K197" s="317">
        <v>0</v>
      </c>
      <c r="L197" s="894">
        <v>0</v>
      </c>
      <c r="M197" s="894">
        <v>0</v>
      </c>
      <c r="N197" s="894">
        <v>0</v>
      </c>
      <c r="O197" s="894">
        <v>0</v>
      </c>
      <c r="P197" s="894">
        <v>0</v>
      </c>
      <c r="Q197" s="340">
        <v>0</v>
      </c>
      <c r="R197" s="317">
        <v>0</v>
      </c>
      <c r="S197" s="894">
        <v>0</v>
      </c>
      <c r="T197" s="894">
        <v>0</v>
      </c>
      <c r="U197" s="318">
        <v>0</v>
      </c>
      <c r="V197" s="317">
        <v>0</v>
      </c>
      <c r="W197" s="894">
        <v>0</v>
      </c>
      <c r="X197" s="894">
        <v>0</v>
      </c>
      <c r="Y197" s="318">
        <v>0</v>
      </c>
      <c r="AF197" s="837"/>
      <c r="AG197" s="837"/>
      <c r="AH197" s="837"/>
      <c r="AI197" s="837"/>
      <c r="AJ197" s="837"/>
      <c r="AK197" s="837"/>
      <c r="AL197" s="837"/>
      <c r="AM197" s="837"/>
      <c r="AN197" s="837"/>
      <c r="AO197" s="837"/>
    </row>
    <row r="198" spans="1:41" s="505" customFormat="1" ht="14">
      <c r="A198" s="1007" t="s">
        <v>736</v>
      </c>
      <c r="B198" s="317">
        <v>0</v>
      </c>
      <c r="C198" s="894">
        <v>0</v>
      </c>
      <c r="D198" s="894">
        <v>0</v>
      </c>
      <c r="E198" s="894">
        <v>0</v>
      </c>
      <c r="F198" s="894">
        <v>0</v>
      </c>
      <c r="G198" s="894">
        <v>0</v>
      </c>
      <c r="H198" s="894">
        <v>0</v>
      </c>
      <c r="I198" s="894">
        <v>0</v>
      </c>
      <c r="J198" s="318">
        <v>0</v>
      </c>
      <c r="K198" s="317">
        <v>0</v>
      </c>
      <c r="L198" s="894">
        <v>0</v>
      </c>
      <c r="M198" s="894">
        <v>0</v>
      </c>
      <c r="N198" s="894">
        <v>0</v>
      </c>
      <c r="O198" s="894">
        <v>0</v>
      </c>
      <c r="P198" s="894">
        <v>0</v>
      </c>
      <c r="Q198" s="340">
        <v>0</v>
      </c>
      <c r="R198" s="317">
        <v>0</v>
      </c>
      <c r="S198" s="894">
        <v>0</v>
      </c>
      <c r="T198" s="894">
        <v>0</v>
      </c>
      <c r="U198" s="318">
        <v>0</v>
      </c>
      <c r="V198" s="317">
        <v>0</v>
      </c>
      <c r="W198" s="894">
        <v>0</v>
      </c>
      <c r="X198" s="894">
        <v>0</v>
      </c>
      <c r="Y198" s="318">
        <v>0</v>
      </c>
      <c r="AF198" s="837"/>
      <c r="AG198" s="837"/>
      <c r="AH198" s="837"/>
      <c r="AI198" s="837"/>
      <c r="AJ198" s="837"/>
      <c r="AK198" s="837"/>
      <c r="AL198" s="837"/>
      <c r="AM198" s="837"/>
      <c r="AN198" s="837"/>
      <c r="AO198" s="837"/>
    </row>
    <row r="199" spans="1:41" s="505" customFormat="1" ht="14">
      <c r="A199" s="1007" t="s">
        <v>737</v>
      </c>
      <c r="B199" s="317">
        <v>0</v>
      </c>
      <c r="C199" s="894">
        <v>0</v>
      </c>
      <c r="D199" s="894">
        <v>0</v>
      </c>
      <c r="E199" s="894">
        <v>0</v>
      </c>
      <c r="F199" s="894">
        <v>0</v>
      </c>
      <c r="G199" s="894">
        <v>0</v>
      </c>
      <c r="H199" s="894">
        <v>0</v>
      </c>
      <c r="I199" s="894">
        <v>0</v>
      </c>
      <c r="J199" s="318">
        <v>0</v>
      </c>
      <c r="K199" s="317">
        <v>0</v>
      </c>
      <c r="L199" s="894">
        <v>0</v>
      </c>
      <c r="M199" s="894">
        <v>0</v>
      </c>
      <c r="N199" s="894">
        <v>0</v>
      </c>
      <c r="O199" s="894">
        <v>0</v>
      </c>
      <c r="P199" s="894">
        <v>0</v>
      </c>
      <c r="Q199" s="340">
        <v>0</v>
      </c>
      <c r="R199" s="317">
        <v>0</v>
      </c>
      <c r="S199" s="894">
        <v>0</v>
      </c>
      <c r="T199" s="894">
        <v>0</v>
      </c>
      <c r="U199" s="318">
        <v>0</v>
      </c>
      <c r="V199" s="317">
        <v>0</v>
      </c>
      <c r="W199" s="894">
        <v>0</v>
      </c>
      <c r="X199" s="894">
        <v>0</v>
      </c>
      <c r="Y199" s="318">
        <v>0</v>
      </c>
      <c r="AF199" s="837"/>
      <c r="AG199" s="837"/>
      <c r="AH199" s="837"/>
      <c r="AI199" s="837"/>
      <c r="AJ199" s="837"/>
      <c r="AK199" s="837"/>
      <c r="AL199" s="837"/>
      <c r="AM199" s="837"/>
      <c r="AN199" s="837"/>
      <c r="AO199" s="837"/>
    </row>
    <row r="200" spans="1:41" s="505" customFormat="1" ht="14">
      <c r="A200" s="1008" t="s">
        <v>738</v>
      </c>
      <c r="B200" s="317">
        <v>0</v>
      </c>
      <c r="C200" s="894">
        <v>0</v>
      </c>
      <c r="D200" s="894">
        <v>0</v>
      </c>
      <c r="E200" s="894">
        <v>0</v>
      </c>
      <c r="F200" s="894">
        <v>0</v>
      </c>
      <c r="G200" s="894">
        <v>0</v>
      </c>
      <c r="H200" s="894">
        <v>0</v>
      </c>
      <c r="I200" s="894">
        <v>0</v>
      </c>
      <c r="J200" s="318">
        <v>0</v>
      </c>
      <c r="K200" s="317">
        <v>0</v>
      </c>
      <c r="L200" s="894">
        <v>0</v>
      </c>
      <c r="M200" s="894">
        <v>0</v>
      </c>
      <c r="N200" s="894">
        <v>0</v>
      </c>
      <c r="O200" s="894">
        <v>0</v>
      </c>
      <c r="P200" s="894">
        <v>0</v>
      </c>
      <c r="Q200" s="340">
        <v>0</v>
      </c>
      <c r="R200" s="317">
        <v>0</v>
      </c>
      <c r="S200" s="894">
        <v>0</v>
      </c>
      <c r="T200" s="894">
        <v>0</v>
      </c>
      <c r="U200" s="318">
        <v>0</v>
      </c>
      <c r="V200" s="317">
        <v>0</v>
      </c>
      <c r="W200" s="894">
        <v>0</v>
      </c>
      <c r="X200" s="894">
        <v>0</v>
      </c>
      <c r="Y200" s="318">
        <v>0</v>
      </c>
      <c r="AF200" s="837"/>
      <c r="AG200" s="837"/>
      <c r="AH200" s="837"/>
      <c r="AI200" s="837"/>
      <c r="AJ200" s="837"/>
      <c r="AK200" s="837"/>
      <c r="AL200" s="837"/>
      <c r="AM200" s="837"/>
      <c r="AN200" s="837"/>
      <c r="AO200" s="837"/>
    </row>
    <row r="201" spans="1:41" s="505" customFormat="1" ht="14">
      <c r="A201" s="1008" t="s">
        <v>739</v>
      </c>
      <c r="B201" s="317">
        <v>0</v>
      </c>
      <c r="C201" s="894">
        <v>0</v>
      </c>
      <c r="D201" s="894">
        <v>0</v>
      </c>
      <c r="E201" s="894">
        <v>0</v>
      </c>
      <c r="F201" s="894">
        <v>0</v>
      </c>
      <c r="G201" s="894">
        <v>0</v>
      </c>
      <c r="H201" s="894">
        <v>0</v>
      </c>
      <c r="I201" s="894">
        <v>0</v>
      </c>
      <c r="J201" s="318">
        <v>0</v>
      </c>
      <c r="K201" s="317">
        <v>0</v>
      </c>
      <c r="L201" s="894">
        <v>0</v>
      </c>
      <c r="M201" s="894">
        <v>0</v>
      </c>
      <c r="N201" s="894">
        <v>0</v>
      </c>
      <c r="O201" s="894">
        <v>0</v>
      </c>
      <c r="P201" s="894">
        <v>0</v>
      </c>
      <c r="Q201" s="340">
        <v>0</v>
      </c>
      <c r="R201" s="317">
        <v>0</v>
      </c>
      <c r="S201" s="894">
        <v>0</v>
      </c>
      <c r="T201" s="894">
        <v>0</v>
      </c>
      <c r="U201" s="318">
        <v>0</v>
      </c>
      <c r="V201" s="317">
        <v>0</v>
      </c>
      <c r="W201" s="894">
        <v>0</v>
      </c>
      <c r="X201" s="894">
        <v>0</v>
      </c>
      <c r="Y201" s="318">
        <v>0</v>
      </c>
      <c r="AF201" s="837"/>
      <c r="AG201" s="837"/>
      <c r="AH201" s="837"/>
      <c r="AI201" s="837"/>
      <c r="AJ201" s="837"/>
      <c r="AK201" s="837"/>
      <c r="AL201" s="837"/>
      <c r="AM201" s="837"/>
      <c r="AN201" s="837"/>
      <c r="AO201" s="837"/>
    </row>
    <row r="202" spans="1:41" s="498" customFormat="1" ht="14">
      <c r="A202" s="442" t="s">
        <v>175</v>
      </c>
      <c r="B202" s="315">
        <v>21.620051005090001</v>
      </c>
      <c r="C202" s="895">
        <v>0.77287642821000013</v>
      </c>
      <c r="D202" s="895">
        <v>3.2265440290000003E-2</v>
      </c>
      <c r="E202" s="895">
        <v>36.938444755490004</v>
      </c>
      <c r="F202" s="895">
        <v>0.19162859984</v>
      </c>
      <c r="G202" s="895">
        <v>6.3489999999999995E-8</v>
      </c>
      <c r="H202" s="895">
        <v>18.46048590302</v>
      </c>
      <c r="I202" s="895">
        <v>0.37164239492000001</v>
      </c>
      <c r="J202" s="316">
        <v>39.854275200650001</v>
      </c>
      <c r="K202" s="315">
        <v>457.97098750632</v>
      </c>
      <c r="L202" s="895">
        <v>849.81338524018008</v>
      </c>
      <c r="M202" s="895">
        <v>1804.1866448563201</v>
      </c>
      <c r="N202" s="895">
        <v>1266.6661774465401</v>
      </c>
      <c r="O202" s="895">
        <v>26.700361805970001</v>
      </c>
      <c r="P202" s="895">
        <v>95.40359061013001</v>
      </c>
      <c r="Q202" s="337">
        <v>4166.7816599003299</v>
      </c>
      <c r="R202" s="315">
        <v>5459.3869516184404</v>
      </c>
      <c r="S202" s="895">
        <v>10775.44224896</v>
      </c>
      <c r="T202" s="895">
        <v>9958.2899943968296</v>
      </c>
      <c r="U202" s="316">
        <v>17271.92512053129</v>
      </c>
      <c r="V202" s="315">
        <v>17235.237641150692</v>
      </c>
      <c r="W202" s="895">
        <v>12909.36308649569</v>
      </c>
      <c r="X202" s="895">
        <v>32496.481347816592</v>
      </c>
      <c r="Y202" s="316">
        <v>13370.44411360031</v>
      </c>
      <c r="Z202" s="444"/>
      <c r="AA202" s="444"/>
      <c r="AB202" s="444"/>
      <c r="AC202" s="444"/>
      <c r="AD202" s="444"/>
      <c r="AE202" s="444"/>
      <c r="AF202" s="837"/>
      <c r="AG202" s="837"/>
      <c r="AH202" s="837"/>
      <c r="AI202" s="837"/>
      <c r="AJ202" s="837"/>
      <c r="AK202" s="837"/>
      <c r="AL202" s="837"/>
      <c r="AM202" s="837"/>
      <c r="AN202" s="837"/>
      <c r="AO202" s="837"/>
    </row>
    <row r="203" spans="1:41" s="500" customFormat="1" ht="14">
      <c r="A203" s="446" t="s">
        <v>445</v>
      </c>
      <c r="B203" s="317">
        <v>0.82539310421000001</v>
      </c>
      <c r="C203" s="894">
        <v>1.9000000000000002E-10</v>
      </c>
      <c r="D203" s="894">
        <v>6.3189999999999999E-8</v>
      </c>
      <c r="E203" s="894">
        <v>36.93828925519</v>
      </c>
      <c r="F203" s="894">
        <v>0.19162859953999997</v>
      </c>
      <c r="G203" s="894">
        <v>6.3189999999999999E-8</v>
      </c>
      <c r="H203" s="894">
        <v>13.33102551496</v>
      </c>
      <c r="I203" s="894">
        <v>0</v>
      </c>
      <c r="J203" s="318">
        <v>0</v>
      </c>
      <c r="K203" s="317">
        <v>0</v>
      </c>
      <c r="L203" s="894">
        <v>0</v>
      </c>
      <c r="M203" s="894">
        <v>6.3189999999999999E-8</v>
      </c>
      <c r="N203" s="894">
        <v>0</v>
      </c>
      <c r="O203" s="894">
        <v>0</v>
      </c>
      <c r="P203" s="894">
        <v>0.17399999999999999</v>
      </c>
      <c r="Q203" s="340">
        <v>0</v>
      </c>
      <c r="R203" s="317">
        <v>0</v>
      </c>
      <c r="S203" s="894">
        <v>0</v>
      </c>
      <c r="T203" s="894">
        <v>1.0499E-7</v>
      </c>
      <c r="U203" s="318">
        <v>1.5499000000000001E-7</v>
      </c>
      <c r="V203" s="317">
        <v>1.5499000000000001E-7</v>
      </c>
      <c r="W203" s="894">
        <v>1.5499000000000001E-7</v>
      </c>
      <c r="X203" s="894">
        <v>1.5499000000000001E-7</v>
      </c>
      <c r="Y203" s="318">
        <v>1.5399000000000002E-7</v>
      </c>
      <c r="Z203" s="441"/>
      <c r="AA203" s="441"/>
      <c r="AB203" s="441"/>
      <c r="AC203" s="441"/>
      <c r="AD203" s="441"/>
      <c r="AE203" s="441"/>
      <c r="AF203" s="837"/>
      <c r="AG203" s="837"/>
      <c r="AH203" s="837"/>
      <c r="AI203" s="837"/>
      <c r="AJ203" s="837"/>
      <c r="AK203" s="837"/>
      <c r="AL203" s="837"/>
      <c r="AM203" s="837"/>
      <c r="AN203" s="837"/>
      <c r="AO203" s="837"/>
    </row>
    <row r="204" spans="1:41" s="441" customFormat="1" ht="14">
      <c r="A204" s="456" t="s">
        <v>490</v>
      </c>
      <c r="B204" s="317">
        <v>0.82539310421000001</v>
      </c>
      <c r="C204" s="894">
        <v>1.9000000000000002E-10</v>
      </c>
      <c r="D204" s="894">
        <v>6.3189999999999999E-8</v>
      </c>
      <c r="E204" s="894">
        <v>36.93828925519</v>
      </c>
      <c r="F204" s="894">
        <v>0.19162859953999997</v>
      </c>
      <c r="G204" s="894">
        <v>6.3189999999999999E-8</v>
      </c>
      <c r="H204" s="894">
        <v>6.3189999999999999E-8</v>
      </c>
      <c r="I204" s="894">
        <v>0</v>
      </c>
      <c r="J204" s="318">
        <v>0</v>
      </c>
      <c r="K204" s="317">
        <v>0</v>
      </c>
      <c r="L204" s="894">
        <v>0</v>
      </c>
      <c r="M204" s="894">
        <v>0</v>
      </c>
      <c r="N204" s="894">
        <v>0</v>
      </c>
      <c r="O204" s="894">
        <v>0</v>
      </c>
      <c r="P204" s="894">
        <v>0</v>
      </c>
      <c r="Q204" s="340">
        <v>0</v>
      </c>
      <c r="R204" s="317">
        <v>0</v>
      </c>
      <c r="S204" s="894">
        <v>0</v>
      </c>
      <c r="T204" s="894">
        <v>0</v>
      </c>
      <c r="U204" s="318">
        <v>0</v>
      </c>
      <c r="V204" s="317">
        <v>0</v>
      </c>
      <c r="W204" s="894">
        <v>0</v>
      </c>
      <c r="X204" s="894">
        <v>0</v>
      </c>
      <c r="Y204" s="318">
        <v>0</v>
      </c>
      <c r="AF204" s="837"/>
      <c r="AG204" s="837"/>
      <c r="AH204" s="837"/>
      <c r="AI204" s="837"/>
      <c r="AJ204" s="837"/>
      <c r="AK204" s="837"/>
      <c r="AL204" s="837"/>
      <c r="AM204" s="837"/>
      <c r="AN204" s="837"/>
      <c r="AO204" s="837"/>
    </row>
    <row r="205" spans="1:41" s="441" customFormat="1" ht="14">
      <c r="A205" s="445" t="s">
        <v>491</v>
      </c>
      <c r="B205" s="317">
        <v>0</v>
      </c>
      <c r="C205" s="894">
        <v>0</v>
      </c>
      <c r="D205" s="894">
        <v>0</v>
      </c>
      <c r="E205" s="894">
        <v>0</v>
      </c>
      <c r="F205" s="894">
        <v>0</v>
      </c>
      <c r="G205" s="894">
        <v>0</v>
      </c>
      <c r="H205" s="894">
        <v>0</v>
      </c>
      <c r="I205" s="894">
        <v>0</v>
      </c>
      <c r="J205" s="318">
        <v>0</v>
      </c>
      <c r="K205" s="317">
        <v>0</v>
      </c>
      <c r="L205" s="894">
        <v>0</v>
      </c>
      <c r="M205" s="894">
        <v>0</v>
      </c>
      <c r="N205" s="894">
        <v>0</v>
      </c>
      <c r="O205" s="894">
        <v>0</v>
      </c>
      <c r="P205" s="894">
        <v>0</v>
      </c>
      <c r="Q205" s="340">
        <v>0</v>
      </c>
      <c r="R205" s="317">
        <v>0</v>
      </c>
      <c r="S205" s="894">
        <v>0</v>
      </c>
      <c r="T205" s="894">
        <v>0</v>
      </c>
      <c r="U205" s="318">
        <v>0</v>
      </c>
      <c r="V205" s="317">
        <v>0</v>
      </c>
      <c r="W205" s="894">
        <v>0</v>
      </c>
      <c r="X205" s="894">
        <v>0</v>
      </c>
      <c r="Y205" s="318">
        <v>0</v>
      </c>
      <c r="AF205" s="837"/>
      <c r="AG205" s="837"/>
      <c r="AH205" s="837"/>
      <c r="AI205" s="837"/>
      <c r="AJ205" s="837"/>
      <c r="AK205" s="837"/>
      <c r="AL205" s="837"/>
      <c r="AM205" s="837"/>
      <c r="AN205" s="837"/>
      <c r="AO205" s="837"/>
    </row>
    <row r="206" spans="1:41" s="441" customFormat="1" ht="14">
      <c r="A206" s="445" t="s">
        <v>740</v>
      </c>
      <c r="B206" s="317">
        <v>0.82539310421000001</v>
      </c>
      <c r="C206" s="894">
        <v>1.9000000000000002E-10</v>
      </c>
      <c r="D206" s="894">
        <v>6.3189999999999999E-8</v>
      </c>
      <c r="E206" s="894">
        <v>36.93828925519</v>
      </c>
      <c r="F206" s="894">
        <v>0.19162859953999997</v>
      </c>
      <c r="G206" s="894">
        <v>6.3189999999999999E-8</v>
      </c>
      <c r="H206" s="894">
        <v>6.3189999999999999E-8</v>
      </c>
      <c r="I206" s="894">
        <v>0</v>
      </c>
      <c r="J206" s="318">
        <v>0</v>
      </c>
      <c r="K206" s="317">
        <v>0</v>
      </c>
      <c r="L206" s="894">
        <v>0</v>
      </c>
      <c r="M206" s="894">
        <v>0</v>
      </c>
      <c r="N206" s="894">
        <v>0</v>
      </c>
      <c r="O206" s="894">
        <v>0</v>
      </c>
      <c r="P206" s="894">
        <v>0</v>
      </c>
      <c r="Q206" s="340">
        <v>0</v>
      </c>
      <c r="R206" s="317">
        <v>0</v>
      </c>
      <c r="S206" s="894">
        <v>0</v>
      </c>
      <c r="T206" s="894">
        <v>0</v>
      </c>
      <c r="U206" s="318">
        <v>0</v>
      </c>
      <c r="V206" s="317">
        <v>0</v>
      </c>
      <c r="W206" s="894">
        <v>0</v>
      </c>
      <c r="X206" s="894">
        <v>0</v>
      </c>
      <c r="Y206" s="318">
        <v>0</v>
      </c>
      <c r="AF206" s="837"/>
      <c r="AG206" s="837"/>
      <c r="AH206" s="837"/>
      <c r="AI206" s="837"/>
      <c r="AJ206" s="837"/>
      <c r="AK206" s="837"/>
      <c r="AL206" s="837"/>
      <c r="AM206" s="837"/>
      <c r="AN206" s="837"/>
      <c r="AO206" s="837"/>
    </row>
    <row r="207" spans="1:41" s="441" customFormat="1" ht="14">
      <c r="A207" s="456" t="s">
        <v>493</v>
      </c>
      <c r="B207" s="317">
        <v>0</v>
      </c>
      <c r="C207" s="894">
        <v>0</v>
      </c>
      <c r="D207" s="894">
        <v>0</v>
      </c>
      <c r="E207" s="894">
        <v>0</v>
      </c>
      <c r="F207" s="894">
        <v>0</v>
      </c>
      <c r="G207" s="894">
        <v>0</v>
      </c>
      <c r="H207" s="894">
        <v>0</v>
      </c>
      <c r="I207" s="894">
        <v>0</v>
      </c>
      <c r="J207" s="318">
        <v>0</v>
      </c>
      <c r="K207" s="317">
        <v>0</v>
      </c>
      <c r="L207" s="894">
        <v>0</v>
      </c>
      <c r="M207" s="894">
        <v>6.3189999999999999E-8</v>
      </c>
      <c r="N207" s="894">
        <v>0</v>
      </c>
      <c r="O207" s="894">
        <v>0</v>
      </c>
      <c r="P207" s="894">
        <v>0</v>
      </c>
      <c r="Q207" s="340">
        <v>0</v>
      </c>
      <c r="R207" s="317">
        <v>0</v>
      </c>
      <c r="S207" s="894">
        <v>0</v>
      </c>
      <c r="T207" s="894">
        <v>0</v>
      </c>
      <c r="U207" s="318">
        <v>0</v>
      </c>
      <c r="V207" s="317">
        <v>0</v>
      </c>
      <c r="W207" s="894">
        <v>0</v>
      </c>
      <c r="X207" s="894">
        <v>0</v>
      </c>
      <c r="Y207" s="318">
        <v>0</v>
      </c>
      <c r="AF207" s="837"/>
      <c r="AG207" s="837"/>
      <c r="AH207" s="837"/>
      <c r="AI207" s="837"/>
      <c r="AJ207" s="837"/>
      <c r="AK207" s="837"/>
      <c r="AL207" s="837"/>
      <c r="AM207" s="837"/>
      <c r="AN207" s="837"/>
      <c r="AO207" s="837"/>
    </row>
    <row r="208" spans="1:41" s="441" customFormat="1" ht="14">
      <c r="A208" s="445" t="s">
        <v>494</v>
      </c>
      <c r="B208" s="317">
        <v>0</v>
      </c>
      <c r="C208" s="894">
        <v>0</v>
      </c>
      <c r="D208" s="894">
        <v>0</v>
      </c>
      <c r="E208" s="894">
        <v>0</v>
      </c>
      <c r="F208" s="894">
        <v>0</v>
      </c>
      <c r="G208" s="894">
        <v>0</v>
      </c>
      <c r="H208" s="894">
        <v>0</v>
      </c>
      <c r="I208" s="894">
        <v>0</v>
      </c>
      <c r="J208" s="318">
        <v>0</v>
      </c>
      <c r="K208" s="317">
        <v>0</v>
      </c>
      <c r="L208" s="894">
        <v>0</v>
      </c>
      <c r="M208" s="894">
        <v>0</v>
      </c>
      <c r="N208" s="894">
        <v>0</v>
      </c>
      <c r="O208" s="894">
        <v>0</v>
      </c>
      <c r="P208" s="894">
        <v>0</v>
      </c>
      <c r="Q208" s="340">
        <v>0</v>
      </c>
      <c r="R208" s="317">
        <v>0</v>
      </c>
      <c r="S208" s="894">
        <v>0</v>
      </c>
      <c r="T208" s="894">
        <v>0</v>
      </c>
      <c r="U208" s="318">
        <v>0</v>
      </c>
      <c r="V208" s="317">
        <v>0</v>
      </c>
      <c r="W208" s="894">
        <v>0</v>
      </c>
      <c r="X208" s="894">
        <v>0</v>
      </c>
      <c r="Y208" s="318">
        <v>0</v>
      </c>
      <c r="AF208" s="837"/>
      <c r="AG208" s="837"/>
      <c r="AH208" s="837"/>
      <c r="AI208" s="837"/>
      <c r="AJ208" s="837"/>
      <c r="AK208" s="837"/>
      <c r="AL208" s="837"/>
      <c r="AM208" s="837"/>
      <c r="AN208" s="837"/>
      <c r="AO208" s="837"/>
    </row>
    <row r="209" spans="1:41" s="441" customFormat="1" ht="14">
      <c r="A209" s="445" t="s">
        <v>495</v>
      </c>
      <c r="B209" s="317">
        <v>0</v>
      </c>
      <c r="C209" s="894">
        <v>0</v>
      </c>
      <c r="D209" s="894">
        <v>0</v>
      </c>
      <c r="E209" s="894">
        <v>0</v>
      </c>
      <c r="F209" s="894">
        <v>0</v>
      </c>
      <c r="G209" s="894">
        <v>0</v>
      </c>
      <c r="H209" s="894">
        <v>0</v>
      </c>
      <c r="I209" s="894">
        <v>0</v>
      </c>
      <c r="J209" s="318">
        <v>0</v>
      </c>
      <c r="K209" s="317">
        <v>0</v>
      </c>
      <c r="L209" s="894">
        <v>0</v>
      </c>
      <c r="M209" s="894">
        <v>6.3189999999999999E-8</v>
      </c>
      <c r="N209" s="894">
        <v>0</v>
      </c>
      <c r="O209" s="894">
        <v>0</v>
      </c>
      <c r="P209" s="894">
        <v>0</v>
      </c>
      <c r="Q209" s="340">
        <v>0</v>
      </c>
      <c r="R209" s="317">
        <v>0</v>
      </c>
      <c r="S209" s="894">
        <v>0</v>
      </c>
      <c r="T209" s="894">
        <v>0</v>
      </c>
      <c r="U209" s="318">
        <v>0</v>
      </c>
      <c r="V209" s="317">
        <v>0</v>
      </c>
      <c r="W209" s="894">
        <v>0</v>
      </c>
      <c r="X209" s="894">
        <v>0</v>
      </c>
      <c r="Y209" s="318">
        <v>0</v>
      </c>
      <c r="AF209" s="837"/>
      <c r="AG209" s="837"/>
      <c r="AH209" s="837"/>
      <c r="AI209" s="837"/>
      <c r="AJ209" s="837"/>
      <c r="AK209" s="837"/>
      <c r="AL209" s="837"/>
      <c r="AM209" s="837"/>
      <c r="AN209" s="837"/>
      <c r="AO209" s="837"/>
    </row>
    <row r="210" spans="1:41" s="441" customFormat="1" ht="14">
      <c r="A210" s="445" t="s">
        <v>741</v>
      </c>
      <c r="B210" s="317">
        <v>0</v>
      </c>
      <c r="C210" s="894">
        <v>0</v>
      </c>
      <c r="D210" s="894">
        <v>0</v>
      </c>
      <c r="E210" s="894">
        <v>0</v>
      </c>
      <c r="F210" s="894">
        <v>0</v>
      </c>
      <c r="G210" s="894">
        <v>0</v>
      </c>
      <c r="H210" s="894">
        <v>0</v>
      </c>
      <c r="I210" s="894">
        <v>0</v>
      </c>
      <c r="J210" s="318">
        <v>0</v>
      </c>
      <c r="K210" s="317">
        <v>0</v>
      </c>
      <c r="L210" s="894">
        <v>0</v>
      </c>
      <c r="M210" s="894">
        <v>0</v>
      </c>
      <c r="N210" s="894">
        <v>0</v>
      </c>
      <c r="O210" s="894">
        <v>0</v>
      </c>
      <c r="P210" s="894">
        <v>0</v>
      </c>
      <c r="Q210" s="340">
        <v>0</v>
      </c>
      <c r="R210" s="317">
        <v>0</v>
      </c>
      <c r="S210" s="894">
        <v>0</v>
      </c>
      <c r="T210" s="894">
        <v>0</v>
      </c>
      <c r="U210" s="318">
        <v>0</v>
      </c>
      <c r="V210" s="317">
        <v>0</v>
      </c>
      <c r="W210" s="894">
        <v>0</v>
      </c>
      <c r="X210" s="894">
        <v>0</v>
      </c>
      <c r="Y210" s="318">
        <v>0</v>
      </c>
      <c r="AF210" s="837"/>
      <c r="AG210" s="837"/>
      <c r="AH210" s="837"/>
      <c r="AI210" s="837"/>
      <c r="AJ210" s="837"/>
      <c r="AK210" s="837"/>
      <c r="AL210" s="837"/>
      <c r="AM210" s="837"/>
      <c r="AN210" s="837"/>
      <c r="AO210" s="837"/>
    </row>
    <row r="211" spans="1:41" s="441" customFormat="1" ht="14">
      <c r="A211" s="456" t="s">
        <v>497</v>
      </c>
      <c r="B211" s="317">
        <v>0</v>
      </c>
      <c r="C211" s="894">
        <v>0</v>
      </c>
      <c r="D211" s="894">
        <v>0</v>
      </c>
      <c r="E211" s="894">
        <v>0</v>
      </c>
      <c r="F211" s="894">
        <v>0</v>
      </c>
      <c r="G211" s="894">
        <v>0</v>
      </c>
      <c r="H211" s="894">
        <v>13.33102545177</v>
      </c>
      <c r="I211" s="894">
        <v>0</v>
      </c>
      <c r="J211" s="318">
        <v>0</v>
      </c>
      <c r="K211" s="317">
        <v>0</v>
      </c>
      <c r="L211" s="894">
        <v>0</v>
      </c>
      <c r="M211" s="894">
        <v>0</v>
      </c>
      <c r="N211" s="894">
        <v>0</v>
      </c>
      <c r="O211" s="894">
        <v>0</v>
      </c>
      <c r="P211" s="894">
        <v>0</v>
      </c>
      <c r="Q211" s="340">
        <v>0</v>
      </c>
      <c r="R211" s="317">
        <v>0</v>
      </c>
      <c r="S211" s="894">
        <v>0</v>
      </c>
      <c r="T211" s="894">
        <v>0</v>
      </c>
      <c r="U211" s="318">
        <v>0</v>
      </c>
      <c r="V211" s="317">
        <v>0</v>
      </c>
      <c r="W211" s="894">
        <v>0</v>
      </c>
      <c r="X211" s="894">
        <v>0</v>
      </c>
      <c r="Y211" s="318">
        <v>0</v>
      </c>
      <c r="AF211" s="837"/>
      <c r="AG211" s="837"/>
      <c r="AH211" s="837"/>
      <c r="AI211" s="837"/>
      <c r="AJ211" s="837"/>
      <c r="AK211" s="837"/>
      <c r="AL211" s="837"/>
      <c r="AM211" s="837"/>
      <c r="AN211" s="837"/>
      <c r="AO211" s="837"/>
    </row>
    <row r="212" spans="1:41" s="441" customFormat="1" ht="14">
      <c r="A212" s="456" t="s">
        <v>498</v>
      </c>
      <c r="B212" s="317">
        <v>0</v>
      </c>
      <c r="C212" s="894">
        <v>0</v>
      </c>
      <c r="D212" s="894">
        <v>0</v>
      </c>
      <c r="E212" s="894">
        <v>0</v>
      </c>
      <c r="F212" s="894">
        <v>0</v>
      </c>
      <c r="G212" s="894">
        <v>0</v>
      </c>
      <c r="H212" s="894">
        <v>0</v>
      </c>
      <c r="I212" s="894">
        <v>0</v>
      </c>
      <c r="J212" s="318">
        <v>0</v>
      </c>
      <c r="K212" s="317">
        <v>0</v>
      </c>
      <c r="L212" s="894">
        <v>0</v>
      </c>
      <c r="M212" s="894">
        <v>0</v>
      </c>
      <c r="N212" s="894">
        <v>0</v>
      </c>
      <c r="O212" s="894">
        <v>0</v>
      </c>
      <c r="P212" s="894">
        <v>0</v>
      </c>
      <c r="Q212" s="340">
        <v>0</v>
      </c>
      <c r="R212" s="317">
        <v>0</v>
      </c>
      <c r="S212" s="894">
        <v>0</v>
      </c>
      <c r="T212" s="894">
        <v>0</v>
      </c>
      <c r="U212" s="318">
        <v>0</v>
      </c>
      <c r="V212" s="317">
        <v>0</v>
      </c>
      <c r="W212" s="894">
        <v>0</v>
      </c>
      <c r="X212" s="894">
        <v>0</v>
      </c>
      <c r="Y212" s="318">
        <v>0</v>
      </c>
      <c r="AF212" s="837"/>
      <c r="AG212" s="837"/>
      <c r="AH212" s="837"/>
      <c r="AI212" s="837"/>
      <c r="AJ212" s="837"/>
      <c r="AK212" s="837"/>
      <c r="AL212" s="837"/>
      <c r="AM212" s="837"/>
      <c r="AN212" s="837"/>
      <c r="AO212" s="837"/>
    </row>
    <row r="213" spans="1:41" s="441" customFormat="1" ht="14">
      <c r="A213" s="456" t="s">
        <v>499</v>
      </c>
      <c r="B213" s="317">
        <v>0</v>
      </c>
      <c r="C213" s="894">
        <v>0</v>
      </c>
      <c r="D213" s="894">
        <v>0</v>
      </c>
      <c r="E213" s="894">
        <v>0</v>
      </c>
      <c r="F213" s="894">
        <v>0</v>
      </c>
      <c r="G213" s="894">
        <v>0</v>
      </c>
      <c r="H213" s="894">
        <v>0</v>
      </c>
      <c r="I213" s="894">
        <v>0</v>
      </c>
      <c r="J213" s="318">
        <v>0</v>
      </c>
      <c r="K213" s="317">
        <v>0</v>
      </c>
      <c r="L213" s="894">
        <v>0</v>
      </c>
      <c r="M213" s="894">
        <v>0</v>
      </c>
      <c r="N213" s="894">
        <v>0</v>
      </c>
      <c r="O213" s="894">
        <v>0</v>
      </c>
      <c r="P213" s="894">
        <v>0</v>
      </c>
      <c r="Q213" s="340">
        <v>0</v>
      </c>
      <c r="R213" s="317">
        <v>0</v>
      </c>
      <c r="S213" s="894">
        <v>0</v>
      </c>
      <c r="T213" s="894">
        <v>0</v>
      </c>
      <c r="U213" s="318">
        <v>0</v>
      </c>
      <c r="V213" s="317">
        <v>0</v>
      </c>
      <c r="W213" s="894">
        <v>0</v>
      </c>
      <c r="X213" s="894">
        <v>0</v>
      </c>
      <c r="Y213" s="318">
        <v>0</v>
      </c>
      <c r="AF213" s="837"/>
      <c r="AG213" s="837"/>
      <c r="AH213" s="837"/>
      <c r="AI213" s="837"/>
      <c r="AJ213" s="837"/>
      <c r="AK213" s="837"/>
      <c r="AL213" s="837"/>
      <c r="AM213" s="837"/>
      <c r="AN213" s="837"/>
      <c r="AO213" s="837"/>
    </row>
    <row r="214" spans="1:41" s="441" customFormat="1" ht="14">
      <c r="A214" s="456" t="s">
        <v>500</v>
      </c>
      <c r="B214" s="317">
        <v>0</v>
      </c>
      <c r="C214" s="894">
        <v>0</v>
      </c>
      <c r="D214" s="894">
        <v>0</v>
      </c>
      <c r="E214" s="894">
        <v>0</v>
      </c>
      <c r="F214" s="894">
        <v>0</v>
      </c>
      <c r="G214" s="894">
        <v>0</v>
      </c>
      <c r="H214" s="894">
        <v>0</v>
      </c>
      <c r="I214" s="894">
        <v>0</v>
      </c>
      <c r="J214" s="318">
        <v>0</v>
      </c>
      <c r="K214" s="317">
        <v>0</v>
      </c>
      <c r="L214" s="894">
        <v>0</v>
      </c>
      <c r="M214" s="894">
        <v>0</v>
      </c>
      <c r="N214" s="894">
        <v>0</v>
      </c>
      <c r="O214" s="894">
        <v>0</v>
      </c>
      <c r="P214" s="894">
        <v>0</v>
      </c>
      <c r="Q214" s="340">
        <v>0</v>
      </c>
      <c r="R214" s="317">
        <v>0</v>
      </c>
      <c r="S214" s="894">
        <v>0</v>
      </c>
      <c r="T214" s="894">
        <v>0</v>
      </c>
      <c r="U214" s="318">
        <v>0</v>
      </c>
      <c r="V214" s="317">
        <v>0</v>
      </c>
      <c r="W214" s="894">
        <v>0</v>
      </c>
      <c r="X214" s="894">
        <v>0</v>
      </c>
      <c r="Y214" s="318">
        <v>0</v>
      </c>
      <c r="AF214" s="837"/>
      <c r="AG214" s="837"/>
      <c r="AH214" s="837"/>
      <c r="AI214" s="837"/>
      <c r="AJ214" s="837"/>
      <c r="AK214" s="837"/>
      <c r="AL214" s="837"/>
      <c r="AM214" s="837"/>
      <c r="AN214" s="837"/>
      <c r="AO214" s="837"/>
    </row>
    <row r="215" spans="1:41" s="441" customFormat="1" ht="14">
      <c r="A215" s="456" t="s">
        <v>501</v>
      </c>
      <c r="B215" s="317">
        <v>0</v>
      </c>
      <c r="C215" s="894">
        <v>0</v>
      </c>
      <c r="D215" s="894">
        <v>0</v>
      </c>
      <c r="E215" s="894">
        <v>0</v>
      </c>
      <c r="F215" s="894">
        <v>0</v>
      </c>
      <c r="G215" s="894">
        <v>0</v>
      </c>
      <c r="H215" s="894">
        <v>0</v>
      </c>
      <c r="I215" s="894">
        <v>0</v>
      </c>
      <c r="J215" s="318">
        <v>0</v>
      </c>
      <c r="K215" s="317">
        <v>0</v>
      </c>
      <c r="L215" s="894">
        <v>0</v>
      </c>
      <c r="M215" s="894">
        <v>0</v>
      </c>
      <c r="N215" s="894">
        <v>0</v>
      </c>
      <c r="O215" s="894">
        <v>0</v>
      </c>
      <c r="P215" s="894">
        <v>0</v>
      </c>
      <c r="Q215" s="340">
        <v>0</v>
      </c>
      <c r="R215" s="317">
        <v>0</v>
      </c>
      <c r="S215" s="894">
        <v>0</v>
      </c>
      <c r="T215" s="894">
        <v>0</v>
      </c>
      <c r="U215" s="318">
        <v>0</v>
      </c>
      <c r="V215" s="317">
        <v>0</v>
      </c>
      <c r="W215" s="894">
        <v>0</v>
      </c>
      <c r="X215" s="894">
        <v>0</v>
      </c>
      <c r="Y215" s="318">
        <v>0</v>
      </c>
      <c r="AF215" s="837"/>
      <c r="AG215" s="837"/>
      <c r="AH215" s="837"/>
      <c r="AI215" s="837"/>
      <c r="AJ215" s="837"/>
      <c r="AK215" s="837"/>
      <c r="AL215" s="837"/>
      <c r="AM215" s="837"/>
      <c r="AN215" s="837"/>
      <c r="AO215" s="837"/>
    </row>
    <row r="216" spans="1:41" s="441" customFormat="1" ht="14">
      <c r="A216" s="456" t="s">
        <v>502</v>
      </c>
      <c r="B216" s="317">
        <v>0</v>
      </c>
      <c r="C216" s="894">
        <v>0</v>
      </c>
      <c r="D216" s="894">
        <v>0</v>
      </c>
      <c r="E216" s="894">
        <v>0</v>
      </c>
      <c r="F216" s="894">
        <v>0</v>
      </c>
      <c r="G216" s="894">
        <v>0</v>
      </c>
      <c r="H216" s="894">
        <v>0</v>
      </c>
      <c r="I216" s="894">
        <v>0</v>
      </c>
      <c r="J216" s="318">
        <v>0</v>
      </c>
      <c r="K216" s="317">
        <v>0</v>
      </c>
      <c r="L216" s="894">
        <v>0</v>
      </c>
      <c r="M216" s="894">
        <v>0</v>
      </c>
      <c r="N216" s="894">
        <v>0</v>
      </c>
      <c r="O216" s="894">
        <v>0</v>
      </c>
      <c r="P216" s="894">
        <v>0.17399999999999999</v>
      </c>
      <c r="Q216" s="340">
        <v>0</v>
      </c>
      <c r="R216" s="317">
        <v>0</v>
      </c>
      <c r="S216" s="894">
        <v>0</v>
      </c>
      <c r="T216" s="894">
        <v>1.0499E-7</v>
      </c>
      <c r="U216" s="318">
        <v>1.5499000000000001E-7</v>
      </c>
      <c r="V216" s="317">
        <v>1.5499000000000001E-7</v>
      </c>
      <c r="W216" s="894">
        <v>1.5499000000000001E-7</v>
      </c>
      <c r="X216" s="894">
        <v>1.5499000000000001E-7</v>
      </c>
      <c r="Y216" s="318">
        <v>1.5399000000000002E-7</v>
      </c>
      <c r="AF216" s="837"/>
      <c r="AG216" s="837"/>
      <c r="AH216" s="837"/>
      <c r="AI216" s="837"/>
      <c r="AJ216" s="837"/>
      <c r="AK216" s="837"/>
      <c r="AL216" s="837"/>
      <c r="AM216" s="837"/>
      <c r="AN216" s="837"/>
      <c r="AO216" s="837"/>
    </row>
    <row r="217" spans="1:41" s="441" customFormat="1" ht="14">
      <c r="A217" s="445" t="s">
        <v>742</v>
      </c>
      <c r="B217" s="317">
        <v>0</v>
      </c>
      <c r="C217" s="894">
        <v>0</v>
      </c>
      <c r="D217" s="894">
        <v>0</v>
      </c>
      <c r="E217" s="894">
        <v>0</v>
      </c>
      <c r="F217" s="894">
        <v>0</v>
      </c>
      <c r="G217" s="894">
        <v>0</v>
      </c>
      <c r="H217" s="894">
        <v>0</v>
      </c>
      <c r="I217" s="894">
        <v>0</v>
      </c>
      <c r="J217" s="318">
        <v>0</v>
      </c>
      <c r="K217" s="317">
        <v>0</v>
      </c>
      <c r="L217" s="894">
        <v>0</v>
      </c>
      <c r="M217" s="894">
        <v>0</v>
      </c>
      <c r="N217" s="894">
        <v>0</v>
      </c>
      <c r="O217" s="894">
        <v>0</v>
      </c>
      <c r="P217" s="894">
        <v>0</v>
      </c>
      <c r="Q217" s="340">
        <v>0</v>
      </c>
      <c r="R217" s="317">
        <v>0</v>
      </c>
      <c r="S217" s="894">
        <v>0</v>
      </c>
      <c r="T217" s="894">
        <v>0</v>
      </c>
      <c r="U217" s="318">
        <v>0</v>
      </c>
      <c r="V217" s="317">
        <v>0</v>
      </c>
      <c r="W217" s="894">
        <v>0</v>
      </c>
      <c r="X217" s="894">
        <v>0</v>
      </c>
      <c r="Y217" s="318">
        <v>0</v>
      </c>
      <c r="AF217" s="837"/>
      <c r="AG217" s="837"/>
      <c r="AH217" s="837"/>
      <c r="AI217" s="837"/>
      <c r="AJ217" s="837"/>
      <c r="AK217" s="837"/>
      <c r="AL217" s="837"/>
      <c r="AM217" s="837"/>
      <c r="AN217" s="837"/>
      <c r="AO217" s="837"/>
    </row>
    <row r="218" spans="1:41" s="441" customFormat="1" ht="14">
      <c r="A218" s="445" t="s">
        <v>504</v>
      </c>
      <c r="B218" s="317">
        <v>0</v>
      </c>
      <c r="C218" s="894">
        <v>0</v>
      </c>
      <c r="D218" s="894">
        <v>0</v>
      </c>
      <c r="E218" s="894">
        <v>0</v>
      </c>
      <c r="F218" s="894">
        <v>0</v>
      </c>
      <c r="G218" s="894">
        <v>0</v>
      </c>
      <c r="H218" s="894">
        <v>0</v>
      </c>
      <c r="I218" s="894">
        <v>0</v>
      </c>
      <c r="J218" s="318">
        <v>0</v>
      </c>
      <c r="K218" s="317">
        <v>0</v>
      </c>
      <c r="L218" s="894">
        <v>0</v>
      </c>
      <c r="M218" s="894">
        <v>0</v>
      </c>
      <c r="N218" s="894">
        <v>0</v>
      </c>
      <c r="O218" s="894">
        <v>0</v>
      </c>
      <c r="P218" s="894">
        <v>0.17399999999999999</v>
      </c>
      <c r="Q218" s="340">
        <v>0</v>
      </c>
      <c r="R218" s="317">
        <v>0</v>
      </c>
      <c r="S218" s="894">
        <v>0</v>
      </c>
      <c r="T218" s="894">
        <v>0</v>
      </c>
      <c r="U218" s="318">
        <v>0</v>
      </c>
      <c r="V218" s="317">
        <v>0</v>
      </c>
      <c r="W218" s="894">
        <v>0</v>
      </c>
      <c r="X218" s="894">
        <v>0</v>
      </c>
      <c r="Y218" s="318">
        <v>0</v>
      </c>
      <c r="AF218" s="837"/>
      <c r="AG218" s="837"/>
      <c r="AH218" s="837"/>
      <c r="AI218" s="837"/>
      <c r="AJ218" s="837"/>
      <c r="AK218" s="837"/>
      <c r="AL218" s="837"/>
      <c r="AM218" s="837"/>
      <c r="AN218" s="837"/>
      <c r="AO218" s="837"/>
    </row>
    <row r="219" spans="1:41" s="441" customFormat="1" ht="14">
      <c r="A219" s="445" t="s">
        <v>743</v>
      </c>
      <c r="B219" s="317">
        <v>0</v>
      </c>
      <c r="C219" s="894">
        <v>0</v>
      </c>
      <c r="D219" s="894">
        <v>0</v>
      </c>
      <c r="E219" s="894">
        <v>0</v>
      </c>
      <c r="F219" s="894">
        <v>0</v>
      </c>
      <c r="G219" s="894">
        <v>0</v>
      </c>
      <c r="H219" s="894">
        <v>0</v>
      </c>
      <c r="I219" s="894">
        <v>0</v>
      </c>
      <c r="J219" s="318">
        <v>0</v>
      </c>
      <c r="K219" s="317">
        <v>0</v>
      </c>
      <c r="L219" s="894">
        <v>0</v>
      </c>
      <c r="M219" s="894">
        <v>0</v>
      </c>
      <c r="N219" s="894">
        <v>0</v>
      </c>
      <c r="O219" s="894">
        <v>0</v>
      </c>
      <c r="P219" s="894">
        <v>0</v>
      </c>
      <c r="Q219" s="340">
        <v>0</v>
      </c>
      <c r="R219" s="317">
        <v>0</v>
      </c>
      <c r="S219" s="894">
        <v>0</v>
      </c>
      <c r="T219" s="894">
        <v>1.0499E-7</v>
      </c>
      <c r="U219" s="318">
        <v>1.5499000000000001E-7</v>
      </c>
      <c r="V219" s="317">
        <v>1.5499000000000001E-7</v>
      </c>
      <c r="W219" s="894">
        <v>1.5499000000000001E-7</v>
      </c>
      <c r="X219" s="894">
        <v>1.5499000000000001E-7</v>
      </c>
      <c r="Y219" s="318">
        <v>1.5399000000000002E-7</v>
      </c>
      <c r="AF219" s="837"/>
      <c r="AG219" s="837"/>
      <c r="AH219" s="837"/>
      <c r="AI219" s="837"/>
      <c r="AJ219" s="837"/>
      <c r="AK219" s="837"/>
      <c r="AL219" s="837"/>
      <c r="AM219" s="837"/>
      <c r="AN219" s="837"/>
      <c r="AO219" s="837"/>
    </row>
    <row r="220" spans="1:41" s="500" customFormat="1" ht="14">
      <c r="A220" s="446" t="s">
        <v>449</v>
      </c>
      <c r="B220" s="317">
        <v>20.794657900880001</v>
      </c>
      <c r="C220" s="894">
        <v>0.77287642802000001</v>
      </c>
      <c r="D220" s="894">
        <v>3.2265377099999999E-2</v>
      </c>
      <c r="E220" s="894">
        <v>1.5550030000000001E-4</v>
      </c>
      <c r="F220" s="894">
        <v>3E-10</v>
      </c>
      <c r="G220" s="894">
        <v>3E-10</v>
      </c>
      <c r="H220" s="894">
        <v>5.12946038806</v>
      </c>
      <c r="I220" s="894">
        <v>0.37164239492000001</v>
      </c>
      <c r="J220" s="318">
        <v>39.854275200650001</v>
      </c>
      <c r="K220" s="317">
        <v>457.97098750632</v>
      </c>
      <c r="L220" s="894">
        <v>849.81338524018008</v>
      </c>
      <c r="M220" s="894">
        <v>1804.18664479313</v>
      </c>
      <c r="N220" s="894">
        <v>1266.6661774465401</v>
      </c>
      <c r="O220" s="894">
        <v>26.700361805970001</v>
      </c>
      <c r="P220" s="894">
        <v>95.229590610130003</v>
      </c>
      <c r="Q220" s="340">
        <v>4166.7816599003299</v>
      </c>
      <c r="R220" s="317">
        <v>5459.3869516184404</v>
      </c>
      <c r="S220" s="894">
        <v>10775.44224896</v>
      </c>
      <c r="T220" s="894">
        <v>9958.2899942918393</v>
      </c>
      <c r="U220" s="318">
        <v>17271.925120376301</v>
      </c>
      <c r="V220" s="317">
        <v>17235.2376409957</v>
      </c>
      <c r="W220" s="894">
        <v>12909.3630863407</v>
      </c>
      <c r="X220" s="894">
        <v>32496.481347661604</v>
      </c>
      <c r="Y220" s="318">
        <v>13370.44411344632</v>
      </c>
      <c r="Z220" s="441"/>
      <c r="AA220" s="441"/>
      <c r="AB220" s="441"/>
      <c r="AC220" s="441"/>
      <c r="AD220" s="441"/>
      <c r="AE220" s="441"/>
      <c r="AF220" s="837"/>
      <c r="AG220" s="837"/>
      <c r="AH220" s="837"/>
      <c r="AI220" s="837"/>
      <c r="AJ220" s="837"/>
      <c r="AK220" s="837"/>
      <c r="AL220" s="837"/>
      <c r="AM220" s="837"/>
      <c r="AN220" s="837"/>
      <c r="AO220" s="837"/>
    </row>
    <row r="221" spans="1:41" s="441" customFormat="1" ht="14.5" thickBot="1">
      <c r="A221" s="1298" t="s">
        <v>506</v>
      </c>
      <c r="B221" s="1303">
        <v>0</v>
      </c>
      <c r="C221" s="904">
        <v>0</v>
      </c>
      <c r="D221" s="904">
        <v>0</v>
      </c>
      <c r="E221" s="904">
        <v>0</v>
      </c>
      <c r="F221" s="904">
        <v>0</v>
      </c>
      <c r="G221" s="904">
        <v>0</v>
      </c>
      <c r="H221" s="904">
        <v>0</v>
      </c>
      <c r="I221" s="904">
        <v>0</v>
      </c>
      <c r="J221" s="995">
        <v>0</v>
      </c>
      <c r="K221" s="1303">
        <v>0</v>
      </c>
      <c r="L221" s="904">
        <v>0</v>
      </c>
      <c r="M221" s="904">
        <v>0</v>
      </c>
      <c r="N221" s="904">
        <v>0</v>
      </c>
      <c r="O221" s="904">
        <v>0</v>
      </c>
      <c r="P221" s="904">
        <v>0</v>
      </c>
      <c r="Q221" s="1018">
        <v>0</v>
      </c>
      <c r="R221" s="1303">
        <v>0</v>
      </c>
      <c r="S221" s="904">
        <v>0</v>
      </c>
      <c r="T221" s="904">
        <v>0</v>
      </c>
      <c r="U221" s="995">
        <v>0</v>
      </c>
      <c r="V221" s="1303">
        <v>0</v>
      </c>
      <c r="W221" s="904">
        <v>0</v>
      </c>
      <c r="X221" s="904">
        <v>0</v>
      </c>
      <c r="Y221" s="995">
        <v>0</v>
      </c>
      <c r="AF221" s="837"/>
      <c r="AG221" s="837"/>
      <c r="AH221" s="837"/>
      <c r="AI221" s="837"/>
      <c r="AJ221" s="837"/>
      <c r="AK221" s="837"/>
      <c r="AL221" s="837"/>
      <c r="AM221" s="837"/>
      <c r="AN221" s="837"/>
      <c r="AO221" s="837"/>
    </row>
    <row r="222" spans="1:41" s="441" customFormat="1" ht="14">
      <c r="A222" s="1016" t="s">
        <v>507</v>
      </c>
      <c r="B222" s="997">
        <v>0</v>
      </c>
      <c r="C222" s="998">
        <v>0</v>
      </c>
      <c r="D222" s="998">
        <v>0</v>
      </c>
      <c r="E222" s="998">
        <v>0</v>
      </c>
      <c r="F222" s="998">
        <v>0</v>
      </c>
      <c r="G222" s="998">
        <v>0</v>
      </c>
      <c r="H222" s="998">
        <v>0</v>
      </c>
      <c r="I222" s="998">
        <v>0</v>
      </c>
      <c r="J222" s="999">
        <v>0</v>
      </c>
      <c r="K222" s="997">
        <v>0</v>
      </c>
      <c r="L222" s="998">
        <v>0</v>
      </c>
      <c r="M222" s="998">
        <v>0</v>
      </c>
      <c r="N222" s="998">
        <v>0</v>
      </c>
      <c r="O222" s="998">
        <v>0</v>
      </c>
      <c r="P222" s="998">
        <v>0</v>
      </c>
      <c r="Q222" s="1019">
        <v>0</v>
      </c>
      <c r="R222" s="997">
        <v>0</v>
      </c>
      <c r="S222" s="998">
        <v>0</v>
      </c>
      <c r="T222" s="998">
        <v>0</v>
      </c>
      <c r="U222" s="999">
        <v>0</v>
      </c>
      <c r="V222" s="997">
        <v>0</v>
      </c>
      <c r="W222" s="998">
        <v>0</v>
      </c>
      <c r="X222" s="998">
        <v>0</v>
      </c>
      <c r="Y222" s="999">
        <v>0</v>
      </c>
      <c r="AF222" s="837"/>
      <c r="AG222" s="837"/>
      <c r="AH222" s="837"/>
      <c r="AI222" s="837"/>
      <c r="AJ222" s="837"/>
      <c r="AK222" s="837"/>
      <c r="AL222" s="837"/>
      <c r="AM222" s="837"/>
      <c r="AN222" s="837"/>
      <c r="AO222" s="837"/>
    </row>
    <row r="223" spans="1:41" s="441" customFormat="1" ht="14">
      <c r="A223" s="445" t="s">
        <v>744</v>
      </c>
      <c r="B223" s="317">
        <v>0</v>
      </c>
      <c r="C223" s="894">
        <v>0</v>
      </c>
      <c r="D223" s="894">
        <v>0</v>
      </c>
      <c r="E223" s="894">
        <v>0</v>
      </c>
      <c r="F223" s="894">
        <v>0</v>
      </c>
      <c r="G223" s="894">
        <v>0</v>
      </c>
      <c r="H223" s="894">
        <v>0</v>
      </c>
      <c r="I223" s="894">
        <v>0</v>
      </c>
      <c r="J223" s="318">
        <v>0</v>
      </c>
      <c r="K223" s="317">
        <v>0</v>
      </c>
      <c r="L223" s="894">
        <v>0</v>
      </c>
      <c r="M223" s="894">
        <v>0</v>
      </c>
      <c r="N223" s="894">
        <v>0</v>
      </c>
      <c r="O223" s="894">
        <v>0</v>
      </c>
      <c r="P223" s="894">
        <v>0</v>
      </c>
      <c r="Q223" s="340">
        <v>0</v>
      </c>
      <c r="R223" s="317">
        <v>0</v>
      </c>
      <c r="S223" s="894">
        <v>0</v>
      </c>
      <c r="T223" s="894">
        <v>0</v>
      </c>
      <c r="U223" s="318">
        <v>0</v>
      </c>
      <c r="V223" s="317">
        <v>0</v>
      </c>
      <c r="W223" s="894">
        <v>0</v>
      </c>
      <c r="X223" s="894">
        <v>0</v>
      </c>
      <c r="Y223" s="318">
        <v>0</v>
      </c>
      <c r="AF223" s="837"/>
      <c r="AG223" s="837"/>
      <c r="AH223" s="837"/>
      <c r="AI223" s="837"/>
      <c r="AJ223" s="837"/>
      <c r="AK223" s="837"/>
      <c r="AL223" s="837"/>
      <c r="AM223" s="837"/>
      <c r="AN223" s="837"/>
      <c r="AO223" s="837"/>
    </row>
    <row r="224" spans="1:41" s="441" customFormat="1" ht="14">
      <c r="A224" s="456" t="s">
        <v>509</v>
      </c>
      <c r="B224" s="317">
        <v>0</v>
      </c>
      <c r="C224" s="894">
        <v>0</v>
      </c>
      <c r="D224" s="894">
        <v>0</v>
      </c>
      <c r="E224" s="894">
        <v>0</v>
      </c>
      <c r="F224" s="894">
        <v>0</v>
      </c>
      <c r="G224" s="894">
        <v>0</v>
      </c>
      <c r="H224" s="894">
        <v>0</v>
      </c>
      <c r="I224" s="894">
        <v>0</v>
      </c>
      <c r="J224" s="318">
        <v>0</v>
      </c>
      <c r="K224" s="317">
        <v>0</v>
      </c>
      <c r="L224" s="894">
        <v>0</v>
      </c>
      <c r="M224" s="894">
        <v>0</v>
      </c>
      <c r="N224" s="894">
        <v>0</v>
      </c>
      <c r="O224" s="894">
        <v>0</v>
      </c>
      <c r="P224" s="894">
        <v>0</v>
      </c>
      <c r="Q224" s="340">
        <v>0</v>
      </c>
      <c r="R224" s="317">
        <v>0</v>
      </c>
      <c r="S224" s="894">
        <v>0</v>
      </c>
      <c r="T224" s="894">
        <v>0</v>
      </c>
      <c r="U224" s="318">
        <v>0</v>
      </c>
      <c r="V224" s="317">
        <v>0</v>
      </c>
      <c r="W224" s="894">
        <v>0</v>
      </c>
      <c r="X224" s="894">
        <v>0</v>
      </c>
      <c r="Y224" s="318">
        <v>0</v>
      </c>
      <c r="AF224" s="837"/>
      <c r="AG224" s="837"/>
      <c r="AH224" s="837"/>
      <c r="AI224" s="837"/>
      <c r="AJ224" s="837"/>
      <c r="AK224" s="837"/>
      <c r="AL224" s="837"/>
      <c r="AM224" s="837"/>
      <c r="AN224" s="837"/>
      <c r="AO224" s="837"/>
    </row>
    <row r="225" spans="1:41" s="441" customFormat="1" ht="14">
      <c r="A225" s="445" t="s">
        <v>510</v>
      </c>
      <c r="B225" s="317">
        <v>0</v>
      </c>
      <c r="C225" s="894">
        <v>0</v>
      </c>
      <c r="D225" s="894">
        <v>0</v>
      </c>
      <c r="E225" s="894">
        <v>0</v>
      </c>
      <c r="F225" s="894">
        <v>0</v>
      </c>
      <c r="G225" s="894">
        <v>0</v>
      </c>
      <c r="H225" s="894">
        <v>0</v>
      </c>
      <c r="I225" s="894">
        <v>0</v>
      </c>
      <c r="J225" s="318">
        <v>0</v>
      </c>
      <c r="K225" s="317">
        <v>0</v>
      </c>
      <c r="L225" s="894">
        <v>0</v>
      </c>
      <c r="M225" s="894">
        <v>0</v>
      </c>
      <c r="N225" s="894">
        <v>0</v>
      </c>
      <c r="O225" s="894">
        <v>0</v>
      </c>
      <c r="P225" s="894">
        <v>0</v>
      </c>
      <c r="Q225" s="340">
        <v>0</v>
      </c>
      <c r="R225" s="317">
        <v>0</v>
      </c>
      <c r="S225" s="894">
        <v>0</v>
      </c>
      <c r="T225" s="894">
        <v>0</v>
      </c>
      <c r="U225" s="318">
        <v>0</v>
      </c>
      <c r="V225" s="317">
        <v>0</v>
      </c>
      <c r="W225" s="894">
        <v>0</v>
      </c>
      <c r="X225" s="894">
        <v>0</v>
      </c>
      <c r="Y225" s="318">
        <v>0</v>
      </c>
      <c r="AF225" s="837"/>
      <c r="AG225" s="837"/>
      <c r="AH225" s="837"/>
      <c r="AI225" s="837"/>
      <c r="AJ225" s="837"/>
      <c r="AK225" s="837"/>
      <c r="AL225" s="837"/>
      <c r="AM225" s="837"/>
      <c r="AN225" s="837"/>
      <c r="AO225" s="837"/>
    </row>
    <row r="226" spans="1:41" s="441" customFormat="1" ht="14">
      <c r="A226" s="445" t="s">
        <v>511</v>
      </c>
      <c r="B226" s="317">
        <v>0</v>
      </c>
      <c r="C226" s="894">
        <v>0</v>
      </c>
      <c r="D226" s="894">
        <v>0</v>
      </c>
      <c r="E226" s="894">
        <v>0</v>
      </c>
      <c r="F226" s="894">
        <v>0</v>
      </c>
      <c r="G226" s="894">
        <v>0</v>
      </c>
      <c r="H226" s="894">
        <v>0</v>
      </c>
      <c r="I226" s="894">
        <v>0</v>
      </c>
      <c r="J226" s="318">
        <v>0</v>
      </c>
      <c r="K226" s="317">
        <v>0</v>
      </c>
      <c r="L226" s="894">
        <v>0</v>
      </c>
      <c r="M226" s="894">
        <v>0</v>
      </c>
      <c r="N226" s="894">
        <v>0</v>
      </c>
      <c r="O226" s="894">
        <v>0</v>
      </c>
      <c r="P226" s="894">
        <v>0</v>
      </c>
      <c r="Q226" s="340">
        <v>0</v>
      </c>
      <c r="R226" s="317">
        <v>0</v>
      </c>
      <c r="S226" s="894">
        <v>0</v>
      </c>
      <c r="T226" s="894">
        <v>0</v>
      </c>
      <c r="U226" s="318">
        <v>0</v>
      </c>
      <c r="V226" s="317">
        <v>0</v>
      </c>
      <c r="W226" s="894">
        <v>0</v>
      </c>
      <c r="X226" s="894">
        <v>0</v>
      </c>
      <c r="Y226" s="318">
        <v>0</v>
      </c>
      <c r="AF226" s="837"/>
      <c r="AG226" s="837"/>
      <c r="AH226" s="837"/>
      <c r="AI226" s="837"/>
      <c r="AJ226" s="837"/>
      <c r="AK226" s="837"/>
      <c r="AL226" s="837"/>
      <c r="AM226" s="837"/>
      <c r="AN226" s="837"/>
      <c r="AO226" s="837"/>
    </row>
    <row r="227" spans="1:41" s="441" customFormat="1" ht="14">
      <c r="A227" s="445" t="s">
        <v>745</v>
      </c>
      <c r="B227" s="317">
        <v>0</v>
      </c>
      <c r="C227" s="894">
        <v>0</v>
      </c>
      <c r="D227" s="894">
        <v>0</v>
      </c>
      <c r="E227" s="894">
        <v>0</v>
      </c>
      <c r="F227" s="894">
        <v>0</v>
      </c>
      <c r="G227" s="894">
        <v>0</v>
      </c>
      <c r="H227" s="894">
        <v>0</v>
      </c>
      <c r="I227" s="894">
        <v>0</v>
      </c>
      <c r="J227" s="318">
        <v>0</v>
      </c>
      <c r="K227" s="317">
        <v>0</v>
      </c>
      <c r="L227" s="894">
        <v>0</v>
      </c>
      <c r="M227" s="894">
        <v>0</v>
      </c>
      <c r="N227" s="894">
        <v>0</v>
      </c>
      <c r="O227" s="894">
        <v>0</v>
      </c>
      <c r="P227" s="894">
        <v>0</v>
      </c>
      <c r="Q227" s="340">
        <v>0</v>
      </c>
      <c r="R227" s="317">
        <v>0</v>
      </c>
      <c r="S227" s="894">
        <v>0</v>
      </c>
      <c r="T227" s="894">
        <v>0</v>
      </c>
      <c r="U227" s="318">
        <v>0</v>
      </c>
      <c r="V227" s="317">
        <v>0</v>
      </c>
      <c r="W227" s="894">
        <v>0</v>
      </c>
      <c r="X227" s="894">
        <v>0</v>
      </c>
      <c r="Y227" s="318">
        <v>0</v>
      </c>
      <c r="AF227" s="837"/>
      <c r="AG227" s="837"/>
      <c r="AH227" s="837"/>
      <c r="AI227" s="837"/>
      <c r="AJ227" s="837"/>
      <c r="AK227" s="837"/>
      <c r="AL227" s="837"/>
      <c r="AM227" s="837"/>
      <c r="AN227" s="837"/>
      <c r="AO227" s="837"/>
    </row>
    <row r="228" spans="1:41" s="441" customFormat="1" ht="14">
      <c r="A228" s="456" t="s">
        <v>513</v>
      </c>
      <c r="B228" s="317">
        <v>0</v>
      </c>
      <c r="C228" s="894">
        <v>0</v>
      </c>
      <c r="D228" s="894">
        <v>0</v>
      </c>
      <c r="E228" s="894">
        <v>0</v>
      </c>
      <c r="F228" s="894">
        <v>0</v>
      </c>
      <c r="G228" s="894">
        <v>0</v>
      </c>
      <c r="H228" s="894">
        <v>0</v>
      </c>
      <c r="I228" s="894">
        <v>0</v>
      </c>
      <c r="J228" s="318">
        <v>0</v>
      </c>
      <c r="K228" s="317">
        <v>0</v>
      </c>
      <c r="L228" s="894">
        <v>0</v>
      </c>
      <c r="M228" s="894">
        <v>0</v>
      </c>
      <c r="N228" s="894">
        <v>0</v>
      </c>
      <c r="O228" s="894">
        <v>0</v>
      </c>
      <c r="P228" s="894">
        <v>0</v>
      </c>
      <c r="Q228" s="340">
        <v>0</v>
      </c>
      <c r="R228" s="317">
        <v>0</v>
      </c>
      <c r="S228" s="894">
        <v>0</v>
      </c>
      <c r="T228" s="894">
        <v>0</v>
      </c>
      <c r="U228" s="318">
        <v>0</v>
      </c>
      <c r="V228" s="317">
        <v>0</v>
      </c>
      <c r="W228" s="894">
        <v>0</v>
      </c>
      <c r="X228" s="894">
        <v>0</v>
      </c>
      <c r="Y228" s="318">
        <v>0</v>
      </c>
      <c r="AF228" s="837"/>
      <c r="AG228" s="837"/>
      <c r="AH228" s="837"/>
      <c r="AI228" s="837"/>
      <c r="AJ228" s="837"/>
      <c r="AK228" s="837"/>
      <c r="AL228" s="837"/>
      <c r="AM228" s="837"/>
      <c r="AN228" s="837"/>
      <c r="AO228" s="837"/>
    </row>
    <row r="229" spans="1:41" s="441" customFormat="1" ht="14">
      <c r="A229" s="456" t="s">
        <v>514</v>
      </c>
      <c r="B229" s="317">
        <v>0</v>
      </c>
      <c r="C229" s="894">
        <v>0</v>
      </c>
      <c r="D229" s="894">
        <v>0</v>
      </c>
      <c r="E229" s="894">
        <v>0</v>
      </c>
      <c r="F229" s="894">
        <v>0</v>
      </c>
      <c r="G229" s="894">
        <v>0</v>
      </c>
      <c r="H229" s="894">
        <v>0</v>
      </c>
      <c r="I229" s="894">
        <v>0</v>
      </c>
      <c r="J229" s="318">
        <v>0</v>
      </c>
      <c r="K229" s="317">
        <v>0</v>
      </c>
      <c r="L229" s="894">
        <v>0</v>
      </c>
      <c r="M229" s="894">
        <v>0</v>
      </c>
      <c r="N229" s="894">
        <v>0</v>
      </c>
      <c r="O229" s="894">
        <v>0</v>
      </c>
      <c r="P229" s="894">
        <v>0</v>
      </c>
      <c r="Q229" s="340">
        <v>0</v>
      </c>
      <c r="R229" s="317">
        <v>0</v>
      </c>
      <c r="S229" s="894">
        <v>0</v>
      </c>
      <c r="T229" s="894">
        <v>0</v>
      </c>
      <c r="U229" s="318">
        <v>0</v>
      </c>
      <c r="V229" s="317">
        <v>0</v>
      </c>
      <c r="W229" s="894">
        <v>0</v>
      </c>
      <c r="X229" s="894">
        <v>0</v>
      </c>
      <c r="Y229" s="318">
        <v>0</v>
      </c>
      <c r="AF229" s="837"/>
      <c r="AG229" s="837"/>
      <c r="AH229" s="837"/>
      <c r="AI229" s="837"/>
      <c r="AJ229" s="837"/>
      <c r="AK229" s="837"/>
      <c r="AL229" s="837"/>
      <c r="AM229" s="837"/>
      <c r="AN229" s="837"/>
      <c r="AO229" s="837"/>
    </row>
    <row r="230" spans="1:41" s="441" customFormat="1" ht="14">
      <c r="A230" s="456" t="s">
        <v>515</v>
      </c>
      <c r="B230" s="317">
        <v>0</v>
      </c>
      <c r="C230" s="894">
        <v>0</v>
      </c>
      <c r="D230" s="894">
        <v>0</v>
      </c>
      <c r="E230" s="894">
        <v>0</v>
      </c>
      <c r="F230" s="894">
        <v>0</v>
      </c>
      <c r="G230" s="894">
        <v>0</v>
      </c>
      <c r="H230" s="894">
        <v>0</v>
      </c>
      <c r="I230" s="894">
        <v>0</v>
      </c>
      <c r="J230" s="318">
        <v>0</v>
      </c>
      <c r="K230" s="317">
        <v>0</v>
      </c>
      <c r="L230" s="894">
        <v>0</v>
      </c>
      <c r="M230" s="894">
        <v>0</v>
      </c>
      <c r="N230" s="894">
        <v>0</v>
      </c>
      <c r="O230" s="894">
        <v>0</v>
      </c>
      <c r="P230" s="894">
        <v>0</v>
      </c>
      <c r="Q230" s="340">
        <v>0</v>
      </c>
      <c r="R230" s="317">
        <v>0</v>
      </c>
      <c r="S230" s="894">
        <v>0</v>
      </c>
      <c r="T230" s="894">
        <v>0</v>
      </c>
      <c r="U230" s="318">
        <v>0</v>
      </c>
      <c r="V230" s="317">
        <v>0</v>
      </c>
      <c r="W230" s="894">
        <v>0</v>
      </c>
      <c r="X230" s="894">
        <v>0</v>
      </c>
      <c r="Y230" s="318">
        <v>0</v>
      </c>
      <c r="AF230" s="837"/>
      <c r="AG230" s="837"/>
      <c r="AH230" s="837"/>
      <c r="AI230" s="837"/>
      <c r="AJ230" s="837"/>
      <c r="AK230" s="837"/>
      <c r="AL230" s="837"/>
      <c r="AM230" s="837"/>
      <c r="AN230" s="837"/>
      <c r="AO230" s="837"/>
    </row>
    <row r="231" spans="1:41" s="441" customFormat="1" ht="14">
      <c r="A231" s="456" t="s">
        <v>516</v>
      </c>
      <c r="B231" s="317">
        <v>0</v>
      </c>
      <c r="C231" s="894">
        <v>0</v>
      </c>
      <c r="D231" s="894">
        <v>0</v>
      </c>
      <c r="E231" s="894">
        <v>0</v>
      </c>
      <c r="F231" s="894">
        <v>0</v>
      </c>
      <c r="G231" s="894">
        <v>0</v>
      </c>
      <c r="H231" s="894">
        <v>0</v>
      </c>
      <c r="I231" s="894">
        <v>0</v>
      </c>
      <c r="J231" s="318">
        <v>0</v>
      </c>
      <c r="K231" s="317">
        <v>0</v>
      </c>
      <c r="L231" s="894">
        <v>0</v>
      </c>
      <c r="M231" s="894">
        <v>0</v>
      </c>
      <c r="N231" s="894">
        <v>0</v>
      </c>
      <c r="O231" s="894">
        <v>0</v>
      </c>
      <c r="P231" s="894">
        <v>0</v>
      </c>
      <c r="Q231" s="340">
        <v>0</v>
      </c>
      <c r="R231" s="317">
        <v>0</v>
      </c>
      <c r="S231" s="894">
        <v>0</v>
      </c>
      <c r="T231" s="894">
        <v>0</v>
      </c>
      <c r="U231" s="318">
        <v>0</v>
      </c>
      <c r="V231" s="317">
        <v>0</v>
      </c>
      <c r="W231" s="894">
        <v>0</v>
      </c>
      <c r="X231" s="894">
        <v>0</v>
      </c>
      <c r="Y231" s="318">
        <v>0</v>
      </c>
      <c r="AF231" s="837"/>
      <c r="AG231" s="837"/>
      <c r="AH231" s="837"/>
      <c r="AI231" s="837"/>
      <c r="AJ231" s="837"/>
      <c r="AK231" s="837"/>
      <c r="AL231" s="837"/>
      <c r="AM231" s="837"/>
      <c r="AN231" s="837"/>
      <c r="AO231" s="837"/>
    </row>
    <row r="232" spans="1:41" s="441" customFormat="1" ht="14">
      <c r="A232" s="456" t="s">
        <v>517</v>
      </c>
      <c r="B232" s="317">
        <v>0</v>
      </c>
      <c r="C232" s="894">
        <v>0</v>
      </c>
      <c r="D232" s="894">
        <v>0</v>
      </c>
      <c r="E232" s="894">
        <v>0</v>
      </c>
      <c r="F232" s="894">
        <v>0</v>
      </c>
      <c r="G232" s="894">
        <v>0</v>
      </c>
      <c r="H232" s="894">
        <v>0</v>
      </c>
      <c r="I232" s="894">
        <v>0</v>
      </c>
      <c r="J232" s="318">
        <v>0</v>
      </c>
      <c r="K232" s="317">
        <v>0</v>
      </c>
      <c r="L232" s="894">
        <v>0</v>
      </c>
      <c r="M232" s="894">
        <v>0</v>
      </c>
      <c r="N232" s="894">
        <v>0</v>
      </c>
      <c r="O232" s="894">
        <v>0</v>
      </c>
      <c r="P232" s="894">
        <v>0</v>
      </c>
      <c r="Q232" s="340">
        <v>0</v>
      </c>
      <c r="R232" s="317">
        <v>0</v>
      </c>
      <c r="S232" s="894">
        <v>0</v>
      </c>
      <c r="T232" s="894">
        <v>0</v>
      </c>
      <c r="U232" s="318">
        <v>0</v>
      </c>
      <c r="V232" s="317">
        <v>0</v>
      </c>
      <c r="W232" s="894">
        <v>0</v>
      </c>
      <c r="X232" s="894">
        <v>0</v>
      </c>
      <c r="Y232" s="318">
        <v>0</v>
      </c>
      <c r="AF232" s="837"/>
      <c r="AG232" s="837"/>
      <c r="AH232" s="837"/>
      <c r="AI232" s="837"/>
      <c r="AJ232" s="837"/>
      <c r="AK232" s="837"/>
      <c r="AL232" s="837"/>
      <c r="AM232" s="837"/>
      <c r="AN232" s="837"/>
      <c r="AO232" s="837"/>
    </row>
    <row r="233" spans="1:41" s="441" customFormat="1" ht="14">
      <c r="A233" s="456" t="s">
        <v>518</v>
      </c>
      <c r="B233" s="317">
        <v>20.794657900880001</v>
      </c>
      <c r="C233" s="894">
        <v>0.77287642802000001</v>
      </c>
      <c r="D233" s="894">
        <v>3.2265377099999999E-2</v>
      </c>
      <c r="E233" s="894">
        <v>1.5550030000000001E-4</v>
      </c>
      <c r="F233" s="894">
        <v>3E-10</v>
      </c>
      <c r="G233" s="894">
        <v>3E-10</v>
      </c>
      <c r="H233" s="894">
        <v>5.12946038806</v>
      </c>
      <c r="I233" s="894">
        <v>0.37164239492000001</v>
      </c>
      <c r="J233" s="318">
        <v>39.854275200650001</v>
      </c>
      <c r="K233" s="317">
        <v>457.97098750632</v>
      </c>
      <c r="L233" s="894">
        <v>849.81338524018008</v>
      </c>
      <c r="M233" s="894">
        <v>1804.18664479313</v>
      </c>
      <c r="N233" s="894">
        <v>1266.6661774465401</v>
      </c>
      <c r="O233" s="894">
        <v>26.700361805970001</v>
      </c>
      <c r="P233" s="894">
        <v>95.229590610130003</v>
      </c>
      <c r="Q233" s="340">
        <v>4166.7816599003299</v>
      </c>
      <c r="R233" s="317">
        <v>5459.3869516184404</v>
      </c>
      <c r="S233" s="894">
        <v>10775.44224896</v>
      </c>
      <c r="T233" s="894">
        <v>9958.2899942918393</v>
      </c>
      <c r="U233" s="318">
        <v>17271.925120376301</v>
      </c>
      <c r="V233" s="317">
        <v>17235.2376409957</v>
      </c>
      <c r="W233" s="894">
        <v>12909.3630863407</v>
      </c>
      <c r="X233" s="894">
        <v>32496.481347661604</v>
      </c>
      <c r="Y233" s="318">
        <v>13370.44411344632</v>
      </c>
      <c r="AF233" s="837"/>
      <c r="AG233" s="837"/>
      <c r="AH233" s="837"/>
      <c r="AI233" s="837"/>
      <c r="AJ233" s="837"/>
      <c r="AK233" s="837"/>
      <c r="AL233" s="837"/>
      <c r="AM233" s="837"/>
      <c r="AN233" s="837"/>
      <c r="AO233" s="837"/>
    </row>
    <row r="234" spans="1:41" s="441" customFormat="1" ht="14">
      <c r="A234" s="445" t="s">
        <v>746</v>
      </c>
      <c r="B234" s="317">
        <v>0</v>
      </c>
      <c r="C234" s="894">
        <v>0</v>
      </c>
      <c r="D234" s="894">
        <v>0</v>
      </c>
      <c r="E234" s="894">
        <v>0</v>
      </c>
      <c r="F234" s="894">
        <v>0</v>
      </c>
      <c r="G234" s="894">
        <v>0</v>
      </c>
      <c r="H234" s="894">
        <v>0</v>
      </c>
      <c r="I234" s="894">
        <v>0</v>
      </c>
      <c r="J234" s="318">
        <v>0</v>
      </c>
      <c r="K234" s="317">
        <v>0</v>
      </c>
      <c r="L234" s="894">
        <v>0</v>
      </c>
      <c r="M234" s="894">
        <v>0</v>
      </c>
      <c r="N234" s="894">
        <v>0</v>
      </c>
      <c r="O234" s="894">
        <v>0</v>
      </c>
      <c r="P234" s="894">
        <v>0</v>
      </c>
      <c r="Q234" s="340">
        <v>0</v>
      </c>
      <c r="R234" s="317">
        <v>0</v>
      </c>
      <c r="S234" s="894">
        <v>0</v>
      </c>
      <c r="T234" s="894">
        <v>0</v>
      </c>
      <c r="U234" s="318">
        <v>0</v>
      </c>
      <c r="V234" s="317">
        <v>0</v>
      </c>
      <c r="W234" s="894">
        <v>0</v>
      </c>
      <c r="X234" s="894">
        <v>0</v>
      </c>
      <c r="Y234" s="318">
        <v>0</v>
      </c>
      <c r="AF234" s="837"/>
      <c r="AG234" s="837"/>
      <c r="AH234" s="837"/>
      <c r="AI234" s="837"/>
      <c r="AJ234" s="837"/>
      <c r="AK234" s="837"/>
      <c r="AL234" s="837"/>
      <c r="AM234" s="837"/>
      <c r="AN234" s="837"/>
      <c r="AO234" s="837"/>
    </row>
    <row r="235" spans="1:41" s="441" customFormat="1" ht="14">
      <c r="A235" s="445" t="s">
        <v>520</v>
      </c>
      <c r="B235" s="317">
        <v>0</v>
      </c>
      <c r="C235" s="894">
        <v>0</v>
      </c>
      <c r="D235" s="894">
        <v>0</v>
      </c>
      <c r="E235" s="894">
        <v>0</v>
      </c>
      <c r="F235" s="894">
        <v>0</v>
      </c>
      <c r="G235" s="894">
        <v>0</v>
      </c>
      <c r="H235" s="894">
        <v>0</v>
      </c>
      <c r="I235" s="894">
        <v>0</v>
      </c>
      <c r="J235" s="318">
        <v>0</v>
      </c>
      <c r="K235" s="317">
        <v>0</v>
      </c>
      <c r="L235" s="894">
        <v>0</v>
      </c>
      <c r="M235" s="894">
        <v>0</v>
      </c>
      <c r="N235" s="894">
        <v>0</v>
      </c>
      <c r="O235" s="894">
        <v>0</v>
      </c>
      <c r="P235" s="894">
        <v>0</v>
      </c>
      <c r="Q235" s="340">
        <v>0</v>
      </c>
      <c r="R235" s="317">
        <v>0</v>
      </c>
      <c r="S235" s="894">
        <v>0</v>
      </c>
      <c r="T235" s="894">
        <v>4.1435814911100008</v>
      </c>
      <c r="U235" s="318">
        <v>0</v>
      </c>
      <c r="V235" s="317">
        <v>0</v>
      </c>
      <c r="W235" s="894">
        <v>0</v>
      </c>
      <c r="X235" s="894">
        <v>0</v>
      </c>
      <c r="Y235" s="318">
        <v>0</v>
      </c>
      <c r="AF235" s="837"/>
      <c r="AG235" s="837"/>
      <c r="AH235" s="837"/>
      <c r="AI235" s="837"/>
      <c r="AJ235" s="837"/>
      <c r="AK235" s="837"/>
      <c r="AL235" s="837"/>
      <c r="AM235" s="837"/>
      <c r="AN235" s="837"/>
      <c r="AO235" s="837"/>
    </row>
    <row r="236" spans="1:41" s="441" customFormat="1" ht="14">
      <c r="A236" s="450" t="s">
        <v>747</v>
      </c>
      <c r="B236" s="317">
        <v>0</v>
      </c>
      <c r="C236" s="894">
        <v>0</v>
      </c>
      <c r="D236" s="894">
        <v>0</v>
      </c>
      <c r="E236" s="894">
        <v>0</v>
      </c>
      <c r="F236" s="894">
        <v>0</v>
      </c>
      <c r="G236" s="894">
        <v>0</v>
      </c>
      <c r="H236" s="894">
        <v>0</v>
      </c>
      <c r="I236" s="894">
        <v>0</v>
      </c>
      <c r="J236" s="318">
        <v>0</v>
      </c>
      <c r="K236" s="317">
        <v>0</v>
      </c>
      <c r="L236" s="894">
        <v>0</v>
      </c>
      <c r="M236" s="894">
        <v>0</v>
      </c>
      <c r="N236" s="894">
        <v>0</v>
      </c>
      <c r="O236" s="894">
        <v>0</v>
      </c>
      <c r="P236" s="894">
        <v>0</v>
      </c>
      <c r="Q236" s="340">
        <v>0</v>
      </c>
      <c r="R236" s="317">
        <v>0</v>
      </c>
      <c r="S236" s="894">
        <v>0</v>
      </c>
      <c r="T236" s="894">
        <v>4.1435814911100008</v>
      </c>
      <c r="U236" s="318">
        <v>0</v>
      </c>
      <c r="V236" s="317">
        <v>0</v>
      </c>
      <c r="W236" s="894">
        <v>0</v>
      </c>
      <c r="X236" s="894">
        <v>0</v>
      </c>
      <c r="Y236" s="318">
        <v>0</v>
      </c>
      <c r="AF236" s="837"/>
      <c r="AG236" s="837"/>
      <c r="AH236" s="837"/>
      <c r="AI236" s="837"/>
      <c r="AJ236" s="837"/>
      <c r="AK236" s="837"/>
      <c r="AL236" s="837"/>
      <c r="AM236" s="837"/>
      <c r="AN236" s="837"/>
      <c r="AO236" s="837"/>
    </row>
    <row r="237" spans="1:41" s="441" customFormat="1" ht="14">
      <c r="A237" s="450" t="s">
        <v>748</v>
      </c>
      <c r="B237" s="317">
        <v>0</v>
      </c>
      <c r="C237" s="894">
        <v>0</v>
      </c>
      <c r="D237" s="894">
        <v>0</v>
      </c>
      <c r="E237" s="894">
        <v>0</v>
      </c>
      <c r="F237" s="894">
        <v>0</v>
      </c>
      <c r="G237" s="894">
        <v>0</v>
      </c>
      <c r="H237" s="894">
        <v>0</v>
      </c>
      <c r="I237" s="894">
        <v>0</v>
      </c>
      <c r="J237" s="318">
        <v>0</v>
      </c>
      <c r="K237" s="317">
        <v>0</v>
      </c>
      <c r="L237" s="894">
        <v>0</v>
      </c>
      <c r="M237" s="894">
        <v>0</v>
      </c>
      <c r="N237" s="894">
        <v>0</v>
      </c>
      <c r="O237" s="894">
        <v>0</v>
      </c>
      <c r="P237" s="894">
        <v>0</v>
      </c>
      <c r="Q237" s="340">
        <v>0</v>
      </c>
      <c r="R237" s="317">
        <v>0</v>
      </c>
      <c r="S237" s="894">
        <v>0</v>
      </c>
      <c r="T237" s="894">
        <v>0</v>
      </c>
      <c r="U237" s="318">
        <v>0</v>
      </c>
      <c r="V237" s="317">
        <v>0</v>
      </c>
      <c r="W237" s="894">
        <v>0</v>
      </c>
      <c r="X237" s="894">
        <v>0</v>
      </c>
      <c r="Y237" s="318">
        <v>0</v>
      </c>
      <c r="AF237" s="837"/>
      <c r="AG237" s="837"/>
      <c r="AH237" s="837"/>
      <c r="AI237" s="837"/>
      <c r="AJ237" s="837"/>
      <c r="AK237" s="837"/>
      <c r="AL237" s="837"/>
      <c r="AM237" s="837"/>
      <c r="AN237" s="837"/>
      <c r="AO237" s="837"/>
    </row>
    <row r="238" spans="1:41" s="441" customFormat="1" ht="14">
      <c r="A238" s="445" t="s">
        <v>749</v>
      </c>
      <c r="B238" s="317">
        <v>20.794657900880001</v>
      </c>
      <c r="C238" s="894">
        <v>0.77287642802000001</v>
      </c>
      <c r="D238" s="894">
        <v>3.2265377099999999E-2</v>
      </c>
      <c r="E238" s="894">
        <v>1.5550030000000001E-4</v>
      </c>
      <c r="F238" s="894">
        <v>3E-10</v>
      </c>
      <c r="G238" s="894">
        <v>3E-10</v>
      </c>
      <c r="H238" s="894">
        <v>5.12946038806</v>
      </c>
      <c r="I238" s="894">
        <v>0.37164239492000001</v>
      </c>
      <c r="J238" s="318">
        <v>39.854275200650001</v>
      </c>
      <c r="K238" s="317">
        <v>457.97098750632</v>
      </c>
      <c r="L238" s="894">
        <v>849.81338524018008</v>
      </c>
      <c r="M238" s="894">
        <v>1804.18664479313</v>
      </c>
      <c r="N238" s="894">
        <v>1266.6661774465401</v>
      </c>
      <c r="O238" s="894">
        <v>26.700361805970001</v>
      </c>
      <c r="P238" s="894">
        <v>95.229590610130003</v>
      </c>
      <c r="Q238" s="340">
        <v>4166.7816599003299</v>
      </c>
      <c r="R238" s="317">
        <v>5459.3869516184404</v>
      </c>
      <c r="S238" s="894">
        <v>10775.44224896</v>
      </c>
      <c r="T238" s="894">
        <v>9954.1464128007301</v>
      </c>
      <c r="U238" s="318">
        <v>17271.925120376301</v>
      </c>
      <c r="V238" s="317">
        <v>17235.2376409957</v>
      </c>
      <c r="W238" s="894">
        <v>12909.3630863407</v>
      </c>
      <c r="X238" s="894">
        <v>32496.481347661604</v>
      </c>
      <c r="Y238" s="318">
        <v>13370.44411344632</v>
      </c>
      <c r="AF238" s="837"/>
      <c r="AG238" s="837"/>
      <c r="AH238" s="837"/>
      <c r="AI238" s="837"/>
      <c r="AJ238" s="837"/>
      <c r="AK238" s="837"/>
      <c r="AL238" s="837"/>
      <c r="AM238" s="837"/>
      <c r="AN238" s="837"/>
      <c r="AO238" s="837"/>
    </row>
    <row r="239" spans="1:41" s="441" customFormat="1" ht="14">
      <c r="A239" s="450" t="s">
        <v>750</v>
      </c>
      <c r="B239" s="317">
        <v>20.794657900880001</v>
      </c>
      <c r="C239" s="894">
        <v>0.77287642746000007</v>
      </c>
      <c r="D239" s="894">
        <v>3.2265376660000004E-2</v>
      </c>
      <c r="E239" s="894">
        <v>1.5550000000000001E-4</v>
      </c>
      <c r="F239" s="894">
        <v>0</v>
      </c>
      <c r="G239" s="894">
        <v>0</v>
      </c>
      <c r="H239" s="894">
        <v>4.7578179932799998</v>
      </c>
      <c r="I239" s="894">
        <v>2.3000001192485797E-10</v>
      </c>
      <c r="J239" s="318">
        <v>39.482632805960002</v>
      </c>
      <c r="K239" s="317">
        <v>457.59934511162999</v>
      </c>
      <c r="L239" s="894">
        <v>849.44174284549013</v>
      </c>
      <c r="M239" s="894">
        <v>1803.8150023984399</v>
      </c>
      <c r="N239" s="894">
        <v>1266.2945350518501</v>
      </c>
      <c r="O239" s="894">
        <v>26.700361805970001</v>
      </c>
      <c r="P239" s="894">
        <v>95.229590610130003</v>
      </c>
      <c r="Q239" s="340">
        <v>705.53165990033006</v>
      </c>
      <c r="R239" s="317">
        <v>1998.7605257986006</v>
      </c>
      <c r="S239" s="894">
        <v>4993.8422489599998</v>
      </c>
      <c r="T239" s="894">
        <v>4172.3176487210794</v>
      </c>
      <c r="U239" s="318">
        <v>10522.727620376299</v>
      </c>
      <c r="V239" s="317">
        <v>7254.5376409956998</v>
      </c>
      <c r="W239" s="894">
        <v>1879.1805863406994</v>
      </c>
      <c r="X239" s="894">
        <v>20485.021347661605</v>
      </c>
      <c r="Y239" s="318">
        <v>699.94891344632003</v>
      </c>
      <c r="AF239" s="837"/>
      <c r="AG239" s="837"/>
      <c r="AH239" s="837"/>
      <c r="AI239" s="837"/>
      <c r="AJ239" s="837"/>
      <c r="AK239" s="837"/>
      <c r="AL239" s="837"/>
      <c r="AM239" s="837"/>
      <c r="AN239" s="837"/>
      <c r="AO239" s="837"/>
    </row>
    <row r="240" spans="1:41" s="441" customFormat="1" ht="14">
      <c r="A240" s="450" t="s">
        <v>751</v>
      </c>
      <c r="B240" s="317">
        <v>0</v>
      </c>
      <c r="C240" s="894">
        <v>5.6000000000000003E-10</v>
      </c>
      <c r="D240" s="894">
        <v>4.4000000000000003E-10</v>
      </c>
      <c r="E240" s="894">
        <v>3E-10</v>
      </c>
      <c r="F240" s="894">
        <v>3E-10</v>
      </c>
      <c r="G240" s="894">
        <v>3E-10</v>
      </c>
      <c r="H240" s="894">
        <v>0.37164239477999994</v>
      </c>
      <c r="I240" s="894">
        <v>0.37164239468999999</v>
      </c>
      <c r="J240" s="318">
        <v>0.37164239468999999</v>
      </c>
      <c r="K240" s="317">
        <v>0.37164239468999999</v>
      </c>
      <c r="L240" s="894">
        <v>0.37164239468999999</v>
      </c>
      <c r="M240" s="894">
        <v>0.37164239468999999</v>
      </c>
      <c r="N240" s="894">
        <v>0.37164239468999999</v>
      </c>
      <c r="O240" s="894">
        <v>0</v>
      </c>
      <c r="P240" s="894">
        <v>0</v>
      </c>
      <c r="Q240" s="340">
        <v>3461.25</v>
      </c>
      <c r="R240" s="317">
        <v>3460.6264258198398</v>
      </c>
      <c r="S240" s="894">
        <v>5781.6</v>
      </c>
      <c r="T240" s="894">
        <v>5781.8287640796498</v>
      </c>
      <c r="U240" s="318">
        <v>6749.1975000000002</v>
      </c>
      <c r="V240" s="317">
        <v>9980.7000000000007</v>
      </c>
      <c r="W240" s="894">
        <v>11030.182500000001</v>
      </c>
      <c r="X240" s="894">
        <v>12011.46</v>
      </c>
      <c r="Y240" s="318">
        <v>12670.495199999999</v>
      </c>
      <c r="AF240" s="837"/>
      <c r="AG240" s="837"/>
      <c r="AH240" s="837"/>
      <c r="AI240" s="837"/>
      <c r="AJ240" s="837"/>
      <c r="AK240" s="837"/>
      <c r="AL240" s="837"/>
      <c r="AM240" s="837"/>
      <c r="AN240" s="837"/>
      <c r="AO240" s="837"/>
    </row>
    <row r="241" spans="1:41" s="498" customFormat="1" ht="14">
      <c r="A241" s="442" t="s">
        <v>176</v>
      </c>
      <c r="B241" s="315">
        <v>0</v>
      </c>
      <c r="C241" s="895">
        <v>0</v>
      </c>
      <c r="D241" s="895">
        <v>0</v>
      </c>
      <c r="E241" s="895">
        <v>0</v>
      </c>
      <c r="F241" s="895">
        <v>0</v>
      </c>
      <c r="G241" s="895">
        <v>0</v>
      </c>
      <c r="H241" s="895">
        <v>0</v>
      </c>
      <c r="I241" s="895">
        <v>0</v>
      </c>
      <c r="J241" s="316">
        <v>0</v>
      </c>
      <c r="K241" s="315">
        <v>0</v>
      </c>
      <c r="L241" s="895">
        <v>0</v>
      </c>
      <c r="M241" s="895">
        <v>0</v>
      </c>
      <c r="N241" s="895">
        <v>0</v>
      </c>
      <c r="O241" s="895">
        <v>0</v>
      </c>
      <c r="P241" s="895">
        <v>0</v>
      </c>
      <c r="Q241" s="337">
        <v>3155.3687305690496</v>
      </c>
      <c r="R241" s="315">
        <v>3686.8591910211803</v>
      </c>
      <c r="S241" s="895">
        <v>3632.0012601243698</v>
      </c>
      <c r="T241" s="895">
        <v>3301.8495475306599</v>
      </c>
      <c r="U241" s="316">
        <v>2707.04466078629</v>
      </c>
      <c r="V241" s="315">
        <v>2240.7440348324399</v>
      </c>
      <c r="W241" s="895">
        <v>1534.8837353883303</v>
      </c>
      <c r="X241" s="895">
        <v>1536.8404579855401</v>
      </c>
      <c r="Y241" s="316">
        <v>1536.8404579855401</v>
      </c>
      <c r="Z241" s="444"/>
      <c r="AA241" s="444"/>
      <c r="AB241" s="444"/>
      <c r="AC241" s="444"/>
      <c r="AD241" s="444"/>
      <c r="AE241" s="444"/>
      <c r="AF241" s="837"/>
      <c r="AG241" s="837"/>
      <c r="AH241" s="837"/>
      <c r="AI241" s="837"/>
      <c r="AJ241" s="837"/>
      <c r="AK241" s="837"/>
      <c r="AL241" s="837"/>
      <c r="AM241" s="837"/>
      <c r="AN241" s="837"/>
      <c r="AO241" s="837"/>
    </row>
    <row r="242" spans="1:41" s="500" customFormat="1" ht="14">
      <c r="A242" s="446" t="s">
        <v>445</v>
      </c>
      <c r="B242" s="317">
        <v>0</v>
      </c>
      <c r="C242" s="894">
        <v>0</v>
      </c>
      <c r="D242" s="894">
        <v>0</v>
      </c>
      <c r="E242" s="894">
        <v>0</v>
      </c>
      <c r="F242" s="894">
        <v>0</v>
      </c>
      <c r="G242" s="894">
        <v>0</v>
      </c>
      <c r="H242" s="894">
        <v>0</v>
      </c>
      <c r="I242" s="894">
        <v>0</v>
      </c>
      <c r="J242" s="318">
        <v>0</v>
      </c>
      <c r="K242" s="317">
        <v>0</v>
      </c>
      <c r="L242" s="894">
        <v>0</v>
      </c>
      <c r="M242" s="894">
        <v>0</v>
      </c>
      <c r="N242" s="894">
        <v>0</v>
      </c>
      <c r="O242" s="894">
        <v>0</v>
      </c>
      <c r="P242" s="894">
        <v>0</v>
      </c>
      <c r="Q242" s="340">
        <v>0</v>
      </c>
      <c r="R242" s="317">
        <v>0</v>
      </c>
      <c r="S242" s="894">
        <v>0</v>
      </c>
      <c r="T242" s="894">
        <v>0</v>
      </c>
      <c r="U242" s="318">
        <v>0</v>
      </c>
      <c r="V242" s="317">
        <v>0</v>
      </c>
      <c r="W242" s="894">
        <v>0</v>
      </c>
      <c r="X242" s="894">
        <v>0</v>
      </c>
      <c r="Y242" s="318">
        <v>0</v>
      </c>
      <c r="Z242" s="441"/>
      <c r="AA242" s="441"/>
      <c r="AB242" s="441"/>
      <c r="AC242" s="441"/>
      <c r="AD242" s="441"/>
      <c r="AE242" s="441"/>
      <c r="AF242" s="837"/>
      <c r="AG242" s="837"/>
      <c r="AH242" s="837"/>
      <c r="AI242" s="837"/>
      <c r="AJ242" s="837"/>
      <c r="AK242" s="837"/>
      <c r="AL242" s="837"/>
      <c r="AM242" s="837"/>
      <c r="AN242" s="837"/>
      <c r="AO242" s="837"/>
    </row>
    <row r="243" spans="1:41" s="441" customFormat="1" ht="14">
      <c r="A243" s="456" t="s">
        <v>548</v>
      </c>
      <c r="B243" s="317">
        <v>0</v>
      </c>
      <c r="C243" s="894">
        <v>0</v>
      </c>
      <c r="D243" s="894">
        <v>0</v>
      </c>
      <c r="E243" s="894">
        <v>0</v>
      </c>
      <c r="F243" s="894">
        <v>0</v>
      </c>
      <c r="G243" s="894">
        <v>0</v>
      </c>
      <c r="H243" s="894">
        <v>0</v>
      </c>
      <c r="I243" s="894">
        <v>0</v>
      </c>
      <c r="J243" s="318">
        <v>0</v>
      </c>
      <c r="K243" s="317">
        <v>0</v>
      </c>
      <c r="L243" s="894">
        <v>0</v>
      </c>
      <c r="M243" s="894">
        <v>0</v>
      </c>
      <c r="N243" s="894">
        <v>0</v>
      </c>
      <c r="O243" s="894">
        <v>0</v>
      </c>
      <c r="P243" s="894">
        <v>0</v>
      </c>
      <c r="Q243" s="340">
        <v>0</v>
      </c>
      <c r="R243" s="317">
        <v>0</v>
      </c>
      <c r="S243" s="894">
        <v>0</v>
      </c>
      <c r="T243" s="894">
        <v>0</v>
      </c>
      <c r="U243" s="318">
        <v>0</v>
      </c>
      <c r="V243" s="317">
        <v>0</v>
      </c>
      <c r="W243" s="894">
        <v>0</v>
      </c>
      <c r="X243" s="894">
        <v>0</v>
      </c>
      <c r="Y243" s="318">
        <v>0</v>
      </c>
      <c r="AF243" s="837"/>
      <c r="AG243" s="837"/>
      <c r="AH243" s="837"/>
      <c r="AI243" s="837"/>
      <c r="AJ243" s="837"/>
      <c r="AK243" s="837"/>
      <c r="AL243" s="837"/>
      <c r="AM243" s="837"/>
      <c r="AN243" s="837"/>
      <c r="AO243" s="837"/>
    </row>
    <row r="244" spans="1:41" s="441" customFormat="1" ht="14">
      <c r="A244" s="456" t="s">
        <v>549</v>
      </c>
      <c r="B244" s="317">
        <v>0</v>
      </c>
      <c r="C244" s="894">
        <v>0</v>
      </c>
      <c r="D244" s="894">
        <v>0</v>
      </c>
      <c r="E244" s="894">
        <v>0</v>
      </c>
      <c r="F244" s="894">
        <v>0</v>
      </c>
      <c r="G244" s="894">
        <v>0</v>
      </c>
      <c r="H244" s="894">
        <v>0</v>
      </c>
      <c r="I244" s="894">
        <v>0</v>
      </c>
      <c r="J244" s="318">
        <v>0</v>
      </c>
      <c r="K244" s="317">
        <v>0</v>
      </c>
      <c r="L244" s="894">
        <v>0</v>
      </c>
      <c r="M244" s="894">
        <v>0</v>
      </c>
      <c r="N244" s="894">
        <v>0</v>
      </c>
      <c r="O244" s="894">
        <v>0</v>
      </c>
      <c r="P244" s="894">
        <v>0</v>
      </c>
      <c r="Q244" s="340">
        <v>0</v>
      </c>
      <c r="R244" s="317">
        <v>0</v>
      </c>
      <c r="S244" s="894">
        <v>0</v>
      </c>
      <c r="T244" s="894">
        <v>0</v>
      </c>
      <c r="U244" s="318">
        <v>0</v>
      </c>
      <c r="V244" s="317">
        <v>0</v>
      </c>
      <c r="W244" s="894">
        <v>0</v>
      </c>
      <c r="X244" s="894">
        <v>0</v>
      </c>
      <c r="Y244" s="318">
        <v>0</v>
      </c>
      <c r="AF244" s="837"/>
      <c r="AG244" s="837"/>
      <c r="AH244" s="837"/>
      <c r="AI244" s="837"/>
      <c r="AJ244" s="837"/>
      <c r="AK244" s="837"/>
      <c r="AL244" s="837"/>
      <c r="AM244" s="837"/>
      <c r="AN244" s="837"/>
      <c r="AO244" s="837"/>
    </row>
    <row r="245" spans="1:41" s="441" customFormat="1" ht="14">
      <c r="A245" s="456" t="s">
        <v>550</v>
      </c>
      <c r="B245" s="317">
        <v>0</v>
      </c>
      <c r="C245" s="894">
        <v>0</v>
      </c>
      <c r="D245" s="894">
        <v>0</v>
      </c>
      <c r="E245" s="894">
        <v>0</v>
      </c>
      <c r="F245" s="894">
        <v>0</v>
      </c>
      <c r="G245" s="894">
        <v>0</v>
      </c>
      <c r="H245" s="894">
        <v>0</v>
      </c>
      <c r="I245" s="894">
        <v>0</v>
      </c>
      <c r="J245" s="318">
        <v>0</v>
      </c>
      <c r="K245" s="317">
        <v>0</v>
      </c>
      <c r="L245" s="894">
        <v>0</v>
      </c>
      <c r="M245" s="894">
        <v>0</v>
      </c>
      <c r="N245" s="894">
        <v>0</v>
      </c>
      <c r="O245" s="894">
        <v>0</v>
      </c>
      <c r="P245" s="894">
        <v>0</v>
      </c>
      <c r="Q245" s="340">
        <v>0</v>
      </c>
      <c r="R245" s="317">
        <v>0</v>
      </c>
      <c r="S245" s="894">
        <v>0</v>
      </c>
      <c r="T245" s="894">
        <v>0</v>
      </c>
      <c r="U245" s="318">
        <v>0</v>
      </c>
      <c r="V245" s="317">
        <v>0</v>
      </c>
      <c r="W245" s="894">
        <v>0</v>
      </c>
      <c r="X245" s="894">
        <v>0</v>
      </c>
      <c r="Y245" s="318">
        <v>0</v>
      </c>
      <c r="AF245" s="837"/>
      <c r="AG245" s="837"/>
      <c r="AH245" s="837"/>
      <c r="AI245" s="837"/>
      <c r="AJ245" s="837"/>
      <c r="AK245" s="837"/>
      <c r="AL245" s="837"/>
      <c r="AM245" s="837"/>
      <c r="AN245" s="837"/>
      <c r="AO245" s="837"/>
    </row>
    <row r="246" spans="1:41" s="441" customFormat="1" ht="14">
      <c r="A246" s="456" t="s">
        <v>551</v>
      </c>
      <c r="B246" s="317">
        <v>0</v>
      </c>
      <c r="C246" s="894">
        <v>0</v>
      </c>
      <c r="D246" s="894">
        <v>0</v>
      </c>
      <c r="E246" s="894">
        <v>0</v>
      </c>
      <c r="F246" s="894">
        <v>0</v>
      </c>
      <c r="G246" s="894">
        <v>0</v>
      </c>
      <c r="H246" s="894">
        <v>0</v>
      </c>
      <c r="I246" s="894">
        <v>0</v>
      </c>
      <c r="J246" s="318">
        <v>0</v>
      </c>
      <c r="K246" s="317">
        <v>0</v>
      </c>
      <c r="L246" s="894">
        <v>0</v>
      </c>
      <c r="M246" s="894">
        <v>0</v>
      </c>
      <c r="N246" s="894">
        <v>0</v>
      </c>
      <c r="O246" s="894">
        <v>0</v>
      </c>
      <c r="P246" s="894">
        <v>0</v>
      </c>
      <c r="Q246" s="340">
        <v>0</v>
      </c>
      <c r="R246" s="317">
        <v>0</v>
      </c>
      <c r="S246" s="894">
        <v>0</v>
      </c>
      <c r="T246" s="894">
        <v>0</v>
      </c>
      <c r="U246" s="318">
        <v>0</v>
      </c>
      <c r="V246" s="317">
        <v>0</v>
      </c>
      <c r="W246" s="894">
        <v>0</v>
      </c>
      <c r="X246" s="894">
        <v>0</v>
      </c>
      <c r="Y246" s="318">
        <v>0</v>
      </c>
      <c r="AF246" s="837"/>
      <c r="AG246" s="837"/>
      <c r="AH246" s="837"/>
      <c r="AI246" s="837"/>
      <c r="AJ246" s="837"/>
      <c r="AK246" s="837"/>
      <c r="AL246" s="837"/>
      <c r="AM246" s="837"/>
      <c r="AN246" s="837"/>
      <c r="AO246" s="837"/>
    </row>
    <row r="247" spans="1:41" s="441" customFormat="1" ht="14">
      <c r="A247" s="456" t="s">
        <v>552</v>
      </c>
      <c r="B247" s="317">
        <v>0</v>
      </c>
      <c r="C247" s="894">
        <v>0</v>
      </c>
      <c r="D247" s="894">
        <v>0</v>
      </c>
      <c r="E247" s="894">
        <v>0</v>
      </c>
      <c r="F247" s="894">
        <v>0</v>
      </c>
      <c r="G247" s="894">
        <v>0</v>
      </c>
      <c r="H247" s="894">
        <v>0</v>
      </c>
      <c r="I247" s="894">
        <v>0</v>
      </c>
      <c r="J247" s="318">
        <v>0</v>
      </c>
      <c r="K247" s="317">
        <v>0</v>
      </c>
      <c r="L247" s="894">
        <v>0</v>
      </c>
      <c r="M247" s="894">
        <v>0</v>
      </c>
      <c r="N247" s="894">
        <v>0</v>
      </c>
      <c r="O247" s="894">
        <v>0</v>
      </c>
      <c r="P247" s="894">
        <v>0</v>
      </c>
      <c r="Q247" s="340">
        <v>0</v>
      </c>
      <c r="R247" s="317">
        <v>0</v>
      </c>
      <c r="S247" s="894">
        <v>0</v>
      </c>
      <c r="T247" s="894">
        <v>0</v>
      </c>
      <c r="U247" s="318">
        <v>0</v>
      </c>
      <c r="V247" s="317">
        <v>0</v>
      </c>
      <c r="W247" s="894">
        <v>0</v>
      </c>
      <c r="X247" s="894">
        <v>0</v>
      </c>
      <c r="Y247" s="318">
        <v>0</v>
      </c>
      <c r="AF247" s="837"/>
      <c r="AG247" s="837"/>
      <c r="AH247" s="837"/>
      <c r="AI247" s="837"/>
      <c r="AJ247" s="837"/>
      <c r="AK247" s="837"/>
      <c r="AL247" s="837"/>
      <c r="AM247" s="837"/>
      <c r="AN247" s="837"/>
      <c r="AO247" s="837"/>
    </row>
    <row r="248" spans="1:41" s="441" customFormat="1" ht="14">
      <c r="A248" s="456" t="s">
        <v>553</v>
      </c>
      <c r="B248" s="317">
        <v>0</v>
      </c>
      <c r="C248" s="894">
        <v>0</v>
      </c>
      <c r="D248" s="894">
        <v>0</v>
      </c>
      <c r="E248" s="894">
        <v>0</v>
      </c>
      <c r="F248" s="894">
        <v>0</v>
      </c>
      <c r="G248" s="894">
        <v>0</v>
      </c>
      <c r="H248" s="894">
        <v>0</v>
      </c>
      <c r="I248" s="894">
        <v>0</v>
      </c>
      <c r="J248" s="318">
        <v>0</v>
      </c>
      <c r="K248" s="317">
        <v>0</v>
      </c>
      <c r="L248" s="894">
        <v>0</v>
      </c>
      <c r="M248" s="894">
        <v>0</v>
      </c>
      <c r="N248" s="894">
        <v>0</v>
      </c>
      <c r="O248" s="894">
        <v>0</v>
      </c>
      <c r="P248" s="894">
        <v>0</v>
      </c>
      <c r="Q248" s="340">
        <v>0</v>
      </c>
      <c r="R248" s="317">
        <v>0</v>
      </c>
      <c r="S248" s="894">
        <v>0</v>
      </c>
      <c r="T248" s="894">
        <v>0</v>
      </c>
      <c r="U248" s="318">
        <v>0</v>
      </c>
      <c r="V248" s="317">
        <v>0</v>
      </c>
      <c r="W248" s="894">
        <v>0</v>
      </c>
      <c r="X248" s="894">
        <v>0</v>
      </c>
      <c r="Y248" s="318">
        <v>0</v>
      </c>
      <c r="AF248" s="837"/>
      <c r="AG248" s="837"/>
      <c r="AH248" s="837"/>
      <c r="AI248" s="837"/>
      <c r="AJ248" s="837"/>
      <c r="AK248" s="837"/>
      <c r="AL248" s="837"/>
      <c r="AM248" s="837"/>
      <c r="AN248" s="837"/>
      <c r="AO248" s="837"/>
    </row>
    <row r="249" spans="1:41" s="441" customFormat="1" ht="14">
      <c r="A249" s="456" t="s">
        <v>554</v>
      </c>
      <c r="B249" s="317">
        <v>0</v>
      </c>
      <c r="C249" s="894">
        <v>0</v>
      </c>
      <c r="D249" s="894">
        <v>0</v>
      </c>
      <c r="E249" s="894">
        <v>0</v>
      </c>
      <c r="F249" s="894">
        <v>0</v>
      </c>
      <c r="G249" s="894">
        <v>0</v>
      </c>
      <c r="H249" s="894">
        <v>0</v>
      </c>
      <c r="I249" s="894">
        <v>0</v>
      </c>
      <c r="J249" s="318">
        <v>0</v>
      </c>
      <c r="K249" s="317">
        <v>0</v>
      </c>
      <c r="L249" s="894">
        <v>0</v>
      </c>
      <c r="M249" s="894">
        <v>0</v>
      </c>
      <c r="N249" s="894">
        <v>0</v>
      </c>
      <c r="O249" s="894">
        <v>0</v>
      </c>
      <c r="P249" s="894">
        <v>0</v>
      </c>
      <c r="Q249" s="340">
        <v>0</v>
      </c>
      <c r="R249" s="317">
        <v>0</v>
      </c>
      <c r="S249" s="894">
        <v>0</v>
      </c>
      <c r="T249" s="894">
        <v>0</v>
      </c>
      <c r="U249" s="318">
        <v>0</v>
      </c>
      <c r="V249" s="317">
        <v>0</v>
      </c>
      <c r="W249" s="894">
        <v>0</v>
      </c>
      <c r="X249" s="894">
        <v>0</v>
      </c>
      <c r="Y249" s="318">
        <v>0</v>
      </c>
      <c r="AF249" s="837"/>
      <c r="AG249" s="837"/>
      <c r="AH249" s="837"/>
      <c r="AI249" s="837"/>
      <c r="AJ249" s="837"/>
      <c r="AK249" s="837"/>
      <c r="AL249" s="837"/>
      <c r="AM249" s="837"/>
      <c r="AN249" s="837"/>
      <c r="AO249" s="837"/>
    </row>
    <row r="250" spans="1:41" s="441" customFormat="1" ht="14">
      <c r="A250" s="456" t="s">
        <v>555</v>
      </c>
      <c r="B250" s="317">
        <v>0</v>
      </c>
      <c r="C250" s="894">
        <v>0</v>
      </c>
      <c r="D250" s="894">
        <v>0</v>
      </c>
      <c r="E250" s="894">
        <v>0</v>
      </c>
      <c r="F250" s="894">
        <v>0</v>
      </c>
      <c r="G250" s="894">
        <v>0</v>
      </c>
      <c r="H250" s="894">
        <v>0</v>
      </c>
      <c r="I250" s="894">
        <v>0</v>
      </c>
      <c r="J250" s="318">
        <v>0</v>
      </c>
      <c r="K250" s="317">
        <v>0</v>
      </c>
      <c r="L250" s="894">
        <v>0</v>
      </c>
      <c r="M250" s="894">
        <v>0</v>
      </c>
      <c r="N250" s="894">
        <v>0</v>
      </c>
      <c r="O250" s="894">
        <v>0</v>
      </c>
      <c r="P250" s="894">
        <v>0</v>
      </c>
      <c r="Q250" s="340">
        <v>0</v>
      </c>
      <c r="R250" s="317">
        <v>0</v>
      </c>
      <c r="S250" s="894">
        <v>0</v>
      </c>
      <c r="T250" s="894">
        <v>0</v>
      </c>
      <c r="U250" s="318">
        <v>0</v>
      </c>
      <c r="V250" s="317">
        <v>0</v>
      </c>
      <c r="W250" s="894">
        <v>0</v>
      </c>
      <c r="X250" s="894">
        <v>0</v>
      </c>
      <c r="Y250" s="318">
        <v>0</v>
      </c>
      <c r="AF250" s="837"/>
      <c r="AG250" s="837"/>
      <c r="AH250" s="837"/>
      <c r="AI250" s="837"/>
      <c r="AJ250" s="837"/>
      <c r="AK250" s="837"/>
      <c r="AL250" s="837"/>
      <c r="AM250" s="837"/>
      <c r="AN250" s="837"/>
      <c r="AO250" s="837"/>
    </row>
    <row r="251" spans="1:41" s="500" customFormat="1" ht="14">
      <c r="A251" s="446" t="s">
        <v>449</v>
      </c>
      <c r="B251" s="317">
        <v>0</v>
      </c>
      <c r="C251" s="894">
        <v>0</v>
      </c>
      <c r="D251" s="894">
        <v>0</v>
      </c>
      <c r="E251" s="894">
        <v>0</v>
      </c>
      <c r="F251" s="894">
        <v>0</v>
      </c>
      <c r="G251" s="894">
        <v>0</v>
      </c>
      <c r="H251" s="894">
        <v>0</v>
      </c>
      <c r="I251" s="894">
        <v>0</v>
      </c>
      <c r="J251" s="318">
        <v>0</v>
      </c>
      <c r="K251" s="317">
        <v>0</v>
      </c>
      <c r="L251" s="894">
        <v>0</v>
      </c>
      <c r="M251" s="894">
        <v>0</v>
      </c>
      <c r="N251" s="894">
        <v>0</v>
      </c>
      <c r="O251" s="894">
        <v>0</v>
      </c>
      <c r="P251" s="894">
        <v>0</v>
      </c>
      <c r="Q251" s="340">
        <v>3155.3687305690496</v>
      </c>
      <c r="R251" s="317">
        <v>3686.8591910211803</v>
      </c>
      <c r="S251" s="894">
        <v>3632.0012601243698</v>
      </c>
      <c r="T251" s="894">
        <v>3301.8495475306599</v>
      </c>
      <c r="U251" s="318">
        <v>2707.04466078629</v>
      </c>
      <c r="V251" s="317">
        <v>2240.7440348324399</v>
      </c>
      <c r="W251" s="894">
        <v>1534.8837353883303</v>
      </c>
      <c r="X251" s="894">
        <v>1536.8404579855401</v>
      </c>
      <c r="Y251" s="318">
        <v>1536.8404579855401</v>
      </c>
      <c r="Z251" s="441"/>
      <c r="AA251" s="441"/>
      <c r="AB251" s="441"/>
      <c r="AC251" s="441"/>
      <c r="AD251" s="441"/>
      <c r="AE251" s="441"/>
      <c r="AF251" s="837"/>
      <c r="AG251" s="837"/>
      <c r="AH251" s="837"/>
      <c r="AI251" s="837"/>
      <c r="AJ251" s="837"/>
      <c r="AK251" s="837"/>
      <c r="AL251" s="837"/>
      <c r="AM251" s="837"/>
      <c r="AN251" s="837"/>
      <c r="AO251" s="837"/>
    </row>
    <row r="252" spans="1:41" s="441" customFormat="1" ht="14">
      <c r="A252" s="456" t="s">
        <v>556</v>
      </c>
      <c r="B252" s="317">
        <v>0</v>
      </c>
      <c r="C252" s="894">
        <v>0</v>
      </c>
      <c r="D252" s="894">
        <v>0</v>
      </c>
      <c r="E252" s="894">
        <v>0</v>
      </c>
      <c r="F252" s="894">
        <v>0</v>
      </c>
      <c r="G252" s="894">
        <v>0</v>
      </c>
      <c r="H252" s="894">
        <v>0</v>
      </c>
      <c r="I252" s="894">
        <v>0</v>
      </c>
      <c r="J252" s="318">
        <v>0</v>
      </c>
      <c r="K252" s="317">
        <v>0</v>
      </c>
      <c r="L252" s="894">
        <v>0</v>
      </c>
      <c r="M252" s="894">
        <v>0</v>
      </c>
      <c r="N252" s="894">
        <v>0</v>
      </c>
      <c r="O252" s="894">
        <v>0</v>
      </c>
      <c r="P252" s="894">
        <v>0</v>
      </c>
      <c r="Q252" s="340">
        <v>3155.3687305690496</v>
      </c>
      <c r="R252" s="317">
        <v>3686.8591910211803</v>
      </c>
      <c r="S252" s="894">
        <v>3632.0012601243698</v>
      </c>
      <c r="T252" s="894">
        <v>3301.8495475306599</v>
      </c>
      <c r="U252" s="318">
        <v>2707.04466078629</v>
      </c>
      <c r="V252" s="317">
        <v>2240.7440348324399</v>
      </c>
      <c r="W252" s="894">
        <v>1534.8837353883303</v>
      </c>
      <c r="X252" s="894">
        <v>1536.8404579855401</v>
      </c>
      <c r="Y252" s="318">
        <v>1536.8404579855401</v>
      </c>
      <c r="AF252" s="837"/>
      <c r="AG252" s="837"/>
      <c r="AH252" s="837"/>
      <c r="AI252" s="837"/>
      <c r="AJ252" s="837"/>
      <c r="AK252" s="837"/>
      <c r="AL252" s="837"/>
      <c r="AM252" s="837"/>
      <c r="AN252" s="837"/>
      <c r="AO252" s="837"/>
    </row>
    <row r="253" spans="1:41" s="441" customFormat="1" ht="14">
      <c r="A253" s="456" t="s">
        <v>557</v>
      </c>
      <c r="B253" s="317">
        <v>0</v>
      </c>
      <c r="C253" s="894">
        <v>0</v>
      </c>
      <c r="D253" s="894">
        <v>0</v>
      </c>
      <c r="E253" s="894">
        <v>0</v>
      </c>
      <c r="F253" s="894">
        <v>0</v>
      </c>
      <c r="G253" s="894">
        <v>0</v>
      </c>
      <c r="H253" s="894">
        <v>0</v>
      </c>
      <c r="I253" s="894">
        <v>0</v>
      </c>
      <c r="J253" s="318">
        <v>0</v>
      </c>
      <c r="K253" s="317">
        <v>0</v>
      </c>
      <c r="L253" s="894">
        <v>0</v>
      </c>
      <c r="M253" s="894">
        <v>0</v>
      </c>
      <c r="N253" s="894">
        <v>0</v>
      </c>
      <c r="O253" s="894">
        <v>0</v>
      </c>
      <c r="P253" s="894">
        <v>0</v>
      </c>
      <c r="Q253" s="340">
        <v>0</v>
      </c>
      <c r="R253" s="317">
        <v>0</v>
      </c>
      <c r="S253" s="894">
        <v>0</v>
      </c>
      <c r="T253" s="894">
        <v>0</v>
      </c>
      <c r="U253" s="318">
        <v>0</v>
      </c>
      <c r="V253" s="317">
        <v>0</v>
      </c>
      <c r="W253" s="894">
        <v>0</v>
      </c>
      <c r="X253" s="894">
        <v>0</v>
      </c>
      <c r="Y253" s="318">
        <v>0</v>
      </c>
      <c r="AF253" s="837"/>
      <c r="AG253" s="837"/>
      <c r="AH253" s="837"/>
      <c r="AI253" s="837"/>
      <c r="AJ253" s="837"/>
      <c r="AK253" s="837"/>
      <c r="AL253" s="837"/>
      <c r="AM253" s="837"/>
      <c r="AN253" s="837"/>
      <c r="AO253" s="837"/>
    </row>
    <row r="254" spans="1:41" s="441" customFormat="1" ht="14">
      <c r="A254" s="456" t="s">
        <v>558</v>
      </c>
      <c r="B254" s="317">
        <v>0</v>
      </c>
      <c r="C254" s="894">
        <v>0</v>
      </c>
      <c r="D254" s="894">
        <v>0</v>
      </c>
      <c r="E254" s="894">
        <v>0</v>
      </c>
      <c r="F254" s="894">
        <v>0</v>
      </c>
      <c r="G254" s="894">
        <v>0</v>
      </c>
      <c r="H254" s="894">
        <v>0</v>
      </c>
      <c r="I254" s="894">
        <v>0</v>
      </c>
      <c r="J254" s="318">
        <v>0</v>
      </c>
      <c r="K254" s="317">
        <v>0</v>
      </c>
      <c r="L254" s="894">
        <v>0</v>
      </c>
      <c r="M254" s="894">
        <v>0</v>
      </c>
      <c r="N254" s="894">
        <v>0</v>
      </c>
      <c r="O254" s="894">
        <v>0</v>
      </c>
      <c r="P254" s="894">
        <v>0</v>
      </c>
      <c r="Q254" s="340">
        <v>0</v>
      </c>
      <c r="R254" s="317">
        <v>0</v>
      </c>
      <c r="S254" s="894">
        <v>0</v>
      </c>
      <c r="T254" s="894">
        <v>0</v>
      </c>
      <c r="U254" s="318">
        <v>0</v>
      </c>
      <c r="V254" s="317">
        <v>0</v>
      </c>
      <c r="W254" s="894">
        <v>0</v>
      </c>
      <c r="X254" s="894">
        <v>0</v>
      </c>
      <c r="Y254" s="318">
        <v>0</v>
      </c>
      <c r="AF254" s="837"/>
      <c r="AG254" s="837"/>
      <c r="AH254" s="837"/>
      <c r="AI254" s="837"/>
      <c r="AJ254" s="837"/>
      <c r="AK254" s="837"/>
      <c r="AL254" s="837"/>
      <c r="AM254" s="837"/>
      <c r="AN254" s="837"/>
      <c r="AO254" s="837"/>
    </row>
    <row r="255" spans="1:41" s="441" customFormat="1" ht="14">
      <c r="A255" s="456" t="s">
        <v>559</v>
      </c>
      <c r="B255" s="317">
        <v>0</v>
      </c>
      <c r="C255" s="894">
        <v>0</v>
      </c>
      <c r="D255" s="894">
        <v>0</v>
      </c>
      <c r="E255" s="894">
        <v>0</v>
      </c>
      <c r="F255" s="894">
        <v>0</v>
      </c>
      <c r="G255" s="894">
        <v>0</v>
      </c>
      <c r="H255" s="894">
        <v>0</v>
      </c>
      <c r="I255" s="894">
        <v>0</v>
      </c>
      <c r="J255" s="318">
        <v>0</v>
      </c>
      <c r="K255" s="317">
        <v>0</v>
      </c>
      <c r="L255" s="894">
        <v>0</v>
      </c>
      <c r="M255" s="894">
        <v>0</v>
      </c>
      <c r="N255" s="894">
        <v>0</v>
      </c>
      <c r="O255" s="894">
        <v>0</v>
      </c>
      <c r="P255" s="894">
        <v>0</v>
      </c>
      <c r="Q255" s="340">
        <v>0</v>
      </c>
      <c r="R255" s="317">
        <v>0</v>
      </c>
      <c r="S255" s="894">
        <v>0</v>
      </c>
      <c r="T255" s="894">
        <v>0</v>
      </c>
      <c r="U255" s="318">
        <v>0</v>
      </c>
      <c r="V255" s="317">
        <v>0</v>
      </c>
      <c r="W255" s="894">
        <v>0</v>
      </c>
      <c r="X255" s="894">
        <v>0</v>
      </c>
      <c r="Y255" s="318">
        <v>0</v>
      </c>
      <c r="AF255" s="837"/>
      <c r="AG255" s="837"/>
      <c r="AH255" s="837"/>
      <c r="AI255" s="837"/>
      <c r="AJ255" s="837"/>
      <c r="AK255" s="837"/>
      <c r="AL255" s="837"/>
      <c r="AM255" s="837"/>
      <c r="AN255" s="837"/>
      <c r="AO255" s="837"/>
    </row>
    <row r="256" spans="1:41" s="441" customFormat="1" ht="14">
      <c r="A256" s="456" t="s">
        <v>560</v>
      </c>
      <c r="B256" s="317">
        <v>0</v>
      </c>
      <c r="C256" s="894">
        <v>0</v>
      </c>
      <c r="D256" s="894">
        <v>0</v>
      </c>
      <c r="E256" s="894">
        <v>0</v>
      </c>
      <c r="F256" s="894">
        <v>0</v>
      </c>
      <c r="G256" s="894">
        <v>0</v>
      </c>
      <c r="H256" s="894">
        <v>0</v>
      </c>
      <c r="I256" s="894">
        <v>0</v>
      </c>
      <c r="J256" s="318">
        <v>0</v>
      </c>
      <c r="K256" s="317">
        <v>0</v>
      </c>
      <c r="L256" s="894">
        <v>0</v>
      </c>
      <c r="M256" s="894">
        <v>0</v>
      </c>
      <c r="N256" s="894">
        <v>0</v>
      </c>
      <c r="O256" s="894">
        <v>0</v>
      </c>
      <c r="P256" s="894">
        <v>0</v>
      </c>
      <c r="Q256" s="340">
        <v>0</v>
      </c>
      <c r="R256" s="317">
        <v>0</v>
      </c>
      <c r="S256" s="894">
        <v>0</v>
      </c>
      <c r="T256" s="894">
        <v>0</v>
      </c>
      <c r="U256" s="318">
        <v>0</v>
      </c>
      <c r="V256" s="317">
        <v>0</v>
      </c>
      <c r="W256" s="894">
        <v>0</v>
      </c>
      <c r="X256" s="894">
        <v>0</v>
      </c>
      <c r="Y256" s="318">
        <v>0</v>
      </c>
      <c r="AF256" s="837"/>
      <c r="AG256" s="837"/>
      <c r="AH256" s="837"/>
      <c r="AI256" s="837"/>
      <c r="AJ256" s="837"/>
      <c r="AK256" s="837"/>
      <c r="AL256" s="837"/>
      <c r="AM256" s="837"/>
      <c r="AN256" s="837"/>
      <c r="AO256" s="837"/>
    </row>
    <row r="257" spans="1:41" s="441" customFormat="1" ht="14">
      <c r="A257" s="456" t="s">
        <v>561</v>
      </c>
      <c r="B257" s="317">
        <v>0</v>
      </c>
      <c r="C257" s="894">
        <v>0</v>
      </c>
      <c r="D257" s="894">
        <v>0</v>
      </c>
      <c r="E257" s="894">
        <v>0</v>
      </c>
      <c r="F257" s="894">
        <v>0</v>
      </c>
      <c r="G257" s="894">
        <v>0</v>
      </c>
      <c r="H257" s="894">
        <v>0</v>
      </c>
      <c r="I257" s="894">
        <v>0</v>
      </c>
      <c r="J257" s="318">
        <v>0</v>
      </c>
      <c r="K257" s="317">
        <v>0</v>
      </c>
      <c r="L257" s="894">
        <v>0</v>
      </c>
      <c r="M257" s="894">
        <v>0</v>
      </c>
      <c r="N257" s="894">
        <v>0</v>
      </c>
      <c r="O257" s="894">
        <v>0</v>
      </c>
      <c r="P257" s="894">
        <v>0</v>
      </c>
      <c r="Q257" s="340">
        <v>0</v>
      </c>
      <c r="R257" s="317">
        <v>0</v>
      </c>
      <c r="S257" s="894">
        <v>0</v>
      </c>
      <c r="T257" s="894">
        <v>0</v>
      </c>
      <c r="U257" s="318">
        <v>0</v>
      </c>
      <c r="V257" s="317">
        <v>0</v>
      </c>
      <c r="W257" s="894">
        <v>0</v>
      </c>
      <c r="X257" s="894">
        <v>0</v>
      </c>
      <c r="Y257" s="318">
        <v>0</v>
      </c>
      <c r="AF257" s="837"/>
      <c r="AG257" s="837"/>
      <c r="AH257" s="837"/>
      <c r="AI257" s="837"/>
      <c r="AJ257" s="837"/>
      <c r="AK257" s="837"/>
      <c r="AL257" s="837"/>
      <c r="AM257" s="837"/>
      <c r="AN257" s="837"/>
      <c r="AO257" s="837"/>
    </row>
    <row r="258" spans="1:41" s="441" customFormat="1" ht="14">
      <c r="A258" s="456" t="s">
        <v>562</v>
      </c>
      <c r="B258" s="317">
        <v>0</v>
      </c>
      <c r="C258" s="894">
        <v>0</v>
      </c>
      <c r="D258" s="894">
        <v>0</v>
      </c>
      <c r="E258" s="894">
        <v>0</v>
      </c>
      <c r="F258" s="894">
        <v>0</v>
      </c>
      <c r="G258" s="894">
        <v>0</v>
      </c>
      <c r="H258" s="894">
        <v>0</v>
      </c>
      <c r="I258" s="894">
        <v>0</v>
      </c>
      <c r="J258" s="318">
        <v>0</v>
      </c>
      <c r="K258" s="317">
        <v>0</v>
      </c>
      <c r="L258" s="894">
        <v>0</v>
      </c>
      <c r="M258" s="894">
        <v>0</v>
      </c>
      <c r="N258" s="894">
        <v>0</v>
      </c>
      <c r="O258" s="894">
        <v>0</v>
      </c>
      <c r="P258" s="894">
        <v>0</v>
      </c>
      <c r="Q258" s="340">
        <v>0</v>
      </c>
      <c r="R258" s="317">
        <v>0</v>
      </c>
      <c r="S258" s="894">
        <v>0</v>
      </c>
      <c r="T258" s="894">
        <v>0</v>
      </c>
      <c r="U258" s="318">
        <v>0</v>
      </c>
      <c r="V258" s="317">
        <v>0</v>
      </c>
      <c r="W258" s="894">
        <v>0</v>
      </c>
      <c r="X258" s="894">
        <v>0</v>
      </c>
      <c r="Y258" s="318">
        <v>0</v>
      </c>
      <c r="AF258" s="837"/>
      <c r="AG258" s="837"/>
      <c r="AH258" s="837"/>
      <c r="AI258" s="837"/>
      <c r="AJ258" s="837"/>
      <c r="AK258" s="837"/>
      <c r="AL258" s="837"/>
      <c r="AM258" s="837"/>
      <c r="AN258" s="837"/>
      <c r="AO258" s="837"/>
    </row>
    <row r="259" spans="1:41" s="441" customFormat="1" ht="14">
      <c r="A259" s="456" t="s">
        <v>563</v>
      </c>
      <c r="B259" s="317">
        <v>0</v>
      </c>
      <c r="C259" s="894">
        <v>0</v>
      </c>
      <c r="D259" s="894">
        <v>0</v>
      </c>
      <c r="E259" s="894">
        <v>0</v>
      </c>
      <c r="F259" s="894">
        <v>0</v>
      </c>
      <c r="G259" s="894">
        <v>0</v>
      </c>
      <c r="H259" s="894">
        <v>0</v>
      </c>
      <c r="I259" s="894">
        <v>0</v>
      </c>
      <c r="J259" s="318">
        <v>0</v>
      </c>
      <c r="K259" s="317">
        <v>0</v>
      </c>
      <c r="L259" s="894">
        <v>0</v>
      </c>
      <c r="M259" s="894">
        <v>0</v>
      </c>
      <c r="N259" s="894">
        <v>0</v>
      </c>
      <c r="O259" s="894">
        <v>0</v>
      </c>
      <c r="P259" s="894">
        <v>0</v>
      </c>
      <c r="Q259" s="340">
        <v>0</v>
      </c>
      <c r="R259" s="317">
        <v>0</v>
      </c>
      <c r="S259" s="894">
        <v>0</v>
      </c>
      <c r="T259" s="894">
        <v>0</v>
      </c>
      <c r="U259" s="318">
        <v>0</v>
      </c>
      <c r="V259" s="317">
        <v>0</v>
      </c>
      <c r="W259" s="894">
        <v>0</v>
      </c>
      <c r="X259" s="894">
        <v>0</v>
      </c>
      <c r="Y259" s="318">
        <v>0</v>
      </c>
      <c r="AF259" s="837"/>
      <c r="AG259" s="837"/>
      <c r="AH259" s="837"/>
      <c r="AI259" s="837"/>
      <c r="AJ259" s="837"/>
      <c r="AK259" s="837"/>
      <c r="AL259" s="837"/>
      <c r="AM259" s="837"/>
      <c r="AN259" s="837"/>
      <c r="AO259" s="837"/>
    </row>
    <row r="260" spans="1:41" s="441" customFormat="1" ht="14">
      <c r="A260" s="445" t="s">
        <v>752</v>
      </c>
      <c r="B260" s="317">
        <v>0</v>
      </c>
      <c r="C260" s="894">
        <v>0</v>
      </c>
      <c r="D260" s="894">
        <v>0</v>
      </c>
      <c r="E260" s="894">
        <v>0</v>
      </c>
      <c r="F260" s="894">
        <v>0</v>
      </c>
      <c r="G260" s="894">
        <v>0</v>
      </c>
      <c r="H260" s="894">
        <v>0</v>
      </c>
      <c r="I260" s="894">
        <v>0</v>
      </c>
      <c r="J260" s="318">
        <v>0</v>
      </c>
      <c r="K260" s="317">
        <v>0</v>
      </c>
      <c r="L260" s="894">
        <v>0</v>
      </c>
      <c r="M260" s="894">
        <v>0</v>
      </c>
      <c r="N260" s="894">
        <v>0</v>
      </c>
      <c r="O260" s="894">
        <v>0</v>
      </c>
      <c r="P260" s="894">
        <v>0</v>
      </c>
      <c r="Q260" s="340">
        <v>0</v>
      </c>
      <c r="R260" s="317">
        <v>0</v>
      </c>
      <c r="S260" s="894">
        <v>0</v>
      </c>
      <c r="T260" s="894">
        <v>0</v>
      </c>
      <c r="U260" s="318">
        <v>0</v>
      </c>
      <c r="V260" s="317">
        <v>0</v>
      </c>
      <c r="W260" s="894">
        <v>0</v>
      </c>
      <c r="X260" s="894">
        <v>0</v>
      </c>
      <c r="Y260" s="318">
        <v>0</v>
      </c>
      <c r="AF260" s="837"/>
      <c r="AG260" s="837"/>
      <c r="AH260" s="837"/>
      <c r="AI260" s="837"/>
      <c r="AJ260" s="837"/>
      <c r="AK260" s="837"/>
      <c r="AL260" s="837"/>
      <c r="AM260" s="837"/>
      <c r="AN260" s="837"/>
      <c r="AO260" s="837"/>
    </row>
    <row r="261" spans="1:41" s="441" customFormat="1" ht="14">
      <c r="A261" s="445" t="s">
        <v>753</v>
      </c>
      <c r="B261" s="317">
        <v>0</v>
      </c>
      <c r="C261" s="894">
        <v>0</v>
      </c>
      <c r="D261" s="894">
        <v>0</v>
      </c>
      <c r="E261" s="894">
        <v>0</v>
      </c>
      <c r="F261" s="894">
        <v>0</v>
      </c>
      <c r="G261" s="894">
        <v>0</v>
      </c>
      <c r="H261" s="894">
        <v>0</v>
      </c>
      <c r="I261" s="894">
        <v>0</v>
      </c>
      <c r="J261" s="318">
        <v>0</v>
      </c>
      <c r="K261" s="317">
        <v>0</v>
      </c>
      <c r="L261" s="894">
        <v>0</v>
      </c>
      <c r="M261" s="894">
        <v>0</v>
      </c>
      <c r="N261" s="894">
        <v>0</v>
      </c>
      <c r="O261" s="894">
        <v>0</v>
      </c>
      <c r="P261" s="894">
        <v>0</v>
      </c>
      <c r="Q261" s="340">
        <v>0</v>
      </c>
      <c r="R261" s="317">
        <v>0</v>
      </c>
      <c r="S261" s="894">
        <v>0</v>
      </c>
      <c r="T261" s="894">
        <v>0</v>
      </c>
      <c r="U261" s="318">
        <v>0</v>
      </c>
      <c r="V261" s="317">
        <v>0</v>
      </c>
      <c r="W261" s="894">
        <v>0</v>
      </c>
      <c r="X261" s="894">
        <v>0</v>
      </c>
      <c r="Y261" s="318">
        <v>0</v>
      </c>
      <c r="AF261" s="837"/>
      <c r="AG261" s="837"/>
      <c r="AH261" s="837"/>
      <c r="AI261" s="837"/>
      <c r="AJ261" s="837"/>
      <c r="AK261" s="837"/>
      <c r="AL261" s="837"/>
      <c r="AM261" s="837"/>
      <c r="AN261" s="837"/>
      <c r="AO261" s="837"/>
    </row>
    <row r="262" spans="1:41" s="498" customFormat="1" ht="14">
      <c r="A262" s="442" t="s">
        <v>754</v>
      </c>
      <c r="B262" s="315">
        <v>1321.3548970179399</v>
      </c>
      <c r="C262" s="895">
        <v>1567.28905630343</v>
      </c>
      <c r="D262" s="895">
        <v>886.14277893966005</v>
      </c>
      <c r="E262" s="895">
        <v>1545.2435350410601</v>
      </c>
      <c r="F262" s="895">
        <v>4931.9806370696197</v>
      </c>
      <c r="G262" s="895">
        <v>6306.6464876528416</v>
      </c>
      <c r="H262" s="895">
        <v>486.30889852272998</v>
      </c>
      <c r="I262" s="895">
        <v>447.73072702793996</v>
      </c>
      <c r="J262" s="316">
        <v>475.88621906114997</v>
      </c>
      <c r="K262" s="315">
        <v>510.73685500373</v>
      </c>
      <c r="L262" s="895">
        <v>2454.2242148902501</v>
      </c>
      <c r="M262" s="895">
        <v>2747.2791017357999</v>
      </c>
      <c r="N262" s="895">
        <v>3590.8456119164698</v>
      </c>
      <c r="O262" s="895">
        <v>5736.6668844557998</v>
      </c>
      <c r="P262" s="895">
        <v>7137.1722577955607</v>
      </c>
      <c r="Q262" s="337">
        <v>4527.7278318997805</v>
      </c>
      <c r="R262" s="315">
        <v>4493.2679315566611</v>
      </c>
      <c r="S262" s="895">
        <v>5764.4423635182811</v>
      </c>
      <c r="T262" s="895">
        <v>6269.9325183240408</v>
      </c>
      <c r="U262" s="316">
        <v>6177.487751824151</v>
      </c>
      <c r="V262" s="315">
        <v>11299.72694598566</v>
      </c>
      <c r="W262" s="895">
        <v>14117.0015580298</v>
      </c>
      <c r="X262" s="895">
        <v>16645.65182884199</v>
      </c>
      <c r="Y262" s="316">
        <v>8332.5426270752087</v>
      </c>
      <c r="Z262" s="444"/>
      <c r="AA262" s="444"/>
      <c r="AB262" s="444"/>
      <c r="AC262" s="444"/>
      <c r="AD262" s="444"/>
      <c r="AE262" s="444"/>
      <c r="AF262" s="837"/>
      <c r="AG262" s="837"/>
      <c r="AH262" s="837"/>
      <c r="AI262" s="837"/>
      <c r="AJ262" s="837"/>
      <c r="AK262" s="837"/>
      <c r="AL262" s="837"/>
      <c r="AM262" s="837"/>
      <c r="AN262" s="837"/>
      <c r="AO262" s="837"/>
    </row>
    <row r="263" spans="1:41" s="499" customFormat="1" ht="14.5" thickBot="1">
      <c r="A263" s="1305" t="s">
        <v>567</v>
      </c>
      <c r="B263" s="1303">
        <v>0</v>
      </c>
      <c r="C263" s="904">
        <v>0</v>
      </c>
      <c r="D263" s="904">
        <v>0</v>
      </c>
      <c r="E263" s="904">
        <v>0</v>
      </c>
      <c r="F263" s="904">
        <v>0</v>
      </c>
      <c r="G263" s="904">
        <v>0</v>
      </c>
      <c r="H263" s="904">
        <v>0</v>
      </c>
      <c r="I263" s="904">
        <v>0.61195820399999989</v>
      </c>
      <c r="J263" s="995">
        <v>0.61021750399999997</v>
      </c>
      <c r="K263" s="1303">
        <v>0.61021750399999997</v>
      </c>
      <c r="L263" s="904">
        <v>0.61021750399999997</v>
      </c>
      <c r="M263" s="904">
        <v>0.61021750399999997</v>
      </c>
      <c r="N263" s="904">
        <v>0.61021750399999997</v>
      </c>
      <c r="O263" s="904">
        <v>0.61021750399999997</v>
      </c>
      <c r="P263" s="904">
        <v>0.61021750399999997</v>
      </c>
      <c r="Q263" s="1018">
        <v>189.40527911071001</v>
      </c>
      <c r="R263" s="1303">
        <v>219.98679120783996</v>
      </c>
      <c r="S263" s="904">
        <v>315.34351018189</v>
      </c>
      <c r="T263" s="904">
        <v>266.2344404895</v>
      </c>
      <c r="U263" s="995">
        <v>274.49905430594993</v>
      </c>
      <c r="V263" s="1303">
        <v>6392.1251825093095</v>
      </c>
      <c r="W263" s="904">
        <v>6469.4405770740314</v>
      </c>
      <c r="X263" s="904">
        <v>9234.5370079986405</v>
      </c>
      <c r="Y263" s="995">
        <v>2415.03249593597</v>
      </c>
      <c r="Z263" s="441"/>
      <c r="AA263" s="441"/>
      <c r="AB263" s="441"/>
      <c r="AC263" s="441"/>
      <c r="AD263" s="441"/>
      <c r="AE263" s="441"/>
      <c r="AF263" s="837"/>
      <c r="AG263" s="837"/>
      <c r="AH263" s="837"/>
      <c r="AI263" s="837"/>
      <c r="AJ263" s="837"/>
      <c r="AK263" s="837"/>
      <c r="AL263" s="837"/>
      <c r="AM263" s="837"/>
      <c r="AN263" s="837"/>
      <c r="AO263" s="837"/>
    </row>
    <row r="264" spans="1:41" s="500" customFormat="1" ht="14">
      <c r="A264" s="996" t="s">
        <v>445</v>
      </c>
      <c r="B264" s="997">
        <v>0</v>
      </c>
      <c r="C264" s="998">
        <v>0</v>
      </c>
      <c r="D264" s="998">
        <v>0</v>
      </c>
      <c r="E264" s="998">
        <v>0</v>
      </c>
      <c r="F264" s="998">
        <v>0</v>
      </c>
      <c r="G264" s="998">
        <v>0</v>
      </c>
      <c r="H264" s="998">
        <v>0</v>
      </c>
      <c r="I264" s="998">
        <v>0.61195820399999989</v>
      </c>
      <c r="J264" s="999">
        <v>0.61021750399999997</v>
      </c>
      <c r="K264" s="997">
        <v>0.61021750399999997</v>
      </c>
      <c r="L264" s="998">
        <v>0.61021750399999997</v>
      </c>
      <c r="M264" s="998">
        <v>0.61021750399999997</v>
      </c>
      <c r="N264" s="998">
        <v>0.61021750399999997</v>
      </c>
      <c r="O264" s="998">
        <v>0.61021750399999997</v>
      </c>
      <c r="P264" s="998">
        <v>0.61021750399999997</v>
      </c>
      <c r="Q264" s="1019">
        <v>185.11917911071001</v>
      </c>
      <c r="R264" s="997">
        <v>215.70069120783995</v>
      </c>
      <c r="S264" s="998">
        <v>311.05741018189002</v>
      </c>
      <c r="T264" s="998">
        <v>261.94834048950003</v>
      </c>
      <c r="U264" s="999">
        <v>270.21295430594995</v>
      </c>
      <c r="V264" s="997">
        <v>6387.8390825093102</v>
      </c>
      <c r="W264" s="998">
        <v>6465.154477074032</v>
      </c>
      <c r="X264" s="998">
        <v>9230.2509079986394</v>
      </c>
      <c r="Y264" s="999">
        <v>2410.7463959359698</v>
      </c>
      <c r="Z264" s="441"/>
      <c r="AA264" s="441"/>
      <c r="AB264" s="441"/>
      <c r="AC264" s="441"/>
      <c r="AD264" s="441"/>
      <c r="AE264" s="441"/>
      <c r="AF264" s="837"/>
      <c r="AG264" s="837"/>
      <c r="AH264" s="837"/>
      <c r="AI264" s="837"/>
      <c r="AJ264" s="837"/>
      <c r="AK264" s="837"/>
      <c r="AL264" s="837"/>
      <c r="AM264" s="837"/>
      <c r="AN264" s="837"/>
      <c r="AO264" s="837"/>
    </row>
    <row r="265" spans="1:41" s="441" customFormat="1" ht="14">
      <c r="A265" s="445" t="s">
        <v>568</v>
      </c>
      <c r="B265" s="317">
        <v>0</v>
      </c>
      <c r="C265" s="894">
        <v>0</v>
      </c>
      <c r="D265" s="894">
        <v>0</v>
      </c>
      <c r="E265" s="894">
        <v>0</v>
      </c>
      <c r="F265" s="894">
        <v>0</v>
      </c>
      <c r="G265" s="894">
        <v>0</v>
      </c>
      <c r="H265" s="894">
        <v>0</v>
      </c>
      <c r="I265" s="894">
        <v>0</v>
      </c>
      <c r="J265" s="318">
        <v>0</v>
      </c>
      <c r="K265" s="317">
        <v>0</v>
      </c>
      <c r="L265" s="894">
        <v>0</v>
      </c>
      <c r="M265" s="894">
        <v>0</v>
      </c>
      <c r="N265" s="894">
        <v>0</v>
      </c>
      <c r="O265" s="894">
        <v>0</v>
      </c>
      <c r="P265" s="894">
        <v>0</v>
      </c>
      <c r="Q265" s="340">
        <v>157.53636205846001</v>
      </c>
      <c r="R265" s="317">
        <v>164.61946835547997</v>
      </c>
      <c r="S265" s="894">
        <v>170.17719548878</v>
      </c>
      <c r="T265" s="894">
        <v>120.24950833778</v>
      </c>
      <c r="U265" s="318">
        <v>130.12558927142999</v>
      </c>
      <c r="V265" s="317">
        <v>581.28890525168993</v>
      </c>
      <c r="W265" s="894">
        <v>586.91108985489006</v>
      </c>
      <c r="X265" s="894">
        <v>141.77925765326998</v>
      </c>
      <c r="Y265" s="318">
        <v>148.00688004752999</v>
      </c>
      <c r="AF265" s="837"/>
      <c r="AG265" s="837"/>
      <c r="AH265" s="837"/>
      <c r="AI265" s="837"/>
      <c r="AJ265" s="837"/>
      <c r="AK265" s="837"/>
      <c r="AL265" s="837"/>
      <c r="AM265" s="837"/>
      <c r="AN265" s="837"/>
      <c r="AO265" s="837"/>
    </row>
    <row r="266" spans="1:41" s="441" customFormat="1" ht="14">
      <c r="A266" s="445" t="s">
        <v>569</v>
      </c>
      <c r="B266" s="317">
        <v>0</v>
      </c>
      <c r="C266" s="894">
        <v>0</v>
      </c>
      <c r="D266" s="894">
        <v>0</v>
      </c>
      <c r="E266" s="894">
        <v>0</v>
      </c>
      <c r="F266" s="894">
        <v>0</v>
      </c>
      <c r="G266" s="894">
        <v>0</v>
      </c>
      <c r="H266" s="894">
        <v>0</v>
      </c>
      <c r="I266" s="894">
        <v>0</v>
      </c>
      <c r="J266" s="318">
        <v>0</v>
      </c>
      <c r="K266" s="317">
        <v>0</v>
      </c>
      <c r="L266" s="894">
        <v>0</v>
      </c>
      <c r="M266" s="894">
        <v>0</v>
      </c>
      <c r="N266" s="894">
        <v>0</v>
      </c>
      <c r="O266" s="894">
        <v>0</v>
      </c>
      <c r="P266" s="894">
        <v>0</v>
      </c>
      <c r="Q266" s="340">
        <v>0</v>
      </c>
      <c r="R266" s="317">
        <v>0</v>
      </c>
      <c r="S266" s="894">
        <v>0.57903857932000002</v>
      </c>
      <c r="T266" s="894">
        <v>2.1141043504100003</v>
      </c>
      <c r="U266" s="318">
        <v>2.3361417004099998</v>
      </c>
      <c r="V266" s="317">
        <v>0</v>
      </c>
      <c r="W266" s="894">
        <v>0</v>
      </c>
      <c r="X266" s="894">
        <v>0</v>
      </c>
      <c r="Y266" s="318">
        <v>0</v>
      </c>
      <c r="AF266" s="837"/>
      <c r="AG266" s="837"/>
      <c r="AH266" s="837"/>
      <c r="AI266" s="837"/>
      <c r="AJ266" s="837"/>
      <c r="AK266" s="837"/>
      <c r="AL266" s="837"/>
      <c r="AM266" s="837"/>
      <c r="AN266" s="837"/>
      <c r="AO266" s="837"/>
    </row>
    <row r="267" spans="1:41" s="441" customFormat="1" ht="14">
      <c r="A267" s="445" t="s">
        <v>570</v>
      </c>
      <c r="B267" s="317">
        <v>0</v>
      </c>
      <c r="C267" s="894">
        <v>0</v>
      </c>
      <c r="D267" s="894">
        <v>0</v>
      </c>
      <c r="E267" s="894">
        <v>0</v>
      </c>
      <c r="F267" s="894">
        <v>0</v>
      </c>
      <c r="G267" s="894">
        <v>0</v>
      </c>
      <c r="H267" s="894">
        <v>0</v>
      </c>
      <c r="I267" s="894">
        <v>0</v>
      </c>
      <c r="J267" s="318">
        <v>0</v>
      </c>
      <c r="K267" s="317">
        <v>0</v>
      </c>
      <c r="L267" s="894">
        <v>0</v>
      </c>
      <c r="M267" s="894">
        <v>0</v>
      </c>
      <c r="N267" s="894">
        <v>0</v>
      </c>
      <c r="O267" s="894">
        <v>0</v>
      </c>
      <c r="P267" s="894">
        <v>0</v>
      </c>
      <c r="Q267" s="340">
        <v>21.995038909200002</v>
      </c>
      <c r="R267" s="317">
        <v>46.002801964830006</v>
      </c>
      <c r="S267" s="894">
        <v>0.19577200684000001</v>
      </c>
      <c r="T267" s="894">
        <v>0</v>
      </c>
      <c r="U267" s="318">
        <v>0</v>
      </c>
      <c r="V267" s="317">
        <v>5667.9077076904405</v>
      </c>
      <c r="W267" s="894">
        <v>5741.3341598064007</v>
      </c>
      <c r="X267" s="894">
        <v>8951.9756491584103</v>
      </c>
      <c r="Y267" s="318">
        <v>2126.58949838444</v>
      </c>
      <c r="AF267" s="837"/>
      <c r="AG267" s="837"/>
      <c r="AH267" s="837"/>
      <c r="AI267" s="837"/>
      <c r="AJ267" s="837"/>
      <c r="AK267" s="837"/>
      <c r="AL267" s="837"/>
      <c r="AM267" s="837"/>
      <c r="AN267" s="837"/>
      <c r="AO267" s="837"/>
    </row>
    <row r="268" spans="1:41" s="441" customFormat="1" ht="14">
      <c r="A268" s="445" t="s">
        <v>571</v>
      </c>
      <c r="B268" s="317">
        <v>0</v>
      </c>
      <c r="C268" s="894">
        <v>0</v>
      </c>
      <c r="D268" s="894">
        <v>0</v>
      </c>
      <c r="E268" s="894">
        <v>0</v>
      </c>
      <c r="F268" s="894">
        <v>0</v>
      </c>
      <c r="G268" s="894">
        <v>0</v>
      </c>
      <c r="H268" s="894">
        <v>0</v>
      </c>
      <c r="I268" s="894">
        <v>0</v>
      </c>
      <c r="J268" s="318">
        <v>0</v>
      </c>
      <c r="K268" s="317">
        <v>0</v>
      </c>
      <c r="L268" s="894">
        <v>0</v>
      </c>
      <c r="M268" s="894">
        <v>0</v>
      </c>
      <c r="N268" s="894">
        <v>0</v>
      </c>
      <c r="O268" s="894">
        <v>0</v>
      </c>
      <c r="P268" s="894">
        <v>0</v>
      </c>
      <c r="Q268" s="340">
        <v>3.6530531209800001</v>
      </c>
      <c r="R268" s="317">
        <v>3.1436958654599998</v>
      </c>
      <c r="S268" s="894">
        <v>2.6286790848799999</v>
      </c>
      <c r="T268" s="894">
        <v>2.10800277924</v>
      </c>
      <c r="U268" s="318">
        <v>1.5990058301099999</v>
      </c>
      <c r="V268" s="317">
        <v>1.1657445451099999</v>
      </c>
      <c r="W268" s="894">
        <v>0.75700990873999996</v>
      </c>
      <c r="X268" s="894">
        <v>0.34378368295999995</v>
      </c>
      <c r="Y268" s="318">
        <v>0</v>
      </c>
      <c r="AF268" s="837"/>
      <c r="AG268" s="837"/>
      <c r="AH268" s="837"/>
      <c r="AI268" s="837"/>
      <c r="AJ268" s="837"/>
      <c r="AK268" s="837"/>
      <c r="AL268" s="837"/>
      <c r="AM268" s="837"/>
      <c r="AN268" s="837"/>
      <c r="AO268" s="837"/>
    </row>
    <row r="269" spans="1:41" s="441" customFormat="1" ht="14">
      <c r="A269" s="445" t="s">
        <v>572</v>
      </c>
      <c r="B269" s="317">
        <v>0</v>
      </c>
      <c r="C269" s="894">
        <v>0</v>
      </c>
      <c r="D269" s="894">
        <v>0</v>
      </c>
      <c r="E269" s="894">
        <v>0</v>
      </c>
      <c r="F269" s="894">
        <v>0</v>
      </c>
      <c r="G269" s="894">
        <v>0</v>
      </c>
      <c r="H269" s="894">
        <v>0</v>
      </c>
      <c r="I269" s="894">
        <v>0.61021750399999997</v>
      </c>
      <c r="J269" s="318">
        <v>0.61021750399999997</v>
      </c>
      <c r="K269" s="317">
        <v>0.61021750399999997</v>
      </c>
      <c r="L269" s="894">
        <v>0.61021750399999997</v>
      </c>
      <c r="M269" s="894">
        <v>0.61021750399999997</v>
      </c>
      <c r="N269" s="894">
        <v>0.61021750399999997</v>
      </c>
      <c r="O269" s="894">
        <v>0.61021750399999997</v>
      </c>
      <c r="P269" s="894">
        <v>0.61021750399999997</v>
      </c>
      <c r="Q269" s="340">
        <v>0.61021750399999997</v>
      </c>
      <c r="R269" s="317">
        <v>0.61021750399999997</v>
      </c>
      <c r="S269" s="894">
        <v>136.15221750399999</v>
      </c>
      <c r="T269" s="894">
        <v>136.15221750399999</v>
      </c>
      <c r="U269" s="318">
        <v>136.15221750399999</v>
      </c>
      <c r="V269" s="317">
        <v>136.15221750399999</v>
      </c>
      <c r="W269" s="894">
        <v>136.15221750399999</v>
      </c>
      <c r="X269" s="894">
        <v>136.15221750399999</v>
      </c>
      <c r="Y269" s="318">
        <v>136.15001750399998</v>
      </c>
      <c r="AF269" s="837"/>
      <c r="AG269" s="837"/>
      <c r="AH269" s="837"/>
      <c r="AI269" s="837"/>
      <c r="AJ269" s="837"/>
      <c r="AK269" s="837"/>
      <c r="AL269" s="837"/>
      <c r="AM269" s="837"/>
      <c r="AN269" s="837"/>
      <c r="AO269" s="837"/>
    </row>
    <row r="270" spans="1:41" s="441" customFormat="1" ht="14">
      <c r="A270" s="445" t="s">
        <v>573</v>
      </c>
      <c r="B270" s="317">
        <v>0</v>
      </c>
      <c r="C270" s="894">
        <v>0</v>
      </c>
      <c r="D270" s="894">
        <v>0</v>
      </c>
      <c r="E270" s="894">
        <v>0</v>
      </c>
      <c r="F270" s="894">
        <v>0</v>
      </c>
      <c r="G270" s="894">
        <v>0</v>
      </c>
      <c r="H270" s="894">
        <v>0</v>
      </c>
      <c r="I270" s="894">
        <v>1.7407E-3</v>
      </c>
      <c r="J270" s="318">
        <v>0</v>
      </c>
      <c r="K270" s="317">
        <v>0</v>
      </c>
      <c r="L270" s="894">
        <v>0</v>
      </c>
      <c r="M270" s="894">
        <v>0</v>
      </c>
      <c r="N270" s="894">
        <v>0</v>
      </c>
      <c r="O270" s="894">
        <v>0</v>
      </c>
      <c r="P270" s="894">
        <v>0</v>
      </c>
      <c r="Q270" s="340">
        <v>0</v>
      </c>
      <c r="R270" s="317">
        <v>0</v>
      </c>
      <c r="S270" s="894">
        <v>0</v>
      </c>
      <c r="T270" s="894">
        <v>0</v>
      </c>
      <c r="U270" s="318">
        <v>0</v>
      </c>
      <c r="V270" s="317">
        <v>0</v>
      </c>
      <c r="W270" s="894">
        <v>0</v>
      </c>
      <c r="X270" s="894">
        <v>0</v>
      </c>
      <c r="Y270" s="318">
        <v>0</v>
      </c>
      <c r="AF270" s="837"/>
      <c r="AG270" s="837"/>
      <c r="AH270" s="837"/>
      <c r="AI270" s="837"/>
      <c r="AJ270" s="837"/>
      <c r="AK270" s="837"/>
      <c r="AL270" s="837"/>
      <c r="AM270" s="837"/>
      <c r="AN270" s="837"/>
      <c r="AO270" s="837"/>
    </row>
    <row r="271" spans="1:41" s="441" customFormat="1" ht="14">
      <c r="A271" s="445" t="s">
        <v>574</v>
      </c>
      <c r="B271" s="317">
        <v>0</v>
      </c>
      <c r="C271" s="894">
        <v>0</v>
      </c>
      <c r="D271" s="894">
        <v>0</v>
      </c>
      <c r="E271" s="894">
        <v>0</v>
      </c>
      <c r="F271" s="894">
        <v>0</v>
      </c>
      <c r="G271" s="894">
        <v>0</v>
      </c>
      <c r="H271" s="894">
        <v>0</v>
      </c>
      <c r="I271" s="894">
        <v>0</v>
      </c>
      <c r="J271" s="318">
        <v>0</v>
      </c>
      <c r="K271" s="317">
        <v>0</v>
      </c>
      <c r="L271" s="894">
        <v>0</v>
      </c>
      <c r="M271" s="894">
        <v>0</v>
      </c>
      <c r="N271" s="894">
        <v>0</v>
      </c>
      <c r="O271" s="894">
        <v>0</v>
      </c>
      <c r="P271" s="894">
        <v>0</v>
      </c>
      <c r="Q271" s="340">
        <v>0</v>
      </c>
      <c r="R271" s="317">
        <v>0</v>
      </c>
      <c r="S271" s="894">
        <v>0</v>
      </c>
      <c r="T271" s="894">
        <v>0</v>
      </c>
      <c r="U271" s="318">
        <v>0</v>
      </c>
      <c r="V271" s="317">
        <v>0</v>
      </c>
      <c r="W271" s="894">
        <v>0</v>
      </c>
      <c r="X271" s="894">
        <v>0</v>
      </c>
      <c r="Y271" s="318">
        <v>0</v>
      </c>
      <c r="AF271" s="837"/>
      <c r="AG271" s="837"/>
      <c r="AH271" s="837"/>
      <c r="AI271" s="837"/>
      <c r="AJ271" s="837"/>
      <c r="AK271" s="837"/>
      <c r="AL271" s="837"/>
      <c r="AM271" s="837"/>
      <c r="AN271" s="837"/>
      <c r="AO271" s="837"/>
    </row>
    <row r="272" spans="1:41" s="441" customFormat="1" ht="14">
      <c r="A272" s="445" t="s">
        <v>575</v>
      </c>
      <c r="B272" s="317">
        <v>0</v>
      </c>
      <c r="C272" s="894">
        <v>0</v>
      </c>
      <c r="D272" s="894">
        <v>0</v>
      </c>
      <c r="E272" s="894">
        <v>0</v>
      </c>
      <c r="F272" s="894">
        <v>0</v>
      </c>
      <c r="G272" s="894">
        <v>0</v>
      </c>
      <c r="H272" s="894">
        <v>0</v>
      </c>
      <c r="I272" s="894">
        <v>0</v>
      </c>
      <c r="J272" s="318">
        <v>0</v>
      </c>
      <c r="K272" s="317">
        <v>0</v>
      </c>
      <c r="L272" s="894">
        <v>0</v>
      </c>
      <c r="M272" s="894">
        <v>0</v>
      </c>
      <c r="N272" s="894">
        <v>0</v>
      </c>
      <c r="O272" s="894">
        <v>0</v>
      </c>
      <c r="P272" s="894">
        <v>0</v>
      </c>
      <c r="Q272" s="340">
        <v>1.3245075180699999</v>
      </c>
      <c r="R272" s="317">
        <v>1.3245075180699999</v>
      </c>
      <c r="S272" s="894">
        <v>1.3245075180699999</v>
      </c>
      <c r="T272" s="894">
        <v>1.3245075180699999</v>
      </c>
      <c r="U272" s="318">
        <v>0</v>
      </c>
      <c r="V272" s="317">
        <v>1.3245075180699999</v>
      </c>
      <c r="W272" s="894">
        <v>0</v>
      </c>
      <c r="X272" s="894">
        <v>0</v>
      </c>
      <c r="Y272" s="318">
        <v>0</v>
      </c>
      <c r="AF272" s="837"/>
      <c r="AG272" s="837"/>
      <c r="AH272" s="837"/>
      <c r="AI272" s="837"/>
      <c r="AJ272" s="837"/>
      <c r="AK272" s="837"/>
      <c r="AL272" s="837"/>
      <c r="AM272" s="837"/>
      <c r="AN272" s="837"/>
      <c r="AO272" s="837"/>
    </row>
    <row r="273" spans="1:41" s="500" customFormat="1" ht="14">
      <c r="A273" s="456" t="s">
        <v>449</v>
      </c>
      <c r="B273" s="317">
        <v>0</v>
      </c>
      <c r="C273" s="894">
        <v>0</v>
      </c>
      <c r="D273" s="894">
        <v>0</v>
      </c>
      <c r="E273" s="894">
        <v>0</v>
      </c>
      <c r="F273" s="894">
        <v>0</v>
      </c>
      <c r="G273" s="894">
        <v>0</v>
      </c>
      <c r="H273" s="894">
        <v>0</v>
      </c>
      <c r="I273" s="894">
        <v>0</v>
      </c>
      <c r="J273" s="318">
        <v>0</v>
      </c>
      <c r="K273" s="317">
        <v>0</v>
      </c>
      <c r="L273" s="894">
        <v>0</v>
      </c>
      <c r="M273" s="894">
        <v>0</v>
      </c>
      <c r="N273" s="894">
        <v>0</v>
      </c>
      <c r="O273" s="894">
        <v>0</v>
      </c>
      <c r="P273" s="894">
        <v>0</v>
      </c>
      <c r="Q273" s="340">
        <v>4.2861000000000002</v>
      </c>
      <c r="R273" s="317">
        <v>4.2861000000000002</v>
      </c>
      <c r="S273" s="894">
        <v>4.2861000000000002</v>
      </c>
      <c r="T273" s="894">
        <v>4.2861000000000002</v>
      </c>
      <c r="U273" s="318">
        <v>4.2861000000000002</v>
      </c>
      <c r="V273" s="317">
        <v>4.2861000000000002</v>
      </c>
      <c r="W273" s="894">
        <v>4.2861000000000002</v>
      </c>
      <c r="X273" s="894">
        <v>4.2861000000000002</v>
      </c>
      <c r="Y273" s="318">
        <v>4.2861000000000002</v>
      </c>
      <c r="Z273" s="441"/>
      <c r="AA273" s="441"/>
      <c r="AB273" s="441"/>
      <c r="AC273" s="441"/>
      <c r="AD273" s="441"/>
      <c r="AE273" s="441"/>
      <c r="AF273" s="837"/>
      <c r="AG273" s="837"/>
      <c r="AH273" s="837"/>
      <c r="AI273" s="837"/>
      <c r="AJ273" s="837"/>
      <c r="AK273" s="837"/>
      <c r="AL273" s="837"/>
      <c r="AM273" s="837"/>
      <c r="AN273" s="837"/>
      <c r="AO273" s="837"/>
    </row>
    <row r="274" spans="1:41" s="441" customFormat="1" ht="14">
      <c r="A274" s="445" t="s">
        <v>576</v>
      </c>
      <c r="B274" s="317">
        <v>0</v>
      </c>
      <c r="C274" s="894">
        <v>0</v>
      </c>
      <c r="D274" s="894">
        <v>0</v>
      </c>
      <c r="E274" s="894">
        <v>0</v>
      </c>
      <c r="F274" s="894">
        <v>0</v>
      </c>
      <c r="G274" s="894">
        <v>0</v>
      </c>
      <c r="H274" s="894">
        <v>0</v>
      </c>
      <c r="I274" s="894">
        <v>0</v>
      </c>
      <c r="J274" s="318">
        <v>0</v>
      </c>
      <c r="K274" s="317">
        <v>0</v>
      </c>
      <c r="L274" s="894">
        <v>0</v>
      </c>
      <c r="M274" s="894">
        <v>0</v>
      </c>
      <c r="N274" s="894">
        <v>0</v>
      </c>
      <c r="O274" s="894">
        <v>0</v>
      </c>
      <c r="P274" s="894">
        <v>0</v>
      </c>
      <c r="Q274" s="340">
        <v>0</v>
      </c>
      <c r="R274" s="317">
        <v>0</v>
      </c>
      <c r="S274" s="894">
        <v>0</v>
      </c>
      <c r="T274" s="894">
        <v>0</v>
      </c>
      <c r="U274" s="318">
        <v>0</v>
      </c>
      <c r="V274" s="317">
        <v>0</v>
      </c>
      <c r="W274" s="894">
        <v>0</v>
      </c>
      <c r="X274" s="894">
        <v>0</v>
      </c>
      <c r="Y274" s="318">
        <v>0</v>
      </c>
      <c r="AF274" s="837"/>
      <c r="AG274" s="837"/>
      <c r="AH274" s="837"/>
      <c r="AI274" s="837"/>
      <c r="AJ274" s="837"/>
      <c r="AK274" s="837"/>
      <c r="AL274" s="837"/>
      <c r="AM274" s="837"/>
      <c r="AN274" s="837"/>
      <c r="AO274" s="837"/>
    </row>
    <row r="275" spans="1:41" s="441" customFormat="1" ht="14">
      <c r="A275" s="445" t="s">
        <v>577</v>
      </c>
      <c r="B275" s="317">
        <v>0</v>
      </c>
      <c r="C275" s="894">
        <v>0</v>
      </c>
      <c r="D275" s="894">
        <v>0</v>
      </c>
      <c r="E275" s="894">
        <v>0</v>
      </c>
      <c r="F275" s="894">
        <v>0</v>
      </c>
      <c r="G275" s="894">
        <v>0</v>
      </c>
      <c r="H275" s="894">
        <v>0</v>
      </c>
      <c r="I275" s="894">
        <v>0</v>
      </c>
      <c r="J275" s="318">
        <v>0</v>
      </c>
      <c r="K275" s="317">
        <v>0</v>
      </c>
      <c r="L275" s="894">
        <v>0</v>
      </c>
      <c r="M275" s="894">
        <v>0</v>
      </c>
      <c r="N275" s="894">
        <v>0</v>
      </c>
      <c r="O275" s="894">
        <v>0</v>
      </c>
      <c r="P275" s="894">
        <v>0</v>
      </c>
      <c r="Q275" s="340">
        <v>0</v>
      </c>
      <c r="R275" s="317">
        <v>0</v>
      </c>
      <c r="S275" s="894">
        <v>0</v>
      </c>
      <c r="T275" s="894">
        <v>0</v>
      </c>
      <c r="U275" s="318">
        <v>0</v>
      </c>
      <c r="V275" s="317">
        <v>0</v>
      </c>
      <c r="W275" s="894">
        <v>0</v>
      </c>
      <c r="X275" s="894">
        <v>0</v>
      </c>
      <c r="Y275" s="318">
        <v>0</v>
      </c>
      <c r="AF275" s="837"/>
      <c r="AG275" s="837"/>
      <c r="AH275" s="837"/>
      <c r="AI275" s="837"/>
      <c r="AJ275" s="837"/>
      <c r="AK275" s="837"/>
      <c r="AL275" s="837"/>
      <c r="AM275" s="837"/>
      <c r="AN275" s="837"/>
      <c r="AO275" s="837"/>
    </row>
    <row r="276" spans="1:41" s="441" customFormat="1" ht="14">
      <c r="A276" s="445" t="s">
        <v>578</v>
      </c>
      <c r="B276" s="317">
        <v>0</v>
      </c>
      <c r="C276" s="894">
        <v>0</v>
      </c>
      <c r="D276" s="894">
        <v>0</v>
      </c>
      <c r="E276" s="894">
        <v>0</v>
      </c>
      <c r="F276" s="894">
        <v>0</v>
      </c>
      <c r="G276" s="894">
        <v>0</v>
      </c>
      <c r="H276" s="894">
        <v>0</v>
      </c>
      <c r="I276" s="894">
        <v>0</v>
      </c>
      <c r="J276" s="318">
        <v>0</v>
      </c>
      <c r="K276" s="317">
        <v>0</v>
      </c>
      <c r="L276" s="894">
        <v>0</v>
      </c>
      <c r="M276" s="894">
        <v>0</v>
      </c>
      <c r="N276" s="894">
        <v>0</v>
      </c>
      <c r="O276" s="894">
        <v>0</v>
      </c>
      <c r="P276" s="894">
        <v>0</v>
      </c>
      <c r="Q276" s="340">
        <v>0</v>
      </c>
      <c r="R276" s="317">
        <v>0</v>
      </c>
      <c r="S276" s="894">
        <v>0</v>
      </c>
      <c r="T276" s="894">
        <v>0</v>
      </c>
      <c r="U276" s="318">
        <v>0</v>
      </c>
      <c r="V276" s="317">
        <v>0</v>
      </c>
      <c r="W276" s="894">
        <v>0</v>
      </c>
      <c r="X276" s="894">
        <v>0</v>
      </c>
      <c r="Y276" s="318">
        <v>0</v>
      </c>
      <c r="AF276" s="837"/>
      <c r="AG276" s="837"/>
      <c r="AH276" s="837"/>
      <c r="AI276" s="837"/>
      <c r="AJ276" s="837"/>
      <c r="AK276" s="837"/>
      <c r="AL276" s="837"/>
      <c r="AM276" s="837"/>
      <c r="AN276" s="837"/>
      <c r="AO276" s="837"/>
    </row>
    <row r="277" spans="1:41" s="441" customFormat="1" ht="14">
      <c r="A277" s="445" t="s">
        <v>579</v>
      </c>
      <c r="B277" s="317">
        <v>0</v>
      </c>
      <c r="C277" s="894">
        <v>0</v>
      </c>
      <c r="D277" s="894">
        <v>0</v>
      </c>
      <c r="E277" s="894">
        <v>0</v>
      </c>
      <c r="F277" s="894">
        <v>0</v>
      </c>
      <c r="G277" s="894">
        <v>0</v>
      </c>
      <c r="H277" s="894">
        <v>0</v>
      </c>
      <c r="I277" s="894">
        <v>0</v>
      </c>
      <c r="J277" s="318">
        <v>0</v>
      </c>
      <c r="K277" s="317">
        <v>0</v>
      </c>
      <c r="L277" s="894">
        <v>0</v>
      </c>
      <c r="M277" s="894">
        <v>0</v>
      </c>
      <c r="N277" s="894">
        <v>0</v>
      </c>
      <c r="O277" s="894">
        <v>0</v>
      </c>
      <c r="P277" s="894">
        <v>0</v>
      </c>
      <c r="Q277" s="340">
        <v>0</v>
      </c>
      <c r="R277" s="317">
        <v>0</v>
      </c>
      <c r="S277" s="894">
        <v>0</v>
      </c>
      <c r="T277" s="894">
        <v>0</v>
      </c>
      <c r="U277" s="318">
        <v>0</v>
      </c>
      <c r="V277" s="317">
        <v>0</v>
      </c>
      <c r="W277" s="894">
        <v>0</v>
      </c>
      <c r="X277" s="894">
        <v>0</v>
      </c>
      <c r="Y277" s="318">
        <v>0</v>
      </c>
      <c r="AF277" s="837"/>
      <c r="AG277" s="837"/>
      <c r="AH277" s="837"/>
      <c r="AI277" s="837"/>
      <c r="AJ277" s="837"/>
      <c r="AK277" s="837"/>
      <c r="AL277" s="837"/>
      <c r="AM277" s="837"/>
      <c r="AN277" s="837"/>
      <c r="AO277" s="837"/>
    </row>
    <row r="278" spans="1:41" s="441" customFormat="1" ht="14">
      <c r="A278" s="445" t="s">
        <v>580</v>
      </c>
      <c r="B278" s="317">
        <v>0</v>
      </c>
      <c r="C278" s="894">
        <v>0</v>
      </c>
      <c r="D278" s="894">
        <v>0</v>
      </c>
      <c r="E278" s="894">
        <v>0</v>
      </c>
      <c r="F278" s="894">
        <v>0</v>
      </c>
      <c r="G278" s="894">
        <v>0</v>
      </c>
      <c r="H278" s="894">
        <v>0</v>
      </c>
      <c r="I278" s="894">
        <v>0</v>
      </c>
      <c r="J278" s="318">
        <v>0</v>
      </c>
      <c r="K278" s="317">
        <v>0</v>
      </c>
      <c r="L278" s="894">
        <v>0</v>
      </c>
      <c r="M278" s="894">
        <v>0</v>
      </c>
      <c r="N278" s="894">
        <v>0</v>
      </c>
      <c r="O278" s="894">
        <v>0</v>
      </c>
      <c r="P278" s="894">
        <v>0</v>
      </c>
      <c r="Q278" s="340">
        <v>0</v>
      </c>
      <c r="R278" s="317">
        <v>0</v>
      </c>
      <c r="S278" s="894">
        <v>0</v>
      </c>
      <c r="T278" s="894">
        <v>0</v>
      </c>
      <c r="U278" s="318">
        <v>0</v>
      </c>
      <c r="V278" s="317">
        <v>0</v>
      </c>
      <c r="W278" s="894">
        <v>0</v>
      </c>
      <c r="X278" s="894">
        <v>0</v>
      </c>
      <c r="Y278" s="318">
        <v>0</v>
      </c>
      <c r="AF278" s="837"/>
      <c r="AG278" s="837"/>
      <c r="AH278" s="837"/>
      <c r="AI278" s="837"/>
      <c r="AJ278" s="837"/>
      <c r="AK278" s="837"/>
      <c r="AL278" s="837"/>
      <c r="AM278" s="837"/>
      <c r="AN278" s="837"/>
      <c r="AO278" s="837"/>
    </row>
    <row r="279" spans="1:41" s="441" customFormat="1" ht="14">
      <c r="A279" s="445" t="s">
        <v>581</v>
      </c>
      <c r="B279" s="317">
        <v>0</v>
      </c>
      <c r="C279" s="894">
        <v>0</v>
      </c>
      <c r="D279" s="894">
        <v>0</v>
      </c>
      <c r="E279" s="894">
        <v>0</v>
      </c>
      <c r="F279" s="894">
        <v>0</v>
      </c>
      <c r="G279" s="894">
        <v>0</v>
      </c>
      <c r="H279" s="894">
        <v>0</v>
      </c>
      <c r="I279" s="894">
        <v>0</v>
      </c>
      <c r="J279" s="318">
        <v>0</v>
      </c>
      <c r="K279" s="317">
        <v>0</v>
      </c>
      <c r="L279" s="894">
        <v>0</v>
      </c>
      <c r="M279" s="894">
        <v>0</v>
      </c>
      <c r="N279" s="894">
        <v>0</v>
      </c>
      <c r="O279" s="894">
        <v>0</v>
      </c>
      <c r="P279" s="894">
        <v>0</v>
      </c>
      <c r="Q279" s="340">
        <v>0</v>
      </c>
      <c r="R279" s="317">
        <v>0</v>
      </c>
      <c r="S279" s="894">
        <v>0</v>
      </c>
      <c r="T279" s="894">
        <v>0</v>
      </c>
      <c r="U279" s="318">
        <v>0</v>
      </c>
      <c r="V279" s="317">
        <v>0</v>
      </c>
      <c r="W279" s="894">
        <v>0</v>
      </c>
      <c r="X279" s="894">
        <v>0</v>
      </c>
      <c r="Y279" s="318">
        <v>0</v>
      </c>
      <c r="AF279" s="837"/>
      <c r="AG279" s="837"/>
      <c r="AH279" s="837"/>
      <c r="AI279" s="837"/>
      <c r="AJ279" s="837"/>
      <c r="AK279" s="837"/>
      <c r="AL279" s="837"/>
      <c r="AM279" s="837"/>
      <c r="AN279" s="837"/>
      <c r="AO279" s="837"/>
    </row>
    <row r="280" spans="1:41" s="441" customFormat="1" ht="14">
      <c r="A280" s="445" t="s">
        <v>582</v>
      </c>
      <c r="B280" s="317">
        <v>0</v>
      </c>
      <c r="C280" s="894">
        <v>0</v>
      </c>
      <c r="D280" s="894">
        <v>0</v>
      </c>
      <c r="E280" s="894">
        <v>0</v>
      </c>
      <c r="F280" s="894">
        <v>0</v>
      </c>
      <c r="G280" s="894">
        <v>0</v>
      </c>
      <c r="H280" s="894">
        <v>0</v>
      </c>
      <c r="I280" s="894">
        <v>0</v>
      </c>
      <c r="J280" s="318">
        <v>0</v>
      </c>
      <c r="K280" s="317">
        <v>0</v>
      </c>
      <c r="L280" s="894">
        <v>0</v>
      </c>
      <c r="M280" s="894">
        <v>0</v>
      </c>
      <c r="N280" s="894">
        <v>0</v>
      </c>
      <c r="O280" s="894">
        <v>0</v>
      </c>
      <c r="P280" s="894">
        <v>0</v>
      </c>
      <c r="Q280" s="340">
        <v>0</v>
      </c>
      <c r="R280" s="317">
        <v>0</v>
      </c>
      <c r="S280" s="894">
        <v>0</v>
      </c>
      <c r="T280" s="894">
        <v>0</v>
      </c>
      <c r="U280" s="318">
        <v>0</v>
      </c>
      <c r="V280" s="317">
        <v>0</v>
      </c>
      <c r="W280" s="894">
        <v>0</v>
      </c>
      <c r="X280" s="894">
        <v>0</v>
      </c>
      <c r="Y280" s="318">
        <v>0</v>
      </c>
      <c r="AF280" s="837"/>
      <c r="AG280" s="837"/>
      <c r="AH280" s="837"/>
      <c r="AI280" s="837"/>
      <c r="AJ280" s="837"/>
      <c r="AK280" s="837"/>
      <c r="AL280" s="837"/>
      <c r="AM280" s="837"/>
      <c r="AN280" s="837"/>
      <c r="AO280" s="837"/>
    </row>
    <row r="281" spans="1:41" s="441" customFormat="1" ht="14">
      <c r="A281" s="445" t="s">
        <v>583</v>
      </c>
      <c r="B281" s="317">
        <v>0</v>
      </c>
      <c r="C281" s="894">
        <v>0</v>
      </c>
      <c r="D281" s="894">
        <v>0</v>
      </c>
      <c r="E281" s="894">
        <v>0</v>
      </c>
      <c r="F281" s="894">
        <v>0</v>
      </c>
      <c r="G281" s="894">
        <v>0</v>
      </c>
      <c r="H281" s="894">
        <v>0</v>
      </c>
      <c r="I281" s="894">
        <v>0</v>
      </c>
      <c r="J281" s="318">
        <v>0</v>
      </c>
      <c r="K281" s="317">
        <v>0</v>
      </c>
      <c r="L281" s="894">
        <v>0</v>
      </c>
      <c r="M281" s="894">
        <v>0</v>
      </c>
      <c r="N281" s="894">
        <v>0</v>
      </c>
      <c r="O281" s="894">
        <v>0</v>
      </c>
      <c r="P281" s="894">
        <v>0</v>
      </c>
      <c r="Q281" s="340">
        <v>4.2861000000000002</v>
      </c>
      <c r="R281" s="317">
        <v>4.2861000000000002</v>
      </c>
      <c r="S281" s="894">
        <v>4.2861000000000002</v>
      </c>
      <c r="T281" s="894">
        <v>4.2861000000000002</v>
      </c>
      <c r="U281" s="318">
        <v>4.2861000000000002</v>
      </c>
      <c r="V281" s="317">
        <v>4.2861000000000002</v>
      </c>
      <c r="W281" s="894">
        <v>4.2861000000000002</v>
      </c>
      <c r="X281" s="894">
        <v>4.2861000000000002</v>
      </c>
      <c r="Y281" s="318">
        <v>4.2861000000000002</v>
      </c>
      <c r="AF281" s="837"/>
      <c r="AG281" s="837"/>
      <c r="AH281" s="837"/>
      <c r="AI281" s="837"/>
      <c r="AJ281" s="837"/>
      <c r="AK281" s="837"/>
      <c r="AL281" s="837"/>
      <c r="AM281" s="837"/>
      <c r="AN281" s="837"/>
      <c r="AO281" s="837"/>
    </row>
    <row r="282" spans="1:41" s="499" customFormat="1" ht="14">
      <c r="A282" s="446" t="s">
        <v>755</v>
      </c>
      <c r="B282" s="317">
        <v>1321.3548970179399</v>
      </c>
      <c r="C282" s="894">
        <v>1567.28905630343</v>
      </c>
      <c r="D282" s="894">
        <v>886.14277893966005</v>
      </c>
      <c r="E282" s="894">
        <v>1545.2435350410601</v>
      </c>
      <c r="F282" s="894">
        <v>4931.9806370696197</v>
      </c>
      <c r="G282" s="894">
        <v>6306.6464876528416</v>
      </c>
      <c r="H282" s="894">
        <v>486.30889852272998</v>
      </c>
      <c r="I282" s="894">
        <v>447.11876882393994</v>
      </c>
      <c r="J282" s="318">
        <v>475.27600155714998</v>
      </c>
      <c r="K282" s="317">
        <v>510.12663749973001</v>
      </c>
      <c r="L282" s="894">
        <v>2453.61399738625</v>
      </c>
      <c r="M282" s="894">
        <v>2746.6688842318003</v>
      </c>
      <c r="N282" s="894">
        <v>3590.2353944124702</v>
      </c>
      <c r="O282" s="894">
        <v>5736.0566669517993</v>
      </c>
      <c r="P282" s="894">
        <v>7136.5620402915611</v>
      </c>
      <c r="Q282" s="340">
        <v>4338.3225527890709</v>
      </c>
      <c r="R282" s="317">
        <v>4273.2811403488213</v>
      </c>
      <c r="S282" s="894">
        <v>5449.0988533363907</v>
      </c>
      <c r="T282" s="894">
        <v>6003.6980778345405</v>
      </c>
      <c r="U282" s="318">
        <v>5902.9886975182008</v>
      </c>
      <c r="V282" s="317">
        <v>4907.6017634763502</v>
      </c>
      <c r="W282" s="894">
        <v>7647.5609809557691</v>
      </c>
      <c r="X282" s="894">
        <v>7411.1148208433506</v>
      </c>
      <c r="Y282" s="318">
        <v>5917.5101311392391</v>
      </c>
      <c r="Z282" s="441"/>
      <c r="AA282" s="441"/>
      <c r="AB282" s="441"/>
      <c r="AC282" s="441"/>
      <c r="AD282" s="441"/>
      <c r="AE282" s="441"/>
      <c r="AF282" s="837"/>
      <c r="AG282" s="837"/>
      <c r="AH282" s="837"/>
      <c r="AI282" s="837"/>
      <c r="AJ282" s="837"/>
      <c r="AK282" s="837"/>
      <c r="AL282" s="837"/>
      <c r="AM282" s="837"/>
      <c r="AN282" s="837"/>
      <c r="AO282" s="837"/>
    </row>
    <row r="283" spans="1:41" s="500" customFormat="1" ht="14">
      <c r="A283" s="456" t="s">
        <v>756</v>
      </c>
      <c r="B283" s="317">
        <v>124.63407933403001</v>
      </c>
      <c r="C283" s="894">
        <v>158.98652600439999</v>
      </c>
      <c r="D283" s="894">
        <v>585.07732772143015</v>
      </c>
      <c r="E283" s="894">
        <v>827.66311536399007</v>
      </c>
      <c r="F283" s="894">
        <v>837.64370234453997</v>
      </c>
      <c r="G283" s="894">
        <v>915.60391303998006</v>
      </c>
      <c r="H283" s="894">
        <v>282.70607933992</v>
      </c>
      <c r="I283" s="894">
        <v>247.97493370340996</v>
      </c>
      <c r="J283" s="318">
        <v>233.78151217161997</v>
      </c>
      <c r="K283" s="317">
        <v>318.57403961462006</v>
      </c>
      <c r="L283" s="894">
        <v>680.76012327288004</v>
      </c>
      <c r="M283" s="894">
        <v>695.87385907535997</v>
      </c>
      <c r="N283" s="894">
        <v>761.28233212026998</v>
      </c>
      <c r="O283" s="894">
        <v>924.61460119275</v>
      </c>
      <c r="P283" s="894">
        <v>1203.53118668397</v>
      </c>
      <c r="Q283" s="340">
        <v>2033.3709496489303</v>
      </c>
      <c r="R283" s="317">
        <v>2033.3714496489301</v>
      </c>
      <c r="S283" s="894">
        <v>2033.3714496489301</v>
      </c>
      <c r="T283" s="894">
        <v>2033.3714496489301</v>
      </c>
      <c r="U283" s="318">
        <v>2034.3499976489302</v>
      </c>
      <c r="V283" s="317">
        <v>1976.59692535302</v>
      </c>
      <c r="W283" s="894">
        <v>4233.1825614286099</v>
      </c>
      <c r="X283" s="894">
        <v>1981.1718071366099</v>
      </c>
      <c r="Y283" s="318">
        <v>2527.4588136493303</v>
      </c>
      <c r="Z283" s="441"/>
      <c r="AA283" s="441"/>
      <c r="AB283" s="441"/>
      <c r="AC283" s="441"/>
      <c r="AD283" s="441"/>
      <c r="AE283" s="441"/>
      <c r="AF283" s="837"/>
      <c r="AG283" s="837"/>
      <c r="AH283" s="837"/>
      <c r="AI283" s="837"/>
      <c r="AJ283" s="837"/>
      <c r="AK283" s="837"/>
      <c r="AL283" s="837"/>
      <c r="AM283" s="837"/>
      <c r="AN283" s="837"/>
      <c r="AO283" s="837"/>
    </row>
    <row r="284" spans="1:41" s="441" customFormat="1" ht="14">
      <c r="A284" s="445" t="s">
        <v>757</v>
      </c>
      <c r="B284" s="317">
        <v>0.34</v>
      </c>
      <c r="C284" s="894">
        <v>0.34</v>
      </c>
      <c r="D284" s="894">
        <v>0</v>
      </c>
      <c r="E284" s="894">
        <v>26.108016915080004</v>
      </c>
      <c r="F284" s="894">
        <v>10.60375000008</v>
      </c>
      <c r="G284" s="894">
        <v>0</v>
      </c>
      <c r="H284" s="894">
        <v>0</v>
      </c>
      <c r="I284" s="894">
        <v>155.04299073205999</v>
      </c>
      <c r="J284" s="318">
        <v>142.44328283134999</v>
      </c>
      <c r="K284" s="317">
        <v>235.78941747435002</v>
      </c>
      <c r="L284" s="894">
        <v>607.30868145676004</v>
      </c>
      <c r="M284" s="894">
        <v>622.42241725923998</v>
      </c>
      <c r="N284" s="894">
        <v>667.57937835541009</v>
      </c>
      <c r="O284" s="894">
        <v>848.01308588517009</v>
      </c>
      <c r="P284" s="894">
        <v>1066.6695002612701</v>
      </c>
      <c r="Q284" s="340">
        <v>1466.7107091610801</v>
      </c>
      <c r="R284" s="317">
        <v>1466.7107091610801</v>
      </c>
      <c r="S284" s="894">
        <v>1466.7107091610801</v>
      </c>
      <c r="T284" s="894">
        <v>1466.7107091610801</v>
      </c>
      <c r="U284" s="318">
        <v>1466.7107091610801</v>
      </c>
      <c r="V284" s="317">
        <v>1314.83851867508</v>
      </c>
      <c r="W284" s="894">
        <v>3618.2692220467402</v>
      </c>
      <c r="X284" s="894">
        <v>1365.6572097547398</v>
      </c>
      <c r="Y284" s="318">
        <v>1247.33105293874</v>
      </c>
      <c r="AF284" s="837"/>
      <c r="AG284" s="837"/>
      <c r="AH284" s="837"/>
      <c r="AI284" s="837"/>
      <c r="AJ284" s="837"/>
      <c r="AK284" s="837"/>
      <c r="AL284" s="837"/>
      <c r="AM284" s="837"/>
      <c r="AN284" s="837"/>
      <c r="AO284" s="837"/>
    </row>
    <row r="285" spans="1:41" s="441" customFormat="1" ht="14">
      <c r="A285" s="445" t="s">
        <v>758</v>
      </c>
      <c r="B285" s="317">
        <v>124.29407933403</v>
      </c>
      <c r="C285" s="894">
        <v>158.64652600439999</v>
      </c>
      <c r="D285" s="894">
        <v>585.07732772143015</v>
      </c>
      <c r="E285" s="894">
        <v>801.55509844891003</v>
      </c>
      <c r="F285" s="894">
        <v>827.03995234445995</v>
      </c>
      <c r="G285" s="894">
        <v>915.60391303998006</v>
      </c>
      <c r="H285" s="894">
        <v>282.70607933992</v>
      </c>
      <c r="I285" s="894">
        <v>92.931942971349997</v>
      </c>
      <c r="J285" s="318">
        <v>91.338229340270004</v>
      </c>
      <c r="K285" s="317">
        <v>82.784622140270002</v>
      </c>
      <c r="L285" s="894">
        <v>73.451441816119996</v>
      </c>
      <c r="M285" s="894">
        <v>73.451441816119996</v>
      </c>
      <c r="N285" s="894">
        <v>93.702953764859998</v>
      </c>
      <c r="O285" s="894">
        <v>76.601515307580001</v>
      </c>
      <c r="P285" s="894">
        <v>136.86168642270002</v>
      </c>
      <c r="Q285" s="340">
        <v>566.66024048784993</v>
      </c>
      <c r="R285" s="317">
        <v>566.66074048784992</v>
      </c>
      <c r="S285" s="894">
        <v>566.66074048784992</v>
      </c>
      <c r="T285" s="894">
        <v>566.66074048784992</v>
      </c>
      <c r="U285" s="318">
        <v>567.63928848784997</v>
      </c>
      <c r="V285" s="317">
        <v>661.75840667793989</v>
      </c>
      <c r="W285" s="894">
        <v>614.91333938186995</v>
      </c>
      <c r="X285" s="894">
        <v>615.51459738186998</v>
      </c>
      <c r="Y285" s="318">
        <v>1280.1277607105901</v>
      </c>
      <c r="AF285" s="837"/>
      <c r="AG285" s="837"/>
      <c r="AH285" s="837"/>
      <c r="AI285" s="837"/>
      <c r="AJ285" s="837"/>
      <c r="AK285" s="837"/>
      <c r="AL285" s="837"/>
      <c r="AM285" s="837"/>
      <c r="AN285" s="837"/>
      <c r="AO285" s="837"/>
    </row>
    <row r="286" spans="1:41" s="441" customFormat="1" ht="14">
      <c r="A286" s="456" t="s">
        <v>759</v>
      </c>
      <c r="B286" s="317">
        <v>27.76759657705</v>
      </c>
      <c r="C286" s="894">
        <v>24.613307968009998</v>
      </c>
      <c r="D286" s="894">
        <v>36.661015933769995</v>
      </c>
      <c r="E286" s="894">
        <v>30.130217135500001</v>
      </c>
      <c r="F286" s="894">
        <v>36.356382659600001</v>
      </c>
      <c r="G286" s="894">
        <v>36.29825110345999</v>
      </c>
      <c r="H286" s="894">
        <v>44.716230280459989</v>
      </c>
      <c r="I286" s="894">
        <v>54.200541161449998</v>
      </c>
      <c r="J286" s="318">
        <v>66.987209772450001</v>
      </c>
      <c r="K286" s="317">
        <v>76.127659170329991</v>
      </c>
      <c r="L286" s="894">
        <v>83.791532563450019</v>
      </c>
      <c r="M286" s="894">
        <v>101.97697747545999</v>
      </c>
      <c r="N286" s="894">
        <v>68.855655530330012</v>
      </c>
      <c r="O286" s="894">
        <v>85.972743361319999</v>
      </c>
      <c r="P286" s="894">
        <v>107.04236253146</v>
      </c>
      <c r="Q286" s="340">
        <v>131.50100684379004</v>
      </c>
      <c r="R286" s="317">
        <v>159.67797757471001</v>
      </c>
      <c r="S286" s="894">
        <v>158.93606138312998</v>
      </c>
      <c r="T286" s="894">
        <v>158.69314616169999</v>
      </c>
      <c r="U286" s="318">
        <v>157.79989304876</v>
      </c>
      <c r="V286" s="317">
        <v>192.48679025312001</v>
      </c>
      <c r="W286" s="894">
        <v>192.00356459354001</v>
      </c>
      <c r="X286" s="894">
        <v>192.90107240907</v>
      </c>
      <c r="Y286" s="318">
        <v>141.80170479826998</v>
      </c>
      <c r="AF286" s="837"/>
      <c r="AG286" s="837"/>
      <c r="AH286" s="837"/>
      <c r="AI286" s="837"/>
      <c r="AJ286" s="837"/>
      <c r="AK286" s="837"/>
      <c r="AL286" s="837"/>
      <c r="AM286" s="837"/>
      <c r="AN286" s="837"/>
      <c r="AO286" s="837"/>
    </row>
    <row r="287" spans="1:41" s="441" customFormat="1" ht="14">
      <c r="A287" s="456" t="s">
        <v>760</v>
      </c>
      <c r="B287" s="317">
        <v>82.086664576090001</v>
      </c>
      <c r="C287" s="894">
        <v>2.2438638062700003</v>
      </c>
      <c r="D287" s="894">
        <v>1.1999353697899999</v>
      </c>
      <c r="E287" s="894">
        <v>3.2809899623000001</v>
      </c>
      <c r="F287" s="894">
        <v>1.0009999999999998E-8</v>
      </c>
      <c r="G287" s="894">
        <v>1.0009999999999998E-8</v>
      </c>
      <c r="H287" s="894">
        <v>1.0009999999999998E-8</v>
      </c>
      <c r="I287" s="894">
        <v>1.2513431999999999E-4</v>
      </c>
      <c r="J287" s="318">
        <v>1.2513431999999999E-4</v>
      </c>
      <c r="K287" s="317">
        <v>1.2513431999999999E-4</v>
      </c>
      <c r="L287" s="894">
        <v>1.2513431999999999E-4</v>
      </c>
      <c r="M287" s="894">
        <v>1.2513431999999999E-4</v>
      </c>
      <c r="N287" s="894">
        <v>1.2513431999999999E-4</v>
      </c>
      <c r="O287" s="894">
        <v>1.2513431999999999E-4</v>
      </c>
      <c r="P287" s="894">
        <v>1.2513431999999999E-4</v>
      </c>
      <c r="Q287" s="340">
        <v>1.2513431999999999E-4</v>
      </c>
      <c r="R287" s="317">
        <v>1.2513431999999999E-4</v>
      </c>
      <c r="S287" s="894">
        <v>1.2513431999999999E-4</v>
      </c>
      <c r="T287" s="894">
        <v>1.2513431999999999E-4</v>
      </c>
      <c r="U287" s="318">
        <v>1.2513431999999999E-4</v>
      </c>
      <c r="V287" s="317">
        <v>1.2513431999999999E-4</v>
      </c>
      <c r="W287" s="894">
        <v>1.2513431999999999E-4</v>
      </c>
      <c r="X287" s="894">
        <v>1.2513431999999999E-4</v>
      </c>
      <c r="Y287" s="318">
        <v>1.2513431999999999E-4</v>
      </c>
      <c r="AF287" s="837"/>
      <c r="AG287" s="837"/>
      <c r="AH287" s="837"/>
      <c r="AI287" s="837"/>
      <c r="AJ287" s="837"/>
      <c r="AK287" s="837"/>
      <c r="AL287" s="837"/>
      <c r="AM287" s="837"/>
      <c r="AN287" s="837"/>
      <c r="AO287" s="837"/>
    </row>
    <row r="288" spans="1:41" s="500" customFormat="1" ht="14">
      <c r="A288" s="456" t="s">
        <v>761</v>
      </c>
      <c r="B288" s="317">
        <v>1086.8616446712699</v>
      </c>
      <c r="C288" s="894">
        <v>1381.4404466652502</v>
      </c>
      <c r="D288" s="894">
        <v>263.19958805517001</v>
      </c>
      <c r="E288" s="894">
        <v>684.16430071976993</v>
      </c>
      <c r="F288" s="894">
        <v>4057.9805520554696</v>
      </c>
      <c r="G288" s="894">
        <v>5354.6868015403916</v>
      </c>
      <c r="H288" s="894">
        <v>158.86544605448003</v>
      </c>
      <c r="I288" s="894">
        <v>144.72708473147998</v>
      </c>
      <c r="J288" s="318">
        <v>174.49189853640002</v>
      </c>
      <c r="K288" s="317">
        <v>115.4095576381</v>
      </c>
      <c r="L288" s="894">
        <v>1687.0220671163599</v>
      </c>
      <c r="M288" s="894">
        <v>1945.6980412689302</v>
      </c>
      <c r="N288" s="894">
        <v>2756.4671350544299</v>
      </c>
      <c r="O288" s="894">
        <v>4721.8390506902897</v>
      </c>
      <c r="P288" s="894">
        <v>5820.474844255481</v>
      </c>
      <c r="Q288" s="340">
        <v>2166.7515988180803</v>
      </c>
      <c r="R288" s="317">
        <v>2073.5113287202103</v>
      </c>
      <c r="S288" s="894">
        <v>3247.6370841920598</v>
      </c>
      <c r="T288" s="894">
        <v>3801.19425950608</v>
      </c>
      <c r="U288" s="318">
        <v>3699.7520011627903</v>
      </c>
      <c r="V288" s="317">
        <v>2719.0694669254294</v>
      </c>
      <c r="W288" s="894">
        <v>3202.2169276118193</v>
      </c>
      <c r="X288" s="894">
        <v>5216.7534593146202</v>
      </c>
      <c r="Y288" s="318">
        <v>3222.0742516012597</v>
      </c>
      <c r="Z288" s="441"/>
      <c r="AA288" s="441"/>
      <c r="AB288" s="441"/>
      <c r="AC288" s="441"/>
      <c r="AD288" s="441"/>
      <c r="AE288" s="441"/>
      <c r="AF288" s="837"/>
      <c r="AG288" s="837"/>
      <c r="AH288" s="837"/>
      <c r="AI288" s="837"/>
      <c r="AJ288" s="837"/>
      <c r="AK288" s="837"/>
      <c r="AL288" s="837"/>
      <c r="AM288" s="837"/>
      <c r="AN288" s="837"/>
      <c r="AO288" s="837"/>
    </row>
    <row r="289" spans="1:41" s="500" customFormat="1" ht="14">
      <c r="A289" s="445" t="s">
        <v>445</v>
      </c>
      <c r="B289" s="317">
        <v>1086.0861083392199</v>
      </c>
      <c r="C289" s="894">
        <v>1379.6903176059602</v>
      </c>
      <c r="D289" s="894">
        <v>262.92958044638004</v>
      </c>
      <c r="E289" s="894">
        <v>684.1635046888299</v>
      </c>
      <c r="F289" s="894">
        <v>4057.9801768554494</v>
      </c>
      <c r="G289" s="894">
        <v>5354.6868015403916</v>
      </c>
      <c r="H289" s="894">
        <v>158.85451215337005</v>
      </c>
      <c r="I289" s="894">
        <v>144.72708473146</v>
      </c>
      <c r="J289" s="318">
        <v>174.49129405113001</v>
      </c>
      <c r="K289" s="317">
        <v>115.40731600664</v>
      </c>
      <c r="L289" s="894">
        <v>1687.02206711544</v>
      </c>
      <c r="M289" s="894">
        <v>1945.6980412688899</v>
      </c>
      <c r="N289" s="894">
        <v>2756.4671350541198</v>
      </c>
      <c r="O289" s="894">
        <v>4708.3312395296098</v>
      </c>
      <c r="P289" s="894">
        <v>5820.4580849496406</v>
      </c>
      <c r="Q289" s="340">
        <v>2166.7281270367503</v>
      </c>
      <c r="R289" s="317">
        <v>2073.4878162772302</v>
      </c>
      <c r="S289" s="894">
        <v>3247.6136443460796</v>
      </c>
      <c r="T289" s="894">
        <v>3801.1709414536494</v>
      </c>
      <c r="U289" s="318">
        <v>3699.7286831103402</v>
      </c>
      <c r="V289" s="317">
        <v>2719.0461488729397</v>
      </c>
      <c r="W289" s="894">
        <v>2843.7093494965598</v>
      </c>
      <c r="X289" s="894">
        <v>5216.6458220014201</v>
      </c>
      <c r="Y289" s="318">
        <v>3219.5914742945397</v>
      </c>
      <c r="Z289" s="441"/>
      <c r="AA289" s="441"/>
      <c r="AB289" s="441"/>
      <c r="AC289" s="441"/>
      <c r="AD289" s="441"/>
      <c r="AE289" s="441"/>
      <c r="AF289" s="837"/>
      <c r="AG289" s="837"/>
      <c r="AH289" s="837"/>
      <c r="AI289" s="837"/>
      <c r="AJ289" s="837"/>
      <c r="AK289" s="837"/>
      <c r="AL289" s="837"/>
      <c r="AM289" s="837"/>
      <c r="AN289" s="837"/>
      <c r="AO289" s="837"/>
    </row>
    <row r="290" spans="1:41" s="441" customFormat="1" ht="14">
      <c r="A290" s="450" t="s">
        <v>762</v>
      </c>
      <c r="B290" s="317">
        <v>0</v>
      </c>
      <c r="C290" s="894">
        <v>0</v>
      </c>
      <c r="D290" s="894">
        <v>0</v>
      </c>
      <c r="E290" s="894">
        <v>0</v>
      </c>
      <c r="F290" s="894">
        <v>0</v>
      </c>
      <c r="G290" s="894">
        <v>0</v>
      </c>
      <c r="H290" s="894">
        <v>0</v>
      </c>
      <c r="I290" s="894">
        <v>3.1001412836300002</v>
      </c>
      <c r="J290" s="318">
        <v>4.9026656547199998</v>
      </c>
      <c r="K290" s="317">
        <v>3.1279039589800002</v>
      </c>
      <c r="L290" s="894">
        <v>7.6376166737500002</v>
      </c>
      <c r="M290" s="894">
        <v>8.448303791079999</v>
      </c>
      <c r="N290" s="894">
        <v>13.058070002350002</v>
      </c>
      <c r="O290" s="894">
        <v>7.8585659153199998</v>
      </c>
      <c r="P290" s="894">
        <v>10.183881144559999</v>
      </c>
      <c r="Q290" s="340">
        <v>12.354992922459997</v>
      </c>
      <c r="R290" s="317">
        <v>2.873125E-2</v>
      </c>
      <c r="S290" s="894">
        <v>18.476164439439998</v>
      </c>
      <c r="T290" s="894">
        <v>18.490674845689998</v>
      </c>
      <c r="U290" s="318">
        <v>18.504084564439999</v>
      </c>
      <c r="V290" s="317">
        <v>3.4771218750000006E-2</v>
      </c>
      <c r="W290" s="894">
        <v>1.5704448306199998</v>
      </c>
      <c r="X290" s="894">
        <v>69.796113113779995</v>
      </c>
      <c r="Y290" s="318">
        <v>71.071210992619996</v>
      </c>
      <c r="AF290" s="837"/>
      <c r="AG290" s="837"/>
      <c r="AH290" s="837"/>
      <c r="AI290" s="837"/>
      <c r="AJ290" s="837"/>
      <c r="AK290" s="837"/>
      <c r="AL290" s="837"/>
      <c r="AM290" s="837"/>
      <c r="AN290" s="837"/>
      <c r="AO290" s="837"/>
    </row>
    <row r="291" spans="1:41" s="500" customFormat="1" ht="14">
      <c r="A291" s="450" t="s">
        <v>587</v>
      </c>
      <c r="B291" s="317">
        <v>782.45148636664987</v>
      </c>
      <c r="C291" s="894">
        <v>1305.0608219429801</v>
      </c>
      <c r="D291" s="894">
        <v>213.33105977605999</v>
      </c>
      <c r="E291" s="894">
        <v>622.64772154261982</v>
      </c>
      <c r="F291" s="894">
        <v>4031.7671521274397</v>
      </c>
      <c r="G291" s="894">
        <v>5300.3025868666018</v>
      </c>
      <c r="H291" s="894">
        <v>131.49203879036003</v>
      </c>
      <c r="I291" s="894">
        <v>101.86996361524999</v>
      </c>
      <c r="J291" s="318">
        <v>79.256258063190003</v>
      </c>
      <c r="K291" s="317">
        <v>48.360840040519996</v>
      </c>
      <c r="L291" s="894">
        <v>111.25914747258001</v>
      </c>
      <c r="M291" s="894">
        <v>199.41478601566999</v>
      </c>
      <c r="N291" s="894">
        <v>349.06805569719995</v>
      </c>
      <c r="O291" s="894">
        <v>998.20337069549009</v>
      </c>
      <c r="P291" s="894">
        <v>1121.6361172019699</v>
      </c>
      <c r="Q291" s="340">
        <v>1803.0771962538702</v>
      </c>
      <c r="R291" s="317">
        <v>1626.9240489231502</v>
      </c>
      <c r="S291" s="894">
        <v>2817.3003647314499</v>
      </c>
      <c r="T291" s="894">
        <v>2908.5739597728998</v>
      </c>
      <c r="U291" s="318">
        <v>3459.6668104926903</v>
      </c>
      <c r="V291" s="317">
        <v>2484.7362005505597</v>
      </c>
      <c r="W291" s="894">
        <v>2573.9936283627594</v>
      </c>
      <c r="X291" s="894">
        <v>2551.3656570915805</v>
      </c>
      <c r="Y291" s="318">
        <v>2861.2945574423998</v>
      </c>
      <c r="Z291" s="441"/>
      <c r="AA291" s="441"/>
      <c r="AB291" s="441"/>
      <c r="AC291" s="441"/>
      <c r="AD291" s="441"/>
      <c r="AE291" s="441"/>
      <c r="AF291" s="837"/>
      <c r="AG291" s="837"/>
      <c r="AH291" s="837"/>
      <c r="AI291" s="837"/>
      <c r="AJ291" s="837"/>
      <c r="AK291" s="837"/>
      <c r="AL291" s="837"/>
      <c r="AM291" s="837"/>
      <c r="AN291" s="837"/>
      <c r="AO291" s="837"/>
    </row>
    <row r="292" spans="1:41" s="441" customFormat="1" ht="14">
      <c r="A292" s="449" t="s">
        <v>588</v>
      </c>
      <c r="B292" s="317">
        <v>559.41173966204997</v>
      </c>
      <c r="C292" s="894">
        <v>1190.0364493526299</v>
      </c>
      <c r="D292" s="894">
        <v>61.369156251660002</v>
      </c>
      <c r="E292" s="894">
        <v>526.07701200665997</v>
      </c>
      <c r="F292" s="894">
        <v>3900.2881107000003</v>
      </c>
      <c r="G292" s="894">
        <v>5174.7926321001205</v>
      </c>
      <c r="H292" s="894">
        <v>23.144929093800002</v>
      </c>
      <c r="I292" s="894">
        <v>1.6157061852300001</v>
      </c>
      <c r="J292" s="318">
        <v>1.37145484356</v>
      </c>
      <c r="K292" s="317">
        <v>14.2082163837</v>
      </c>
      <c r="L292" s="894">
        <v>38.879680536610003</v>
      </c>
      <c r="M292" s="894">
        <v>59.702198613870003</v>
      </c>
      <c r="N292" s="894">
        <v>72.704281790479982</v>
      </c>
      <c r="O292" s="894">
        <v>22.63086487384</v>
      </c>
      <c r="P292" s="894">
        <v>28.029729440619999</v>
      </c>
      <c r="Q292" s="340">
        <v>401.06067717644004</v>
      </c>
      <c r="R292" s="317">
        <v>484.94471894203002</v>
      </c>
      <c r="S292" s="894">
        <v>1611.25384866066</v>
      </c>
      <c r="T292" s="894">
        <v>645.90000286887005</v>
      </c>
      <c r="U292" s="318">
        <v>1090.53198916169</v>
      </c>
      <c r="V292" s="317">
        <v>1321.49019974365</v>
      </c>
      <c r="W292" s="894">
        <v>1232.6529994226398</v>
      </c>
      <c r="X292" s="894">
        <v>1256.3370246937902</v>
      </c>
      <c r="Y292" s="318">
        <v>1252.0376459586498</v>
      </c>
      <c r="AF292" s="837"/>
      <c r="AG292" s="837"/>
      <c r="AH292" s="837"/>
      <c r="AI292" s="837"/>
      <c r="AJ292" s="837"/>
      <c r="AK292" s="837"/>
      <c r="AL292" s="837"/>
      <c r="AM292" s="837"/>
      <c r="AN292" s="837"/>
      <c r="AO292" s="837"/>
    </row>
    <row r="293" spans="1:41" s="441" customFormat="1" ht="14">
      <c r="A293" s="449" t="s">
        <v>589</v>
      </c>
      <c r="B293" s="317">
        <v>0.42461852660999999</v>
      </c>
      <c r="C293" s="894">
        <v>3.9279577609999998E-2</v>
      </c>
      <c r="D293" s="894">
        <v>0</v>
      </c>
      <c r="E293" s="894">
        <v>0</v>
      </c>
      <c r="F293" s="894">
        <v>0</v>
      </c>
      <c r="G293" s="894">
        <v>7.1557019740000005E-2</v>
      </c>
      <c r="H293" s="894">
        <v>1.2408691800000001E-3</v>
      </c>
      <c r="I293" s="894">
        <v>84.941095401339993</v>
      </c>
      <c r="J293" s="318">
        <v>51.026959762080004</v>
      </c>
      <c r="K293" s="317">
        <v>21.080225384599999</v>
      </c>
      <c r="L293" s="894">
        <v>6.1835853991600001</v>
      </c>
      <c r="M293" s="894">
        <v>30.860257938779998</v>
      </c>
      <c r="N293" s="894">
        <v>71.067619966990009</v>
      </c>
      <c r="O293" s="894">
        <v>561.81113099916001</v>
      </c>
      <c r="P293" s="894">
        <v>648.79310990719</v>
      </c>
      <c r="Q293" s="340">
        <v>836.19108725795002</v>
      </c>
      <c r="R293" s="317">
        <v>863.59451443375997</v>
      </c>
      <c r="S293" s="894">
        <v>885.53234467842003</v>
      </c>
      <c r="T293" s="894">
        <v>769.37393442731002</v>
      </c>
      <c r="U293" s="318">
        <v>825.76003329804007</v>
      </c>
      <c r="V293" s="317">
        <v>827.72935147066005</v>
      </c>
      <c r="W293" s="894">
        <v>838.45037032655011</v>
      </c>
      <c r="X293" s="894">
        <v>851.99228586273</v>
      </c>
      <c r="Y293" s="318">
        <v>875.83414104668009</v>
      </c>
      <c r="AF293" s="837"/>
      <c r="AG293" s="837"/>
      <c r="AH293" s="837"/>
      <c r="AI293" s="837"/>
      <c r="AJ293" s="837"/>
      <c r="AK293" s="837"/>
      <c r="AL293" s="837"/>
      <c r="AM293" s="837"/>
      <c r="AN293" s="837"/>
      <c r="AO293" s="837"/>
    </row>
    <row r="294" spans="1:41" s="441" customFormat="1" ht="14">
      <c r="A294" s="449" t="s">
        <v>590</v>
      </c>
      <c r="B294" s="317">
        <v>45.87499155366001</v>
      </c>
      <c r="C294" s="894">
        <v>48.651263227949997</v>
      </c>
      <c r="D294" s="894">
        <v>19.012063654219997</v>
      </c>
      <c r="E294" s="894">
        <v>7.0224436806399986</v>
      </c>
      <c r="F294" s="894">
        <v>8.3285326464899985</v>
      </c>
      <c r="G294" s="894">
        <v>9.5472290196100005</v>
      </c>
      <c r="H294" s="894">
        <v>10.199765744550001</v>
      </c>
      <c r="I294" s="894">
        <v>14.973853682800002</v>
      </c>
      <c r="J294" s="318">
        <v>20.980642640419997</v>
      </c>
      <c r="K294" s="317">
        <v>12.46705630131</v>
      </c>
      <c r="L294" s="894">
        <v>64.336892334150008</v>
      </c>
      <c r="M294" s="894">
        <v>25.925198151050001</v>
      </c>
      <c r="N294" s="894">
        <v>70.46321995996999</v>
      </c>
      <c r="O294" s="894">
        <v>96.191011286479991</v>
      </c>
      <c r="P294" s="894">
        <v>83.210862346220011</v>
      </c>
      <c r="Q294" s="340">
        <v>194.70470234676003</v>
      </c>
      <c r="R294" s="317">
        <v>63.057058311739993</v>
      </c>
      <c r="S294" s="894">
        <v>147.89376998257998</v>
      </c>
      <c r="T294" s="894">
        <v>1306.8886741926701</v>
      </c>
      <c r="U294" s="318">
        <v>1354.35725009104</v>
      </c>
      <c r="V294" s="317">
        <v>165.24757800700002</v>
      </c>
      <c r="W294" s="894">
        <v>242.17761979885</v>
      </c>
      <c r="X294" s="894">
        <v>153.75429733545002</v>
      </c>
      <c r="Y294" s="318">
        <v>459.21984385657004</v>
      </c>
      <c r="AF294" s="837"/>
      <c r="AG294" s="837"/>
      <c r="AH294" s="837"/>
      <c r="AI294" s="837"/>
      <c r="AJ294" s="837"/>
      <c r="AK294" s="837"/>
      <c r="AL294" s="837"/>
      <c r="AM294" s="837"/>
      <c r="AN294" s="837"/>
      <c r="AO294" s="837"/>
    </row>
    <row r="295" spans="1:41" s="441" customFormat="1" ht="14">
      <c r="A295" s="449" t="s">
        <v>591</v>
      </c>
      <c r="B295" s="317">
        <v>2.0740371180000002E-2</v>
      </c>
      <c r="C295" s="894">
        <v>1.8763778160000001E-2</v>
      </c>
      <c r="D295" s="894">
        <v>0</v>
      </c>
      <c r="E295" s="894">
        <v>0</v>
      </c>
      <c r="F295" s="894">
        <v>0</v>
      </c>
      <c r="G295" s="894">
        <v>0</v>
      </c>
      <c r="H295" s="894">
        <v>0</v>
      </c>
      <c r="I295" s="894">
        <v>0</v>
      </c>
      <c r="J295" s="318">
        <v>0</v>
      </c>
      <c r="K295" s="317">
        <v>0</v>
      </c>
      <c r="L295" s="894">
        <v>0</v>
      </c>
      <c r="M295" s="894">
        <v>0</v>
      </c>
      <c r="N295" s="894">
        <v>0</v>
      </c>
      <c r="O295" s="894">
        <v>0</v>
      </c>
      <c r="P295" s="894">
        <v>0</v>
      </c>
      <c r="Q295" s="340">
        <v>0</v>
      </c>
      <c r="R295" s="317">
        <v>0</v>
      </c>
      <c r="S295" s="894">
        <v>0</v>
      </c>
      <c r="T295" s="894">
        <v>0</v>
      </c>
      <c r="U295" s="318">
        <v>0</v>
      </c>
      <c r="V295" s="317">
        <v>0</v>
      </c>
      <c r="W295" s="894">
        <v>0</v>
      </c>
      <c r="X295" s="894">
        <v>0</v>
      </c>
      <c r="Y295" s="318">
        <v>0</v>
      </c>
      <c r="AF295" s="837"/>
      <c r="AG295" s="837"/>
      <c r="AH295" s="837"/>
      <c r="AI295" s="837"/>
      <c r="AJ295" s="837"/>
      <c r="AK295" s="837"/>
      <c r="AL295" s="837"/>
      <c r="AM295" s="837"/>
      <c r="AN295" s="837"/>
      <c r="AO295" s="837"/>
    </row>
    <row r="296" spans="1:41" s="441" customFormat="1" ht="14">
      <c r="A296" s="449" t="s">
        <v>592</v>
      </c>
      <c r="B296" s="317">
        <v>0</v>
      </c>
      <c r="C296" s="894">
        <v>0</v>
      </c>
      <c r="D296" s="894">
        <v>0</v>
      </c>
      <c r="E296" s="894">
        <v>0.61021750399999997</v>
      </c>
      <c r="F296" s="894">
        <v>0.61021750399999997</v>
      </c>
      <c r="G296" s="894">
        <v>0.61021750399999997</v>
      </c>
      <c r="H296" s="894">
        <v>0.61021750399999997</v>
      </c>
      <c r="I296" s="894">
        <v>0</v>
      </c>
      <c r="J296" s="318">
        <v>0</v>
      </c>
      <c r="K296" s="317">
        <v>0</v>
      </c>
      <c r="L296" s="894">
        <v>0</v>
      </c>
      <c r="M296" s="894">
        <v>0</v>
      </c>
      <c r="N296" s="894">
        <v>0</v>
      </c>
      <c r="O296" s="894">
        <v>0</v>
      </c>
      <c r="P296" s="894">
        <v>0</v>
      </c>
      <c r="Q296" s="340">
        <v>123.79987201460001</v>
      </c>
      <c r="R296" s="317">
        <v>129.43271177488</v>
      </c>
      <c r="S296" s="894">
        <v>137.03363044212</v>
      </c>
      <c r="T296" s="894">
        <v>144.78720013545004</v>
      </c>
      <c r="U296" s="318">
        <v>155.52793430768</v>
      </c>
      <c r="V296" s="317">
        <v>164.95166533176999</v>
      </c>
      <c r="W296" s="894">
        <v>173.84425857596</v>
      </c>
      <c r="X296" s="894">
        <v>178.01204627388</v>
      </c>
      <c r="Y296" s="318">
        <v>189.74922456881001</v>
      </c>
      <c r="AF296" s="837"/>
      <c r="AG296" s="837"/>
      <c r="AH296" s="837"/>
      <c r="AI296" s="837"/>
      <c r="AJ296" s="837"/>
      <c r="AK296" s="837"/>
      <c r="AL296" s="837"/>
      <c r="AM296" s="837"/>
      <c r="AN296" s="837"/>
      <c r="AO296" s="837"/>
    </row>
    <row r="297" spans="1:41" s="441" customFormat="1" ht="14">
      <c r="A297" s="449" t="s">
        <v>593</v>
      </c>
      <c r="B297" s="317">
        <v>0.40000009228</v>
      </c>
      <c r="C297" s="894">
        <v>0.80000108159999994</v>
      </c>
      <c r="D297" s="894">
        <v>0.70000108159999985</v>
      </c>
      <c r="E297" s="894">
        <v>0.50000108160000001</v>
      </c>
      <c r="F297" s="894">
        <v>5.0000000000000002E-11</v>
      </c>
      <c r="G297" s="894">
        <v>5.4953186399999999E-3</v>
      </c>
      <c r="H297" s="894">
        <v>2.165660832E-2</v>
      </c>
      <c r="I297" s="894">
        <v>0</v>
      </c>
      <c r="J297" s="318">
        <v>0</v>
      </c>
      <c r="K297" s="317">
        <v>0</v>
      </c>
      <c r="L297" s="894">
        <v>0</v>
      </c>
      <c r="M297" s="894">
        <v>0</v>
      </c>
      <c r="N297" s="894">
        <v>0</v>
      </c>
      <c r="O297" s="894">
        <v>0</v>
      </c>
      <c r="P297" s="894">
        <v>0</v>
      </c>
      <c r="Q297" s="340">
        <v>0</v>
      </c>
      <c r="R297" s="317">
        <v>0</v>
      </c>
      <c r="S297" s="894">
        <v>0</v>
      </c>
      <c r="T297" s="894">
        <v>0</v>
      </c>
      <c r="U297" s="318">
        <v>0</v>
      </c>
      <c r="V297" s="317">
        <v>0</v>
      </c>
      <c r="W297" s="894">
        <v>0</v>
      </c>
      <c r="X297" s="894">
        <v>0</v>
      </c>
      <c r="Y297" s="318">
        <v>0</v>
      </c>
      <c r="AF297" s="837"/>
      <c r="AG297" s="837"/>
      <c r="AH297" s="837"/>
      <c r="AI297" s="837"/>
      <c r="AJ297" s="837"/>
      <c r="AK297" s="837"/>
      <c r="AL297" s="837"/>
      <c r="AM297" s="837"/>
      <c r="AN297" s="837"/>
      <c r="AO297" s="837"/>
    </row>
    <row r="298" spans="1:41" s="441" customFormat="1" ht="14">
      <c r="A298" s="449" t="s">
        <v>594</v>
      </c>
      <c r="B298" s="317">
        <v>176.31939616087001</v>
      </c>
      <c r="C298" s="894">
        <v>65.515064925029989</v>
      </c>
      <c r="D298" s="894">
        <v>132.24983878857998</v>
      </c>
      <c r="E298" s="894">
        <v>88.438047269720002</v>
      </c>
      <c r="F298" s="894">
        <v>122.54029127689999</v>
      </c>
      <c r="G298" s="894">
        <v>115.27545590448999</v>
      </c>
      <c r="H298" s="894">
        <v>97.514228970510032</v>
      </c>
      <c r="I298" s="894">
        <v>0.33930834587999997</v>
      </c>
      <c r="J298" s="318">
        <v>5.8772008171300003</v>
      </c>
      <c r="K298" s="317">
        <v>0.60534197090999997</v>
      </c>
      <c r="L298" s="894">
        <v>1.8589892026600001</v>
      </c>
      <c r="M298" s="894">
        <v>82.927131311970001</v>
      </c>
      <c r="N298" s="894">
        <v>134.83293397975999</v>
      </c>
      <c r="O298" s="894">
        <v>317.57036353601001</v>
      </c>
      <c r="P298" s="894">
        <v>361.60241550794001</v>
      </c>
      <c r="Q298" s="340">
        <v>247.32085745812</v>
      </c>
      <c r="R298" s="317">
        <v>85.895045460740008</v>
      </c>
      <c r="S298" s="894">
        <v>35.586770967669999</v>
      </c>
      <c r="T298" s="894">
        <v>41.6241481486</v>
      </c>
      <c r="U298" s="318">
        <v>33.489603634240005</v>
      </c>
      <c r="V298" s="317">
        <v>5.317405997479999</v>
      </c>
      <c r="W298" s="894">
        <v>86.868380238759997</v>
      </c>
      <c r="X298" s="894">
        <v>111.27000292572998</v>
      </c>
      <c r="Y298" s="318">
        <v>84.453702011690012</v>
      </c>
      <c r="AF298" s="837"/>
      <c r="AG298" s="837"/>
      <c r="AH298" s="837"/>
      <c r="AI298" s="837"/>
      <c r="AJ298" s="837"/>
      <c r="AK298" s="837"/>
      <c r="AL298" s="837"/>
      <c r="AM298" s="837"/>
      <c r="AN298" s="837"/>
      <c r="AO298" s="837"/>
    </row>
    <row r="299" spans="1:41" s="441" customFormat="1" ht="14">
      <c r="A299" s="450" t="s">
        <v>763</v>
      </c>
      <c r="B299" s="317">
        <v>303.63462197256996</v>
      </c>
      <c r="C299" s="894">
        <v>74.629495662980005</v>
      </c>
      <c r="D299" s="894">
        <v>49.598520670319999</v>
      </c>
      <c r="E299" s="894">
        <v>61.515783146210005</v>
      </c>
      <c r="F299" s="894">
        <v>26.213024728009998</v>
      </c>
      <c r="G299" s="894">
        <v>54.384214673789984</v>
      </c>
      <c r="H299" s="894">
        <v>27.362473363009997</v>
      </c>
      <c r="I299" s="894">
        <v>39.756979832580001</v>
      </c>
      <c r="J299" s="318">
        <v>90.332370333219998</v>
      </c>
      <c r="K299" s="317">
        <v>63.91857200714</v>
      </c>
      <c r="L299" s="894">
        <v>1568.12530296911</v>
      </c>
      <c r="M299" s="894">
        <v>1737.83495146214</v>
      </c>
      <c r="N299" s="894">
        <v>2394.3410093545699</v>
      </c>
      <c r="O299" s="894">
        <v>3702.2693029187999</v>
      </c>
      <c r="P299" s="894">
        <v>4688.6380866031104</v>
      </c>
      <c r="Q299" s="340">
        <v>351.29593786042</v>
      </c>
      <c r="R299" s="317">
        <v>446.53503610408001</v>
      </c>
      <c r="S299" s="894">
        <v>411.83711517518998</v>
      </c>
      <c r="T299" s="894">
        <v>874.10630683505997</v>
      </c>
      <c r="U299" s="318">
        <v>221.55778805320998</v>
      </c>
      <c r="V299" s="317">
        <v>234.27517710363</v>
      </c>
      <c r="W299" s="894">
        <v>268.14527630317997</v>
      </c>
      <c r="X299" s="894">
        <v>2595.4840517960602</v>
      </c>
      <c r="Y299" s="318">
        <v>287.22570585952002</v>
      </c>
      <c r="AF299" s="837"/>
      <c r="AG299" s="837"/>
      <c r="AH299" s="837"/>
      <c r="AI299" s="837"/>
      <c r="AJ299" s="837"/>
      <c r="AK299" s="837"/>
      <c r="AL299" s="837"/>
      <c r="AM299" s="837"/>
      <c r="AN299" s="837"/>
      <c r="AO299" s="837"/>
    </row>
    <row r="300" spans="1:41" s="500" customFormat="1" ht="14">
      <c r="A300" s="445" t="s">
        <v>449</v>
      </c>
      <c r="B300" s="317">
        <v>0.77553633204999994</v>
      </c>
      <c r="C300" s="894">
        <v>1.7501290592900003</v>
      </c>
      <c r="D300" s="894">
        <v>0.27000760879000002</v>
      </c>
      <c r="E300" s="894">
        <v>7.9603094000000002E-4</v>
      </c>
      <c r="F300" s="894">
        <v>3.7520002000000004E-4</v>
      </c>
      <c r="G300" s="894">
        <v>0</v>
      </c>
      <c r="H300" s="894">
        <v>1.0933901110000002E-2</v>
      </c>
      <c r="I300" s="894">
        <v>2.0000000000000002E-11</v>
      </c>
      <c r="J300" s="318">
        <v>6.0448526999999999E-4</v>
      </c>
      <c r="K300" s="317">
        <v>2.2416314599999999E-3</v>
      </c>
      <c r="L300" s="894">
        <v>9.2000000000000013E-10</v>
      </c>
      <c r="M300" s="894">
        <v>4.0000000000000004E-11</v>
      </c>
      <c r="N300" s="894">
        <v>3.1000000000000002E-10</v>
      </c>
      <c r="O300" s="894">
        <v>13.507811160680001</v>
      </c>
      <c r="P300" s="894">
        <v>1.6759305839999999E-2</v>
      </c>
      <c r="Q300" s="340">
        <v>2.347178133E-2</v>
      </c>
      <c r="R300" s="317">
        <v>2.3512442979999999E-2</v>
      </c>
      <c r="S300" s="894">
        <v>2.3439845980000002E-2</v>
      </c>
      <c r="T300" s="894">
        <v>2.331805243E-2</v>
      </c>
      <c r="U300" s="318">
        <v>2.3318052450000001E-2</v>
      </c>
      <c r="V300" s="317">
        <v>2.3318052489999998E-2</v>
      </c>
      <c r="W300" s="894">
        <v>358.50757811526</v>
      </c>
      <c r="X300" s="894">
        <v>0.10763731320000001</v>
      </c>
      <c r="Y300" s="318">
        <v>2.4827773067200001</v>
      </c>
      <c r="Z300" s="441"/>
      <c r="AA300" s="441"/>
      <c r="AB300" s="441"/>
      <c r="AC300" s="441"/>
      <c r="AD300" s="441"/>
      <c r="AE300" s="441"/>
      <c r="AF300" s="837"/>
      <c r="AG300" s="837"/>
      <c r="AH300" s="837"/>
      <c r="AI300" s="837"/>
      <c r="AJ300" s="837"/>
      <c r="AK300" s="837"/>
      <c r="AL300" s="837"/>
      <c r="AM300" s="837"/>
      <c r="AN300" s="837"/>
      <c r="AO300" s="837"/>
    </row>
    <row r="301" spans="1:41" s="441" customFormat="1" ht="14">
      <c r="A301" s="450" t="s">
        <v>764</v>
      </c>
      <c r="B301" s="317">
        <v>0</v>
      </c>
      <c r="C301" s="894">
        <v>0</v>
      </c>
      <c r="D301" s="894">
        <v>0</v>
      </c>
      <c r="E301" s="894">
        <v>0</v>
      </c>
      <c r="F301" s="894">
        <v>0</v>
      </c>
      <c r="G301" s="894">
        <v>0</v>
      </c>
      <c r="H301" s="894">
        <v>0</v>
      </c>
      <c r="I301" s="894">
        <v>0</v>
      </c>
      <c r="J301" s="318">
        <v>0</v>
      </c>
      <c r="K301" s="317">
        <v>0</v>
      </c>
      <c r="L301" s="894">
        <v>0</v>
      </c>
      <c r="M301" s="894">
        <v>0</v>
      </c>
      <c r="N301" s="894">
        <v>0</v>
      </c>
      <c r="O301" s="894">
        <v>0</v>
      </c>
      <c r="P301" s="894">
        <v>0</v>
      </c>
      <c r="Q301" s="340">
        <v>0</v>
      </c>
      <c r="R301" s="317">
        <v>0</v>
      </c>
      <c r="S301" s="894">
        <v>0</v>
      </c>
      <c r="T301" s="894">
        <v>0</v>
      </c>
      <c r="U301" s="318">
        <v>0</v>
      </c>
      <c r="V301" s="317">
        <v>0</v>
      </c>
      <c r="W301" s="894">
        <v>0</v>
      </c>
      <c r="X301" s="894">
        <v>0</v>
      </c>
      <c r="Y301" s="318">
        <v>0</v>
      </c>
      <c r="AF301" s="837"/>
      <c r="AG301" s="837"/>
      <c r="AH301" s="837"/>
      <c r="AI301" s="837"/>
      <c r="AJ301" s="837"/>
      <c r="AK301" s="837"/>
      <c r="AL301" s="837"/>
      <c r="AM301" s="837"/>
      <c r="AN301" s="837"/>
      <c r="AO301" s="837"/>
    </row>
    <row r="302" spans="1:41" s="500" customFormat="1" ht="14">
      <c r="A302" s="450" t="s">
        <v>598</v>
      </c>
      <c r="B302" s="317">
        <v>0</v>
      </c>
      <c r="C302" s="894">
        <v>0</v>
      </c>
      <c r="D302" s="894">
        <v>0</v>
      </c>
      <c r="E302" s="894">
        <v>0</v>
      </c>
      <c r="F302" s="894">
        <v>0</v>
      </c>
      <c r="G302" s="894">
        <v>0</v>
      </c>
      <c r="H302" s="894">
        <v>0</v>
      </c>
      <c r="I302" s="894">
        <v>0</v>
      </c>
      <c r="J302" s="318">
        <v>0</v>
      </c>
      <c r="K302" s="317">
        <v>0</v>
      </c>
      <c r="L302" s="894">
        <v>0</v>
      </c>
      <c r="M302" s="894">
        <v>0</v>
      </c>
      <c r="N302" s="894">
        <v>0</v>
      </c>
      <c r="O302" s="894">
        <v>0</v>
      </c>
      <c r="P302" s="894">
        <v>0</v>
      </c>
      <c r="Q302" s="340">
        <v>0</v>
      </c>
      <c r="R302" s="317">
        <v>0</v>
      </c>
      <c r="S302" s="894">
        <v>0</v>
      </c>
      <c r="T302" s="894">
        <v>0</v>
      </c>
      <c r="U302" s="318">
        <v>0</v>
      </c>
      <c r="V302" s="317">
        <v>0</v>
      </c>
      <c r="W302" s="894">
        <v>358.48426017826</v>
      </c>
      <c r="X302" s="894">
        <v>8.4319376180000002E-2</v>
      </c>
      <c r="Y302" s="318">
        <v>2.4659602560200002</v>
      </c>
      <c r="Z302" s="441"/>
      <c r="AA302" s="441"/>
      <c r="AB302" s="441"/>
      <c r="AC302" s="441"/>
      <c r="AD302" s="441"/>
      <c r="AE302" s="441"/>
      <c r="AF302" s="837"/>
      <c r="AG302" s="837"/>
      <c r="AH302" s="837"/>
      <c r="AI302" s="837"/>
      <c r="AJ302" s="837"/>
      <c r="AK302" s="837"/>
      <c r="AL302" s="837"/>
      <c r="AM302" s="837"/>
      <c r="AN302" s="837"/>
      <c r="AO302" s="837"/>
    </row>
    <row r="303" spans="1:41" s="441" customFormat="1" ht="14">
      <c r="A303" s="449" t="s">
        <v>599</v>
      </c>
      <c r="B303" s="317">
        <v>0</v>
      </c>
      <c r="C303" s="894">
        <v>0</v>
      </c>
      <c r="D303" s="894">
        <v>0</v>
      </c>
      <c r="E303" s="894">
        <v>0</v>
      </c>
      <c r="F303" s="894">
        <v>0</v>
      </c>
      <c r="G303" s="894">
        <v>0</v>
      </c>
      <c r="H303" s="894">
        <v>0</v>
      </c>
      <c r="I303" s="894">
        <v>0</v>
      </c>
      <c r="J303" s="318">
        <v>0</v>
      </c>
      <c r="K303" s="317">
        <v>0</v>
      </c>
      <c r="L303" s="894">
        <v>0</v>
      </c>
      <c r="M303" s="894">
        <v>0</v>
      </c>
      <c r="N303" s="894">
        <v>0</v>
      </c>
      <c r="O303" s="894">
        <v>0</v>
      </c>
      <c r="P303" s="894">
        <v>0</v>
      </c>
      <c r="Q303" s="340">
        <v>0</v>
      </c>
      <c r="R303" s="317">
        <v>0</v>
      </c>
      <c r="S303" s="894">
        <v>0</v>
      </c>
      <c r="T303" s="894">
        <v>0</v>
      </c>
      <c r="U303" s="318">
        <v>0</v>
      </c>
      <c r="V303" s="317">
        <v>0</v>
      </c>
      <c r="W303" s="894">
        <v>358.40682928246997</v>
      </c>
      <c r="X303" s="894">
        <v>0</v>
      </c>
      <c r="Y303" s="318">
        <v>2.4037821736599998</v>
      </c>
      <c r="AF303" s="837"/>
      <c r="AG303" s="837"/>
      <c r="AH303" s="837"/>
      <c r="AI303" s="837"/>
      <c r="AJ303" s="837"/>
      <c r="AK303" s="837"/>
      <c r="AL303" s="837"/>
      <c r="AM303" s="837"/>
      <c r="AN303" s="837"/>
      <c r="AO303" s="837"/>
    </row>
    <row r="304" spans="1:41" s="441" customFormat="1" ht="14">
      <c r="A304" s="449" t="s">
        <v>600</v>
      </c>
      <c r="B304" s="317">
        <v>0</v>
      </c>
      <c r="C304" s="894">
        <v>0</v>
      </c>
      <c r="D304" s="894">
        <v>0</v>
      </c>
      <c r="E304" s="894">
        <v>0</v>
      </c>
      <c r="F304" s="894">
        <v>0</v>
      </c>
      <c r="G304" s="894">
        <v>0</v>
      </c>
      <c r="H304" s="894">
        <v>0</v>
      </c>
      <c r="I304" s="894">
        <v>0</v>
      </c>
      <c r="J304" s="318">
        <v>0</v>
      </c>
      <c r="K304" s="317">
        <v>0</v>
      </c>
      <c r="L304" s="894">
        <v>0</v>
      </c>
      <c r="M304" s="894">
        <v>0</v>
      </c>
      <c r="N304" s="894">
        <v>0</v>
      </c>
      <c r="O304" s="894">
        <v>0</v>
      </c>
      <c r="P304" s="894">
        <v>0</v>
      </c>
      <c r="Q304" s="340">
        <v>0</v>
      </c>
      <c r="R304" s="317">
        <v>0</v>
      </c>
      <c r="S304" s="894">
        <v>0</v>
      </c>
      <c r="T304" s="894">
        <v>0</v>
      </c>
      <c r="U304" s="318">
        <v>0</v>
      </c>
      <c r="V304" s="317">
        <v>0</v>
      </c>
      <c r="W304" s="894">
        <v>0</v>
      </c>
      <c r="X304" s="894">
        <v>0</v>
      </c>
      <c r="Y304" s="318">
        <v>0</v>
      </c>
      <c r="AF304" s="837"/>
      <c r="AG304" s="837"/>
      <c r="AH304" s="837"/>
      <c r="AI304" s="837"/>
      <c r="AJ304" s="837"/>
      <c r="AK304" s="837"/>
      <c r="AL304" s="837"/>
      <c r="AM304" s="837"/>
      <c r="AN304" s="837"/>
      <c r="AO304" s="837"/>
    </row>
    <row r="305" spans="1:41" s="441" customFormat="1" ht="14.5" thickBot="1">
      <c r="A305" s="1306" t="s">
        <v>601</v>
      </c>
      <c r="B305" s="1303">
        <v>0</v>
      </c>
      <c r="C305" s="904">
        <v>0</v>
      </c>
      <c r="D305" s="904">
        <v>0</v>
      </c>
      <c r="E305" s="904">
        <v>0</v>
      </c>
      <c r="F305" s="904">
        <v>0</v>
      </c>
      <c r="G305" s="904">
        <v>0</v>
      </c>
      <c r="H305" s="904">
        <v>0</v>
      </c>
      <c r="I305" s="904">
        <v>0</v>
      </c>
      <c r="J305" s="995">
        <v>0</v>
      </c>
      <c r="K305" s="1303">
        <v>0</v>
      </c>
      <c r="L305" s="904">
        <v>0</v>
      </c>
      <c r="M305" s="904">
        <v>0</v>
      </c>
      <c r="N305" s="904">
        <v>0</v>
      </c>
      <c r="O305" s="904">
        <v>0</v>
      </c>
      <c r="P305" s="904">
        <v>0</v>
      </c>
      <c r="Q305" s="1018">
        <v>0</v>
      </c>
      <c r="R305" s="1303">
        <v>0</v>
      </c>
      <c r="S305" s="904">
        <v>0</v>
      </c>
      <c r="T305" s="904">
        <v>0</v>
      </c>
      <c r="U305" s="995">
        <v>0</v>
      </c>
      <c r="V305" s="1303">
        <v>0</v>
      </c>
      <c r="W305" s="904">
        <v>0</v>
      </c>
      <c r="X305" s="904">
        <v>0</v>
      </c>
      <c r="Y305" s="995">
        <v>0</v>
      </c>
      <c r="AF305" s="837"/>
      <c r="AG305" s="837"/>
      <c r="AH305" s="837"/>
      <c r="AI305" s="837"/>
      <c r="AJ305" s="837"/>
      <c r="AK305" s="837"/>
      <c r="AL305" s="837"/>
      <c r="AM305" s="837"/>
      <c r="AN305" s="837"/>
      <c r="AO305" s="837"/>
    </row>
    <row r="306" spans="1:41" s="441" customFormat="1" ht="14">
      <c r="A306" s="1017" t="s">
        <v>602</v>
      </c>
      <c r="B306" s="997">
        <v>0</v>
      </c>
      <c r="C306" s="998">
        <v>0</v>
      </c>
      <c r="D306" s="998">
        <v>0</v>
      </c>
      <c r="E306" s="998">
        <v>0</v>
      </c>
      <c r="F306" s="998">
        <v>0</v>
      </c>
      <c r="G306" s="998">
        <v>0</v>
      </c>
      <c r="H306" s="998">
        <v>0</v>
      </c>
      <c r="I306" s="998">
        <v>0</v>
      </c>
      <c r="J306" s="999">
        <v>0</v>
      </c>
      <c r="K306" s="997">
        <v>0</v>
      </c>
      <c r="L306" s="998">
        <v>0</v>
      </c>
      <c r="M306" s="998">
        <v>0</v>
      </c>
      <c r="N306" s="998">
        <v>0</v>
      </c>
      <c r="O306" s="998">
        <v>0</v>
      </c>
      <c r="P306" s="998">
        <v>0</v>
      </c>
      <c r="Q306" s="1019">
        <v>0</v>
      </c>
      <c r="R306" s="997">
        <v>0</v>
      </c>
      <c r="S306" s="998">
        <v>0</v>
      </c>
      <c r="T306" s="998">
        <v>0</v>
      </c>
      <c r="U306" s="999">
        <v>0</v>
      </c>
      <c r="V306" s="997">
        <v>0</v>
      </c>
      <c r="W306" s="998">
        <v>0</v>
      </c>
      <c r="X306" s="998">
        <v>0</v>
      </c>
      <c r="Y306" s="999">
        <v>0</v>
      </c>
      <c r="AF306" s="837"/>
      <c r="AG306" s="837"/>
      <c r="AH306" s="837"/>
      <c r="AI306" s="837"/>
      <c r="AJ306" s="837"/>
      <c r="AK306" s="837"/>
      <c r="AL306" s="837"/>
      <c r="AM306" s="837"/>
      <c r="AN306" s="837"/>
      <c r="AO306" s="837"/>
    </row>
    <row r="307" spans="1:41" s="441" customFormat="1" ht="14">
      <c r="A307" s="449" t="s">
        <v>603</v>
      </c>
      <c r="B307" s="317">
        <v>0</v>
      </c>
      <c r="C307" s="894">
        <v>0</v>
      </c>
      <c r="D307" s="894">
        <v>0</v>
      </c>
      <c r="E307" s="894">
        <v>0</v>
      </c>
      <c r="F307" s="894">
        <v>0</v>
      </c>
      <c r="G307" s="894">
        <v>0</v>
      </c>
      <c r="H307" s="894">
        <v>0</v>
      </c>
      <c r="I307" s="894">
        <v>0</v>
      </c>
      <c r="J307" s="318">
        <v>0</v>
      </c>
      <c r="K307" s="317">
        <v>0</v>
      </c>
      <c r="L307" s="894">
        <v>0</v>
      </c>
      <c r="M307" s="894">
        <v>0</v>
      </c>
      <c r="N307" s="894">
        <v>0</v>
      </c>
      <c r="O307" s="894">
        <v>0</v>
      </c>
      <c r="P307" s="894">
        <v>0</v>
      </c>
      <c r="Q307" s="340">
        <v>0</v>
      </c>
      <c r="R307" s="317">
        <v>0</v>
      </c>
      <c r="S307" s="894">
        <v>0</v>
      </c>
      <c r="T307" s="894">
        <v>0</v>
      </c>
      <c r="U307" s="318">
        <v>0</v>
      </c>
      <c r="V307" s="317">
        <v>0</v>
      </c>
      <c r="W307" s="894">
        <v>0</v>
      </c>
      <c r="X307" s="894">
        <v>0</v>
      </c>
      <c r="Y307" s="318">
        <v>0</v>
      </c>
      <c r="AF307" s="837"/>
      <c r="AG307" s="837"/>
      <c r="AH307" s="837"/>
      <c r="AI307" s="837"/>
      <c r="AJ307" s="837"/>
      <c r="AK307" s="837"/>
      <c r="AL307" s="837"/>
      <c r="AM307" s="837"/>
      <c r="AN307" s="837"/>
      <c r="AO307" s="837"/>
    </row>
    <row r="308" spans="1:41" s="441" customFormat="1" ht="14">
      <c r="A308" s="449" t="s">
        <v>604</v>
      </c>
      <c r="B308" s="317">
        <v>0</v>
      </c>
      <c r="C308" s="894">
        <v>0</v>
      </c>
      <c r="D308" s="894">
        <v>0</v>
      </c>
      <c r="E308" s="894">
        <v>0</v>
      </c>
      <c r="F308" s="894">
        <v>0</v>
      </c>
      <c r="G308" s="894">
        <v>0</v>
      </c>
      <c r="H308" s="894">
        <v>0</v>
      </c>
      <c r="I308" s="894">
        <v>0</v>
      </c>
      <c r="J308" s="318">
        <v>0</v>
      </c>
      <c r="K308" s="317">
        <v>0</v>
      </c>
      <c r="L308" s="894">
        <v>0</v>
      </c>
      <c r="M308" s="894">
        <v>0</v>
      </c>
      <c r="N308" s="894">
        <v>0</v>
      </c>
      <c r="O308" s="894">
        <v>0</v>
      </c>
      <c r="P308" s="894">
        <v>0</v>
      </c>
      <c r="Q308" s="340">
        <v>0</v>
      </c>
      <c r="R308" s="317">
        <v>0</v>
      </c>
      <c r="S308" s="894">
        <v>0</v>
      </c>
      <c r="T308" s="894">
        <v>0</v>
      </c>
      <c r="U308" s="318">
        <v>0</v>
      </c>
      <c r="V308" s="317">
        <v>0</v>
      </c>
      <c r="W308" s="894">
        <v>0</v>
      </c>
      <c r="X308" s="894">
        <v>0</v>
      </c>
      <c r="Y308" s="318">
        <v>0</v>
      </c>
      <c r="AF308" s="837"/>
      <c r="AG308" s="837"/>
      <c r="AH308" s="837"/>
      <c r="AI308" s="837"/>
      <c r="AJ308" s="837"/>
      <c r="AK308" s="837"/>
      <c r="AL308" s="837"/>
      <c r="AM308" s="837"/>
      <c r="AN308" s="837"/>
      <c r="AO308" s="837"/>
    </row>
    <row r="309" spans="1:41" s="441" customFormat="1" ht="14">
      <c r="A309" s="449" t="s">
        <v>605</v>
      </c>
      <c r="B309" s="317">
        <v>0</v>
      </c>
      <c r="C309" s="894">
        <v>0</v>
      </c>
      <c r="D309" s="894">
        <v>0</v>
      </c>
      <c r="E309" s="894">
        <v>0</v>
      </c>
      <c r="F309" s="894">
        <v>0</v>
      </c>
      <c r="G309" s="894">
        <v>0</v>
      </c>
      <c r="H309" s="894">
        <v>0</v>
      </c>
      <c r="I309" s="894">
        <v>0</v>
      </c>
      <c r="J309" s="318">
        <v>0</v>
      </c>
      <c r="K309" s="317">
        <v>0</v>
      </c>
      <c r="L309" s="894">
        <v>0</v>
      </c>
      <c r="M309" s="894">
        <v>0</v>
      </c>
      <c r="N309" s="894">
        <v>0</v>
      </c>
      <c r="O309" s="894">
        <v>0</v>
      </c>
      <c r="P309" s="894">
        <v>0</v>
      </c>
      <c r="Q309" s="340">
        <v>0</v>
      </c>
      <c r="R309" s="317">
        <v>0</v>
      </c>
      <c r="S309" s="894">
        <v>0</v>
      </c>
      <c r="T309" s="894">
        <v>0</v>
      </c>
      <c r="U309" s="318">
        <v>0</v>
      </c>
      <c r="V309" s="317">
        <v>0</v>
      </c>
      <c r="W309" s="894">
        <v>7.7430895790000009E-2</v>
      </c>
      <c r="X309" s="894">
        <v>8.4319376180000002E-2</v>
      </c>
      <c r="Y309" s="318">
        <v>6.2178082359999998E-2</v>
      </c>
      <c r="AF309" s="837"/>
      <c r="AG309" s="837"/>
      <c r="AH309" s="837"/>
      <c r="AI309" s="837"/>
      <c r="AJ309" s="837"/>
      <c r="AK309" s="837"/>
      <c r="AL309" s="837"/>
      <c r="AM309" s="837"/>
      <c r="AN309" s="837"/>
      <c r="AO309" s="837"/>
    </row>
    <row r="310" spans="1:41" s="441" customFormat="1" ht="14">
      <c r="A310" s="450" t="s">
        <v>765</v>
      </c>
      <c r="B310" s="317">
        <v>0.77553633204999994</v>
      </c>
      <c r="C310" s="894">
        <v>1.7501290592900003</v>
      </c>
      <c r="D310" s="894">
        <v>0.27000760879000002</v>
      </c>
      <c r="E310" s="894">
        <v>7.9603094000000002E-4</v>
      </c>
      <c r="F310" s="894">
        <v>3.7520002000000004E-4</v>
      </c>
      <c r="G310" s="894">
        <v>0</v>
      </c>
      <c r="H310" s="894">
        <v>1.0933901110000002E-2</v>
      </c>
      <c r="I310" s="894">
        <v>2.0000000000000002E-11</v>
      </c>
      <c r="J310" s="318">
        <v>6.0448526999999999E-4</v>
      </c>
      <c r="K310" s="317">
        <v>2.2416314599999999E-3</v>
      </c>
      <c r="L310" s="894">
        <v>9.2000000000000013E-10</v>
      </c>
      <c r="M310" s="894">
        <v>4.0000000000000004E-11</v>
      </c>
      <c r="N310" s="894">
        <v>3.1000000000000002E-10</v>
      </c>
      <c r="O310" s="894">
        <v>13.507811160680001</v>
      </c>
      <c r="P310" s="894">
        <v>1.6759305839999999E-2</v>
      </c>
      <c r="Q310" s="340">
        <v>2.347178133E-2</v>
      </c>
      <c r="R310" s="317">
        <v>2.3512442979999999E-2</v>
      </c>
      <c r="S310" s="894">
        <v>2.3439845980000002E-2</v>
      </c>
      <c r="T310" s="894">
        <v>2.331805243E-2</v>
      </c>
      <c r="U310" s="318">
        <v>2.3318052450000001E-2</v>
      </c>
      <c r="V310" s="317">
        <v>2.3318052489999998E-2</v>
      </c>
      <c r="W310" s="894">
        <v>2.3317937E-2</v>
      </c>
      <c r="X310" s="894">
        <v>2.3317937019999999E-2</v>
      </c>
      <c r="Y310" s="318">
        <v>1.6817050699999999E-2</v>
      </c>
      <c r="AF310" s="837"/>
      <c r="AG310" s="837"/>
      <c r="AH310" s="837"/>
      <c r="AI310" s="837"/>
      <c r="AJ310" s="837"/>
      <c r="AK310" s="837"/>
      <c r="AL310" s="837"/>
      <c r="AM310" s="837"/>
      <c r="AN310" s="837"/>
      <c r="AO310" s="837"/>
    </row>
    <row r="311" spans="1:41" s="500" customFormat="1" ht="14">
      <c r="A311" s="456" t="s">
        <v>766</v>
      </c>
      <c r="B311" s="317">
        <v>4.9118594999999999E-3</v>
      </c>
      <c r="C311" s="894">
        <v>4.9118594999999999E-3</v>
      </c>
      <c r="D311" s="894">
        <v>4.9118594999999999E-3</v>
      </c>
      <c r="E311" s="894">
        <v>4.9118594999999999E-3</v>
      </c>
      <c r="F311" s="894">
        <v>0</v>
      </c>
      <c r="G311" s="894">
        <v>5.7521959000000004E-2</v>
      </c>
      <c r="H311" s="894">
        <v>2.1142837859999999E-2</v>
      </c>
      <c r="I311" s="894">
        <v>0.21608409328</v>
      </c>
      <c r="J311" s="318">
        <v>1.5255942359999998E-2</v>
      </c>
      <c r="K311" s="317">
        <v>1.5255942359999998E-2</v>
      </c>
      <c r="L311" s="894">
        <v>2.0401492992400003</v>
      </c>
      <c r="M311" s="894">
        <v>3.1198812777299998</v>
      </c>
      <c r="N311" s="894">
        <v>3.6301465731200002</v>
      </c>
      <c r="O311" s="894">
        <v>3.6301465731200002</v>
      </c>
      <c r="P311" s="894">
        <v>5.5135216863299998</v>
      </c>
      <c r="Q311" s="340">
        <v>6.6988723439499998</v>
      </c>
      <c r="R311" s="317">
        <v>6.7202592706499997</v>
      </c>
      <c r="S311" s="894">
        <v>9.1541329779500007</v>
      </c>
      <c r="T311" s="894">
        <v>10.439097383510001</v>
      </c>
      <c r="U311" s="318">
        <v>11.0866805234</v>
      </c>
      <c r="V311" s="317">
        <v>19.44845581046</v>
      </c>
      <c r="W311" s="894">
        <v>20.157802187480005</v>
      </c>
      <c r="X311" s="894">
        <v>20.28835684873</v>
      </c>
      <c r="Y311" s="318">
        <v>26.175235956059996</v>
      </c>
      <c r="Z311" s="441"/>
      <c r="AA311" s="441"/>
      <c r="AB311" s="441"/>
      <c r="AC311" s="441"/>
      <c r="AD311" s="441"/>
      <c r="AE311" s="441"/>
      <c r="AF311" s="837"/>
      <c r="AG311" s="837"/>
      <c r="AH311" s="837"/>
      <c r="AI311" s="837"/>
      <c r="AJ311" s="837"/>
      <c r="AK311" s="837"/>
      <c r="AL311" s="837"/>
      <c r="AM311" s="837"/>
      <c r="AN311" s="837"/>
      <c r="AO311" s="837"/>
    </row>
    <row r="312" spans="1:41" s="500" customFormat="1" ht="14">
      <c r="A312" s="445" t="s">
        <v>767</v>
      </c>
      <c r="B312" s="317">
        <v>0</v>
      </c>
      <c r="C312" s="894">
        <v>0</v>
      </c>
      <c r="D312" s="894">
        <v>0</v>
      </c>
      <c r="E312" s="894">
        <v>0</v>
      </c>
      <c r="F312" s="894">
        <v>0</v>
      </c>
      <c r="G312" s="894">
        <v>0</v>
      </c>
      <c r="H312" s="894">
        <v>0</v>
      </c>
      <c r="I312" s="894">
        <v>1.5255942359999998E-2</v>
      </c>
      <c r="J312" s="318">
        <v>1.5255942359999998E-2</v>
      </c>
      <c r="K312" s="317">
        <v>1.5255942359999998E-2</v>
      </c>
      <c r="L312" s="894">
        <v>1.78917162729</v>
      </c>
      <c r="M312" s="894">
        <v>3.1198812777299998</v>
      </c>
      <c r="N312" s="894">
        <v>3.6301465731200002</v>
      </c>
      <c r="O312" s="894">
        <v>3.6301465731200002</v>
      </c>
      <c r="P312" s="894">
        <v>5.5135216863299998</v>
      </c>
      <c r="Q312" s="340">
        <v>6.4483143350000001</v>
      </c>
      <c r="R312" s="317">
        <v>6.4483143350000001</v>
      </c>
      <c r="S312" s="894">
        <v>6.4330583926400005</v>
      </c>
      <c r="T312" s="894">
        <v>6.4330583926400005</v>
      </c>
      <c r="U312" s="318">
        <v>6.4330583926400005</v>
      </c>
      <c r="V312" s="317">
        <v>14.583955286709999</v>
      </c>
      <c r="W312" s="894">
        <v>15.1865702011</v>
      </c>
      <c r="X312" s="894">
        <v>15.36448826615</v>
      </c>
      <c r="Y312" s="318">
        <v>25.406939208529998</v>
      </c>
      <c r="Z312" s="441"/>
      <c r="AA312" s="441"/>
      <c r="AB312" s="441"/>
      <c r="AC312" s="441"/>
      <c r="AD312" s="441"/>
      <c r="AE312" s="441"/>
      <c r="AF312" s="837"/>
      <c r="AG312" s="837"/>
      <c r="AH312" s="837"/>
      <c r="AI312" s="837"/>
      <c r="AJ312" s="837"/>
      <c r="AK312" s="837"/>
      <c r="AL312" s="837"/>
      <c r="AM312" s="837"/>
      <c r="AN312" s="837"/>
      <c r="AO312" s="837"/>
    </row>
    <row r="313" spans="1:41" s="441" customFormat="1" ht="14">
      <c r="A313" s="450" t="s">
        <v>768</v>
      </c>
      <c r="B313" s="317">
        <v>0</v>
      </c>
      <c r="C313" s="894">
        <v>0</v>
      </c>
      <c r="D313" s="894">
        <v>0</v>
      </c>
      <c r="E313" s="894">
        <v>0</v>
      </c>
      <c r="F313" s="894">
        <v>0</v>
      </c>
      <c r="G313" s="894">
        <v>0</v>
      </c>
      <c r="H313" s="894">
        <v>0</v>
      </c>
      <c r="I313" s="894">
        <v>0</v>
      </c>
      <c r="J313" s="318">
        <v>0</v>
      </c>
      <c r="K313" s="317">
        <v>0</v>
      </c>
      <c r="L313" s="894">
        <v>0</v>
      </c>
      <c r="M313" s="894">
        <v>0</v>
      </c>
      <c r="N313" s="894">
        <v>0</v>
      </c>
      <c r="O313" s="894">
        <v>0</v>
      </c>
      <c r="P313" s="894">
        <v>0</v>
      </c>
      <c r="Q313" s="340">
        <v>0</v>
      </c>
      <c r="R313" s="317">
        <v>0</v>
      </c>
      <c r="S313" s="894">
        <v>0</v>
      </c>
      <c r="T313" s="894">
        <v>0</v>
      </c>
      <c r="U313" s="318">
        <v>0</v>
      </c>
      <c r="V313" s="317">
        <v>0</v>
      </c>
      <c r="W313" s="894">
        <v>0</v>
      </c>
      <c r="X313" s="894">
        <v>0</v>
      </c>
      <c r="Y313" s="318">
        <v>0</v>
      </c>
      <c r="AF313" s="837"/>
      <c r="AG313" s="837"/>
      <c r="AH313" s="837"/>
      <c r="AI313" s="837"/>
      <c r="AJ313" s="837"/>
      <c r="AK313" s="837"/>
      <c r="AL313" s="837"/>
      <c r="AM313" s="837"/>
      <c r="AN313" s="837"/>
      <c r="AO313" s="837"/>
    </row>
    <row r="314" spans="1:41" s="441" customFormat="1" ht="14">
      <c r="A314" s="450" t="s">
        <v>612</v>
      </c>
      <c r="B314" s="317">
        <v>0</v>
      </c>
      <c r="C314" s="894">
        <v>0</v>
      </c>
      <c r="D314" s="894">
        <v>0</v>
      </c>
      <c r="E314" s="894">
        <v>0</v>
      </c>
      <c r="F314" s="894">
        <v>0</v>
      </c>
      <c r="G314" s="894">
        <v>0</v>
      </c>
      <c r="H314" s="894">
        <v>0</v>
      </c>
      <c r="I314" s="894">
        <v>1.5255942359999998E-2</v>
      </c>
      <c r="J314" s="318">
        <v>1.5255942359999998E-2</v>
      </c>
      <c r="K314" s="317">
        <v>1.5255942359999998E-2</v>
      </c>
      <c r="L314" s="894">
        <v>1.78917162729</v>
      </c>
      <c r="M314" s="894">
        <v>3.1198812777299998</v>
      </c>
      <c r="N314" s="894">
        <v>3.6301465731200002</v>
      </c>
      <c r="O314" s="894">
        <v>3.6301465731200002</v>
      </c>
      <c r="P314" s="894">
        <v>5.5135216863299998</v>
      </c>
      <c r="Q314" s="340">
        <v>6.4483143350000001</v>
      </c>
      <c r="R314" s="317">
        <v>6.4483143350000001</v>
      </c>
      <c r="S314" s="894">
        <v>6.4330583926400005</v>
      </c>
      <c r="T314" s="894">
        <v>6.4330583926400005</v>
      </c>
      <c r="U314" s="318">
        <v>6.4330583926400005</v>
      </c>
      <c r="V314" s="317">
        <v>14.583955286709999</v>
      </c>
      <c r="W314" s="894">
        <v>15.1865702011</v>
      </c>
      <c r="X314" s="894">
        <v>15.36448826615</v>
      </c>
      <c r="Y314" s="318">
        <v>25.406939208529998</v>
      </c>
      <c r="AF314" s="837"/>
      <c r="AG314" s="837"/>
      <c r="AH314" s="837"/>
      <c r="AI314" s="837"/>
      <c r="AJ314" s="837"/>
      <c r="AK314" s="837"/>
      <c r="AL314" s="837"/>
      <c r="AM314" s="837"/>
      <c r="AN314" s="837"/>
      <c r="AO314" s="837"/>
    </row>
    <row r="315" spans="1:41" s="441" customFormat="1" ht="14">
      <c r="A315" s="450" t="s">
        <v>769</v>
      </c>
      <c r="B315" s="317">
        <v>0</v>
      </c>
      <c r="C315" s="894">
        <v>0</v>
      </c>
      <c r="D315" s="894">
        <v>0</v>
      </c>
      <c r="E315" s="894">
        <v>0</v>
      </c>
      <c r="F315" s="894">
        <v>0</v>
      </c>
      <c r="G315" s="894">
        <v>0</v>
      </c>
      <c r="H315" s="894">
        <v>0</v>
      </c>
      <c r="I315" s="894">
        <v>0</v>
      </c>
      <c r="J315" s="318">
        <v>0</v>
      </c>
      <c r="K315" s="317">
        <v>0</v>
      </c>
      <c r="L315" s="894">
        <v>0</v>
      </c>
      <c r="M315" s="894">
        <v>0</v>
      </c>
      <c r="N315" s="894">
        <v>0</v>
      </c>
      <c r="O315" s="894">
        <v>0</v>
      </c>
      <c r="P315" s="894">
        <v>0</v>
      </c>
      <c r="Q315" s="340">
        <v>0</v>
      </c>
      <c r="R315" s="317">
        <v>0</v>
      </c>
      <c r="S315" s="894">
        <v>0</v>
      </c>
      <c r="T315" s="894">
        <v>0</v>
      </c>
      <c r="U315" s="318">
        <v>0</v>
      </c>
      <c r="V315" s="317">
        <v>0</v>
      </c>
      <c r="W315" s="894">
        <v>0</v>
      </c>
      <c r="X315" s="894">
        <v>0</v>
      </c>
      <c r="Y315" s="318">
        <v>0</v>
      </c>
      <c r="AF315" s="837"/>
      <c r="AG315" s="837"/>
      <c r="AH315" s="837"/>
      <c r="AI315" s="837"/>
      <c r="AJ315" s="837"/>
      <c r="AK315" s="837"/>
      <c r="AL315" s="837"/>
      <c r="AM315" s="837"/>
      <c r="AN315" s="837"/>
      <c r="AO315" s="837"/>
    </row>
    <row r="316" spans="1:41" s="500" customFormat="1" ht="14">
      <c r="A316" s="445" t="s">
        <v>770</v>
      </c>
      <c r="B316" s="317">
        <v>4.9118594999999999E-3</v>
      </c>
      <c r="C316" s="894">
        <v>4.9118594999999999E-3</v>
      </c>
      <c r="D316" s="894">
        <v>4.9118594999999999E-3</v>
      </c>
      <c r="E316" s="894">
        <v>4.9118594999999999E-3</v>
      </c>
      <c r="F316" s="894">
        <v>0</v>
      </c>
      <c r="G316" s="894">
        <v>5.7521959000000004E-2</v>
      </c>
      <c r="H316" s="894">
        <v>2.1142837859999999E-2</v>
      </c>
      <c r="I316" s="894">
        <v>0.20082815091999998</v>
      </c>
      <c r="J316" s="318">
        <v>0</v>
      </c>
      <c r="K316" s="317">
        <v>0</v>
      </c>
      <c r="L316" s="894">
        <v>0.25097767194999998</v>
      </c>
      <c r="M316" s="894">
        <v>0</v>
      </c>
      <c r="N316" s="894">
        <v>0</v>
      </c>
      <c r="O316" s="894">
        <v>0</v>
      </c>
      <c r="P316" s="894">
        <v>0</v>
      </c>
      <c r="Q316" s="340">
        <v>0.25055800894999997</v>
      </c>
      <c r="R316" s="317">
        <v>0.27194493565</v>
      </c>
      <c r="S316" s="894">
        <v>2.7210745853099998</v>
      </c>
      <c r="T316" s="894">
        <v>4.0060389908699996</v>
      </c>
      <c r="U316" s="318">
        <v>4.6536221307599996</v>
      </c>
      <c r="V316" s="317">
        <v>4.8645005237500003</v>
      </c>
      <c r="W316" s="894">
        <v>4.9712319863800003</v>
      </c>
      <c r="X316" s="894">
        <v>4.9238685825799999</v>
      </c>
      <c r="Y316" s="318">
        <v>0.76829674752999999</v>
      </c>
      <c r="Z316" s="441"/>
      <c r="AA316" s="441"/>
      <c r="AB316" s="441"/>
      <c r="AC316" s="441"/>
      <c r="AD316" s="441"/>
      <c r="AE316" s="441"/>
      <c r="AF316" s="837"/>
      <c r="AG316" s="837"/>
      <c r="AH316" s="837"/>
      <c r="AI316" s="837"/>
      <c r="AJ316" s="837"/>
      <c r="AK316" s="837"/>
      <c r="AL316" s="837"/>
      <c r="AM316" s="837"/>
      <c r="AN316" s="837"/>
      <c r="AO316" s="837"/>
    </row>
    <row r="317" spans="1:41" s="441" customFormat="1" ht="14">
      <c r="A317" s="450" t="s">
        <v>771</v>
      </c>
      <c r="B317" s="317">
        <v>0</v>
      </c>
      <c r="C317" s="894">
        <v>0</v>
      </c>
      <c r="D317" s="894">
        <v>0</v>
      </c>
      <c r="E317" s="894">
        <v>0</v>
      </c>
      <c r="F317" s="894">
        <v>0</v>
      </c>
      <c r="G317" s="894">
        <v>0</v>
      </c>
      <c r="H317" s="894">
        <v>0</v>
      </c>
      <c r="I317" s="894">
        <v>0</v>
      </c>
      <c r="J317" s="318">
        <v>0</v>
      </c>
      <c r="K317" s="317">
        <v>0</v>
      </c>
      <c r="L317" s="894">
        <v>0</v>
      </c>
      <c r="M317" s="894">
        <v>0</v>
      </c>
      <c r="N317" s="894">
        <v>0</v>
      </c>
      <c r="O317" s="894">
        <v>0</v>
      </c>
      <c r="P317" s="894">
        <v>0</v>
      </c>
      <c r="Q317" s="340">
        <v>0</v>
      </c>
      <c r="R317" s="317">
        <v>0</v>
      </c>
      <c r="S317" s="894">
        <v>0</v>
      </c>
      <c r="T317" s="894">
        <v>0</v>
      </c>
      <c r="U317" s="318">
        <v>0</v>
      </c>
      <c r="V317" s="317">
        <v>0</v>
      </c>
      <c r="W317" s="894">
        <v>0</v>
      </c>
      <c r="X317" s="894">
        <v>0</v>
      </c>
      <c r="Y317" s="318">
        <v>0</v>
      </c>
      <c r="AF317" s="837"/>
      <c r="AG317" s="837"/>
      <c r="AH317" s="837"/>
      <c r="AI317" s="837"/>
      <c r="AJ317" s="837"/>
      <c r="AK317" s="837"/>
      <c r="AL317" s="837"/>
      <c r="AM317" s="837"/>
      <c r="AN317" s="837"/>
      <c r="AO317" s="837"/>
    </row>
    <row r="318" spans="1:41" s="441" customFormat="1" ht="14">
      <c r="A318" s="450" t="s">
        <v>617</v>
      </c>
      <c r="B318" s="317">
        <v>4.9118594999999999E-3</v>
      </c>
      <c r="C318" s="894">
        <v>4.9118594999999999E-3</v>
      </c>
      <c r="D318" s="894">
        <v>4.9118594999999999E-3</v>
      </c>
      <c r="E318" s="894">
        <v>4.9118594999999999E-3</v>
      </c>
      <c r="F318" s="894">
        <v>0</v>
      </c>
      <c r="G318" s="894">
        <v>0</v>
      </c>
      <c r="H318" s="894">
        <v>0</v>
      </c>
      <c r="I318" s="894">
        <v>0</v>
      </c>
      <c r="J318" s="318">
        <v>0</v>
      </c>
      <c r="K318" s="317">
        <v>0</v>
      </c>
      <c r="L318" s="894">
        <v>0</v>
      </c>
      <c r="M318" s="894">
        <v>0</v>
      </c>
      <c r="N318" s="894">
        <v>0</v>
      </c>
      <c r="O318" s="894">
        <v>0</v>
      </c>
      <c r="P318" s="894">
        <v>0</v>
      </c>
      <c r="Q318" s="340">
        <v>0</v>
      </c>
      <c r="R318" s="317">
        <v>0</v>
      </c>
      <c r="S318" s="894">
        <v>0</v>
      </c>
      <c r="T318" s="894">
        <v>0</v>
      </c>
      <c r="U318" s="318">
        <v>0</v>
      </c>
      <c r="V318" s="317">
        <v>0</v>
      </c>
      <c r="W318" s="894">
        <v>0</v>
      </c>
      <c r="X318" s="894">
        <v>0</v>
      </c>
      <c r="Y318" s="318">
        <v>0</v>
      </c>
      <c r="AF318" s="837"/>
      <c r="AG318" s="837"/>
      <c r="AH318" s="837"/>
      <c r="AI318" s="837"/>
      <c r="AJ318" s="837"/>
      <c r="AK318" s="837"/>
      <c r="AL318" s="837"/>
      <c r="AM318" s="837"/>
      <c r="AN318" s="837"/>
      <c r="AO318" s="837"/>
    </row>
    <row r="319" spans="1:41" s="441" customFormat="1" ht="14">
      <c r="A319" s="450" t="s">
        <v>772</v>
      </c>
      <c r="B319" s="317">
        <v>0</v>
      </c>
      <c r="C319" s="894">
        <v>0</v>
      </c>
      <c r="D319" s="894">
        <v>0</v>
      </c>
      <c r="E319" s="894">
        <v>0</v>
      </c>
      <c r="F319" s="894">
        <v>0</v>
      </c>
      <c r="G319" s="894">
        <v>5.7521959000000004E-2</v>
      </c>
      <c r="H319" s="894">
        <v>2.1142837859999999E-2</v>
      </c>
      <c r="I319" s="894">
        <v>0.20082815091999998</v>
      </c>
      <c r="J319" s="318">
        <v>0</v>
      </c>
      <c r="K319" s="317">
        <v>0</v>
      </c>
      <c r="L319" s="894">
        <v>0.25097767194999998</v>
      </c>
      <c r="M319" s="894">
        <v>0</v>
      </c>
      <c r="N319" s="894">
        <v>0</v>
      </c>
      <c r="O319" s="894">
        <v>0</v>
      </c>
      <c r="P319" s="894">
        <v>0</v>
      </c>
      <c r="Q319" s="340">
        <v>0.25055800894999997</v>
      </c>
      <c r="R319" s="317">
        <v>0.27194493565</v>
      </c>
      <c r="S319" s="894">
        <v>2.7210745853099998</v>
      </c>
      <c r="T319" s="894">
        <v>4.0060389908699996</v>
      </c>
      <c r="U319" s="318">
        <v>4.6536221307599996</v>
      </c>
      <c r="V319" s="317">
        <v>4.8645005237500003</v>
      </c>
      <c r="W319" s="894">
        <v>4.9712319863800003</v>
      </c>
      <c r="X319" s="894">
        <v>4.9238685825799999</v>
      </c>
      <c r="Y319" s="318">
        <v>0.76829674752999999</v>
      </c>
      <c r="AF319" s="837"/>
      <c r="AG319" s="837"/>
      <c r="AH319" s="837"/>
      <c r="AI319" s="837"/>
      <c r="AJ319" s="837"/>
      <c r="AK319" s="837"/>
      <c r="AL319" s="837"/>
      <c r="AM319" s="837"/>
      <c r="AN319" s="837"/>
      <c r="AO319" s="837"/>
    </row>
    <row r="320" spans="1:41" s="441" customFormat="1" ht="14">
      <c r="A320" s="442" t="s">
        <v>773</v>
      </c>
      <c r="B320" s="315">
        <v>1.1320706</v>
      </c>
      <c r="C320" s="895">
        <v>29.006098349999998</v>
      </c>
      <c r="D320" s="895">
        <v>358.34563296435999</v>
      </c>
      <c r="E320" s="895">
        <v>384.86921412536003</v>
      </c>
      <c r="F320" s="895">
        <v>401.77833022131</v>
      </c>
      <c r="G320" s="895">
        <v>399.80239236831</v>
      </c>
      <c r="H320" s="895">
        <v>400.40217679373001</v>
      </c>
      <c r="I320" s="895">
        <v>406.45782150272998</v>
      </c>
      <c r="J320" s="316">
        <v>456.55020835334005</v>
      </c>
      <c r="K320" s="315">
        <v>683.60346118533994</v>
      </c>
      <c r="L320" s="895">
        <v>727.15300413533998</v>
      </c>
      <c r="M320" s="895">
        <v>714.17939895343</v>
      </c>
      <c r="N320" s="895">
        <v>835.17367653970996</v>
      </c>
      <c r="O320" s="895">
        <v>825.27153475954003</v>
      </c>
      <c r="P320" s="895">
        <v>2452.2922679968301</v>
      </c>
      <c r="Q320" s="337">
        <v>2473.7940386300597</v>
      </c>
      <c r="R320" s="315">
        <v>2473.7940386300597</v>
      </c>
      <c r="S320" s="895">
        <v>4130.0006301641206</v>
      </c>
      <c r="T320" s="895">
        <v>4130.0006301641206</v>
      </c>
      <c r="U320" s="316">
        <v>4863.2357253044402</v>
      </c>
      <c r="V320" s="315">
        <v>3713.3692108825198</v>
      </c>
      <c r="W320" s="895">
        <v>4400.9391601632196</v>
      </c>
      <c r="X320" s="895">
        <v>5285.7974266879191</v>
      </c>
      <c r="Y320" s="316">
        <v>8067.3252952099901</v>
      </c>
      <c r="AF320" s="837"/>
      <c r="AG320" s="837"/>
      <c r="AH320" s="837"/>
      <c r="AI320" s="837"/>
      <c r="AJ320" s="837"/>
      <c r="AK320" s="837"/>
      <c r="AL320" s="837"/>
      <c r="AM320" s="837"/>
      <c r="AN320" s="837"/>
      <c r="AO320" s="837"/>
    </row>
    <row r="321" spans="1:41" s="498" customFormat="1" ht="14">
      <c r="A321" s="442" t="s">
        <v>178</v>
      </c>
      <c r="B321" s="315">
        <v>328.59769884182003</v>
      </c>
      <c r="C321" s="895">
        <v>508.30398263005003</v>
      </c>
      <c r="D321" s="895">
        <v>584.20301149463</v>
      </c>
      <c r="E321" s="895">
        <v>193.19961913308001</v>
      </c>
      <c r="F321" s="895">
        <v>281.49929999084998</v>
      </c>
      <c r="G321" s="895">
        <v>282.03071870627997</v>
      </c>
      <c r="H321" s="895">
        <v>386.32694771382967</v>
      </c>
      <c r="I321" s="895">
        <v>331.27828281178989</v>
      </c>
      <c r="J321" s="316">
        <v>367.38933839863</v>
      </c>
      <c r="K321" s="315">
        <v>408.19246541764016</v>
      </c>
      <c r="L321" s="895">
        <v>-134.37349484881025</v>
      </c>
      <c r="M321" s="895">
        <v>-484.13523877493014</v>
      </c>
      <c r="N321" s="895">
        <v>-86.089776048120115</v>
      </c>
      <c r="O321" s="895">
        <v>544.34676872865998</v>
      </c>
      <c r="P321" s="895">
        <v>525.94738264413024</v>
      </c>
      <c r="Q321" s="337">
        <v>1070.3401287311888</v>
      </c>
      <c r="R321" s="315">
        <v>1307.8645080940698</v>
      </c>
      <c r="S321" s="895">
        <v>5858.1706832919881</v>
      </c>
      <c r="T321" s="895">
        <v>3638.7159588558211</v>
      </c>
      <c r="U321" s="316">
        <v>4042.0866299938998</v>
      </c>
      <c r="V321" s="315">
        <v>981.01596564914848</v>
      </c>
      <c r="W321" s="895">
        <v>-9362.9618390299092</v>
      </c>
      <c r="X321" s="895">
        <v>-7895.6607202614059</v>
      </c>
      <c r="Y321" s="316">
        <v>-521.60520983379217</v>
      </c>
      <c r="Z321" s="444"/>
      <c r="AA321" s="444"/>
      <c r="AB321" s="444"/>
      <c r="AC321" s="444"/>
      <c r="AD321" s="444"/>
      <c r="AE321" s="444"/>
      <c r="AF321" s="837"/>
      <c r="AG321" s="837"/>
      <c r="AH321" s="837"/>
      <c r="AI321" s="837"/>
      <c r="AJ321" s="837"/>
      <c r="AK321" s="837"/>
      <c r="AL321" s="837"/>
      <c r="AM321" s="837"/>
      <c r="AN321" s="837"/>
      <c r="AO321" s="837"/>
    </row>
    <row r="322" spans="1:41" s="499" customFormat="1" ht="14">
      <c r="A322" s="446" t="s">
        <v>774</v>
      </c>
      <c r="B322" s="317">
        <v>5</v>
      </c>
      <c r="C322" s="894">
        <v>5</v>
      </c>
      <c r="D322" s="894">
        <v>5</v>
      </c>
      <c r="E322" s="894">
        <v>5</v>
      </c>
      <c r="F322" s="894">
        <v>5</v>
      </c>
      <c r="G322" s="894">
        <v>5</v>
      </c>
      <c r="H322" s="894">
        <v>5</v>
      </c>
      <c r="I322" s="894">
        <v>5</v>
      </c>
      <c r="J322" s="318">
        <v>5</v>
      </c>
      <c r="K322" s="317">
        <v>5</v>
      </c>
      <c r="L322" s="894">
        <v>5</v>
      </c>
      <c r="M322" s="894">
        <v>5</v>
      </c>
      <c r="N322" s="894">
        <v>5</v>
      </c>
      <c r="O322" s="894">
        <v>5</v>
      </c>
      <c r="P322" s="894">
        <v>5</v>
      </c>
      <c r="Q322" s="340">
        <v>5</v>
      </c>
      <c r="R322" s="317">
        <v>5</v>
      </c>
      <c r="S322" s="894">
        <v>5</v>
      </c>
      <c r="T322" s="894">
        <v>5</v>
      </c>
      <c r="U322" s="318">
        <v>5</v>
      </c>
      <c r="V322" s="317">
        <v>5</v>
      </c>
      <c r="W322" s="894">
        <v>5</v>
      </c>
      <c r="X322" s="894">
        <v>5</v>
      </c>
      <c r="Y322" s="318">
        <v>5</v>
      </c>
      <c r="Z322" s="441"/>
      <c r="AA322" s="441"/>
      <c r="AB322" s="441"/>
      <c r="AC322" s="441"/>
      <c r="AD322" s="441"/>
      <c r="AE322" s="441"/>
      <c r="AF322" s="837"/>
      <c r="AG322" s="837"/>
      <c r="AH322" s="837"/>
      <c r="AI322" s="837"/>
      <c r="AJ322" s="837"/>
      <c r="AK322" s="837"/>
      <c r="AL322" s="837"/>
      <c r="AM322" s="837"/>
      <c r="AN322" s="837"/>
      <c r="AO322" s="837"/>
    </row>
    <row r="323" spans="1:41" s="441" customFormat="1" ht="14">
      <c r="A323" s="456" t="s">
        <v>775</v>
      </c>
      <c r="B323" s="317">
        <v>5</v>
      </c>
      <c r="C323" s="894">
        <v>5</v>
      </c>
      <c r="D323" s="894">
        <v>5</v>
      </c>
      <c r="E323" s="894">
        <v>5</v>
      </c>
      <c r="F323" s="894">
        <v>5</v>
      </c>
      <c r="G323" s="894">
        <v>5</v>
      </c>
      <c r="H323" s="894">
        <v>5</v>
      </c>
      <c r="I323" s="894">
        <v>5</v>
      </c>
      <c r="J323" s="318">
        <v>5</v>
      </c>
      <c r="K323" s="317">
        <v>5</v>
      </c>
      <c r="L323" s="894">
        <v>5</v>
      </c>
      <c r="M323" s="894">
        <v>5</v>
      </c>
      <c r="N323" s="894">
        <v>5</v>
      </c>
      <c r="O323" s="894">
        <v>5</v>
      </c>
      <c r="P323" s="894">
        <v>5</v>
      </c>
      <c r="Q323" s="340">
        <v>5</v>
      </c>
      <c r="R323" s="317">
        <v>5</v>
      </c>
      <c r="S323" s="894">
        <v>5</v>
      </c>
      <c r="T323" s="894">
        <v>5</v>
      </c>
      <c r="U323" s="318">
        <v>5</v>
      </c>
      <c r="V323" s="317">
        <v>5</v>
      </c>
      <c r="W323" s="894">
        <v>5</v>
      </c>
      <c r="X323" s="894">
        <v>5</v>
      </c>
      <c r="Y323" s="318">
        <v>5</v>
      </c>
      <c r="AF323" s="837"/>
      <c r="AG323" s="837"/>
      <c r="AH323" s="837"/>
      <c r="AI323" s="837"/>
      <c r="AJ323" s="837"/>
      <c r="AK323" s="837"/>
      <c r="AL323" s="837"/>
      <c r="AM323" s="837"/>
      <c r="AN323" s="837"/>
      <c r="AO323" s="837"/>
    </row>
    <row r="324" spans="1:41" s="441" customFormat="1" ht="14">
      <c r="A324" s="456" t="s">
        <v>776</v>
      </c>
      <c r="B324" s="317">
        <v>0</v>
      </c>
      <c r="C324" s="894">
        <v>0</v>
      </c>
      <c r="D324" s="894">
        <v>0</v>
      </c>
      <c r="E324" s="894">
        <v>0</v>
      </c>
      <c r="F324" s="894">
        <v>0</v>
      </c>
      <c r="G324" s="894">
        <v>0</v>
      </c>
      <c r="H324" s="894">
        <v>0</v>
      </c>
      <c r="I324" s="894">
        <v>0</v>
      </c>
      <c r="J324" s="318">
        <v>0</v>
      </c>
      <c r="K324" s="317">
        <v>0</v>
      </c>
      <c r="L324" s="894">
        <v>0</v>
      </c>
      <c r="M324" s="894">
        <v>0</v>
      </c>
      <c r="N324" s="894">
        <v>0</v>
      </c>
      <c r="O324" s="894">
        <v>0</v>
      </c>
      <c r="P324" s="894">
        <v>0</v>
      </c>
      <c r="Q324" s="340">
        <v>0</v>
      </c>
      <c r="R324" s="317">
        <v>0</v>
      </c>
      <c r="S324" s="894">
        <v>0</v>
      </c>
      <c r="T324" s="894">
        <v>0</v>
      </c>
      <c r="U324" s="318">
        <v>0</v>
      </c>
      <c r="V324" s="317">
        <v>0</v>
      </c>
      <c r="W324" s="894">
        <v>0</v>
      </c>
      <c r="X324" s="894">
        <v>0</v>
      </c>
      <c r="Y324" s="318">
        <v>0</v>
      </c>
      <c r="AF324" s="837"/>
      <c r="AG324" s="837"/>
      <c r="AH324" s="837"/>
      <c r="AI324" s="837"/>
      <c r="AJ324" s="837"/>
      <c r="AK324" s="837"/>
      <c r="AL324" s="837"/>
      <c r="AM324" s="837"/>
      <c r="AN324" s="837"/>
      <c r="AO324" s="837"/>
    </row>
    <row r="325" spans="1:41" s="441" customFormat="1" ht="14">
      <c r="A325" s="446" t="s">
        <v>777</v>
      </c>
      <c r="B325" s="317">
        <v>0</v>
      </c>
      <c r="C325" s="894">
        <v>0.16907685094</v>
      </c>
      <c r="D325" s="894">
        <v>2.3024391190000004E-2</v>
      </c>
      <c r="E325" s="894">
        <v>46.292914131739998</v>
      </c>
      <c r="F325" s="894">
        <v>1.0440236075</v>
      </c>
      <c r="G325" s="894">
        <v>0</v>
      </c>
      <c r="H325" s="894">
        <v>1.14341136772</v>
      </c>
      <c r="I325" s="894">
        <v>209.34200838799998</v>
      </c>
      <c r="J325" s="318">
        <v>35.285140467349997</v>
      </c>
      <c r="K325" s="317">
        <v>86.858550030740005</v>
      </c>
      <c r="L325" s="894">
        <v>655.07126095389003</v>
      </c>
      <c r="M325" s="894">
        <v>0</v>
      </c>
      <c r="N325" s="894">
        <v>0</v>
      </c>
      <c r="O325" s="894">
        <v>0</v>
      </c>
      <c r="P325" s="894">
        <v>0</v>
      </c>
      <c r="Q325" s="340">
        <v>0</v>
      </c>
      <c r="R325" s="317">
        <v>0</v>
      </c>
      <c r="S325" s="894">
        <v>0</v>
      </c>
      <c r="T325" s="894">
        <v>0</v>
      </c>
      <c r="U325" s="318">
        <v>0</v>
      </c>
      <c r="V325" s="317">
        <v>950.50236699376001</v>
      </c>
      <c r="W325" s="894">
        <v>0</v>
      </c>
      <c r="X325" s="894">
        <v>0</v>
      </c>
      <c r="Y325" s="318">
        <v>0</v>
      </c>
      <c r="AF325" s="837"/>
      <c r="AG325" s="837"/>
      <c r="AH325" s="837"/>
      <c r="AI325" s="837"/>
      <c r="AJ325" s="837"/>
      <c r="AK325" s="837"/>
      <c r="AL325" s="837"/>
      <c r="AM325" s="837"/>
      <c r="AN325" s="837"/>
      <c r="AO325" s="837"/>
    </row>
    <row r="326" spans="1:41" s="441" customFormat="1" ht="14">
      <c r="A326" s="446" t="s">
        <v>778</v>
      </c>
      <c r="B326" s="317">
        <v>80.002087813070005</v>
      </c>
      <c r="C326" s="894">
        <v>0.14395392829999998</v>
      </c>
      <c r="D326" s="894">
        <v>3.4365658650000006E-2</v>
      </c>
      <c r="E326" s="894">
        <v>-46.690217937569997</v>
      </c>
      <c r="F326" s="894">
        <v>-6.9899328220000001E-2</v>
      </c>
      <c r="G326" s="894">
        <v>32.949944978510011</v>
      </c>
      <c r="H326" s="894">
        <v>208.27031311353969</v>
      </c>
      <c r="I326" s="894">
        <v>-109.62704778850009</v>
      </c>
      <c r="J326" s="318">
        <v>77.170295534539974</v>
      </c>
      <c r="K326" s="317">
        <v>36.459939557280158</v>
      </c>
      <c r="L326" s="894">
        <v>-1061.4437441723803</v>
      </c>
      <c r="M326" s="894">
        <v>-853.73302977199012</v>
      </c>
      <c r="N326" s="894">
        <v>-749.2105342481201</v>
      </c>
      <c r="O326" s="894">
        <v>24.954013803489971</v>
      </c>
      <c r="P326" s="894">
        <v>55.891149455880281</v>
      </c>
      <c r="Q326" s="340">
        <v>178.24560590871889</v>
      </c>
      <c r="R326" s="317">
        <v>398.2873838279499</v>
      </c>
      <c r="S326" s="894">
        <v>-1877.0088895704207</v>
      </c>
      <c r="T326" s="894">
        <v>-3978.3662997658989</v>
      </c>
      <c r="U326" s="318">
        <v>-7386.0081622404914</v>
      </c>
      <c r="V326" s="317">
        <v>-12806.614370797992</v>
      </c>
      <c r="W326" s="894">
        <v>-24716.56626870736</v>
      </c>
      <c r="X326" s="894">
        <v>-26422.659515261403</v>
      </c>
      <c r="Y326" s="318">
        <v>-2212.383555243302</v>
      </c>
      <c r="AF326" s="837"/>
      <c r="AG326" s="837"/>
      <c r="AH326" s="837"/>
      <c r="AI326" s="837"/>
      <c r="AJ326" s="837"/>
      <c r="AK326" s="837"/>
      <c r="AL326" s="837"/>
      <c r="AM326" s="837"/>
      <c r="AN326" s="837"/>
      <c r="AO326" s="837"/>
    </row>
    <row r="327" spans="1:41" s="441" customFormat="1" ht="14">
      <c r="A327" s="446" t="s">
        <v>779</v>
      </c>
      <c r="B327" s="317">
        <v>179.13253380115</v>
      </c>
      <c r="C327" s="894">
        <v>157.18993254611999</v>
      </c>
      <c r="D327" s="894">
        <v>134.99698596607001</v>
      </c>
      <c r="E327" s="894">
        <v>140.54639401670002</v>
      </c>
      <c r="F327" s="894">
        <v>156.14998349401998</v>
      </c>
      <c r="G327" s="894">
        <v>176.22771209954001</v>
      </c>
      <c r="H327" s="894">
        <v>155.41669837129001</v>
      </c>
      <c r="I327" s="894">
        <v>184.11587474810997</v>
      </c>
      <c r="J327" s="318">
        <v>209.16971500112001</v>
      </c>
      <c r="K327" s="317">
        <v>220.06895785827999</v>
      </c>
      <c r="L327" s="894">
        <v>234.10218517528</v>
      </c>
      <c r="M327" s="894">
        <v>261.12253097192996</v>
      </c>
      <c r="N327" s="894">
        <v>250.90338874947</v>
      </c>
      <c r="O327" s="894">
        <v>275.07697310435998</v>
      </c>
      <c r="P327" s="894">
        <v>136.67733318308998</v>
      </c>
      <c r="Q327" s="340">
        <v>628.37578911549008</v>
      </c>
      <c r="R327" s="317">
        <v>628.37578911549008</v>
      </c>
      <c r="S327" s="894">
        <v>628.37578911549008</v>
      </c>
      <c r="T327" s="894">
        <v>628.37578911549008</v>
      </c>
      <c r="U327" s="318">
        <v>628.37578911549008</v>
      </c>
      <c r="V327" s="317">
        <v>1743.05999437118</v>
      </c>
      <c r="W327" s="894">
        <v>1921.39912355915</v>
      </c>
      <c r="X327" s="894">
        <v>1693.9353777533001</v>
      </c>
      <c r="Y327" s="318">
        <v>964.75928497440009</v>
      </c>
      <c r="AF327" s="837"/>
      <c r="AG327" s="837"/>
      <c r="AH327" s="837"/>
      <c r="AI327" s="837"/>
      <c r="AJ327" s="837"/>
      <c r="AK327" s="837"/>
      <c r="AL327" s="837"/>
      <c r="AM327" s="837"/>
      <c r="AN327" s="837"/>
      <c r="AO327" s="837"/>
    </row>
    <row r="328" spans="1:41" s="441" customFormat="1" ht="14">
      <c r="A328" s="446" t="s">
        <v>780</v>
      </c>
      <c r="B328" s="317">
        <v>64.463077227599996</v>
      </c>
      <c r="C328" s="894">
        <v>345.80101930468999</v>
      </c>
      <c r="D328" s="894">
        <v>444.14863547872</v>
      </c>
      <c r="E328" s="894">
        <v>48.050528922209999</v>
      </c>
      <c r="F328" s="894">
        <v>119.37519221755001</v>
      </c>
      <c r="G328" s="894">
        <v>67.853061628230009</v>
      </c>
      <c r="H328" s="894">
        <v>16.496524861279994</v>
      </c>
      <c r="I328" s="894">
        <v>42.447447464179994</v>
      </c>
      <c r="J328" s="318">
        <v>40.764187395619999</v>
      </c>
      <c r="K328" s="317">
        <v>59.80501797134</v>
      </c>
      <c r="L328" s="894">
        <v>32.896803194399993</v>
      </c>
      <c r="M328" s="894">
        <v>103.47526002513</v>
      </c>
      <c r="N328" s="894">
        <v>407.21736945053004</v>
      </c>
      <c r="O328" s="894">
        <v>239.31578182081</v>
      </c>
      <c r="P328" s="894">
        <v>328.37890000515995</v>
      </c>
      <c r="Q328" s="340">
        <v>258.71873370698</v>
      </c>
      <c r="R328" s="317">
        <v>276.20133515062992</v>
      </c>
      <c r="S328" s="894">
        <v>7101.8037837469192</v>
      </c>
      <c r="T328" s="894">
        <v>6983.70646950623</v>
      </c>
      <c r="U328" s="318">
        <v>10794.7190031189</v>
      </c>
      <c r="V328" s="317">
        <v>11089.0679750822</v>
      </c>
      <c r="W328" s="894">
        <v>13427.2053061183</v>
      </c>
      <c r="X328" s="894">
        <v>16828.0634172467</v>
      </c>
      <c r="Y328" s="318">
        <v>721.01906043510996</v>
      </c>
      <c r="AF328" s="837"/>
      <c r="AG328" s="837"/>
      <c r="AH328" s="837"/>
      <c r="AI328" s="837"/>
      <c r="AJ328" s="837"/>
      <c r="AK328" s="837"/>
      <c r="AL328" s="837"/>
      <c r="AM328" s="837"/>
      <c r="AN328" s="837"/>
      <c r="AO328" s="837"/>
    </row>
    <row r="329" spans="1:41" s="441" customFormat="1" ht="14">
      <c r="A329" s="454"/>
      <c r="B329" s="317"/>
      <c r="C329" s="894"/>
      <c r="D329" s="894"/>
      <c r="E329" s="894"/>
      <c r="F329" s="894"/>
      <c r="G329" s="894"/>
      <c r="H329" s="894"/>
      <c r="I329" s="894"/>
      <c r="J329" s="318">
        <v>0</v>
      </c>
      <c r="K329" s="317">
        <v>0</v>
      </c>
      <c r="L329" s="894">
        <v>0</v>
      </c>
      <c r="M329" s="894">
        <v>0</v>
      </c>
      <c r="N329" s="894">
        <v>0</v>
      </c>
      <c r="O329" s="894">
        <v>0</v>
      </c>
      <c r="P329" s="894">
        <v>0</v>
      </c>
      <c r="Q329" s="340">
        <v>0</v>
      </c>
      <c r="R329" s="317">
        <v>0</v>
      </c>
      <c r="S329" s="894">
        <v>0</v>
      </c>
      <c r="T329" s="894">
        <v>0</v>
      </c>
      <c r="U329" s="318">
        <v>0</v>
      </c>
      <c r="V329" s="317">
        <v>0</v>
      </c>
      <c r="W329" s="894">
        <v>0</v>
      </c>
      <c r="X329" s="894">
        <v>0</v>
      </c>
      <c r="Y329" s="318">
        <v>0</v>
      </c>
      <c r="AF329" s="837"/>
      <c r="AG329" s="837"/>
      <c r="AH329" s="837"/>
      <c r="AI329" s="837"/>
      <c r="AJ329" s="837"/>
      <c r="AK329" s="837"/>
      <c r="AL329" s="837"/>
      <c r="AM329" s="837"/>
      <c r="AN329" s="837"/>
      <c r="AO329" s="837"/>
    </row>
    <row r="330" spans="1:41" s="498" customFormat="1" ht="14.5" thickBot="1">
      <c r="A330" s="1307" t="s">
        <v>432</v>
      </c>
      <c r="B330" s="842">
        <v>9694.1031827475181</v>
      </c>
      <c r="C330" s="834">
        <v>10320.45244934025</v>
      </c>
      <c r="D330" s="834">
        <v>9056.6583035695094</v>
      </c>
      <c r="E330" s="834">
        <v>8721.0485311762113</v>
      </c>
      <c r="F330" s="834">
        <v>16750.588208337747</v>
      </c>
      <c r="G330" s="834">
        <v>20042.179382589784</v>
      </c>
      <c r="H330" s="834">
        <v>14136.474342936168</v>
      </c>
      <c r="I330" s="834">
        <v>13801.473466521822</v>
      </c>
      <c r="J330" s="1001">
        <v>15945.680823707382</v>
      </c>
      <c r="K330" s="842">
        <v>22739.002766580779</v>
      </c>
      <c r="L330" s="834">
        <v>30505.871034056006</v>
      </c>
      <c r="M330" s="1001">
        <v>37673.83698200051</v>
      </c>
      <c r="N330" s="834">
        <v>40515.77995607815</v>
      </c>
      <c r="O330" s="834">
        <v>47901.213713271609</v>
      </c>
      <c r="P330" s="834">
        <v>55274.242375537084</v>
      </c>
      <c r="Q330" s="344">
        <v>63545.405466482182</v>
      </c>
      <c r="R330" s="842">
        <v>66635.468473026238</v>
      </c>
      <c r="S330" s="834">
        <v>83704.830244778073</v>
      </c>
      <c r="T330" s="834">
        <v>91235.708001053237</v>
      </c>
      <c r="U330" s="1001">
        <v>106586.42004610569</v>
      </c>
      <c r="V330" s="842">
        <v>118443.17104483207</v>
      </c>
      <c r="W330" s="834">
        <v>114488.08729131843</v>
      </c>
      <c r="X330" s="834">
        <v>151152.77874802105</v>
      </c>
      <c r="Y330" s="1001">
        <v>140203.79094139516</v>
      </c>
      <c r="Z330" s="444"/>
      <c r="AA330" s="444"/>
      <c r="AB330" s="444"/>
      <c r="AC330" s="444"/>
      <c r="AD330" s="444"/>
      <c r="AE330" s="444"/>
      <c r="AF330" s="837"/>
      <c r="AG330" s="837"/>
      <c r="AH330" s="837"/>
      <c r="AI330" s="837"/>
      <c r="AJ330" s="837"/>
      <c r="AK330" s="837"/>
      <c r="AL330" s="837"/>
      <c r="AM330" s="837"/>
      <c r="AN330" s="837"/>
      <c r="AO330" s="837"/>
    </row>
    <row r="331" spans="1:41" s="497" customFormat="1" ht="12.5">
      <c r="A331" s="509" t="s">
        <v>180</v>
      </c>
      <c r="B331" s="459"/>
      <c r="C331" s="459"/>
      <c r="D331" s="459"/>
      <c r="E331" s="459"/>
      <c r="F331" s="459"/>
      <c r="G331" s="459"/>
      <c r="H331" s="459"/>
      <c r="I331" s="459"/>
      <c r="J331" s="459"/>
      <c r="K331" s="459"/>
      <c r="L331" s="459"/>
      <c r="M331" s="459"/>
      <c r="N331" s="459"/>
      <c r="O331" s="459"/>
      <c r="P331" s="459"/>
      <c r="Q331" s="459"/>
      <c r="R331" s="459"/>
      <c r="S331" s="459"/>
      <c r="T331" s="459"/>
      <c r="U331" s="459"/>
      <c r="W331" s="774"/>
    </row>
    <row r="332" spans="1:41" s="294" customFormat="1" ht="12.5">
      <c r="A332" s="509" t="s">
        <v>781</v>
      </c>
      <c r="W332" s="322"/>
    </row>
    <row r="333" spans="1:41" s="294" customFormat="1" ht="14">
      <c r="A333" s="736" t="s">
        <v>782</v>
      </c>
      <c r="W333" s="322"/>
    </row>
    <row r="334" spans="1:41" s="294" customFormat="1" ht="14">
      <c r="A334" s="736" t="s">
        <v>783</v>
      </c>
      <c r="W334" s="322"/>
    </row>
  </sheetData>
  <mergeCells count="19">
    <mergeCell ref="M3:M4"/>
    <mergeCell ref="N3:N4"/>
    <mergeCell ref="L3:L4"/>
    <mergeCell ref="A3:A4"/>
    <mergeCell ref="B3:B4"/>
    <mergeCell ref="C3:C4"/>
    <mergeCell ref="D3:D4"/>
    <mergeCell ref="E3:E4"/>
    <mergeCell ref="F3:F4"/>
    <mergeCell ref="G3:G4"/>
    <mergeCell ref="H3:H4"/>
    <mergeCell ref="I3:I4"/>
    <mergeCell ref="J3:J4"/>
    <mergeCell ref="K3:K4"/>
    <mergeCell ref="O3:O4"/>
    <mergeCell ref="R3:U3"/>
    <mergeCell ref="P3:P4"/>
    <mergeCell ref="V3:Y3"/>
    <mergeCell ref="Q3:Q4"/>
  </mergeCells>
  <hyperlinks>
    <hyperlink ref="A1" location="Menu!A1" display="Return to Menu" xr:uid="{00000000-0004-0000-0800-000000000000}"/>
  </hyperlinks>
  <pageMargins left="0.7" right="0.45" top="0.5" bottom="0.75" header="0.3" footer="0.3"/>
  <pageSetup paperSize="9" scale="75" orientation="landscape" r:id="rId1"/>
  <headerFooter alignWithMargins="0">
    <evenFooter>&amp;L&amp;"arial"&amp;10&amp;K000000&amp;BClassification:&amp;B &amp;KFF0000&amp;BPublic</evenFooter>
    <firstFooter>&amp;L&amp;"arial"&amp;10&amp;K000000&amp;BClassification:&amp;B &amp;KFF0000&amp;BPublic</firstFooter>
  </headerFooter>
  <rowBreaks count="2" manualBreakCount="2">
    <brk id="263" max="27" man="1"/>
    <brk id="305" max="27" man="1"/>
  </rowBreaks>
  <colBreaks count="1" manualBreakCount="1">
    <brk id="10" max="333"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O64"/>
  <sheetViews>
    <sheetView view="pageBreakPreview" zoomScale="60" zoomScaleNormal="90" workbookViewId="0">
      <pane xSplit="1" ySplit="4" topLeftCell="O5" activePane="bottomRight" state="frozen"/>
      <selection pane="topRight"/>
      <selection pane="bottomLeft"/>
      <selection pane="bottomRight"/>
    </sheetView>
  </sheetViews>
  <sheetFormatPr defaultColWidth="8.7265625" defaultRowHeight="12.5"/>
  <cols>
    <col min="1" max="1" width="56.26953125" style="294" customWidth="1"/>
    <col min="2" max="10" width="10.54296875" style="294" bestFit="1" customWidth="1"/>
    <col min="11" max="11" width="10.1796875" style="294" bestFit="1" customWidth="1"/>
    <col min="12" max="13" width="11.1796875" style="294" bestFit="1" customWidth="1"/>
    <col min="14" max="14" width="10.7265625" style="294" bestFit="1" customWidth="1"/>
    <col min="15" max="15" width="11.1796875" style="294" bestFit="1" customWidth="1"/>
    <col min="16" max="16" width="11.1796875" style="294" customWidth="1"/>
    <col min="17" max="17" width="12.26953125" style="294" bestFit="1" customWidth="1"/>
    <col min="18" max="19" width="11.453125" style="294" bestFit="1" customWidth="1"/>
    <col min="20" max="20" width="13.1796875" style="294" customWidth="1"/>
    <col min="21" max="21" width="12.26953125" style="294" bestFit="1" customWidth="1"/>
    <col min="22" max="22" width="13.54296875" style="294" customWidth="1"/>
    <col min="23" max="23" width="13.81640625" style="294" customWidth="1"/>
    <col min="24" max="24" width="14.1796875" style="294" customWidth="1"/>
    <col min="25" max="25" width="14.7265625" style="294" customWidth="1"/>
    <col min="26" max="26" width="16.54296875" style="294" bestFit="1" customWidth="1"/>
    <col min="27" max="16384" width="8.7265625" style="294"/>
  </cols>
  <sheetData>
    <row r="1" spans="1:41" s="414" customFormat="1" ht="19.5" customHeight="1">
      <c r="A1" s="429" t="s">
        <v>87</v>
      </c>
    </row>
    <row r="2" spans="1:41" s="319" customFormat="1" ht="24.65" customHeight="1" thickBot="1">
      <c r="A2" s="186" t="s">
        <v>784</v>
      </c>
    </row>
    <row r="3" spans="1:41" s="310" customFormat="1" ht="16" customHeight="1">
      <c r="A3" s="1626"/>
      <c r="B3" s="1624">
        <v>2007</v>
      </c>
      <c r="C3" s="1579">
        <v>2008</v>
      </c>
      <c r="D3" s="1579">
        <v>2009</v>
      </c>
      <c r="E3" s="1579">
        <v>2010</v>
      </c>
      <c r="F3" s="1586">
        <v>2011</v>
      </c>
      <c r="G3" s="1624">
        <v>2012</v>
      </c>
      <c r="H3" s="1579">
        <v>2013</v>
      </c>
      <c r="I3" s="1579">
        <v>2014</v>
      </c>
      <c r="J3" s="1579">
        <v>2015</v>
      </c>
      <c r="K3" s="1586">
        <v>2016</v>
      </c>
      <c r="L3" s="1590">
        <v>2017</v>
      </c>
      <c r="M3" s="1584">
        <v>2018</v>
      </c>
      <c r="N3" s="1584">
        <v>2019</v>
      </c>
      <c r="O3" s="1584">
        <v>2020</v>
      </c>
      <c r="P3" s="1628">
        <v>2021</v>
      </c>
      <c r="Q3" s="1628">
        <v>2022</v>
      </c>
      <c r="R3" s="1581" t="s">
        <v>138</v>
      </c>
      <c r="S3" s="1582"/>
      <c r="T3" s="1582"/>
      <c r="U3" s="1583"/>
      <c r="V3" s="1581" t="s">
        <v>139</v>
      </c>
      <c r="W3" s="1582"/>
      <c r="X3" s="1582"/>
      <c r="Y3" s="1583"/>
    </row>
    <row r="4" spans="1:41" s="510" customFormat="1" ht="15.5" thickBot="1">
      <c r="A4" s="1627"/>
      <c r="B4" s="1625"/>
      <c r="C4" s="1580"/>
      <c r="D4" s="1580"/>
      <c r="E4" s="1580"/>
      <c r="F4" s="1587"/>
      <c r="G4" s="1625"/>
      <c r="H4" s="1580"/>
      <c r="I4" s="1580"/>
      <c r="J4" s="1580"/>
      <c r="K4" s="1587"/>
      <c r="L4" s="1591"/>
      <c r="M4" s="1585"/>
      <c r="N4" s="1585"/>
      <c r="O4" s="1585"/>
      <c r="P4" s="1629"/>
      <c r="Q4" s="1629"/>
      <c r="R4" s="90" t="s">
        <v>141</v>
      </c>
      <c r="S4" s="901" t="s">
        <v>142</v>
      </c>
      <c r="T4" s="901" t="s">
        <v>143</v>
      </c>
      <c r="U4" s="902" t="s">
        <v>140</v>
      </c>
      <c r="V4" s="90" t="s">
        <v>141</v>
      </c>
      <c r="W4" s="901" t="s">
        <v>142</v>
      </c>
      <c r="X4" s="901" t="s">
        <v>143</v>
      </c>
      <c r="Y4" s="902" t="s">
        <v>140</v>
      </c>
      <c r="Z4" s="309"/>
      <c r="AA4" s="309"/>
      <c r="AB4" s="309"/>
      <c r="AC4" s="309"/>
      <c r="AD4" s="309"/>
      <c r="AE4" s="309"/>
      <c r="AF4" s="309"/>
      <c r="AG4" s="309"/>
      <c r="AH4" s="309"/>
      <c r="AI4" s="309"/>
      <c r="AJ4" s="309"/>
      <c r="AK4" s="309"/>
      <c r="AL4" s="309"/>
      <c r="AM4" s="309"/>
      <c r="AN4" s="309"/>
      <c r="AO4" s="309"/>
    </row>
    <row r="5" spans="1:41" s="444" customFormat="1" ht="21.75" customHeight="1">
      <c r="A5" s="657" t="s">
        <v>144</v>
      </c>
      <c r="B5" s="338">
        <v>6650.1536186020176</v>
      </c>
      <c r="C5" s="308">
        <v>7340.0300541228098</v>
      </c>
      <c r="D5" s="308">
        <v>6257.4547809985679</v>
      </c>
      <c r="E5" s="308">
        <v>5044.7321433286797</v>
      </c>
      <c r="F5" s="339">
        <v>5485.8446594268908</v>
      </c>
      <c r="G5" s="338">
        <v>7055.17041659813</v>
      </c>
      <c r="H5" s="308">
        <v>6686.8810668936994</v>
      </c>
      <c r="I5" s="308">
        <v>5889.3516281960601</v>
      </c>
      <c r="J5" s="308">
        <v>5328.2024867229793</v>
      </c>
      <c r="K5" s="339">
        <v>7695.9241680034293</v>
      </c>
      <c r="L5" s="315">
        <v>10825.6803581554</v>
      </c>
      <c r="M5" s="895">
        <v>12126.988175505918</v>
      </c>
      <c r="N5" s="895">
        <v>7797.6510109834699</v>
      </c>
      <c r="O5" s="895">
        <v>10183.392889199291</v>
      </c>
      <c r="P5" s="316">
        <v>9022.3727065722487</v>
      </c>
      <c r="Q5" s="339">
        <v>4994.8639595341201</v>
      </c>
      <c r="R5" s="338">
        <v>3613.8731225457805</v>
      </c>
      <c r="S5" s="308">
        <v>6853.7418601593781</v>
      </c>
      <c r="T5" s="308">
        <v>13251.687867706951</v>
      </c>
      <c r="U5" s="339">
        <v>9255.5832666101905</v>
      </c>
      <c r="V5" s="338">
        <v>22949.59260106305</v>
      </c>
      <c r="W5" s="308">
        <v>18128.760277817903</v>
      </c>
      <c r="X5" s="308">
        <v>10151.20505455941</v>
      </c>
      <c r="Y5" s="339">
        <v>20096.950921286443</v>
      </c>
      <c r="Z5" s="584"/>
    </row>
    <row r="6" spans="1:41" s="441" customFormat="1" ht="21.75" customHeight="1">
      <c r="A6" s="654" t="s">
        <v>785</v>
      </c>
      <c r="B6" s="341">
        <v>6672.7125925614273</v>
      </c>
      <c r="C6" s="342">
        <v>7341.8989766901705</v>
      </c>
      <c r="D6" s="342">
        <v>6258.7774222263288</v>
      </c>
      <c r="E6" s="342">
        <v>5044.9051457767391</v>
      </c>
      <c r="F6" s="343">
        <v>5485.9121863493201</v>
      </c>
      <c r="G6" s="341">
        <v>7055.2969720455903</v>
      </c>
      <c r="H6" s="342">
        <v>6692.1390587202595</v>
      </c>
      <c r="I6" s="342">
        <v>5890.1136264856596</v>
      </c>
      <c r="J6" s="342">
        <v>5368.3207479309704</v>
      </c>
      <c r="K6" s="343">
        <v>8172.31485337713</v>
      </c>
      <c r="L6" s="317">
        <v>14412.95762331496</v>
      </c>
      <c r="M6" s="894">
        <v>17481.728964356669</v>
      </c>
      <c r="N6" s="894">
        <v>14523.05762328255</v>
      </c>
      <c r="O6" s="894">
        <v>15109.179641121209</v>
      </c>
      <c r="P6" s="318">
        <v>14842.0099412652</v>
      </c>
      <c r="Q6" s="343">
        <v>15739.64688252282</v>
      </c>
      <c r="R6" s="341">
        <v>15052.53899832824</v>
      </c>
      <c r="S6" s="342">
        <v>23983.488184774498</v>
      </c>
      <c r="T6" s="342">
        <v>31027.6879301097</v>
      </c>
      <c r="U6" s="343">
        <v>36270.882976054752</v>
      </c>
      <c r="V6" s="341">
        <v>49509.693883967688</v>
      </c>
      <c r="W6" s="342">
        <v>45958.651147063531</v>
      </c>
      <c r="X6" s="342">
        <v>60307.440955801176</v>
      </c>
      <c r="Y6" s="343">
        <v>59346.028062430458</v>
      </c>
      <c r="Z6" s="213"/>
    </row>
    <row r="7" spans="1:41" s="441" customFormat="1" ht="21.75" customHeight="1">
      <c r="A7" s="654" t="s">
        <v>786</v>
      </c>
      <c r="B7" s="341">
        <v>-22.55897395941</v>
      </c>
      <c r="C7" s="342">
        <v>-1.8689225673600001</v>
      </c>
      <c r="D7" s="342">
        <v>-1.3226412277599997</v>
      </c>
      <c r="E7" s="342">
        <v>-0.17300244806000001</v>
      </c>
      <c r="F7" s="343">
        <v>-6.7526922429999997E-2</v>
      </c>
      <c r="G7" s="341">
        <v>-0.12655544746</v>
      </c>
      <c r="H7" s="342">
        <v>-5.2579918265599996</v>
      </c>
      <c r="I7" s="342">
        <v>-0.76199828959999993</v>
      </c>
      <c r="J7" s="342">
        <v>-40.118261207990003</v>
      </c>
      <c r="K7" s="343">
        <v>-476.39068537369997</v>
      </c>
      <c r="L7" s="317">
        <v>-3587.2772651595601</v>
      </c>
      <c r="M7" s="894">
        <v>-5354.7407888507496</v>
      </c>
      <c r="N7" s="894">
        <v>-6725.4066122990798</v>
      </c>
      <c r="O7" s="894">
        <v>-4925.7867519219189</v>
      </c>
      <c r="P7" s="318">
        <v>-5819.6372346929511</v>
      </c>
      <c r="Q7" s="343">
        <v>-10744.782922988699</v>
      </c>
      <c r="R7" s="341">
        <v>-11438.665875782461</v>
      </c>
      <c r="S7" s="342">
        <v>-17129.74632461512</v>
      </c>
      <c r="T7" s="342">
        <v>-17776.000062402749</v>
      </c>
      <c r="U7" s="343">
        <v>-27015.29970944456</v>
      </c>
      <c r="V7" s="341">
        <v>-26560.101282904641</v>
      </c>
      <c r="W7" s="342">
        <v>-27829.890869245628</v>
      </c>
      <c r="X7" s="342">
        <v>-50156.235901241766</v>
      </c>
      <c r="Y7" s="343">
        <v>-39249.077141144015</v>
      </c>
      <c r="Z7" s="213"/>
    </row>
    <row r="8" spans="1:41" s="444" customFormat="1" ht="21.75" customHeight="1">
      <c r="A8" s="657" t="s">
        <v>787</v>
      </c>
      <c r="B8" s="338">
        <v>895.56756590992995</v>
      </c>
      <c r="C8" s="308">
        <v>1378.3610232439601</v>
      </c>
      <c r="D8" s="308">
        <v>915.84297707457029</v>
      </c>
      <c r="E8" s="308">
        <v>1444.5241723541701</v>
      </c>
      <c r="F8" s="339">
        <v>4986.4752188393904</v>
      </c>
      <c r="G8" s="338">
        <v>6291.7509245803794</v>
      </c>
      <c r="H8" s="308">
        <v>892.86500909098993</v>
      </c>
      <c r="I8" s="308">
        <v>772.36820793668005</v>
      </c>
      <c r="J8" s="308">
        <v>1001.5130761603799</v>
      </c>
      <c r="K8" s="339">
        <v>1674.0344487546699</v>
      </c>
      <c r="L8" s="315">
        <v>1869.61104117894</v>
      </c>
      <c r="M8" s="895">
        <v>1645.84042557922</v>
      </c>
      <c r="N8" s="895">
        <v>1439.3201204223301</v>
      </c>
      <c r="O8" s="895">
        <v>2667.6654031101898</v>
      </c>
      <c r="P8" s="316">
        <v>3602.5011160077001</v>
      </c>
      <c r="Q8" s="339">
        <v>3238.7373321465598</v>
      </c>
      <c r="R8" s="338">
        <v>2782.5748541169596</v>
      </c>
      <c r="S8" s="308">
        <v>3048.3257792938098</v>
      </c>
      <c r="T8" s="308">
        <v>3815.1299677874904</v>
      </c>
      <c r="U8" s="339">
        <v>3881.27266125695</v>
      </c>
      <c r="V8" s="338">
        <v>3683.4458916896601</v>
      </c>
      <c r="W8" s="308">
        <v>3880.9279137057497</v>
      </c>
      <c r="X8" s="308">
        <v>3783.57638852639</v>
      </c>
      <c r="Y8" s="339">
        <v>13715.815854392449</v>
      </c>
      <c r="Z8" s="584"/>
    </row>
    <row r="9" spans="1:41" s="444" customFormat="1" ht="21.75" customHeight="1">
      <c r="A9" s="657" t="s">
        <v>788</v>
      </c>
      <c r="B9" s="338">
        <v>-3165.3321362838815</v>
      </c>
      <c r="C9" s="308">
        <v>-4107.4476650245997</v>
      </c>
      <c r="D9" s="308">
        <v>-3353.2835315883708</v>
      </c>
      <c r="E9" s="308">
        <v>-2374.9808934278899</v>
      </c>
      <c r="F9" s="339">
        <v>-3625.0469268432416</v>
      </c>
      <c r="G9" s="338">
        <v>-4245.7517084809424</v>
      </c>
      <c r="H9" s="308">
        <v>-1793.3167882221796</v>
      </c>
      <c r="I9" s="308">
        <v>-1771.3365492889802</v>
      </c>
      <c r="J9" s="308">
        <v>-1614.8029651967613</v>
      </c>
      <c r="K9" s="339">
        <v>155.69674334349111</v>
      </c>
      <c r="L9" s="315">
        <v>-71.221083756320184</v>
      </c>
      <c r="M9" s="895">
        <v>835.47716886500916</v>
      </c>
      <c r="N9" s="895">
        <v>5768.3732479913797</v>
      </c>
      <c r="O9" s="895">
        <v>7647.3709880329807</v>
      </c>
      <c r="P9" s="316">
        <v>9565.7356209179579</v>
      </c>
      <c r="Q9" s="339">
        <v>17516.300770875871</v>
      </c>
      <c r="R9" s="338">
        <v>20997.985429787685</v>
      </c>
      <c r="S9" s="308">
        <v>24143.999142439501</v>
      </c>
      <c r="T9" s="308">
        <v>13579.069026532761</v>
      </c>
      <c r="U9" s="339">
        <v>23525.313266588808</v>
      </c>
      <c r="V9" s="338">
        <v>7176.477781141266</v>
      </c>
      <c r="W9" s="308">
        <v>10200.870083162594</v>
      </c>
      <c r="X9" s="308">
        <v>23133.557335278176</v>
      </c>
      <c r="Y9" s="339">
        <v>10952.837625933569</v>
      </c>
      <c r="Z9" s="584"/>
    </row>
    <row r="10" spans="1:41" s="441" customFormat="1" ht="21.75" customHeight="1">
      <c r="A10" s="654" t="s">
        <v>789</v>
      </c>
      <c r="B10" s="341">
        <v>1121.9888119258903</v>
      </c>
      <c r="C10" s="342">
        <v>717.95692564382011</v>
      </c>
      <c r="D10" s="342">
        <v>407.07345185356007</v>
      </c>
      <c r="E10" s="342">
        <v>695.10029808600996</v>
      </c>
      <c r="F10" s="343">
        <v>681.20495696527973</v>
      </c>
      <c r="G10" s="341">
        <v>731.62781910429999</v>
      </c>
      <c r="H10" s="342">
        <v>692.01919445568001</v>
      </c>
      <c r="I10" s="342">
        <v>908.13448219485997</v>
      </c>
      <c r="J10" s="342">
        <v>2733.66672117999</v>
      </c>
      <c r="K10" s="343">
        <v>4990.0347451437301</v>
      </c>
      <c r="L10" s="317">
        <v>5680.8584398836401</v>
      </c>
      <c r="M10" s="894">
        <v>7958.9341005486494</v>
      </c>
      <c r="N10" s="894">
        <v>11839.431052197719</v>
      </c>
      <c r="O10" s="894">
        <v>15612.13774039499</v>
      </c>
      <c r="P10" s="318">
        <v>19698.697881617107</v>
      </c>
      <c r="Q10" s="343">
        <v>27589.042582948892</v>
      </c>
      <c r="R10" s="341">
        <v>30943.512078858294</v>
      </c>
      <c r="S10" s="342">
        <v>35264.624248428336</v>
      </c>
      <c r="T10" s="342">
        <v>33404.937408735233</v>
      </c>
      <c r="U10" s="343">
        <v>45166.879255190543</v>
      </c>
      <c r="V10" s="341">
        <v>40684.195707764709</v>
      </c>
      <c r="W10" s="342">
        <v>36580.841462467215</v>
      </c>
      <c r="X10" s="342">
        <v>57827.484150689685</v>
      </c>
      <c r="Y10" s="343">
        <v>34727.343783141449</v>
      </c>
      <c r="Z10" s="213"/>
    </row>
    <row r="11" spans="1:41" s="522" customFormat="1" ht="21.75" customHeight="1">
      <c r="A11" s="1020" t="s">
        <v>790</v>
      </c>
      <c r="B11" s="341">
        <v>0</v>
      </c>
      <c r="C11" s="342">
        <v>0</v>
      </c>
      <c r="D11" s="342">
        <v>0</v>
      </c>
      <c r="E11" s="342">
        <v>0</v>
      </c>
      <c r="F11" s="343">
        <v>0</v>
      </c>
      <c r="G11" s="341">
        <v>134.81421981464001</v>
      </c>
      <c r="H11" s="342">
        <v>239.14603948780999</v>
      </c>
      <c r="I11" s="342">
        <v>592.00105504677003</v>
      </c>
      <c r="J11" s="342">
        <v>856.32900983458001</v>
      </c>
      <c r="K11" s="343">
        <v>2226.5009116443302</v>
      </c>
      <c r="L11" s="317">
        <v>3309.4022249721297</v>
      </c>
      <c r="M11" s="894">
        <v>5412.6759230254902</v>
      </c>
      <c r="N11" s="894">
        <v>8723.4615036239502</v>
      </c>
      <c r="O11" s="894">
        <v>13113.260460161</v>
      </c>
      <c r="P11" s="318">
        <v>17456.484684457599</v>
      </c>
      <c r="Q11" s="343">
        <v>23529.238359877698</v>
      </c>
      <c r="R11" s="341">
        <v>25358.6456243135</v>
      </c>
      <c r="S11" s="342">
        <v>4362.9170901328898</v>
      </c>
      <c r="T11" s="342">
        <v>6444.2753078701508</v>
      </c>
      <c r="U11" s="343">
        <v>8216.3751330865398</v>
      </c>
      <c r="V11" s="341">
        <v>4486.0889110221606</v>
      </c>
      <c r="W11" s="342">
        <v>3763.5579320402999</v>
      </c>
      <c r="X11" s="342">
        <v>3818.0484948528601</v>
      </c>
      <c r="Y11" s="343">
        <v>3510.7073744721401</v>
      </c>
      <c r="Z11" s="775"/>
    </row>
    <row r="12" spans="1:41" s="441" customFormat="1" ht="21.75" customHeight="1">
      <c r="A12" s="654" t="s">
        <v>791</v>
      </c>
      <c r="B12" s="341">
        <v>-4287.3209482097718</v>
      </c>
      <c r="C12" s="342">
        <v>-4825.4045906684205</v>
      </c>
      <c r="D12" s="342">
        <v>-3760.3569834419309</v>
      </c>
      <c r="E12" s="342">
        <v>-3070.0811915138997</v>
      </c>
      <c r="F12" s="343">
        <v>-4306.2518838085216</v>
      </c>
      <c r="G12" s="341">
        <v>-4977.3795275852417</v>
      </c>
      <c r="H12" s="342">
        <v>-2485.3359826778596</v>
      </c>
      <c r="I12" s="342">
        <v>-2679.4710314838403</v>
      </c>
      <c r="J12" s="342">
        <v>-4348.4696863767513</v>
      </c>
      <c r="K12" s="343">
        <v>-4834.338001800239</v>
      </c>
      <c r="L12" s="317">
        <v>-5752.0795236399599</v>
      </c>
      <c r="M12" s="894">
        <v>-7123.4569316836396</v>
      </c>
      <c r="N12" s="894">
        <v>-6071.0578042063398</v>
      </c>
      <c r="O12" s="894">
        <v>-7964.7667523620103</v>
      </c>
      <c r="P12" s="318">
        <v>-10132.962260699149</v>
      </c>
      <c r="Q12" s="343">
        <v>-10072.74181207302</v>
      </c>
      <c r="R12" s="341">
        <v>-9945.526649070609</v>
      </c>
      <c r="S12" s="342">
        <v>-11120.62510598884</v>
      </c>
      <c r="T12" s="342">
        <v>-19825.868382202469</v>
      </c>
      <c r="U12" s="343">
        <v>-21641.565988601738</v>
      </c>
      <c r="V12" s="341">
        <v>-33507.717926623438</v>
      </c>
      <c r="W12" s="342">
        <v>-26379.971379304621</v>
      </c>
      <c r="X12" s="342">
        <v>-34693.926815411505</v>
      </c>
      <c r="Y12" s="343">
        <v>-23774.506157207881</v>
      </c>
      <c r="Z12" s="213"/>
    </row>
    <row r="13" spans="1:41" s="444" customFormat="1" ht="21.75" customHeight="1">
      <c r="A13" s="657" t="s">
        <v>157</v>
      </c>
      <c r="B13" s="338">
        <v>237.82309852034001</v>
      </c>
      <c r="C13" s="308">
        <v>293.70010218840997</v>
      </c>
      <c r="D13" s="308">
        <v>472.8592626890802</v>
      </c>
      <c r="E13" s="308">
        <v>444.31740581634995</v>
      </c>
      <c r="F13" s="339">
        <v>4399.2702803336606</v>
      </c>
      <c r="G13" s="338">
        <v>4665.3608171366395</v>
      </c>
      <c r="H13" s="308">
        <v>4569.8332922356094</v>
      </c>
      <c r="I13" s="308">
        <v>4930.0301396168697</v>
      </c>
      <c r="J13" s="308">
        <v>5354.7238495284701</v>
      </c>
      <c r="K13" s="339">
        <v>5866.5260913823095</v>
      </c>
      <c r="L13" s="315">
        <v>6032.737893332871</v>
      </c>
      <c r="M13" s="895">
        <v>7810.9960282417806</v>
      </c>
      <c r="N13" s="895">
        <v>8639.6978370432116</v>
      </c>
      <c r="O13" s="895">
        <v>9260.4976575091496</v>
      </c>
      <c r="P13" s="316">
        <v>9817.8793110075494</v>
      </c>
      <c r="Q13" s="339">
        <v>11916.430761788251</v>
      </c>
      <c r="R13" s="338">
        <v>12670.461129290912</v>
      </c>
      <c r="S13" s="308">
        <v>14157.377943636311</v>
      </c>
      <c r="T13" s="308">
        <v>16724.712537939362</v>
      </c>
      <c r="U13" s="339">
        <v>14352.621583390579</v>
      </c>
      <c r="V13" s="338">
        <v>14597.082320564921</v>
      </c>
      <c r="W13" s="308">
        <v>13688.803713740379</v>
      </c>
      <c r="X13" s="308">
        <v>13604.47228466711</v>
      </c>
      <c r="Y13" s="339">
        <v>16218.730856108059</v>
      </c>
      <c r="Z13" s="584"/>
    </row>
    <row r="14" spans="1:41" s="441" customFormat="1" ht="21.75" customHeight="1">
      <c r="A14" s="654" t="s">
        <v>792</v>
      </c>
      <c r="B14" s="341">
        <v>54.125299244720004</v>
      </c>
      <c r="C14" s="342">
        <v>228.13752092305998</v>
      </c>
      <c r="D14" s="342">
        <v>449.98490431119018</v>
      </c>
      <c r="E14" s="342">
        <v>374.99063946173993</v>
      </c>
      <c r="F14" s="343">
        <v>4368.4395191796802</v>
      </c>
      <c r="G14" s="341">
        <v>4630.7507736623802</v>
      </c>
      <c r="H14" s="342">
        <v>4539.1394574212391</v>
      </c>
      <c r="I14" s="342">
        <v>4898.3190003453301</v>
      </c>
      <c r="J14" s="342">
        <v>5037.2330754997101</v>
      </c>
      <c r="K14" s="343">
        <v>5273.59890316366</v>
      </c>
      <c r="L14" s="317">
        <v>5328.8592624786907</v>
      </c>
      <c r="M14" s="894">
        <v>7073.3553879789015</v>
      </c>
      <c r="N14" s="894">
        <v>6917.9185440194415</v>
      </c>
      <c r="O14" s="894">
        <v>7208.5584915771897</v>
      </c>
      <c r="P14" s="318">
        <v>6861.0323567183505</v>
      </c>
      <c r="Q14" s="343">
        <v>8089.0297608814108</v>
      </c>
      <c r="R14" s="341">
        <v>8239.1941149331415</v>
      </c>
      <c r="S14" s="342">
        <v>9229.4224797693005</v>
      </c>
      <c r="T14" s="342">
        <v>9612.5202980430913</v>
      </c>
      <c r="U14" s="343">
        <v>10191.502396313399</v>
      </c>
      <c r="V14" s="341">
        <v>10285.61922613127</v>
      </c>
      <c r="W14" s="342">
        <v>9243.574535331938</v>
      </c>
      <c r="X14" s="342">
        <v>9123.2183774366804</v>
      </c>
      <c r="Y14" s="343">
        <v>11665.76005922444</v>
      </c>
      <c r="Z14" s="213"/>
    </row>
    <row r="15" spans="1:41" s="441" customFormat="1" ht="21.75" customHeight="1">
      <c r="A15" s="654" t="s">
        <v>793</v>
      </c>
      <c r="B15" s="341">
        <v>0</v>
      </c>
      <c r="C15" s="342">
        <v>0</v>
      </c>
      <c r="D15" s="342">
        <v>0</v>
      </c>
      <c r="E15" s="342">
        <v>0</v>
      </c>
      <c r="F15" s="343">
        <v>0</v>
      </c>
      <c r="G15" s="341">
        <v>0</v>
      </c>
      <c r="H15" s="342">
        <v>0</v>
      </c>
      <c r="I15" s="342">
        <v>0</v>
      </c>
      <c r="J15" s="342">
        <v>0</v>
      </c>
      <c r="K15" s="343">
        <v>300.37900000099</v>
      </c>
      <c r="L15" s="317">
        <v>590.41500000098995</v>
      </c>
      <c r="M15" s="894">
        <v>606.51500000098997</v>
      </c>
      <c r="N15" s="894">
        <v>611.67856971754009</v>
      </c>
      <c r="O15" s="894">
        <v>610.29939137783992</v>
      </c>
      <c r="P15" s="318">
        <v>707.43573316950005</v>
      </c>
      <c r="Q15" s="343">
        <v>1477.0662900276297</v>
      </c>
      <c r="R15" s="341">
        <v>1479.9024315484799</v>
      </c>
      <c r="S15" s="342">
        <v>1498.3540893418601</v>
      </c>
      <c r="T15" s="342">
        <v>1519.7684554172499</v>
      </c>
      <c r="U15" s="343">
        <v>1558.5214261899</v>
      </c>
      <c r="V15" s="341">
        <v>1580.0414920461299</v>
      </c>
      <c r="W15" s="342">
        <v>1609.0538666952998</v>
      </c>
      <c r="X15" s="342">
        <v>1637.9180861913599</v>
      </c>
      <c r="Y15" s="343">
        <v>1675.9908577629999</v>
      </c>
      <c r="Z15" s="213"/>
    </row>
    <row r="16" spans="1:41" s="441" customFormat="1" ht="21.75" customHeight="1">
      <c r="A16" s="654" t="s">
        <v>794</v>
      </c>
      <c r="B16" s="341">
        <v>41.883350353989997</v>
      </c>
      <c r="C16" s="342">
        <v>41.64349479058</v>
      </c>
      <c r="D16" s="342">
        <v>13.281279008630001</v>
      </c>
      <c r="E16" s="342">
        <v>52.207375821749999</v>
      </c>
      <c r="F16" s="343">
        <v>23.576115126969999</v>
      </c>
      <c r="G16" s="341">
        <v>23.574952628999998</v>
      </c>
      <c r="H16" s="342">
        <v>23.574952628999998</v>
      </c>
      <c r="I16" s="342">
        <v>25.588014388000001</v>
      </c>
      <c r="J16" s="342">
        <v>306.31911622609005</v>
      </c>
      <c r="K16" s="343">
        <v>281.43605439813001</v>
      </c>
      <c r="L16" s="317">
        <v>27.56578586521</v>
      </c>
      <c r="M16" s="894">
        <v>44.547474262789997</v>
      </c>
      <c r="N16" s="894">
        <v>51.555875316940003</v>
      </c>
      <c r="O16" s="894">
        <v>47.535122963829998</v>
      </c>
      <c r="P16" s="318">
        <v>44.945596164950004</v>
      </c>
      <c r="Q16" s="343">
        <v>2253.31864533505</v>
      </c>
      <c r="R16" s="341">
        <v>2858.69919739548</v>
      </c>
      <c r="S16" s="342">
        <v>3337.5983624710502</v>
      </c>
      <c r="T16" s="342">
        <v>5452.5069071009002</v>
      </c>
      <c r="U16" s="343">
        <v>2458.5608592098001</v>
      </c>
      <c r="V16" s="341">
        <v>2592.8185705900801</v>
      </c>
      <c r="W16" s="342">
        <v>2595.8950612966405</v>
      </c>
      <c r="X16" s="342">
        <v>2603.39537486787</v>
      </c>
      <c r="Y16" s="343">
        <v>2689.30372367674</v>
      </c>
      <c r="Z16" s="213"/>
    </row>
    <row r="17" spans="1:26" s="441" customFormat="1" ht="21.75" customHeight="1">
      <c r="A17" s="654" t="s">
        <v>795</v>
      </c>
      <c r="B17" s="341">
        <v>141.81444892163</v>
      </c>
      <c r="C17" s="342">
        <v>23.919086474770001</v>
      </c>
      <c r="D17" s="342">
        <v>9.5930793692599998</v>
      </c>
      <c r="E17" s="342">
        <v>17.119390532860002</v>
      </c>
      <c r="F17" s="343">
        <v>7.2546460270100006</v>
      </c>
      <c r="G17" s="341">
        <v>11.035090845260001</v>
      </c>
      <c r="H17" s="342">
        <v>7.1188821853699995</v>
      </c>
      <c r="I17" s="342">
        <v>6.1231248835399992</v>
      </c>
      <c r="J17" s="342">
        <v>11.171657802670003</v>
      </c>
      <c r="K17" s="343">
        <v>11.112133819529999</v>
      </c>
      <c r="L17" s="317">
        <v>85.897844987980008</v>
      </c>
      <c r="M17" s="894">
        <v>86.578165999100008</v>
      </c>
      <c r="N17" s="894">
        <v>1058.54484798929</v>
      </c>
      <c r="O17" s="894">
        <v>1394.1046515902899</v>
      </c>
      <c r="P17" s="318">
        <v>2204.4656249547502</v>
      </c>
      <c r="Q17" s="343">
        <v>97.016065544160014</v>
      </c>
      <c r="R17" s="341">
        <v>92.66538541381</v>
      </c>
      <c r="S17" s="342">
        <v>92.003012054099997</v>
      </c>
      <c r="T17" s="342">
        <v>139.91687737811998</v>
      </c>
      <c r="U17" s="343">
        <v>144.03690167747996</v>
      </c>
      <c r="V17" s="341">
        <v>138.60303179744</v>
      </c>
      <c r="W17" s="342">
        <v>240.2802504165</v>
      </c>
      <c r="X17" s="342">
        <v>239.94044617119999</v>
      </c>
      <c r="Y17" s="343">
        <v>187.67621544387998</v>
      </c>
      <c r="Z17" s="213"/>
    </row>
    <row r="18" spans="1:26" s="441" customFormat="1" ht="21.75" customHeight="1">
      <c r="A18" s="666"/>
      <c r="B18" s="341"/>
      <c r="C18" s="342"/>
      <c r="D18" s="342"/>
      <c r="E18" s="342"/>
      <c r="F18" s="343"/>
      <c r="G18" s="341"/>
      <c r="H18" s="342"/>
      <c r="I18" s="342"/>
      <c r="J18" s="342"/>
      <c r="K18" s="343"/>
      <c r="L18" s="317"/>
      <c r="M18" s="894"/>
      <c r="N18" s="894">
        <v>0</v>
      </c>
      <c r="O18" s="894">
        <v>0</v>
      </c>
      <c r="P18" s="318">
        <v>0</v>
      </c>
      <c r="Q18" s="343">
        <v>0</v>
      </c>
      <c r="R18" s="341">
        <v>0</v>
      </c>
      <c r="S18" s="342">
        <v>0</v>
      </c>
      <c r="T18" s="342">
        <v>0</v>
      </c>
      <c r="U18" s="343">
        <v>0</v>
      </c>
      <c r="V18" s="341">
        <v>0</v>
      </c>
      <c r="W18" s="342">
        <v>0</v>
      </c>
      <c r="X18" s="342">
        <v>0</v>
      </c>
      <c r="Y18" s="343">
        <v>0</v>
      </c>
      <c r="Z18" s="213"/>
    </row>
    <row r="19" spans="1:26" s="444" customFormat="1" ht="21.75" customHeight="1">
      <c r="A19" s="657" t="s">
        <v>796</v>
      </c>
      <c r="B19" s="338">
        <v>1196.69685467914</v>
      </c>
      <c r="C19" s="308">
        <v>1584.2942609084002</v>
      </c>
      <c r="D19" s="308">
        <v>1696.88661608588</v>
      </c>
      <c r="E19" s="308">
        <v>1939.37669537021</v>
      </c>
      <c r="F19" s="339">
        <v>2905.9639918092203</v>
      </c>
      <c r="G19" s="338">
        <v>3705.0645987751104</v>
      </c>
      <c r="H19" s="308">
        <v>5185.9372278242499</v>
      </c>
      <c r="I19" s="308">
        <v>5840.8949300594495</v>
      </c>
      <c r="J19" s="308">
        <v>5758.7130732636197</v>
      </c>
      <c r="K19" s="339">
        <v>5848.0295225225891</v>
      </c>
      <c r="L19" s="315">
        <v>6483.8032355346904</v>
      </c>
      <c r="M19" s="895">
        <v>7180.0135015865098</v>
      </c>
      <c r="N19" s="895">
        <v>8680.9534920745518</v>
      </c>
      <c r="O19" s="895">
        <v>13107.924868676189</v>
      </c>
      <c r="P19" s="316">
        <v>13295.152455480102</v>
      </c>
      <c r="Q19" s="339">
        <v>16032.964381962571</v>
      </c>
      <c r="R19" s="338">
        <v>15975.73958683202</v>
      </c>
      <c r="S19" s="308">
        <v>17339.251654028489</v>
      </c>
      <c r="T19" s="308">
        <v>19506.555335064761</v>
      </c>
      <c r="U19" s="339">
        <v>24735.518469822651</v>
      </c>
      <c r="V19" s="338">
        <v>23384.823660335682</v>
      </c>
      <c r="W19" s="308">
        <v>25023.190292049709</v>
      </c>
      <c r="X19" s="308">
        <v>28137.041628657029</v>
      </c>
      <c r="Y19" s="339">
        <v>32672.828401322688</v>
      </c>
      <c r="Z19" s="584"/>
    </row>
    <row r="20" spans="1:26" s="441" customFormat="1" ht="21.75" customHeight="1">
      <c r="A20" s="654" t="s">
        <v>797</v>
      </c>
      <c r="B20" s="341">
        <v>955.85449282572995</v>
      </c>
      <c r="C20" s="342">
        <v>1155.5667985552202</v>
      </c>
      <c r="D20" s="342">
        <v>1181.5419286415199</v>
      </c>
      <c r="E20" s="342">
        <v>1378.22208958949</v>
      </c>
      <c r="F20" s="343">
        <v>1566.04643985691</v>
      </c>
      <c r="G20" s="341">
        <v>1631.7171570042699</v>
      </c>
      <c r="H20" s="342">
        <v>1776.41311898752</v>
      </c>
      <c r="I20" s="342">
        <v>1797.9788705901799</v>
      </c>
      <c r="J20" s="342">
        <v>1857.94179329125</v>
      </c>
      <c r="K20" s="343">
        <v>2179.1742779064598</v>
      </c>
      <c r="L20" s="317">
        <v>2157.2296535474397</v>
      </c>
      <c r="M20" s="894">
        <v>2329.7065767827899</v>
      </c>
      <c r="N20" s="894">
        <v>2442.9856477910603</v>
      </c>
      <c r="O20" s="894">
        <v>2908.46239913931</v>
      </c>
      <c r="P20" s="318">
        <v>3325.1579723199302</v>
      </c>
      <c r="Q20" s="343">
        <v>3012.0571710787099</v>
      </c>
      <c r="R20" s="341">
        <v>1683.4983482688601</v>
      </c>
      <c r="S20" s="342">
        <v>2603.2668174478199</v>
      </c>
      <c r="T20" s="342">
        <v>2761.2919845290494</v>
      </c>
      <c r="U20" s="343">
        <v>3653.30389652854</v>
      </c>
      <c r="V20" s="341">
        <v>3869.3352622626899</v>
      </c>
      <c r="W20" s="342">
        <v>4048.7298082173797</v>
      </c>
      <c r="X20" s="342">
        <v>4311.0722743720808</v>
      </c>
      <c r="Y20" s="343">
        <v>5441.1599803175004</v>
      </c>
      <c r="Z20" s="213"/>
    </row>
    <row r="21" spans="1:26" s="441" customFormat="1" ht="21.75" customHeight="1">
      <c r="A21" s="654" t="s">
        <v>798</v>
      </c>
      <c r="B21" s="341">
        <v>240.84236185340995</v>
      </c>
      <c r="C21" s="342">
        <v>428.72746235318004</v>
      </c>
      <c r="D21" s="342">
        <v>515.34468744436003</v>
      </c>
      <c r="E21" s="342">
        <v>561.15460578071986</v>
      </c>
      <c r="F21" s="343">
        <v>1339.9175519523099</v>
      </c>
      <c r="G21" s="341">
        <v>2073.3474417708399</v>
      </c>
      <c r="H21" s="342">
        <v>3409.5241088367302</v>
      </c>
      <c r="I21" s="342">
        <v>4042.9160594692694</v>
      </c>
      <c r="J21" s="342">
        <v>3900.7712799723699</v>
      </c>
      <c r="K21" s="343">
        <v>3668.8552446161298</v>
      </c>
      <c r="L21" s="317">
        <v>4326.5735819872507</v>
      </c>
      <c r="M21" s="894">
        <v>4850.30692480372</v>
      </c>
      <c r="N21" s="894">
        <v>6237.9678442834902</v>
      </c>
      <c r="O21" s="894">
        <v>10199.46246953688</v>
      </c>
      <c r="P21" s="318">
        <v>9969.9944831601715</v>
      </c>
      <c r="Q21" s="343">
        <v>13020.907210883861</v>
      </c>
      <c r="R21" s="341">
        <v>14292.241238563161</v>
      </c>
      <c r="S21" s="342">
        <v>14735.984836580672</v>
      </c>
      <c r="T21" s="342">
        <v>16745.263350535712</v>
      </c>
      <c r="U21" s="343">
        <v>21082.21457329411</v>
      </c>
      <c r="V21" s="341">
        <v>19515.48839807299</v>
      </c>
      <c r="W21" s="342">
        <v>20974.460483832328</v>
      </c>
      <c r="X21" s="342">
        <v>23825.969354284949</v>
      </c>
      <c r="Y21" s="343">
        <v>27231.66842100519</v>
      </c>
      <c r="Z21" s="213"/>
    </row>
    <row r="22" spans="1:26" s="441" customFormat="1" ht="21.75" customHeight="1">
      <c r="A22" s="654" t="s">
        <v>799</v>
      </c>
      <c r="B22" s="341">
        <v>0</v>
      </c>
      <c r="C22" s="342">
        <v>0</v>
      </c>
      <c r="D22" s="342">
        <v>0</v>
      </c>
      <c r="E22" s="342">
        <v>0</v>
      </c>
      <c r="F22" s="343">
        <v>0</v>
      </c>
      <c r="G22" s="341">
        <v>0</v>
      </c>
      <c r="H22" s="342">
        <v>0</v>
      </c>
      <c r="I22" s="342">
        <v>0</v>
      </c>
      <c r="J22" s="342">
        <v>0</v>
      </c>
      <c r="K22" s="343">
        <v>0</v>
      </c>
      <c r="L22" s="317">
        <v>0</v>
      </c>
      <c r="M22" s="894">
        <v>0</v>
      </c>
      <c r="N22" s="894">
        <v>0</v>
      </c>
      <c r="O22" s="894">
        <v>0</v>
      </c>
      <c r="P22" s="318">
        <v>0</v>
      </c>
      <c r="Q22" s="343">
        <v>0</v>
      </c>
      <c r="R22" s="341">
        <v>0</v>
      </c>
      <c r="S22" s="342">
        <v>0</v>
      </c>
      <c r="T22" s="342">
        <v>0</v>
      </c>
      <c r="U22" s="343">
        <v>0</v>
      </c>
      <c r="V22" s="341">
        <v>0</v>
      </c>
      <c r="W22" s="342">
        <v>0</v>
      </c>
      <c r="X22" s="342">
        <v>0</v>
      </c>
      <c r="Y22" s="343">
        <v>0</v>
      </c>
      <c r="Z22" s="213"/>
    </row>
    <row r="23" spans="1:26" s="444" customFormat="1" ht="21.75" customHeight="1">
      <c r="A23" s="657" t="s">
        <v>800</v>
      </c>
      <c r="B23" s="338">
        <v>1304.3566310583496</v>
      </c>
      <c r="C23" s="308">
        <v>1613.48528785023</v>
      </c>
      <c r="D23" s="308">
        <v>115.76919631485001</v>
      </c>
      <c r="E23" s="308">
        <v>673.26665474279991</v>
      </c>
      <c r="F23" s="339">
        <v>4434.4558099644</v>
      </c>
      <c r="G23" s="338">
        <v>5175.2300249025002</v>
      </c>
      <c r="H23" s="308">
        <v>564.81771187267998</v>
      </c>
      <c r="I23" s="308">
        <v>1058.15616026052</v>
      </c>
      <c r="J23" s="308">
        <v>641.81816045000005</v>
      </c>
      <c r="K23" s="339">
        <v>768.29858241462</v>
      </c>
      <c r="L23" s="315">
        <v>2700.8482178864097</v>
      </c>
      <c r="M23" s="895">
        <v>4200.2119690059808</v>
      </c>
      <c r="N23" s="895">
        <v>4747.4268261195193</v>
      </c>
      <c r="O23" s="895">
        <v>7989.0277764974999</v>
      </c>
      <c r="P23" s="316">
        <v>10057.86791161035</v>
      </c>
      <c r="Q23" s="339">
        <v>12173.962036153351</v>
      </c>
      <c r="R23" s="338">
        <v>14592.803799377591</v>
      </c>
      <c r="S23" s="308">
        <v>15695.419520576623</v>
      </c>
      <c r="T23" s="308">
        <v>13764.995094237382</v>
      </c>
      <c r="U23" s="339">
        <v>12375.305479975772</v>
      </c>
      <c r="V23" s="338">
        <v>15431.18541682433</v>
      </c>
      <c r="W23" s="308">
        <v>18167.38270961944</v>
      </c>
      <c r="X23" s="308">
        <v>17976.375478396487</v>
      </c>
      <c r="Y23" s="339">
        <v>16040.186588097027</v>
      </c>
      <c r="Z23" s="584"/>
    </row>
    <row r="24" spans="1:26" s="444" customFormat="1" ht="36" customHeight="1">
      <c r="A24" s="905" t="s">
        <v>801</v>
      </c>
      <c r="B24" s="338">
        <v>1556.6373470618198</v>
      </c>
      <c r="C24" s="308">
        <v>1098.70969449836</v>
      </c>
      <c r="D24" s="308">
        <v>1352.2160011984101</v>
      </c>
      <c r="E24" s="308">
        <v>1048.2506661055299</v>
      </c>
      <c r="F24" s="339">
        <v>2964.0711642085894</v>
      </c>
      <c r="G24" s="338">
        <v>3958.4183545749206</v>
      </c>
      <c r="H24" s="308">
        <v>4243.4249492336694</v>
      </c>
      <c r="I24" s="308">
        <v>2631.8012683194897</v>
      </c>
      <c r="J24" s="308">
        <v>3394.6113555721108</v>
      </c>
      <c r="K24" s="339">
        <v>8601.3659430523676</v>
      </c>
      <c r="L24" s="315">
        <v>8085.9949081705008</v>
      </c>
      <c r="M24" s="895">
        <v>9928.8256187560983</v>
      </c>
      <c r="N24" s="895">
        <v>9129.9523716644289</v>
      </c>
      <c r="O24" s="895">
        <v>4598.1599571654288</v>
      </c>
      <c r="P24" s="316">
        <v>3383.5578234519303</v>
      </c>
      <c r="Q24" s="339">
        <v>4632.9922507078618</v>
      </c>
      <c r="R24" s="338">
        <v>4575.0546743570294</v>
      </c>
      <c r="S24" s="308">
        <v>5710.4240617663399</v>
      </c>
      <c r="T24" s="308">
        <v>5699.7262551932617</v>
      </c>
      <c r="U24" s="339">
        <v>5801.3398178300995</v>
      </c>
      <c r="V24" s="338">
        <v>8989.2895798456575</v>
      </c>
      <c r="W24" s="308">
        <v>9973.8849651883193</v>
      </c>
      <c r="X24" s="308">
        <v>11074.792377784559</v>
      </c>
      <c r="Y24" s="339">
        <v>11538.28633074766</v>
      </c>
      <c r="Z24" s="584"/>
    </row>
    <row r="25" spans="1:26" s="441" customFormat="1" ht="21.75" customHeight="1">
      <c r="A25" s="654" t="s">
        <v>802</v>
      </c>
      <c r="B25" s="341">
        <v>26.289704348920001</v>
      </c>
      <c r="C25" s="342">
        <v>390.84015576707009</v>
      </c>
      <c r="D25" s="342">
        <v>726.21348250422022</v>
      </c>
      <c r="E25" s="342">
        <v>551.38815439194002</v>
      </c>
      <c r="F25" s="343">
        <v>510.92179989261001</v>
      </c>
      <c r="G25" s="341">
        <v>550.07482174943004</v>
      </c>
      <c r="H25" s="342">
        <v>331.61373286710005</v>
      </c>
      <c r="I25" s="342">
        <v>623.88765016112995</v>
      </c>
      <c r="J25" s="342">
        <v>1354.7866313283903</v>
      </c>
      <c r="K25" s="343">
        <v>3472.5786958173098</v>
      </c>
      <c r="L25" s="317">
        <v>3193.0223973628804</v>
      </c>
      <c r="M25" s="894">
        <v>3366.0477179112604</v>
      </c>
      <c r="N25" s="894">
        <v>2877.1750398377399</v>
      </c>
      <c r="O25" s="894">
        <v>3193.1730261036796</v>
      </c>
      <c r="P25" s="318">
        <v>3061.32127846512</v>
      </c>
      <c r="Q25" s="343">
        <v>3911.9312790229501</v>
      </c>
      <c r="R25" s="341">
        <v>3702.71506860206</v>
      </c>
      <c r="S25" s="342">
        <v>4898.2791373292803</v>
      </c>
      <c r="T25" s="342">
        <v>4407.3135257478207</v>
      </c>
      <c r="U25" s="343">
        <v>5154.2895183935698</v>
      </c>
      <c r="V25" s="341">
        <v>8201.6606697766692</v>
      </c>
      <c r="W25" s="342">
        <v>8954.0008690108989</v>
      </c>
      <c r="X25" s="342">
        <v>10328.95600478399</v>
      </c>
      <c r="Y25" s="343">
        <v>8164.1690903214803</v>
      </c>
      <c r="Z25" s="213"/>
    </row>
    <row r="26" spans="1:26" s="441" customFormat="1" ht="21.75" customHeight="1">
      <c r="A26" s="654" t="s">
        <v>803</v>
      </c>
      <c r="B26" s="341">
        <v>813.60225080255998</v>
      </c>
      <c r="C26" s="342">
        <v>198.73621498046995</v>
      </c>
      <c r="D26" s="342">
        <v>9.3513134809199983</v>
      </c>
      <c r="E26" s="342">
        <v>0</v>
      </c>
      <c r="F26" s="343">
        <v>1013.0851598161499</v>
      </c>
      <c r="G26" s="341">
        <v>2644.7202437418805</v>
      </c>
      <c r="H26" s="342">
        <v>3308.0869157655002</v>
      </c>
      <c r="I26" s="342">
        <v>1797.4597302418899</v>
      </c>
      <c r="J26" s="342">
        <v>1689.1108726355801</v>
      </c>
      <c r="K26" s="343">
        <v>4910.6471896203502</v>
      </c>
      <c r="L26" s="317">
        <v>4529.0027200095501</v>
      </c>
      <c r="M26" s="894">
        <v>6284.0459307460997</v>
      </c>
      <c r="N26" s="894">
        <v>5972.9262966959895</v>
      </c>
      <c r="O26" s="894">
        <v>1076.0379737645796</v>
      </c>
      <c r="P26" s="318">
        <v>0</v>
      </c>
      <c r="Q26" s="343">
        <v>392.38029999990204</v>
      </c>
      <c r="R26" s="341">
        <v>441.09735799990034</v>
      </c>
      <c r="S26" s="342">
        <v>547.45073699989916</v>
      </c>
      <c r="T26" s="342">
        <v>759.03615099989997</v>
      </c>
      <c r="U26" s="343">
        <v>410.68923599989989</v>
      </c>
      <c r="V26" s="341">
        <v>230.54820099989882</v>
      </c>
      <c r="W26" s="342">
        <v>0</v>
      </c>
      <c r="X26" s="342">
        <v>0</v>
      </c>
      <c r="Y26" s="343">
        <v>0</v>
      </c>
      <c r="Z26" s="213"/>
    </row>
    <row r="27" spans="1:26" s="441" customFormat="1" ht="21.75" customHeight="1">
      <c r="A27" s="654" t="s">
        <v>804</v>
      </c>
      <c r="B27" s="341">
        <v>716.74539191033989</v>
      </c>
      <c r="C27" s="342">
        <v>509.1333237508199</v>
      </c>
      <c r="D27" s="342">
        <v>616.65120521326992</v>
      </c>
      <c r="E27" s="342">
        <v>496.86251171358992</v>
      </c>
      <c r="F27" s="343">
        <v>1330.3256507058297</v>
      </c>
      <c r="G27" s="341">
        <v>638.85833075234996</v>
      </c>
      <c r="H27" s="342">
        <v>523.76731873225015</v>
      </c>
      <c r="I27" s="342">
        <v>107.40902841225</v>
      </c>
      <c r="J27" s="342">
        <v>180.65232415333</v>
      </c>
      <c r="K27" s="343">
        <v>71.069029209000007</v>
      </c>
      <c r="L27" s="317">
        <v>173.62066390308001</v>
      </c>
      <c r="M27" s="894">
        <v>89.719022267779991</v>
      </c>
      <c r="N27" s="894">
        <v>108.87234780797</v>
      </c>
      <c r="O27" s="894">
        <v>142.65294237732999</v>
      </c>
      <c r="P27" s="318">
        <v>98.048554542759987</v>
      </c>
      <c r="Q27" s="343">
        <v>143.12986737192</v>
      </c>
      <c r="R27" s="341">
        <v>245.69144344198</v>
      </c>
      <c r="S27" s="342">
        <v>100.80122757047</v>
      </c>
      <c r="T27" s="342">
        <v>369.48361857884998</v>
      </c>
      <c r="U27" s="343">
        <v>66.597885022939991</v>
      </c>
      <c r="V27" s="341">
        <v>162.45702032005002</v>
      </c>
      <c r="W27" s="342">
        <v>629.26040742837995</v>
      </c>
      <c r="X27" s="342">
        <v>355.21268425153005</v>
      </c>
      <c r="Y27" s="343">
        <v>2949.2461599860503</v>
      </c>
      <c r="Z27" s="213"/>
    </row>
    <row r="28" spans="1:26" s="441" customFormat="1" ht="21.75" customHeight="1">
      <c r="A28" s="654" t="s">
        <v>805</v>
      </c>
      <c r="B28" s="341">
        <v>0</v>
      </c>
      <c r="C28" s="342">
        <v>0</v>
      </c>
      <c r="D28" s="342">
        <v>0</v>
      </c>
      <c r="E28" s="342">
        <v>0</v>
      </c>
      <c r="F28" s="343">
        <v>109.73855379400001</v>
      </c>
      <c r="G28" s="341">
        <v>124.76495833126</v>
      </c>
      <c r="H28" s="342">
        <v>79.956981868820009</v>
      </c>
      <c r="I28" s="342">
        <v>103.04485950422</v>
      </c>
      <c r="J28" s="342">
        <v>170.06152745480998</v>
      </c>
      <c r="K28" s="343">
        <v>147.07102840570997</v>
      </c>
      <c r="L28" s="317">
        <v>190.34912689498998</v>
      </c>
      <c r="M28" s="894">
        <v>189.01294783095997</v>
      </c>
      <c r="N28" s="894">
        <v>170.97868732273002</v>
      </c>
      <c r="O28" s="894">
        <v>186.29601491983999</v>
      </c>
      <c r="P28" s="318">
        <v>224.18799044405</v>
      </c>
      <c r="Q28" s="343">
        <v>185.55080431309</v>
      </c>
      <c r="R28" s="341">
        <v>185.55080431309</v>
      </c>
      <c r="S28" s="342">
        <v>163.89295986669001</v>
      </c>
      <c r="T28" s="342">
        <v>163.89295986669001</v>
      </c>
      <c r="U28" s="343">
        <v>169.76317841369001</v>
      </c>
      <c r="V28" s="341">
        <v>394.62368874903996</v>
      </c>
      <c r="W28" s="342">
        <v>390.62368874903996</v>
      </c>
      <c r="X28" s="342">
        <v>390.62368874903996</v>
      </c>
      <c r="Y28" s="343">
        <v>424.87108044013002</v>
      </c>
      <c r="Z28" s="213"/>
    </row>
    <row r="29" spans="1:26" s="444" customFormat="1" ht="21.75" customHeight="1">
      <c r="A29" s="657" t="s">
        <v>175</v>
      </c>
      <c r="B29" s="338">
        <v>0</v>
      </c>
      <c r="C29" s="308">
        <v>0</v>
      </c>
      <c r="D29" s="308">
        <v>0</v>
      </c>
      <c r="E29" s="308">
        <v>0</v>
      </c>
      <c r="F29" s="339">
        <v>0</v>
      </c>
      <c r="G29" s="338">
        <v>0</v>
      </c>
      <c r="H29" s="308">
        <v>0</v>
      </c>
      <c r="I29" s="308">
        <v>0</v>
      </c>
      <c r="J29" s="308">
        <v>0</v>
      </c>
      <c r="K29" s="339">
        <v>0</v>
      </c>
      <c r="L29" s="315">
        <v>0</v>
      </c>
      <c r="M29" s="895">
        <v>6.3189999999999999E-8</v>
      </c>
      <c r="N29" s="895">
        <v>0</v>
      </c>
      <c r="O29" s="895">
        <v>0</v>
      </c>
      <c r="P29" s="316">
        <v>0</v>
      </c>
      <c r="Q29" s="339">
        <v>0</v>
      </c>
      <c r="R29" s="338">
        <v>0</v>
      </c>
      <c r="S29" s="308">
        <v>0</v>
      </c>
      <c r="T29" s="308">
        <v>0</v>
      </c>
      <c r="U29" s="339">
        <v>0</v>
      </c>
      <c r="V29" s="338">
        <v>0</v>
      </c>
      <c r="W29" s="308">
        <v>0</v>
      </c>
      <c r="X29" s="308">
        <v>0</v>
      </c>
      <c r="Y29" s="339">
        <v>0</v>
      </c>
      <c r="Z29" s="584"/>
    </row>
    <row r="30" spans="1:26" s="444" customFormat="1" ht="21.75" customHeight="1">
      <c r="A30" s="657" t="s">
        <v>176</v>
      </c>
      <c r="B30" s="338">
        <v>0</v>
      </c>
      <c r="C30" s="308">
        <v>0</v>
      </c>
      <c r="D30" s="308">
        <v>0</v>
      </c>
      <c r="E30" s="308">
        <v>0</v>
      </c>
      <c r="F30" s="339">
        <v>0</v>
      </c>
      <c r="G30" s="338">
        <v>0</v>
      </c>
      <c r="H30" s="308">
        <v>0</v>
      </c>
      <c r="I30" s="308">
        <v>0</v>
      </c>
      <c r="J30" s="308">
        <v>0</v>
      </c>
      <c r="K30" s="339">
        <v>0</v>
      </c>
      <c r="L30" s="315">
        <v>0</v>
      </c>
      <c r="M30" s="895">
        <v>0</v>
      </c>
      <c r="N30" s="895">
        <v>0</v>
      </c>
      <c r="O30" s="895">
        <v>0</v>
      </c>
      <c r="P30" s="316">
        <v>0</v>
      </c>
      <c r="Q30" s="339">
        <v>0</v>
      </c>
      <c r="R30" s="338">
        <v>0</v>
      </c>
      <c r="S30" s="308">
        <v>0</v>
      </c>
      <c r="T30" s="308">
        <v>0</v>
      </c>
      <c r="U30" s="339">
        <v>0</v>
      </c>
      <c r="V30" s="338">
        <v>0</v>
      </c>
      <c r="W30" s="308">
        <v>0</v>
      </c>
      <c r="X30" s="308">
        <v>0</v>
      </c>
      <c r="Y30" s="339">
        <v>0</v>
      </c>
      <c r="Z30" s="584"/>
    </row>
    <row r="31" spans="1:26" s="444" customFormat="1" ht="21.75" customHeight="1">
      <c r="A31" s="657" t="s">
        <v>178</v>
      </c>
      <c r="B31" s="338">
        <v>357.89436610028002</v>
      </c>
      <c r="C31" s="308">
        <v>508.30398263005003</v>
      </c>
      <c r="D31" s="308">
        <v>584.20301149463</v>
      </c>
      <c r="E31" s="308">
        <v>193.19961913308001</v>
      </c>
      <c r="F31" s="339">
        <v>281.49929999084998</v>
      </c>
      <c r="G31" s="338">
        <v>282.03071870627997</v>
      </c>
      <c r="H31" s="308">
        <v>386.32694771382967</v>
      </c>
      <c r="I31" s="308">
        <v>331.27828281178989</v>
      </c>
      <c r="J31" s="308">
        <v>367.38933839863</v>
      </c>
      <c r="K31" s="339">
        <v>408.19246541764016</v>
      </c>
      <c r="L31" s="315">
        <v>-134.37349484881025</v>
      </c>
      <c r="M31" s="895">
        <v>-484.13523877493014</v>
      </c>
      <c r="N31" s="895">
        <v>-86.089776048120115</v>
      </c>
      <c r="O31" s="895">
        <v>544.34676872865998</v>
      </c>
      <c r="P31" s="316">
        <v>525.94738264413024</v>
      </c>
      <c r="Q31" s="339">
        <v>1070.3401287311888</v>
      </c>
      <c r="R31" s="338">
        <v>1307.8645080940698</v>
      </c>
      <c r="S31" s="308">
        <v>5858.1706832919881</v>
      </c>
      <c r="T31" s="308">
        <v>3638.7159588558211</v>
      </c>
      <c r="U31" s="339">
        <v>4042.0866299938998</v>
      </c>
      <c r="V31" s="338">
        <v>981.01596564914848</v>
      </c>
      <c r="W31" s="308">
        <v>-9362.9618390299092</v>
      </c>
      <c r="X31" s="308">
        <v>-7895.6607202614059</v>
      </c>
      <c r="Y31" s="339">
        <v>-521.60520983379217</v>
      </c>
      <c r="Z31" s="584"/>
    </row>
    <row r="32" spans="1:26" s="444" customFormat="1" ht="21.75" customHeight="1">
      <c r="A32" s="657" t="s">
        <v>179</v>
      </c>
      <c r="B32" s="338">
        <v>202.62694784881714</v>
      </c>
      <c r="C32" s="308">
        <v>99.850288643539855</v>
      </c>
      <c r="D32" s="308">
        <v>543.79866408008002</v>
      </c>
      <c r="E32" s="308">
        <v>704.49919271969043</v>
      </c>
      <c r="F32" s="339">
        <v>660.55296578363993</v>
      </c>
      <c r="G32" s="338">
        <v>645.7867528754</v>
      </c>
      <c r="H32" s="308">
        <v>-24.244256646310067</v>
      </c>
      <c r="I32" s="308">
        <v>-41.717214990670072</v>
      </c>
      <c r="J32" s="308">
        <v>-92.895480469339915</v>
      </c>
      <c r="K32" s="339">
        <v>-233.7050619232102</v>
      </c>
      <c r="L32" s="315">
        <v>1520.5353421680998</v>
      </c>
      <c r="M32" s="895">
        <v>1594.3859475550103</v>
      </c>
      <c r="N32" s="895">
        <v>1172.79930262992</v>
      </c>
      <c r="O32" s="895">
        <v>3519.4675667838892</v>
      </c>
      <c r="P32" s="316">
        <v>4745.9631813190508</v>
      </c>
      <c r="Q32" s="339">
        <v>3756.0740267897704</v>
      </c>
      <c r="R32" s="338">
        <v>3613.4319670805103</v>
      </c>
      <c r="S32" s="308">
        <v>3600.1788058655202</v>
      </c>
      <c r="T32" s="308">
        <v>4760.6067566153006</v>
      </c>
      <c r="U32" s="339">
        <v>4060.5403802240303</v>
      </c>
      <c r="V32" s="338">
        <v>-379.71602819587895</v>
      </c>
      <c r="W32" s="308">
        <v>2097.8658605989908</v>
      </c>
      <c r="X32" s="308">
        <v>1380.2622984545203</v>
      </c>
      <c r="Y32" s="339">
        <v>1254.6391473869398</v>
      </c>
      <c r="Z32" s="584"/>
    </row>
    <row r="33" spans="1:26" s="441" customFormat="1" ht="21.75" customHeight="1">
      <c r="A33" s="666"/>
      <c r="B33" s="341"/>
      <c r="C33" s="342"/>
      <c r="D33" s="342"/>
      <c r="E33" s="342"/>
      <c r="F33" s="343"/>
      <c r="G33" s="341"/>
      <c r="H33" s="342"/>
      <c r="I33" s="342"/>
      <c r="J33" s="342"/>
      <c r="K33" s="343"/>
      <c r="L33" s="317"/>
      <c r="M33" s="894"/>
      <c r="N33" s="894">
        <v>0</v>
      </c>
      <c r="O33" s="894">
        <v>0</v>
      </c>
      <c r="P33" s="318">
        <v>0</v>
      </c>
      <c r="Q33" s="343">
        <v>0</v>
      </c>
      <c r="R33" s="341">
        <v>0</v>
      </c>
      <c r="S33" s="342">
        <v>0</v>
      </c>
      <c r="T33" s="342">
        <v>0</v>
      </c>
      <c r="U33" s="343">
        <v>0</v>
      </c>
      <c r="V33" s="341">
        <v>0</v>
      </c>
      <c r="W33" s="342">
        <v>0</v>
      </c>
      <c r="X33" s="342">
        <v>0</v>
      </c>
      <c r="Y33" s="343">
        <v>0</v>
      </c>
      <c r="Z33" s="213"/>
    </row>
    <row r="34" spans="1:26" s="441" customFormat="1" ht="21.75" customHeight="1">
      <c r="A34" s="657" t="s">
        <v>796</v>
      </c>
      <c r="B34" s="338"/>
      <c r="C34" s="308"/>
      <c r="D34" s="308"/>
      <c r="E34" s="308"/>
      <c r="F34" s="339"/>
      <c r="G34" s="338"/>
      <c r="H34" s="308"/>
      <c r="I34" s="308"/>
      <c r="J34" s="308"/>
      <c r="K34" s="339"/>
      <c r="L34" s="315"/>
      <c r="M34" s="1022">
        <v>7180.0135015865098</v>
      </c>
      <c r="N34" s="1022">
        <v>8680.9534920745518</v>
      </c>
      <c r="O34" s="1022">
        <v>13107.924868676189</v>
      </c>
      <c r="P34" s="1023">
        <v>13295.152455480102</v>
      </c>
      <c r="Q34" s="513">
        <v>16032.964381962571</v>
      </c>
      <c r="R34" s="511">
        <v>15975.73958683202</v>
      </c>
      <c r="S34" s="512">
        <v>17339.251654028489</v>
      </c>
      <c r="T34" s="512">
        <v>19506.555335064761</v>
      </c>
      <c r="U34" s="513">
        <v>24735.518469822651</v>
      </c>
      <c r="V34" s="511">
        <v>23384.823660335682</v>
      </c>
      <c r="W34" s="512">
        <v>25023.190292049709</v>
      </c>
      <c r="X34" s="512">
        <v>28137.041628657033</v>
      </c>
      <c r="Y34" s="513">
        <v>32672.828401322688</v>
      </c>
      <c r="Z34" s="213"/>
    </row>
    <row r="35" spans="1:26" s="441" customFormat="1" ht="21.75" customHeight="1">
      <c r="A35" s="655" t="s">
        <v>797</v>
      </c>
      <c r="B35" s="341"/>
      <c r="C35" s="342"/>
      <c r="D35" s="342"/>
      <c r="E35" s="342"/>
      <c r="F35" s="343"/>
      <c r="G35" s="341"/>
      <c r="H35" s="342"/>
      <c r="I35" s="342"/>
      <c r="J35" s="342"/>
      <c r="K35" s="343"/>
      <c r="L35" s="317"/>
      <c r="M35" s="1024">
        <v>2329.7065767827899</v>
      </c>
      <c r="N35" s="1024">
        <v>2442.9856477910603</v>
      </c>
      <c r="O35" s="1024">
        <v>2908.46239913931</v>
      </c>
      <c r="P35" s="1025">
        <v>3325.1579723199302</v>
      </c>
      <c r="Q35" s="516">
        <v>3012.0571710787099</v>
      </c>
      <c r="R35" s="514">
        <v>1683.4983482688601</v>
      </c>
      <c r="S35" s="515">
        <v>2603.2668174478199</v>
      </c>
      <c r="T35" s="515">
        <v>2761.2919845290494</v>
      </c>
      <c r="U35" s="516">
        <v>3653.30389652854</v>
      </c>
      <c r="V35" s="514">
        <v>3869.3352622626899</v>
      </c>
      <c r="W35" s="515">
        <v>4048.7298082173797</v>
      </c>
      <c r="X35" s="515">
        <v>4311.0722743720808</v>
      </c>
      <c r="Y35" s="516">
        <v>5441.1599803175004</v>
      </c>
      <c r="Z35" s="213"/>
    </row>
    <row r="36" spans="1:26" s="441" customFormat="1" ht="21.75" customHeight="1">
      <c r="A36" s="655" t="s">
        <v>806</v>
      </c>
      <c r="B36" s="341"/>
      <c r="C36" s="342"/>
      <c r="D36" s="342"/>
      <c r="E36" s="342"/>
      <c r="F36" s="343"/>
      <c r="G36" s="341"/>
      <c r="H36" s="342"/>
      <c r="I36" s="342"/>
      <c r="J36" s="342"/>
      <c r="K36" s="343"/>
      <c r="L36" s="317"/>
      <c r="M36" s="1024">
        <v>0</v>
      </c>
      <c r="N36" s="1024">
        <v>0</v>
      </c>
      <c r="O36" s="1024">
        <v>0</v>
      </c>
      <c r="P36" s="1025">
        <v>0.94045100000000004</v>
      </c>
      <c r="Q36" s="516">
        <v>2.550554918</v>
      </c>
      <c r="R36" s="514">
        <v>4.8415543420100002</v>
      </c>
      <c r="S36" s="515">
        <v>7.1576151968100001</v>
      </c>
      <c r="T36" s="515">
        <v>10.25590889705</v>
      </c>
      <c r="U36" s="516">
        <v>13.983517293819999</v>
      </c>
      <c r="V36" s="514">
        <v>13.983517293819999</v>
      </c>
      <c r="W36" s="515">
        <v>18.380305773820002</v>
      </c>
      <c r="X36" s="515">
        <v>18.349282813159999</v>
      </c>
      <c r="Y36" s="516">
        <v>18.314529667279999</v>
      </c>
      <c r="Z36" s="213"/>
    </row>
    <row r="37" spans="1:26" s="444" customFormat="1" ht="21.75" customHeight="1">
      <c r="A37" s="655" t="s">
        <v>807</v>
      </c>
      <c r="B37" s="341"/>
      <c r="C37" s="342"/>
      <c r="D37" s="342"/>
      <c r="E37" s="342"/>
      <c r="F37" s="343"/>
      <c r="G37" s="341"/>
      <c r="H37" s="342"/>
      <c r="I37" s="342"/>
      <c r="J37" s="342"/>
      <c r="K37" s="343"/>
      <c r="L37" s="317"/>
      <c r="M37" s="1026">
        <v>4276.8948121067897</v>
      </c>
      <c r="N37" s="1026">
        <v>5274.75272058669</v>
      </c>
      <c r="O37" s="1026">
        <v>9105.2866490973283</v>
      </c>
      <c r="P37" s="1027">
        <v>9393.3735734467118</v>
      </c>
      <c r="Q37" s="519">
        <v>11934.353552930301</v>
      </c>
      <c r="R37" s="517">
        <v>13777.501622254971</v>
      </c>
      <c r="S37" s="518">
        <v>13737.556799227972</v>
      </c>
      <c r="T37" s="518">
        <v>15441.29707269358</v>
      </c>
      <c r="U37" s="519">
        <v>20204.028681677381</v>
      </c>
      <c r="V37" s="517">
        <v>18416.636917162661</v>
      </c>
      <c r="W37" s="518">
        <v>20427.823344491328</v>
      </c>
      <c r="X37" s="518">
        <v>23117.177837669427</v>
      </c>
      <c r="Y37" s="519">
        <v>26209.502474764031</v>
      </c>
      <c r="Z37" s="584"/>
    </row>
    <row r="38" spans="1:26" s="444" customFormat="1" ht="21.75" customHeight="1">
      <c r="A38" s="655" t="s">
        <v>808</v>
      </c>
      <c r="B38" s="341"/>
      <c r="C38" s="342"/>
      <c r="D38" s="342"/>
      <c r="E38" s="342"/>
      <c r="F38" s="343"/>
      <c r="G38" s="341"/>
      <c r="H38" s="342"/>
      <c r="I38" s="342"/>
      <c r="J38" s="342"/>
      <c r="K38" s="343"/>
      <c r="L38" s="317"/>
      <c r="M38" s="1026">
        <v>344.91616424096003</v>
      </c>
      <c r="N38" s="1026">
        <v>317.23417402831001</v>
      </c>
      <c r="O38" s="1026">
        <v>344.64272559994998</v>
      </c>
      <c r="P38" s="1027">
        <v>384.37756247787001</v>
      </c>
      <c r="Q38" s="519">
        <v>0</v>
      </c>
      <c r="R38" s="517">
        <v>385.41116225943</v>
      </c>
      <c r="S38" s="518">
        <v>385.41116225943</v>
      </c>
      <c r="T38" s="518">
        <v>419.77674142421995</v>
      </c>
      <c r="U38" s="519">
        <v>419.77674142421995</v>
      </c>
      <c r="V38" s="517">
        <v>433.22914603734006</v>
      </c>
      <c r="W38" s="518">
        <v>278.86037337146996</v>
      </c>
      <c r="X38" s="518">
        <v>278.86037337146996</v>
      </c>
      <c r="Y38" s="519">
        <v>278.86037337146996</v>
      </c>
      <c r="Z38" s="584"/>
    </row>
    <row r="39" spans="1:26" s="441" customFormat="1" ht="21.75" customHeight="1">
      <c r="A39" s="655" t="s">
        <v>809</v>
      </c>
      <c r="B39" s="341"/>
      <c r="C39" s="342"/>
      <c r="D39" s="342"/>
      <c r="E39" s="342"/>
      <c r="F39" s="343"/>
      <c r="G39" s="341"/>
      <c r="H39" s="342"/>
      <c r="I39" s="342"/>
      <c r="J39" s="342"/>
      <c r="K39" s="343"/>
      <c r="L39" s="317"/>
      <c r="M39" s="1026">
        <v>228.49594845596999</v>
      </c>
      <c r="N39" s="1026">
        <v>645.98094966848998</v>
      </c>
      <c r="O39" s="1026">
        <v>749.53309483960004</v>
      </c>
      <c r="P39" s="1027">
        <v>192.24334723558999</v>
      </c>
      <c r="Q39" s="519">
        <v>1086.5536579535601</v>
      </c>
      <c r="R39" s="517">
        <v>129.32845404875999</v>
      </c>
      <c r="S39" s="518">
        <v>613.01687509326996</v>
      </c>
      <c r="T39" s="518">
        <v>884.18953641791006</v>
      </c>
      <c r="U39" s="519">
        <v>458.40915019250997</v>
      </c>
      <c r="V39" s="517">
        <v>665.62233487299</v>
      </c>
      <c r="W39" s="518">
        <v>267.77676596953</v>
      </c>
      <c r="X39" s="518">
        <v>429.93114324404996</v>
      </c>
      <c r="Y39" s="519">
        <v>743.30557286968985</v>
      </c>
      <c r="Z39" s="213"/>
    </row>
    <row r="40" spans="1:26" s="441" customFormat="1" ht="21.75" customHeight="1" thickBot="1">
      <c r="A40" s="1021" t="s">
        <v>810</v>
      </c>
      <c r="B40" s="520"/>
      <c r="C40" s="898"/>
      <c r="D40" s="898"/>
      <c r="E40" s="898"/>
      <c r="F40" s="899"/>
      <c r="G40" s="520"/>
      <c r="H40" s="898"/>
      <c r="I40" s="898"/>
      <c r="J40" s="898"/>
      <c r="K40" s="899"/>
      <c r="L40" s="1303"/>
      <c r="M40" s="838">
        <v>24.5</v>
      </c>
      <c r="N40" s="838">
        <v>43.06</v>
      </c>
      <c r="O40" s="838">
        <v>43.99</v>
      </c>
      <c r="P40" s="1029">
        <v>25.448799999999999</v>
      </c>
      <c r="Q40" s="1028">
        <v>25.768000000000001</v>
      </c>
      <c r="R40" s="521">
        <v>2.2818960000000001</v>
      </c>
      <c r="S40" s="1030">
        <v>34.590231425429998</v>
      </c>
      <c r="T40" s="1030">
        <v>59.248807305210001</v>
      </c>
      <c r="U40" s="1028">
        <v>126.886223</v>
      </c>
      <c r="V40" s="521">
        <v>3.3013499999999998</v>
      </c>
      <c r="W40" s="1030">
        <v>53.574109298000003</v>
      </c>
      <c r="X40" s="1030">
        <v>257.04633956920998</v>
      </c>
      <c r="Y40" s="1028">
        <v>472.05902051093</v>
      </c>
      <c r="Z40" s="213"/>
    </row>
    <row r="41" spans="1:26" s="296" customFormat="1">
      <c r="A41" s="509" t="s">
        <v>180</v>
      </c>
      <c r="B41" s="294"/>
      <c r="C41" s="294"/>
      <c r="D41" s="294"/>
      <c r="E41" s="294"/>
      <c r="F41" s="294"/>
      <c r="G41" s="294"/>
      <c r="H41" s="294"/>
      <c r="I41" s="294"/>
      <c r="J41" s="294"/>
      <c r="K41" s="294"/>
      <c r="L41" s="294"/>
      <c r="M41" s="294"/>
      <c r="N41" s="294"/>
      <c r="O41" s="294"/>
      <c r="P41" s="294"/>
      <c r="Q41" s="294"/>
      <c r="R41" s="294"/>
      <c r="S41" s="294"/>
      <c r="T41" s="294"/>
      <c r="U41" s="294"/>
      <c r="W41" s="776"/>
      <c r="X41" s="776"/>
      <c r="Y41" s="776"/>
      <c r="Z41" s="776"/>
    </row>
    <row r="42" spans="1:26">
      <c r="A42" s="509" t="s">
        <v>811</v>
      </c>
      <c r="W42" s="322"/>
      <c r="X42" s="777"/>
      <c r="Y42" s="322"/>
      <c r="Z42" s="322"/>
    </row>
    <row r="43" spans="1:26" ht="14">
      <c r="A43" s="736" t="s">
        <v>782</v>
      </c>
      <c r="W43" s="322"/>
      <c r="X43" s="777"/>
      <c r="Y43" s="322"/>
      <c r="Z43" s="322"/>
    </row>
    <row r="44" spans="1:26" ht="14">
      <c r="A44" s="736" t="s">
        <v>783</v>
      </c>
      <c r="W44" s="322"/>
      <c r="X44" s="778"/>
      <c r="Y44" s="322"/>
      <c r="Z44" s="322"/>
    </row>
    <row r="45" spans="1:26" ht="14">
      <c r="A45" s="736" t="s">
        <v>812</v>
      </c>
      <c r="W45" s="322"/>
      <c r="X45" s="39"/>
      <c r="Y45" s="322"/>
      <c r="Z45" s="322"/>
    </row>
    <row r="46" spans="1:26" s="296" customFormat="1">
      <c r="A46" s="294"/>
      <c r="B46" s="294"/>
      <c r="C46" s="294"/>
      <c r="D46" s="294"/>
      <c r="E46" s="294"/>
      <c r="F46" s="294"/>
      <c r="G46" s="294"/>
      <c r="H46" s="294"/>
      <c r="I46" s="294"/>
      <c r="J46" s="294"/>
      <c r="K46" s="294"/>
      <c r="L46" s="294"/>
      <c r="M46" s="294"/>
      <c r="N46" s="294"/>
      <c r="O46" s="294"/>
      <c r="P46" s="294"/>
      <c r="Q46" s="294"/>
      <c r="R46" s="294"/>
      <c r="S46" s="294"/>
      <c r="T46" s="294"/>
      <c r="U46" s="294"/>
      <c r="W46" s="776"/>
      <c r="X46" s="776"/>
      <c r="Y46" s="776"/>
      <c r="Z46" s="776"/>
    </row>
    <row r="47" spans="1:26" s="296" customFormat="1">
      <c r="A47" s="294"/>
      <c r="B47" s="294"/>
      <c r="C47" s="294"/>
      <c r="D47" s="294"/>
      <c r="E47" s="294"/>
      <c r="F47" s="294"/>
      <c r="G47" s="294"/>
      <c r="H47" s="294"/>
      <c r="I47" s="294"/>
      <c r="J47" s="294"/>
      <c r="K47" s="294"/>
      <c r="L47" s="294"/>
      <c r="M47" s="294"/>
      <c r="N47" s="294"/>
      <c r="O47" s="294"/>
      <c r="P47" s="294"/>
      <c r="Q47" s="294"/>
      <c r="R47" s="294"/>
      <c r="S47" s="294"/>
      <c r="T47" s="294"/>
      <c r="U47" s="294"/>
      <c r="W47" s="776"/>
      <c r="X47" s="776"/>
      <c r="Y47" s="776"/>
      <c r="Z47" s="776"/>
    </row>
    <row r="48" spans="1:26" s="296" customFormat="1">
      <c r="A48" s="294"/>
      <c r="B48" s="294"/>
      <c r="C48" s="294"/>
      <c r="D48" s="294"/>
      <c r="E48" s="294"/>
      <c r="F48" s="294"/>
      <c r="G48" s="294"/>
      <c r="H48" s="294"/>
      <c r="I48" s="294"/>
      <c r="J48" s="294"/>
      <c r="K48" s="294"/>
      <c r="L48" s="294"/>
      <c r="M48" s="294"/>
      <c r="N48" s="294"/>
      <c r="O48" s="294"/>
      <c r="P48" s="294"/>
      <c r="Q48" s="294"/>
      <c r="R48" s="294"/>
      <c r="S48" s="294"/>
      <c r="T48" s="294"/>
      <c r="U48" s="294"/>
      <c r="W48" s="776"/>
      <c r="X48" s="776"/>
      <c r="Y48" s="776"/>
      <c r="Z48" s="776"/>
    </row>
    <row r="49" spans="1:26" s="296" customFormat="1">
      <c r="A49" s="294"/>
      <c r="B49" s="294"/>
      <c r="C49" s="294"/>
      <c r="D49" s="294"/>
      <c r="E49" s="294"/>
      <c r="F49" s="294"/>
      <c r="G49" s="294"/>
      <c r="H49" s="294"/>
      <c r="I49" s="294"/>
      <c r="J49" s="294"/>
      <c r="K49" s="294"/>
      <c r="L49" s="294"/>
      <c r="M49" s="294"/>
      <c r="N49" s="294"/>
      <c r="O49" s="294"/>
      <c r="P49" s="294"/>
      <c r="Q49" s="294"/>
      <c r="R49" s="294"/>
      <c r="S49" s="294"/>
      <c r="T49" s="294"/>
      <c r="U49" s="294"/>
      <c r="W49" s="776"/>
      <c r="X49" s="776"/>
      <c r="Y49" s="776"/>
      <c r="Z49" s="776"/>
    </row>
    <row r="50" spans="1:26">
      <c r="W50" s="322"/>
      <c r="X50" s="322"/>
      <c r="Y50" s="322"/>
      <c r="Z50" s="322"/>
    </row>
    <row r="51" spans="1:26">
      <c r="W51" s="322"/>
      <c r="X51" s="322"/>
      <c r="Y51" s="322"/>
      <c r="Z51" s="322"/>
    </row>
    <row r="52" spans="1:26" s="296" customFormat="1">
      <c r="A52" s="294"/>
      <c r="B52" s="294"/>
      <c r="C52" s="294"/>
      <c r="D52" s="294"/>
      <c r="E52" s="294"/>
      <c r="F52" s="294"/>
      <c r="G52" s="294"/>
      <c r="H52" s="294"/>
      <c r="I52" s="294"/>
      <c r="J52" s="294"/>
      <c r="K52" s="294"/>
      <c r="L52" s="294"/>
      <c r="M52" s="294"/>
      <c r="N52" s="294"/>
      <c r="O52" s="294"/>
      <c r="P52" s="294"/>
      <c r="Q52" s="294"/>
      <c r="R52" s="294"/>
      <c r="S52" s="294"/>
      <c r="T52" s="294"/>
      <c r="U52" s="294"/>
      <c r="W52" s="776"/>
      <c r="X52" s="776"/>
      <c r="Y52" s="776"/>
      <c r="Z52" s="776"/>
    </row>
    <row r="53" spans="1:26">
      <c r="W53" s="322"/>
      <c r="X53" s="322"/>
      <c r="Y53" s="322"/>
      <c r="Z53" s="322"/>
    </row>
    <row r="54" spans="1:26">
      <c r="W54" s="322"/>
      <c r="X54" s="322"/>
      <c r="Y54" s="322"/>
      <c r="Z54" s="322"/>
    </row>
    <row r="55" spans="1:26">
      <c r="W55" s="322"/>
      <c r="X55" s="322"/>
      <c r="Y55" s="322"/>
      <c r="Z55" s="322"/>
    </row>
    <row r="56" spans="1:26">
      <c r="W56" s="322"/>
      <c r="X56" s="322"/>
      <c r="Y56" s="322"/>
      <c r="Z56" s="322"/>
    </row>
    <row r="57" spans="1:26">
      <c r="W57" s="322"/>
      <c r="X57" s="322"/>
      <c r="Y57" s="322"/>
      <c r="Z57" s="322"/>
    </row>
    <row r="58" spans="1:26">
      <c r="W58" s="322"/>
      <c r="X58" s="322"/>
      <c r="Y58" s="322"/>
      <c r="Z58" s="322"/>
    </row>
    <row r="59" spans="1:26" s="302" customFormat="1">
      <c r="A59" s="294"/>
      <c r="B59" s="294"/>
      <c r="C59" s="294"/>
      <c r="D59" s="294"/>
      <c r="E59" s="294"/>
      <c r="F59" s="294"/>
      <c r="G59" s="294"/>
      <c r="H59" s="294"/>
      <c r="I59" s="294"/>
      <c r="J59" s="294"/>
      <c r="K59" s="294"/>
      <c r="L59" s="294"/>
      <c r="M59" s="294"/>
      <c r="N59" s="294"/>
      <c r="O59" s="294"/>
      <c r="P59" s="294"/>
      <c r="Q59" s="294"/>
      <c r="R59" s="294"/>
      <c r="S59" s="294"/>
      <c r="T59" s="294"/>
      <c r="U59" s="294"/>
      <c r="W59" s="779"/>
      <c r="X59" s="779"/>
      <c r="Y59" s="779"/>
      <c r="Z59" s="779"/>
    </row>
    <row r="60" spans="1:26">
      <c r="W60" s="322"/>
      <c r="X60" s="322"/>
      <c r="Y60" s="322"/>
      <c r="Z60" s="322"/>
    </row>
    <row r="61" spans="1:26">
      <c r="W61" s="322"/>
      <c r="X61" s="322"/>
      <c r="Y61" s="322"/>
      <c r="Z61" s="322"/>
    </row>
    <row r="62" spans="1:26">
      <c r="W62" s="322"/>
      <c r="X62" s="322"/>
      <c r="Y62" s="322"/>
      <c r="Z62" s="322"/>
    </row>
    <row r="63" spans="1:26">
      <c r="W63" s="322"/>
      <c r="X63" s="322"/>
      <c r="Y63" s="322"/>
      <c r="Z63" s="322"/>
    </row>
    <row r="64" spans="1:26">
      <c r="W64" s="322"/>
      <c r="X64" s="322"/>
      <c r="Y64" s="322"/>
      <c r="Z64" s="322"/>
    </row>
  </sheetData>
  <mergeCells count="19">
    <mergeCell ref="V3:Y3"/>
    <mergeCell ref="Q3:Q4"/>
    <mergeCell ref="R3:U3"/>
    <mergeCell ref="J3:J4"/>
    <mergeCell ref="I3:I4"/>
    <mergeCell ref="P3:P4"/>
    <mergeCell ref="H3:H4"/>
    <mergeCell ref="G3:G4"/>
    <mergeCell ref="O3:O4"/>
    <mergeCell ref="A3:A4"/>
    <mergeCell ref="K3:K4"/>
    <mergeCell ref="L3:L4"/>
    <mergeCell ref="M3:M4"/>
    <mergeCell ref="F3:F4"/>
    <mergeCell ref="E3:E4"/>
    <mergeCell ref="D3:D4"/>
    <mergeCell ref="C3:C4"/>
    <mergeCell ref="B3:B4"/>
    <mergeCell ref="N3:N4"/>
  </mergeCells>
  <phoneticPr fontId="72" type="noConversion"/>
  <hyperlinks>
    <hyperlink ref="A1" location="Menu!A1" display="Return to Menu" xr:uid="{00000000-0004-0000-0900-000000000000}"/>
  </hyperlinks>
  <pageMargins left="1.049212598" right="0.5" top="0.69685039400000004" bottom="0.15748031496063" header="0.35433070866141703" footer="0.35433070866141703"/>
  <pageSetup paperSize="9" scale="75" fitToHeight="0" orientation="portrait" r:id="rId1"/>
  <headerFooter alignWithMargins="0">
    <evenFooter>&amp;L&amp;"arial"&amp;10&amp;K000000&amp;BClassification:&amp;B &amp;KFF0000&amp;BPublic</evenFooter>
    <firstFooter>&amp;L&amp;"arial"&amp;10&amp;K000000&amp;BClassification:&amp;B &amp;KFF0000&amp;BPublic</firstFooter>
  </headerFooter>
  <colBreaks count="1" manualBreakCount="1">
    <brk id="17" max="44"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84"/>
  <sheetViews>
    <sheetView view="pageBreakPreview" zoomScale="80" zoomScaleNormal="80" zoomScaleSheetLayoutView="80" workbookViewId="0">
      <pane xSplit="1" ySplit="4" topLeftCell="T5" activePane="bottomRight" state="frozen"/>
      <selection pane="topRight"/>
      <selection pane="bottomLeft"/>
      <selection pane="bottomRight"/>
    </sheetView>
  </sheetViews>
  <sheetFormatPr defaultColWidth="18.54296875" defaultRowHeight="14"/>
  <cols>
    <col min="1" max="1" width="44" style="16" customWidth="1"/>
    <col min="2" max="20" width="15" style="16" customWidth="1"/>
    <col min="21" max="27" width="9.81640625" style="16" bestFit="1" customWidth="1"/>
    <col min="28" max="16384" width="18.54296875" style="16"/>
  </cols>
  <sheetData>
    <row r="1" spans="1:27" s="410" customFormat="1" ht="25">
      <c r="A1" s="429" t="s">
        <v>87</v>
      </c>
      <c r="B1" s="418"/>
      <c r="C1" s="418"/>
      <c r="D1" s="418"/>
      <c r="E1" s="418"/>
      <c r="F1" s="418"/>
      <c r="G1" s="418"/>
      <c r="H1" s="418"/>
      <c r="I1" s="418"/>
      <c r="J1" s="418"/>
      <c r="K1" s="418"/>
      <c r="L1" s="418"/>
      <c r="M1" s="418"/>
      <c r="N1" s="418"/>
      <c r="O1" s="418"/>
      <c r="P1" s="418"/>
      <c r="Q1" s="418"/>
      <c r="R1" s="418"/>
      <c r="S1" s="418"/>
      <c r="T1" s="418"/>
      <c r="U1" s="418"/>
      <c r="V1" s="418"/>
      <c r="W1" s="418"/>
      <c r="X1" s="418"/>
      <c r="Y1" s="418"/>
      <c r="Z1" s="418"/>
      <c r="AA1" s="418"/>
    </row>
    <row r="2" spans="1:27" s="440" customFormat="1" ht="20.5" thickBot="1">
      <c r="A2" s="186" t="s">
        <v>813</v>
      </c>
      <c r="B2" s="82"/>
      <c r="C2" s="82"/>
      <c r="D2" s="82"/>
      <c r="E2" s="82"/>
      <c r="F2" s="82"/>
      <c r="G2" s="82"/>
      <c r="H2" s="82"/>
      <c r="I2" s="82"/>
      <c r="J2" s="82"/>
      <c r="K2" s="82"/>
      <c r="L2" s="82"/>
      <c r="M2" s="82"/>
      <c r="N2" s="82"/>
      <c r="O2" s="82"/>
      <c r="P2" s="82"/>
      <c r="Q2" s="82"/>
      <c r="R2" s="82"/>
      <c r="S2" s="82"/>
      <c r="T2" s="82"/>
      <c r="U2" s="82"/>
      <c r="V2" s="82"/>
      <c r="W2" s="82"/>
      <c r="X2" s="82"/>
      <c r="Y2" s="82"/>
      <c r="Z2" s="82"/>
      <c r="AA2" s="439"/>
    </row>
    <row r="3" spans="1:27" s="202" customFormat="1" ht="15.65" customHeight="1">
      <c r="A3" s="1606" t="s">
        <v>814</v>
      </c>
      <c r="B3" s="1630">
        <v>1981</v>
      </c>
      <c r="C3" s="1630">
        <v>1982</v>
      </c>
      <c r="D3" s="1630">
        <v>1983</v>
      </c>
      <c r="E3" s="1630">
        <v>1984</v>
      </c>
      <c r="F3" s="1630">
        <v>1985</v>
      </c>
      <c r="G3" s="1630">
        <v>1986</v>
      </c>
      <c r="H3" s="1630">
        <v>1987</v>
      </c>
      <c r="I3" s="1630">
        <v>1988</v>
      </c>
      <c r="J3" s="1630">
        <v>1989</v>
      </c>
      <c r="K3" s="1630">
        <v>1990</v>
      </c>
      <c r="L3" s="1630">
        <v>1991</v>
      </c>
      <c r="M3" s="1630">
        <v>1992</v>
      </c>
      <c r="N3" s="1630">
        <v>1993</v>
      </c>
      <c r="O3" s="1630">
        <v>1994</v>
      </c>
      <c r="P3" s="1630">
        <v>1995</v>
      </c>
      <c r="Q3" s="1630">
        <v>1996</v>
      </c>
      <c r="R3" s="1630">
        <v>1997</v>
      </c>
      <c r="S3" s="1630">
        <v>1998</v>
      </c>
      <c r="T3" s="1630">
        <v>1999</v>
      </c>
      <c r="U3" s="1630">
        <v>2000</v>
      </c>
      <c r="V3" s="1630">
        <v>2001</v>
      </c>
      <c r="W3" s="1630">
        <v>2002</v>
      </c>
      <c r="X3" s="1630">
        <v>2003</v>
      </c>
      <c r="Y3" s="1630">
        <v>2004</v>
      </c>
      <c r="Z3" s="1630">
        <v>2005</v>
      </c>
      <c r="AA3" s="1632">
        <v>2006</v>
      </c>
    </row>
    <row r="4" spans="1:27" s="202" customFormat="1" ht="15.5" thickBot="1">
      <c r="A4" s="1607"/>
      <c r="B4" s="1631"/>
      <c r="C4" s="1631"/>
      <c r="D4" s="1631">
        <v>1983</v>
      </c>
      <c r="E4" s="1631">
        <v>1984</v>
      </c>
      <c r="F4" s="1631">
        <v>1985</v>
      </c>
      <c r="G4" s="1631">
        <v>1986</v>
      </c>
      <c r="H4" s="1631">
        <v>1987</v>
      </c>
      <c r="I4" s="1631">
        <v>1988</v>
      </c>
      <c r="J4" s="1631">
        <v>1989</v>
      </c>
      <c r="K4" s="1631">
        <v>1990</v>
      </c>
      <c r="L4" s="1631">
        <v>1991</v>
      </c>
      <c r="M4" s="1631">
        <v>1992</v>
      </c>
      <c r="N4" s="1631">
        <v>1993</v>
      </c>
      <c r="O4" s="1631">
        <v>1994</v>
      </c>
      <c r="P4" s="1631">
        <v>1995</v>
      </c>
      <c r="Q4" s="1631">
        <v>1996</v>
      </c>
      <c r="R4" s="1631">
        <v>1997</v>
      </c>
      <c r="S4" s="1631">
        <v>1998</v>
      </c>
      <c r="T4" s="1631">
        <v>1999</v>
      </c>
      <c r="U4" s="1631">
        <v>2000</v>
      </c>
      <c r="V4" s="1631"/>
      <c r="W4" s="1631"/>
      <c r="X4" s="1631"/>
      <c r="Y4" s="1631"/>
      <c r="Z4" s="1631"/>
      <c r="AA4" s="1633"/>
    </row>
    <row r="5" spans="1:27" ht="21.75" customHeight="1">
      <c r="A5" s="612" t="s">
        <v>815</v>
      </c>
      <c r="B5" s="613">
        <v>1.3760999999999999</v>
      </c>
      <c r="C5" s="613">
        <v>2.0019999999999998</v>
      </c>
      <c r="D5" s="613">
        <v>1.2666999999999999</v>
      </c>
      <c r="E5" s="613">
        <v>1.0321</v>
      </c>
      <c r="F5" s="613">
        <v>0.80520000000000003</v>
      </c>
      <c r="G5" s="613">
        <v>1.4884000000000002</v>
      </c>
      <c r="H5" s="613">
        <v>2.1932</v>
      </c>
      <c r="I5" s="613">
        <v>2.1520000000000001</v>
      </c>
      <c r="J5" s="613">
        <v>2.0798000000000001</v>
      </c>
      <c r="K5" s="613">
        <v>4.7668999999999997</v>
      </c>
      <c r="L5" s="613">
        <v>13.736300000000002</v>
      </c>
      <c r="M5" s="613">
        <v>27.142499999999998</v>
      </c>
      <c r="N5" s="613">
        <v>40.229599999999998</v>
      </c>
      <c r="O5" s="613">
        <v>47.1357</v>
      </c>
      <c r="P5" s="613">
        <v>54.064899999999994</v>
      </c>
      <c r="Q5" s="613">
        <v>62.686100000000003</v>
      </c>
      <c r="R5" s="613">
        <v>64.580900000000014</v>
      </c>
      <c r="S5" s="613">
        <v>62.664600000000007</v>
      </c>
      <c r="T5" s="613">
        <v>118.5223</v>
      </c>
      <c r="U5" s="613">
        <v>167.63039999999998</v>
      </c>
      <c r="V5" s="613">
        <v>284.45150000000001</v>
      </c>
      <c r="W5" s="614">
        <v>321.2321</v>
      </c>
      <c r="X5" s="614">
        <v>362.3999</v>
      </c>
      <c r="Y5" s="614">
        <v>364.19290000000001</v>
      </c>
      <c r="Z5" s="614">
        <v>515.20730000000003</v>
      </c>
      <c r="AA5" s="615">
        <v>670.46377999999993</v>
      </c>
    </row>
    <row r="6" spans="1:27" ht="21.75" customHeight="1">
      <c r="A6" s="523" t="s">
        <v>816</v>
      </c>
      <c r="B6" s="614">
        <v>0.48580000000000001</v>
      </c>
      <c r="C6" s="614">
        <v>0.50639999999999996</v>
      </c>
      <c r="D6" s="614">
        <v>0.45650000000000002</v>
      </c>
      <c r="E6" s="614">
        <v>0.4637</v>
      </c>
      <c r="F6" s="614">
        <v>0.46510000000000001</v>
      </c>
      <c r="G6" s="614">
        <v>0.51839999999999997</v>
      </c>
      <c r="H6" s="614">
        <v>0.55629999999999991</v>
      </c>
      <c r="I6" s="614">
        <v>0.79689999999999994</v>
      </c>
      <c r="J6" s="614">
        <v>0.96179999999999999</v>
      </c>
      <c r="K6" s="614">
        <v>1.2614000000000001</v>
      </c>
      <c r="L6" s="614">
        <v>2.2105999999999999</v>
      </c>
      <c r="M6" s="614">
        <v>2.9463000000000004</v>
      </c>
      <c r="N6" s="614">
        <v>4.7130000000000001</v>
      </c>
      <c r="O6" s="614">
        <v>5.5472000000000001</v>
      </c>
      <c r="P6" s="614">
        <v>7.0525000000000002</v>
      </c>
      <c r="Q6" s="614">
        <v>9.883799999999999</v>
      </c>
      <c r="R6" s="614">
        <v>14.120700000000001</v>
      </c>
      <c r="S6" s="614">
        <v>15.5205</v>
      </c>
      <c r="T6" s="614">
        <v>21.892199999999999</v>
      </c>
      <c r="U6" s="614">
        <v>34.976099999999995</v>
      </c>
      <c r="V6" s="614">
        <v>64.834800000000001</v>
      </c>
      <c r="W6" s="614">
        <v>76.210700000000003</v>
      </c>
      <c r="X6" s="614">
        <v>90.099299999999999</v>
      </c>
      <c r="Y6" s="614">
        <v>87.216499999999996</v>
      </c>
      <c r="Z6" s="614">
        <v>79.156199999999998</v>
      </c>
      <c r="AA6" s="615">
        <v>128.31059999999999</v>
      </c>
    </row>
    <row r="7" spans="1:27" ht="21.75" customHeight="1">
      <c r="A7" s="523" t="s">
        <v>817</v>
      </c>
      <c r="B7" s="614">
        <v>0.89029999999999998</v>
      </c>
      <c r="C7" s="614">
        <v>1.4955999999999998</v>
      </c>
      <c r="D7" s="614">
        <v>0.81020000000000003</v>
      </c>
      <c r="E7" s="614">
        <v>0.56840000000000002</v>
      </c>
      <c r="F7" s="614">
        <v>0.34010000000000001</v>
      </c>
      <c r="G7" s="614">
        <v>0.97</v>
      </c>
      <c r="H7" s="614">
        <v>1.6369</v>
      </c>
      <c r="I7" s="614">
        <v>1.3551</v>
      </c>
      <c r="J7" s="614">
        <v>1.1180000000000001</v>
      </c>
      <c r="K7" s="614">
        <v>3.5055000000000001</v>
      </c>
      <c r="L7" s="614">
        <v>11.525700000000001</v>
      </c>
      <c r="M7" s="614">
        <v>24.196200000000001</v>
      </c>
      <c r="N7" s="614">
        <v>35.516599999999997</v>
      </c>
      <c r="O7" s="614">
        <v>41.588500000000003</v>
      </c>
      <c r="P7" s="614">
        <v>47.012399999999992</v>
      </c>
      <c r="Q7" s="614">
        <v>52.802300000000002</v>
      </c>
      <c r="R7" s="614">
        <v>50.460200000000007</v>
      </c>
      <c r="S7" s="614">
        <v>47.144100000000009</v>
      </c>
      <c r="T7" s="614">
        <v>96.630099999999999</v>
      </c>
      <c r="U7" s="614">
        <v>132.65429999999998</v>
      </c>
      <c r="V7" s="614">
        <v>219.61670000000001</v>
      </c>
      <c r="W7" s="614">
        <v>245.0214</v>
      </c>
      <c r="X7" s="614">
        <v>272.30059999999997</v>
      </c>
      <c r="Y7" s="614">
        <v>276.97640000000001</v>
      </c>
      <c r="Z7" s="614">
        <v>436.05109999999996</v>
      </c>
      <c r="AA7" s="615">
        <v>542.15317999999991</v>
      </c>
    </row>
    <row r="8" spans="1:27" ht="21.75" customHeight="1">
      <c r="A8" s="524" t="s">
        <v>818</v>
      </c>
      <c r="B8" s="616">
        <v>0</v>
      </c>
      <c r="C8" s="616">
        <v>0</v>
      </c>
      <c r="D8" s="616">
        <v>0</v>
      </c>
      <c r="E8" s="616">
        <v>0</v>
      </c>
      <c r="F8" s="616">
        <v>0</v>
      </c>
      <c r="G8" s="616">
        <v>0</v>
      </c>
      <c r="H8" s="616">
        <v>0</v>
      </c>
      <c r="I8" s="616">
        <v>0</v>
      </c>
      <c r="J8" s="616">
        <v>0</v>
      </c>
      <c r="K8" s="616">
        <v>0</v>
      </c>
      <c r="L8" s="616">
        <v>0</v>
      </c>
      <c r="M8" s="616">
        <v>3.3495999999999997</v>
      </c>
      <c r="N8" s="616">
        <v>6.7443999999999997</v>
      </c>
      <c r="O8" s="616">
        <v>8.4131</v>
      </c>
      <c r="P8" s="616">
        <v>10.864100000000001</v>
      </c>
      <c r="Q8" s="616">
        <v>16.945599999999999</v>
      </c>
      <c r="R8" s="616">
        <v>22.740299999999998</v>
      </c>
      <c r="S8" s="616">
        <v>27.742999999999999</v>
      </c>
      <c r="T8" s="616">
        <v>62.000800000000005</v>
      </c>
      <c r="U8" s="616">
        <v>77.781899999999993</v>
      </c>
      <c r="V8" s="616">
        <v>125.2578</v>
      </c>
      <c r="W8" s="616">
        <v>139.70179999999999</v>
      </c>
      <c r="X8" s="616">
        <v>152.27549999999999</v>
      </c>
      <c r="Y8" s="616">
        <v>165.3031</v>
      </c>
      <c r="Z8" s="616">
        <v>101.0973</v>
      </c>
      <c r="AA8" s="617">
        <v>206.51357999999999</v>
      </c>
    </row>
    <row r="9" spans="1:27" ht="21.75" customHeight="1">
      <c r="A9" s="524" t="s">
        <v>819</v>
      </c>
      <c r="B9" s="616">
        <v>0.89029999999999998</v>
      </c>
      <c r="C9" s="616">
        <v>1.4955999999999998</v>
      </c>
      <c r="D9" s="616">
        <v>0.81020000000000003</v>
      </c>
      <c r="E9" s="616">
        <v>0.56840000000000002</v>
      </c>
      <c r="F9" s="616">
        <v>0.34010000000000001</v>
      </c>
      <c r="G9" s="616">
        <v>0.97</v>
      </c>
      <c r="H9" s="616">
        <v>1.6369</v>
      </c>
      <c r="I9" s="616">
        <v>1.3551</v>
      </c>
      <c r="J9" s="616">
        <v>1.1180000000000001</v>
      </c>
      <c r="K9" s="616">
        <v>2.4739</v>
      </c>
      <c r="L9" s="616">
        <v>4.9626999999999999</v>
      </c>
      <c r="M9" s="616">
        <v>6.1289999999999996</v>
      </c>
      <c r="N9" s="616">
        <v>3.4569000000000001</v>
      </c>
      <c r="O9" s="616">
        <v>11.455500000000001</v>
      </c>
      <c r="P9" s="616">
        <v>6.8361999999999998</v>
      </c>
      <c r="Q9" s="616">
        <v>9.8832000000000004</v>
      </c>
      <c r="R9" s="616">
        <v>15.313499999999999</v>
      </c>
      <c r="S9" s="616">
        <v>19.061799999999998</v>
      </c>
      <c r="T9" s="616">
        <v>34.624199999999995</v>
      </c>
      <c r="U9" s="616">
        <v>54.872399999999999</v>
      </c>
      <c r="V9" s="616">
        <v>94.358899999999991</v>
      </c>
      <c r="W9" s="616">
        <v>105.31960000000001</v>
      </c>
      <c r="X9" s="616">
        <v>120.02510000000001</v>
      </c>
      <c r="Y9" s="616">
        <v>111.6733</v>
      </c>
      <c r="Z9" s="616">
        <v>334.9538</v>
      </c>
      <c r="AA9" s="617">
        <v>307.50809999999996</v>
      </c>
    </row>
    <row r="10" spans="1:27" ht="21.75" customHeight="1">
      <c r="A10" s="524" t="s">
        <v>820</v>
      </c>
      <c r="B10" s="618">
        <v>0</v>
      </c>
      <c r="C10" s="618">
        <v>0</v>
      </c>
      <c r="D10" s="618">
        <v>0</v>
      </c>
      <c r="E10" s="618">
        <v>0</v>
      </c>
      <c r="F10" s="618">
        <v>0</v>
      </c>
      <c r="G10" s="618">
        <v>0</v>
      </c>
      <c r="H10" s="618">
        <v>0</v>
      </c>
      <c r="I10" s="618">
        <v>0</v>
      </c>
      <c r="J10" s="618">
        <v>0</v>
      </c>
      <c r="K10" s="618">
        <v>1.0315999999999999</v>
      </c>
      <c r="L10" s="618">
        <v>6.5629999999999997</v>
      </c>
      <c r="M10" s="618">
        <v>14.717600000000001</v>
      </c>
      <c r="N10" s="618">
        <v>25.315300000000001</v>
      </c>
      <c r="O10" s="618">
        <v>21.719900000000003</v>
      </c>
      <c r="P10" s="618">
        <v>29.312099999999997</v>
      </c>
      <c r="Q10" s="618">
        <v>25.973500000000001</v>
      </c>
      <c r="R10" s="618">
        <v>12.4064</v>
      </c>
      <c r="S10" s="618">
        <v>0.33929999999999999</v>
      </c>
      <c r="T10" s="618">
        <v>5.0999999999999995E-3</v>
      </c>
      <c r="U10" s="618">
        <v>0</v>
      </c>
      <c r="V10" s="618">
        <v>0</v>
      </c>
      <c r="W10" s="618">
        <v>0</v>
      </c>
      <c r="X10" s="618">
        <v>0</v>
      </c>
      <c r="Y10" s="618">
        <v>0</v>
      </c>
      <c r="Z10" s="618">
        <v>0</v>
      </c>
      <c r="AA10" s="619">
        <v>0</v>
      </c>
    </row>
    <row r="11" spans="1:27" ht="21.75" customHeight="1">
      <c r="A11" s="526" t="s">
        <v>821</v>
      </c>
      <c r="B11" s="616"/>
      <c r="C11" s="616"/>
      <c r="D11" s="616"/>
      <c r="E11" s="616"/>
      <c r="F11" s="616"/>
      <c r="G11" s="616"/>
      <c r="H11" s="616"/>
      <c r="I11" s="616"/>
      <c r="J11" s="616"/>
      <c r="K11" s="616"/>
      <c r="L11" s="616"/>
      <c r="M11" s="616"/>
      <c r="N11" s="616"/>
      <c r="O11" s="616"/>
      <c r="P11" s="616">
        <v>0</v>
      </c>
      <c r="Q11" s="616">
        <v>0</v>
      </c>
      <c r="R11" s="616">
        <v>0</v>
      </c>
      <c r="S11" s="616">
        <v>0</v>
      </c>
      <c r="T11" s="616">
        <v>0</v>
      </c>
      <c r="U11" s="616">
        <v>0</v>
      </c>
      <c r="V11" s="616">
        <v>0</v>
      </c>
      <c r="W11" s="616">
        <v>0</v>
      </c>
      <c r="X11" s="616">
        <v>0</v>
      </c>
      <c r="Y11" s="616">
        <v>0</v>
      </c>
      <c r="Z11" s="616">
        <v>0</v>
      </c>
      <c r="AA11" s="617">
        <v>10.6059</v>
      </c>
    </row>
    <row r="12" spans="1:27" ht="21.75" customHeight="1">
      <c r="A12" s="526" t="s">
        <v>822</v>
      </c>
      <c r="B12" s="616">
        <v>0</v>
      </c>
      <c r="C12" s="616">
        <v>0</v>
      </c>
      <c r="D12" s="616">
        <v>0</v>
      </c>
      <c r="E12" s="616">
        <v>0</v>
      </c>
      <c r="F12" s="616">
        <v>0</v>
      </c>
      <c r="G12" s="616">
        <v>0</v>
      </c>
      <c r="H12" s="616">
        <v>0</v>
      </c>
      <c r="I12" s="616">
        <v>0</v>
      </c>
      <c r="J12" s="616">
        <v>0</v>
      </c>
      <c r="K12" s="616">
        <v>0</v>
      </c>
      <c r="L12" s="616">
        <v>0</v>
      </c>
      <c r="M12" s="616">
        <v>0</v>
      </c>
      <c r="N12" s="616">
        <v>0</v>
      </c>
      <c r="O12" s="616">
        <v>0</v>
      </c>
      <c r="P12" s="616">
        <v>0</v>
      </c>
      <c r="Q12" s="616">
        <v>0</v>
      </c>
      <c r="R12" s="616">
        <v>0</v>
      </c>
      <c r="S12" s="616">
        <v>0</v>
      </c>
      <c r="T12" s="616">
        <v>0</v>
      </c>
      <c r="U12" s="616">
        <v>0</v>
      </c>
      <c r="V12" s="616">
        <v>0</v>
      </c>
      <c r="W12" s="616">
        <v>0</v>
      </c>
      <c r="X12" s="616">
        <v>0</v>
      </c>
      <c r="Y12" s="616">
        <v>0</v>
      </c>
      <c r="Z12" s="616">
        <v>0</v>
      </c>
      <c r="AA12" s="617">
        <v>17.525599999999997</v>
      </c>
    </row>
    <row r="13" spans="1:27" ht="21.75" customHeight="1">
      <c r="A13" s="612" t="s">
        <v>823</v>
      </c>
      <c r="B13" s="614">
        <v>0.25919999999999999</v>
      </c>
      <c r="C13" s="614">
        <v>0.24640000000000001</v>
      </c>
      <c r="D13" s="614">
        <v>0.34350000000000003</v>
      </c>
      <c r="E13" s="614">
        <v>0.41249999999999998</v>
      </c>
      <c r="F13" s="614">
        <v>0.41450000000000004</v>
      </c>
      <c r="G13" s="614">
        <v>2.2322999999999995</v>
      </c>
      <c r="H13" s="614">
        <v>2.9934000000000003</v>
      </c>
      <c r="I13" s="614">
        <v>4.8071999999999999</v>
      </c>
      <c r="J13" s="614">
        <v>7.4614999999999991</v>
      </c>
      <c r="K13" s="614">
        <v>6.5502000000000002</v>
      </c>
      <c r="L13" s="614">
        <v>10.369699999999998</v>
      </c>
      <c r="M13" s="614">
        <v>19.385999999999999</v>
      </c>
      <c r="N13" s="614">
        <v>24.892600000000002</v>
      </c>
      <c r="O13" s="614">
        <v>17.864699999999999</v>
      </c>
      <c r="P13" s="614">
        <v>57.257799999999996</v>
      </c>
      <c r="Q13" s="614">
        <v>47.604999999999997</v>
      </c>
      <c r="R13" s="614">
        <v>53.334499999999991</v>
      </c>
      <c r="S13" s="614">
        <v>75.141499999999994</v>
      </c>
      <c r="T13" s="614">
        <v>135.22320000000002</v>
      </c>
      <c r="U13" s="614">
        <v>194.58539999999999</v>
      </c>
      <c r="V13" s="614">
        <v>305.02850000000001</v>
      </c>
      <c r="W13" s="614">
        <v>398.21</v>
      </c>
      <c r="X13" s="614">
        <v>437.65859999999998</v>
      </c>
      <c r="Y13" s="614">
        <v>481.2955</v>
      </c>
      <c r="Z13" s="614">
        <v>463.23869999999999</v>
      </c>
      <c r="AA13" s="615">
        <v>1358.2761219530601</v>
      </c>
    </row>
    <row r="14" spans="1:27" ht="21.75" customHeight="1">
      <c r="A14" s="523" t="s">
        <v>824</v>
      </c>
      <c r="B14" s="614"/>
      <c r="C14" s="614"/>
      <c r="D14" s="614"/>
      <c r="E14" s="614"/>
      <c r="F14" s="614"/>
      <c r="G14" s="614"/>
      <c r="H14" s="614"/>
      <c r="I14" s="614"/>
      <c r="J14" s="614"/>
      <c r="K14" s="614"/>
      <c r="L14" s="614"/>
      <c r="M14" s="614"/>
      <c r="N14" s="614"/>
      <c r="O14" s="614"/>
      <c r="P14" s="614"/>
      <c r="Q14" s="614"/>
      <c r="R14" s="614"/>
      <c r="S14" s="614"/>
      <c r="T14" s="614"/>
      <c r="U14" s="614"/>
      <c r="V14" s="614">
        <v>0</v>
      </c>
      <c r="W14" s="614">
        <v>0</v>
      </c>
      <c r="X14" s="614">
        <v>0</v>
      </c>
      <c r="Y14" s="614">
        <v>0</v>
      </c>
      <c r="Z14" s="614">
        <v>0</v>
      </c>
      <c r="AA14" s="615">
        <v>0</v>
      </c>
    </row>
    <row r="15" spans="1:27" ht="21.75" customHeight="1">
      <c r="A15" s="523" t="s">
        <v>825</v>
      </c>
      <c r="B15" s="614">
        <v>0.25569999999999998</v>
      </c>
      <c r="C15" s="614">
        <v>0.24249999999999999</v>
      </c>
      <c r="D15" s="614">
        <v>0.3397</v>
      </c>
      <c r="E15" s="614">
        <v>0.40329999999999999</v>
      </c>
      <c r="F15" s="614">
        <v>0.40970000000000006</v>
      </c>
      <c r="G15" s="614">
        <v>1.6251</v>
      </c>
      <c r="H15" s="614">
        <v>2.9907000000000004</v>
      </c>
      <c r="I15" s="614">
        <v>4.8064999999999998</v>
      </c>
      <c r="J15" s="614">
        <v>7.4320999999999993</v>
      </c>
      <c r="K15" s="614">
        <v>6.5502000000000002</v>
      </c>
      <c r="L15" s="614">
        <v>10.369699999999998</v>
      </c>
      <c r="M15" s="614">
        <v>19.385999999999999</v>
      </c>
      <c r="N15" s="614">
        <v>24.8782</v>
      </c>
      <c r="O15" s="614">
        <v>17.845299999999998</v>
      </c>
      <c r="P15" s="614">
        <v>57.257799999999996</v>
      </c>
      <c r="Q15" s="614">
        <v>47.604999999999997</v>
      </c>
      <c r="R15" s="614">
        <v>53.330299999999994</v>
      </c>
      <c r="S15" s="614">
        <v>75.138899999999992</v>
      </c>
      <c r="T15" s="614">
        <v>135.21270000000001</v>
      </c>
      <c r="U15" s="614">
        <v>194.5728</v>
      </c>
      <c r="V15" s="614">
        <v>305.01779999999997</v>
      </c>
      <c r="W15" s="614">
        <v>398.20120000000003</v>
      </c>
      <c r="X15" s="614">
        <v>437.65159999999997</v>
      </c>
      <c r="Y15" s="614">
        <v>481.29059999999998</v>
      </c>
      <c r="Z15" s="614">
        <v>463.22290000000004</v>
      </c>
      <c r="AA15" s="615">
        <v>1358.2706159530601</v>
      </c>
    </row>
    <row r="16" spans="1:27" ht="21.75" customHeight="1">
      <c r="A16" s="524" t="s">
        <v>826</v>
      </c>
      <c r="B16" s="616">
        <v>0.2455</v>
      </c>
      <c r="C16" s="616">
        <v>0.23880000000000001</v>
      </c>
      <c r="D16" s="616">
        <v>0.3337</v>
      </c>
      <c r="E16" s="616">
        <v>0.39729999999999999</v>
      </c>
      <c r="F16" s="616">
        <v>0.3856</v>
      </c>
      <c r="G16" s="616">
        <v>1.4693000000000001</v>
      </c>
      <c r="H16" s="616">
        <v>2.7284000000000002</v>
      </c>
      <c r="I16" s="616">
        <v>4.1928000000000001</v>
      </c>
      <c r="J16" s="616">
        <v>6.7433999999999994</v>
      </c>
      <c r="K16" s="616">
        <v>5.5531000000000006</v>
      </c>
      <c r="L16" s="616">
        <v>1.0814999999999999</v>
      </c>
      <c r="M16" s="616">
        <v>16.506799999999998</v>
      </c>
      <c r="N16" s="616">
        <v>23.446300000000001</v>
      </c>
      <c r="O16" s="616">
        <v>15.530299999999999</v>
      </c>
      <c r="P16" s="616">
        <v>50.760199999999998</v>
      </c>
      <c r="Q16" s="616">
        <v>43.846699999999998</v>
      </c>
      <c r="R16" s="616">
        <v>46.931599999999996</v>
      </c>
      <c r="S16" s="616">
        <v>41.756</v>
      </c>
      <c r="T16" s="616">
        <v>87.48360000000001</v>
      </c>
      <c r="U16" s="616">
        <v>132.14010000000002</v>
      </c>
      <c r="V16" s="616">
        <v>250.73689999999999</v>
      </c>
      <c r="W16" s="616">
        <v>350.43880000000001</v>
      </c>
      <c r="X16" s="616">
        <v>378.37209999999999</v>
      </c>
      <c r="Y16" s="616">
        <v>405.72550000000001</v>
      </c>
      <c r="Z16" s="616">
        <v>415.73349999999999</v>
      </c>
      <c r="AA16" s="617">
        <v>1232.4006779680801</v>
      </c>
    </row>
    <row r="17" spans="1:27" ht="29.25" customHeight="1">
      <c r="A17" s="1031" t="s">
        <v>827</v>
      </c>
      <c r="B17" s="616">
        <v>9.1999999999999998E-3</v>
      </c>
      <c r="C17" s="616">
        <v>3.7000000000000002E-3</v>
      </c>
      <c r="D17" s="616">
        <v>6.0000000000000001E-3</v>
      </c>
      <c r="E17" s="616">
        <v>6.0000000000000001E-3</v>
      </c>
      <c r="F17" s="616">
        <v>2.41E-2</v>
      </c>
      <c r="G17" s="616">
        <v>0.15580000000000002</v>
      </c>
      <c r="H17" s="616">
        <v>0.26230000000000003</v>
      </c>
      <c r="I17" s="616">
        <v>0.61370000000000002</v>
      </c>
      <c r="J17" s="616">
        <v>0.68870000000000009</v>
      </c>
      <c r="K17" s="616">
        <v>0.99590000000000001</v>
      </c>
      <c r="L17" s="616">
        <v>9.2868999999999993</v>
      </c>
      <c r="M17" s="616">
        <v>2.8792</v>
      </c>
      <c r="N17" s="616">
        <v>1.4319000000000002</v>
      </c>
      <c r="O17" s="616">
        <v>2.3149999999999999</v>
      </c>
      <c r="P17" s="616">
        <v>6.4976000000000003</v>
      </c>
      <c r="Q17" s="616">
        <v>3.7583000000000002</v>
      </c>
      <c r="R17" s="616">
        <v>6.3986999999999998</v>
      </c>
      <c r="S17" s="616">
        <v>33.382899999999999</v>
      </c>
      <c r="T17" s="616">
        <v>47.729099999999995</v>
      </c>
      <c r="U17" s="616">
        <v>62.432699999999997</v>
      </c>
      <c r="V17" s="616">
        <v>54.280900000000003</v>
      </c>
      <c r="W17" s="616">
        <v>47.7624</v>
      </c>
      <c r="X17" s="616">
        <v>59.279499999999999</v>
      </c>
      <c r="Y17" s="616">
        <v>75.565100000000001</v>
      </c>
      <c r="Z17" s="616">
        <v>47.489400000000003</v>
      </c>
      <c r="AA17" s="617">
        <v>125.86993798498</v>
      </c>
    </row>
    <row r="18" spans="1:27" ht="21.75" customHeight="1">
      <c r="A18" s="524" t="s">
        <v>828</v>
      </c>
      <c r="B18" s="616">
        <v>1E-3</v>
      </c>
      <c r="C18" s="616">
        <v>0</v>
      </c>
      <c r="D18" s="616">
        <v>0</v>
      </c>
      <c r="E18" s="616">
        <v>0</v>
      </c>
      <c r="F18" s="616">
        <v>0</v>
      </c>
      <c r="G18" s="616">
        <v>0</v>
      </c>
      <c r="H18" s="616">
        <v>0</v>
      </c>
      <c r="I18" s="616">
        <v>0</v>
      </c>
      <c r="J18" s="616">
        <v>0</v>
      </c>
      <c r="K18" s="616">
        <v>0</v>
      </c>
      <c r="L18" s="616">
        <v>0</v>
      </c>
      <c r="M18" s="616">
        <v>0</v>
      </c>
      <c r="N18" s="616">
        <v>0</v>
      </c>
      <c r="O18" s="616">
        <v>0</v>
      </c>
      <c r="P18" s="616">
        <v>0</v>
      </c>
      <c r="Q18" s="616">
        <v>0</v>
      </c>
      <c r="R18" s="616">
        <v>0</v>
      </c>
      <c r="S18" s="616">
        <v>0</v>
      </c>
      <c r="T18" s="616">
        <v>0</v>
      </c>
      <c r="U18" s="616">
        <v>0</v>
      </c>
      <c r="V18" s="616">
        <v>0</v>
      </c>
      <c r="W18" s="616">
        <v>0</v>
      </c>
      <c r="X18" s="616">
        <v>0</v>
      </c>
      <c r="Y18" s="616">
        <v>0</v>
      </c>
      <c r="Z18" s="616">
        <v>0</v>
      </c>
      <c r="AA18" s="617">
        <v>0</v>
      </c>
    </row>
    <row r="19" spans="1:27" ht="21.75" customHeight="1">
      <c r="A19" s="524" t="s">
        <v>829</v>
      </c>
      <c r="B19" s="616">
        <v>3.5000000000000001E-3</v>
      </c>
      <c r="C19" s="616">
        <v>3.8999999999999998E-3</v>
      </c>
      <c r="D19" s="616">
        <v>3.8E-3</v>
      </c>
      <c r="E19" s="616">
        <v>9.1999999999999998E-3</v>
      </c>
      <c r="F19" s="616">
        <v>4.7999999999999996E-3</v>
      </c>
      <c r="G19" s="616">
        <v>0.60719999999999996</v>
      </c>
      <c r="H19" s="616">
        <v>2.7000000000000001E-3</v>
      </c>
      <c r="I19" s="616">
        <v>6.9999999999999999E-4</v>
      </c>
      <c r="J19" s="616">
        <v>2.9399999999999999E-2</v>
      </c>
      <c r="K19" s="616">
        <v>1.1999999999999999E-3</v>
      </c>
      <c r="L19" s="616">
        <v>1.2999999999999999E-3</v>
      </c>
      <c r="M19" s="616">
        <v>0</v>
      </c>
      <c r="N19" s="616">
        <v>1.44E-2</v>
      </c>
      <c r="O19" s="616">
        <v>1.9399999999999997E-2</v>
      </c>
      <c r="P19" s="616">
        <v>0</v>
      </c>
      <c r="Q19" s="616">
        <v>0</v>
      </c>
      <c r="R19" s="616">
        <v>4.2000000000000006E-3</v>
      </c>
      <c r="S19" s="616">
        <v>2.5999999999999999E-3</v>
      </c>
      <c r="T19" s="616">
        <v>1.0500000000000001E-2</v>
      </c>
      <c r="U19" s="616">
        <v>1.26E-2</v>
      </c>
      <c r="V19" s="616">
        <v>1.0699999999999999E-2</v>
      </c>
      <c r="W19" s="616">
        <v>8.8000000000000005E-3</v>
      </c>
      <c r="X19" s="616">
        <v>7.0000000000000001E-3</v>
      </c>
      <c r="Y19" s="616">
        <v>4.9000000000000007E-3</v>
      </c>
      <c r="Z19" s="616">
        <v>1.5800000000000002E-2</v>
      </c>
      <c r="AA19" s="617">
        <v>5.5060000000000005E-3</v>
      </c>
    </row>
    <row r="20" spans="1:27" ht="21.75" customHeight="1">
      <c r="A20" s="612" t="s">
        <v>830</v>
      </c>
      <c r="B20" s="614">
        <v>1.7739</v>
      </c>
      <c r="C20" s="614">
        <v>2.8186000000000004</v>
      </c>
      <c r="D20" s="614">
        <v>5.1403999999999996</v>
      </c>
      <c r="E20" s="614">
        <v>8.7261000000000006</v>
      </c>
      <c r="F20" s="614">
        <v>10.254899999999999</v>
      </c>
      <c r="G20" s="614">
        <v>4.4219999999999997</v>
      </c>
      <c r="H20" s="614">
        <v>7.5727000000000002</v>
      </c>
      <c r="I20" s="614">
        <v>7.3095999999999997</v>
      </c>
      <c r="J20" s="614">
        <v>3.6139999999999999</v>
      </c>
      <c r="K20" s="614">
        <v>8.702399999999999</v>
      </c>
      <c r="L20" s="614">
        <v>6.8135000000000003</v>
      </c>
      <c r="M20" s="614">
        <v>5.8812000000000006</v>
      </c>
      <c r="N20" s="614">
        <v>29.846800000000002</v>
      </c>
      <c r="O20" s="614">
        <v>39.184200000000004</v>
      </c>
      <c r="P20" s="614">
        <v>20.788499999999999</v>
      </c>
      <c r="Q20" s="614">
        <v>47.521200000000007</v>
      </c>
      <c r="R20" s="614">
        <v>39.622399999999999</v>
      </c>
      <c r="S20" s="614">
        <v>49.142399999999995</v>
      </c>
      <c r="T20" s="614">
        <v>188.57640000000004</v>
      </c>
      <c r="U20" s="614">
        <v>278.13009999999997</v>
      </c>
      <c r="V20" s="614">
        <v>208.2705</v>
      </c>
      <c r="W20" s="614">
        <v>467.52170000000001</v>
      </c>
      <c r="X20" s="614">
        <v>378.2045</v>
      </c>
      <c r="Y20" s="614">
        <v>609.07529999999997</v>
      </c>
      <c r="Z20" s="614">
        <v>630.84819999999991</v>
      </c>
      <c r="AA20" s="615">
        <v>993.53041076017007</v>
      </c>
    </row>
    <row r="21" spans="1:27" ht="21.75" customHeight="1">
      <c r="A21" s="524" t="s">
        <v>831</v>
      </c>
      <c r="B21" s="616">
        <v>0.91749999999999998</v>
      </c>
      <c r="C21" s="616">
        <v>2.1898</v>
      </c>
      <c r="D21" s="616">
        <v>4.3616999999999999</v>
      </c>
      <c r="E21" s="616">
        <v>7.2966000000000006</v>
      </c>
      <c r="F21" s="616">
        <v>7.9908999999999999</v>
      </c>
      <c r="G21" s="616">
        <v>3.0619999999999998</v>
      </c>
      <c r="H21" s="616">
        <v>5.2504999999999997</v>
      </c>
      <c r="I21" s="616">
        <v>5.2738999999999994</v>
      </c>
      <c r="J21" s="616">
        <v>2.5179999999999998</v>
      </c>
      <c r="K21" s="616">
        <v>7.6658999999999997</v>
      </c>
      <c r="L21" s="616">
        <v>6.2542</v>
      </c>
      <c r="M21" s="616">
        <v>5.181</v>
      </c>
      <c r="N21" s="616">
        <v>28.851700000000001</v>
      </c>
      <c r="O21" s="616">
        <v>38.286799999999999</v>
      </c>
      <c r="P21" s="616">
        <v>17.7121</v>
      </c>
      <c r="Q21" s="616">
        <v>46.770800000000001</v>
      </c>
      <c r="R21" s="616">
        <v>37.881900000000002</v>
      </c>
      <c r="S21" s="616">
        <v>47.218199999999996</v>
      </c>
      <c r="T21" s="616">
        <v>186.14270000000002</v>
      </c>
      <c r="U21" s="616">
        <v>275.77359999999999</v>
      </c>
      <c r="V21" s="616">
        <v>199.26150000000001</v>
      </c>
      <c r="W21" s="616">
        <v>460.22899999999998</v>
      </c>
      <c r="X21" s="616">
        <v>338.1155</v>
      </c>
      <c r="Y21" s="616">
        <v>572.42640000000006</v>
      </c>
      <c r="Z21" s="616">
        <v>511.9237</v>
      </c>
      <c r="AA21" s="617">
        <v>653.35682786103996</v>
      </c>
    </row>
    <row r="22" spans="1:27" ht="21.75" customHeight="1">
      <c r="A22" s="524" t="s">
        <v>272</v>
      </c>
      <c r="B22" s="616">
        <v>0.85639999999999994</v>
      </c>
      <c r="C22" s="616">
        <v>0.62879999999999991</v>
      </c>
      <c r="D22" s="616">
        <v>0.77870000000000006</v>
      </c>
      <c r="E22" s="616">
        <v>1.4295</v>
      </c>
      <c r="F22" s="616">
        <v>2.2639999999999998</v>
      </c>
      <c r="G22" s="616">
        <v>1.36</v>
      </c>
      <c r="H22" s="616">
        <v>2.3221999999999996</v>
      </c>
      <c r="I22" s="616">
        <v>2.0356999999999998</v>
      </c>
      <c r="J22" s="616">
        <v>1.0960000000000001</v>
      </c>
      <c r="K22" s="616">
        <v>1.0365</v>
      </c>
      <c r="L22" s="616">
        <v>0.55929999999999991</v>
      </c>
      <c r="M22" s="616">
        <v>0.3246</v>
      </c>
      <c r="N22" s="616">
        <v>0.67370000000000008</v>
      </c>
      <c r="O22" s="616">
        <v>0.61429999999999996</v>
      </c>
      <c r="P22" s="616">
        <v>0.28070000000000001</v>
      </c>
      <c r="Q22" s="616">
        <v>4.0000000000000002E-4</v>
      </c>
      <c r="R22" s="616">
        <v>6.4000000000000003E-3</v>
      </c>
      <c r="S22" s="616">
        <v>0</v>
      </c>
      <c r="T22" s="616">
        <v>0.44569999999999999</v>
      </c>
      <c r="U22" s="616">
        <v>0</v>
      </c>
      <c r="V22" s="616">
        <v>0</v>
      </c>
      <c r="W22" s="616">
        <v>0</v>
      </c>
      <c r="X22" s="616">
        <v>0</v>
      </c>
      <c r="Y22" s="616">
        <v>0</v>
      </c>
      <c r="Z22" s="616">
        <v>0</v>
      </c>
      <c r="AA22" s="617">
        <v>0</v>
      </c>
    </row>
    <row r="23" spans="1:27" ht="21.75" customHeight="1">
      <c r="A23" s="524" t="s">
        <v>832</v>
      </c>
      <c r="B23" s="616">
        <v>0</v>
      </c>
      <c r="C23" s="616">
        <v>0</v>
      </c>
      <c r="D23" s="616">
        <v>0</v>
      </c>
      <c r="E23" s="616">
        <v>0</v>
      </c>
      <c r="F23" s="616">
        <v>0</v>
      </c>
      <c r="G23" s="616">
        <v>0</v>
      </c>
      <c r="H23" s="616">
        <v>0</v>
      </c>
      <c r="I23" s="616">
        <v>0</v>
      </c>
      <c r="J23" s="616">
        <v>0</v>
      </c>
      <c r="K23" s="616">
        <v>0</v>
      </c>
      <c r="L23" s="616">
        <v>0</v>
      </c>
      <c r="M23" s="616">
        <v>2.9499999999999998E-2</v>
      </c>
      <c r="N23" s="616">
        <v>0.01</v>
      </c>
      <c r="O23" s="616">
        <v>0</v>
      </c>
      <c r="P23" s="616">
        <v>2.5470000000000002</v>
      </c>
      <c r="Q23" s="616">
        <v>0.47210000000000002</v>
      </c>
      <c r="R23" s="616">
        <v>1.5139</v>
      </c>
      <c r="S23" s="616">
        <v>1.5770999999999999</v>
      </c>
      <c r="T23" s="616">
        <v>1.5770999999999999</v>
      </c>
      <c r="U23" s="616">
        <v>1.5720999999999998</v>
      </c>
      <c r="V23" s="616">
        <v>3.7046999999999999</v>
      </c>
      <c r="W23" s="616">
        <v>1.1279999999999999</v>
      </c>
      <c r="X23" s="616">
        <v>33.254899999999999</v>
      </c>
      <c r="Y23" s="616">
        <v>32.758699999999997</v>
      </c>
      <c r="Z23" s="616">
        <v>101.36150000000001</v>
      </c>
      <c r="AA23" s="617">
        <v>319.33232829748994</v>
      </c>
    </row>
    <row r="24" spans="1:27" ht="21.75" customHeight="1">
      <c r="A24" s="524" t="s">
        <v>833</v>
      </c>
      <c r="B24" s="616">
        <v>0</v>
      </c>
      <c r="C24" s="616">
        <v>0</v>
      </c>
      <c r="D24" s="616">
        <v>0</v>
      </c>
      <c r="E24" s="616">
        <v>0</v>
      </c>
      <c r="F24" s="616">
        <v>0</v>
      </c>
      <c r="G24" s="616">
        <v>0</v>
      </c>
      <c r="H24" s="616">
        <v>0</v>
      </c>
      <c r="I24" s="616">
        <v>0</v>
      </c>
      <c r="J24" s="616">
        <v>0</v>
      </c>
      <c r="K24" s="616">
        <v>0</v>
      </c>
      <c r="L24" s="616">
        <v>0</v>
      </c>
      <c r="M24" s="616">
        <v>0.34610000000000002</v>
      </c>
      <c r="N24" s="616">
        <v>0.31139999999999995</v>
      </c>
      <c r="O24" s="616">
        <v>0.28310000000000002</v>
      </c>
      <c r="P24" s="616">
        <v>0.24869999999999998</v>
      </c>
      <c r="Q24" s="616">
        <v>0.27789999999999998</v>
      </c>
      <c r="R24" s="616">
        <v>0.22019999999999998</v>
      </c>
      <c r="S24" s="616">
        <v>0.34710000000000002</v>
      </c>
      <c r="T24" s="616">
        <v>0.41089999999999999</v>
      </c>
      <c r="U24" s="616">
        <v>0.78439999999999999</v>
      </c>
      <c r="V24" s="616">
        <v>5.3043000000000005</v>
      </c>
      <c r="W24" s="616">
        <v>6.1646999999999998</v>
      </c>
      <c r="X24" s="616">
        <v>6.8341000000000003</v>
      </c>
      <c r="Y24" s="616">
        <v>3.8901999999999997</v>
      </c>
      <c r="Z24" s="616">
        <v>17.562999999999999</v>
      </c>
      <c r="AA24" s="617">
        <v>20.841254601639999</v>
      </c>
    </row>
    <row r="25" spans="1:27" ht="21.75" customHeight="1">
      <c r="A25" s="524" t="s">
        <v>834</v>
      </c>
      <c r="B25" s="616">
        <v>0</v>
      </c>
      <c r="C25" s="616">
        <v>0</v>
      </c>
      <c r="D25" s="616">
        <v>0</v>
      </c>
      <c r="E25" s="616">
        <v>0</v>
      </c>
      <c r="F25" s="616">
        <v>0</v>
      </c>
      <c r="G25" s="616">
        <v>0</v>
      </c>
      <c r="H25" s="616">
        <v>0</v>
      </c>
      <c r="I25" s="616">
        <v>0</v>
      </c>
      <c r="J25" s="616">
        <v>0</v>
      </c>
      <c r="K25" s="616">
        <v>0</v>
      </c>
      <c r="L25" s="616">
        <v>0</v>
      </c>
      <c r="M25" s="616">
        <v>0</v>
      </c>
      <c r="N25" s="616">
        <v>0</v>
      </c>
      <c r="O25" s="616">
        <v>0</v>
      </c>
      <c r="P25" s="616">
        <v>0</v>
      </c>
      <c r="Q25" s="616">
        <v>0</v>
      </c>
      <c r="R25" s="616">
        <v>0</v>
      </c>
      <c r="S25" s="616">
        <v>0</v>
      </c>
      <c r="T25" s="616">
        <v>0</v>
      </c>
      <c r="U25" s="616">
        <v>0</v>
      </c>
      <c r="V25" s="616">
        <v>0</v>
      </c>
      <c r="W25" s="616">
        <v>0</v>
      </c>
      <c r="X25" s="616">
        <v>0</v>
      </c>
      <c r="Y25" s="616">
        <v>0</v>
      </c>
      <c r="Z25" s="616">
        <v>0</v>
      </c>
      <c r="AA25" s="617">
        <v>0</v>
      </c>
    </row>
    <row r="26" spans="1:27" ht="21.75" customHeight="1">
      <c r="A26" s="612" t="s">
        <v>835</v>
      </c>
      <c r="B26" s="614">
        <v>0</v>
      </c>
      <c r="C26" s="614">
        <v>0</v>
      </c>
      <c r="D26" s="614">
        <v>0</v>
      </c>
      <c r="E26" s="614">
        <v>0</v>
      </c>
      <c r="F26" s="614">
        <v>0</v>
      </c>
      <c r="G26" s="614">
        <v>0</v>
      </c>
      <c r="H26" s="614">
        <v>0</v>
      </c>
      <c r="I26" s="614">
        <v>0</v>
      </c>
      <c r="J26" s="614">
        <v>0</v>
      </c>
      <c r="K26" s="614">
        <v>0</v>
      </c>
      <c r="L26" s="614">
        <v>0</v>
      </c>
      <c r="M26" s="614">
        <v>1.2532000000000001</v>
      </c>
      <c r="N26" s="614">
        <v>1.4989000000000001</v>
      </c>
      <c r="O26" s="614">
        <v>1.8835</v>
      </c>
      <c r="P26" s="614">
        <v>2.65</v>
      </c>
      <c r="Q26" s="614">
        <v>3.2933000000000003</v>
      </c>
      <c r="R26" s="614">
        <v>2.3740999999999999</v>
      </c>
      <c r="S26" s="614">
        <v>0.82769999999999999</v>
      </c>
      <c r="T26" s="614">
        <v>2.0950000000000002</v>
      </c>
      <c r="U26" s="614">
        <v>7.5006000000000004</v>
      </c>
      <c r="V26" s="614">
        <v>26.796399999999998</v>
      </c>
      <c r="W26" s="614">
        <v>17.326599999999999</v>
      </c>
      <c r="X26" s="614">
        <v>20.234900000000003</v>
      </c>
      <c r="Y26" s="614">
        <v>24.631800000000002</v>
      </c>
      <c r="Z26" s="614">
        <v>54.526600000000002</v>
      </c>
      <c r="AA26" s="615">
        <v>80.652365749929999</v>
      </c>
    </row>
    <row r="27" spans="1:27" ht="21.75" customHeight="1">
      <c r="A27" s="524" t="s">
        <v>836</v>
      </c>
      <c r="B27" s="616">
        <v>0</v>
      </c>
      <c r="C27" s="616">
        <v>0</v>
      </c>
      <c r="D27" s="616">
        <v>0</v>
      </c>
      <c r="E27" s="616">
        <v>0</v>
      </c>
      <c r="F27" s="616">
        <v>0</v>
      </c>
      <c r="G27" s="616">
        <v>0</v>
      </c>
      <c r="H27" s="616">
        <v>0</v>
      </c>
      <c r="I27" s="616">
        <v>0</v>
      </c>
      <c r="J27" s="616">
        <v>0</v>
      </c>
      <c r="K27" s="616">
        <v>0</v>
      </c>
      <c r="L27" s="616">
        <v>0</v>
      </c>
      <c r="M27" s="616">
        <v>1.0734000000000001</v>
      </c>
      <c r="N27" s="616">
        <v>1.2049000000000001</v>
      </c>
      <c r="O27" s="616">
        <v>1.6313</v>
      </c>
      <c r="P27" s="616">
        <v>2.4026999999999998</v>
      </c>
      <c r="Q27" s="616">
        <v>2.9813000000000001</v>
      </c>
      <c r="R27" s="616">
        <v>2.0501999999999998</v>
      </c>
      <c r="S27" s="616">
        <v>0.67749999999999999</v>
      </c>
      <c r="T27" s="616">
        <v>1.6516999999999999</v>
      </c>
      <c r="U27" s="616">
        <v>6.9203000000000001</v>
      </c>
      <c r="V27" s="616">
        <v>24.9056</v>
      </c>
      <c r="W27" s="616">
        <v>16.350899999999999</v>
      </c>
      <c r="X27" s="616">
        <v>19.355499999999999</v>
      </c>
      <c r="Y27" s="616">
        <v>22.104400000000002</v>
      </c>
      <c r="Z27" s="616">
        <v>50.768000000000001</v>
      </c>
      <c r="AA27" s="617">
        <v>72.768792411220005</v>
      </c>
    </row>
    <row r="28" spans="1:27" ht="21.75" customHeight="1">
      <c r="A28" s="524" t="s">
        <v>837</v>
      </c>
      <c r="B28" s="616">
        <v>0</v>
      </c>
      <c r="C28" s="616">
        <v>0</v>
      </c>
      <c r="D28" s="616">
        <v>0</v>
      </c>
      <c r="E28" s="616">
        <v>0</v>
      </c>
      <c r="F28" s="616">
        <v>0</v>
      </c>
      <c r="G28" s="616">
        <v>0</v>
      </c>
      <c r="H28" s="616">
        <v>0</v>
      </c>
      <c r="I28" s="616">
        <v>0</v>
      </c>
      <c r="J28" s="616">
        <v>0</v>
      </c>
      <c r="K28" s="616">
        <v>0</v>
      </c>
      <c r="L28" s="616">
        <v>0</v>
      </c>
      <c r="M28" s="616">
        <v>0.17980000000000002</v>
      </c>
      <c r="N28" s="616">
        <v>0.29399999999999998</v>
      </c>
      <c r="O28" s="616">
        <v>0.25219999999999998</v>
      </c>
      <c r="P28" s="616">
        <v>0.24730000000000002</v>
      </c>
      <c r="Q28" s="616">
        <v>0.312</v>
      </c>
      <c r="R28" s="616">
        <v>0.32389999999999997</v>
      </c>
      <c r="S28" s="616">
        <v>0.1502</v>
      </c>
      <c r="T28" s="616">
        <v>0.44330000000000003</v>
      </c>
      <c r="U28" s="616">
        <v>0.58029999999999993</v>
      </c>
      <c r="V28" s="616">
        <v>1.8908</v>
      </c>
      <c r="W28" s="616">
        <v>0.97570000000000001</v>
      </c>
      <c r="X28" s="616">
        <v>0.87939999999999996</v>
      </c>
      <c r="Y28" s="616">
        <v>2.5274000000000001</v>
      </c>
      <c r="Z28" s="616">
        <v>3.7585999999999999</v>
      </c>
      <c r="AA28" s="617">
        <v>7.8835733387099998</v>
      </c>
    </row>
    <row r="29" spans="1:27" ht="21.75" customHeight="1">
      <c r="A29" s="526" t="s">
        <v>838</v>
      </c>
      <c r="B29" s="618"/>
      <c r="C29" s="618"/>
      <c r="D29" s="618"/>
      <c r="E29" s="618"/>
      <c r="F29" s="618"/>
      <c r="G29" s="618"/>
      <c r="H29" s="618"/>
      <c r="I29" s="618"/>
      <c r="J29" s="618"/>
      <c r="K29" s="618"/>
      <c r="L29" s="618"/>
      <c r="M29" s="618"/>
      <c r="N29" s="618"/>
      <c r="O29" s="618"/>
      <c r="P29" s="618"/>
      <c r="Q29" s="618"/>
      <c r="R29" s="618"/>
      <c r="S29" s="618"/>
      <c r="T29" s="618"/>
      <c r="U29" s="618"/>
      <c r="V29" s="618">
        <v>0</v>
      </c>
      <c r="W29" s="618">
        <v>0</v>
      </c>
      <c r="X29" s="618">
        <v>0</v>
      </c>
      <c r="Y29" s="618">
        <v>0</v>
      </c>
      <c r="Z29" s="618">
        <v>0</v>
      </c>
      <c r="AA29" s="619">
        <v>0</v>
      </c>
    </row>
    <row r="30" spans="1:27" ht="21.75" customHeight="1">
      <c r="A30" s="526" t="s">
        <v>839</v>
      </c>
      <c r="B30" s="618"/>
      <c r="C30" s="618"/>
      <c r="D30" s="618"/>
      <c r="E30" s="618"/>
      <c r="F30" s="618"/>
      <c r="G30" s="618"/>
      <c r="H30" s="618"/>
      <c r="I30" s="618"/>
      <c r="J30" s="618"/>
      <c r="K30" s="618"/>
      <c r="L30" s="618"/>
      <c r="M30" s="618"/>
      <c r="N30" s="618"/>
      <c r="O30" s="618"/>
      <c r="P30" s="618"/>
      <c r="Q30" s="618"/>
      <c r="R30" s="618"/>
      <c r="S30" s="618"/>
      <c r="T30" s="618"/>
      <c r="U30" s="618"/>
      <c r="V30" s="618">
        <v>0</v>
      </c>
      <c r="W30" s="618">
        <v>0</v>
      </c>
      <c r="X30" s="618">
        <v>0</v>
      </c>
      <c r="Y30" s="618">
        <v>0</v>
      </c>
      <c r="Z30" s="618">
        <v>0</v>
      </c>
      <c r="AA30" s="619">
        <v>0</v>
      </c>
    </row>
    <row r="31" spans="1:27" ht="21.75" customHeight="1">
      <c r="A31" s="612" t="s">
        <v>840</v>
      </c>
      <c r="B31" s="614">
        <v>8.8185000000000002</v>
      </c>
      <c r="C31" s="614">
        <v>10.4594</v>
      </c>
      <c r="D31" s="614">
        <v>10.8491</v>
      </c>
      <c r="E31" s="614">
        <v>11.3095</v>
      </c>
      <c r="F31" s="614">
        <v>12.3261</v>
      </c>
      <c r="G31" s="614">
        <v>15.609</v>
      </c>
      <c r="H31" s="614">
        <v>17.665600000000001</v>
      </c>
      <c r="I31" s="614">
        <v>19.716699999999996</v>
      </c>
      <c r="J31" s="614">
        <v>22.326400000000003</v>
      </c>
      <c r="K31" s="614">
        <v>26.565799999999999</v>
      </c>
      <c r="L31" s="614">
        <v>30.531299999999998</v>
      </c>
      <c r="M31" s="614">
        <v>41.235999999999997</v>
      </c>
      <c r="N31" s="614">
        <v>48.200399999999995</v>
      </c>
      <c r="O31" s="614">
        <v>92.017299999999992</v>
      </c>
      <c r="P31" s="614">
        <v>141.67089999999999</v>
      </c>
      <c r="Q31" s="614">
        <v>171.64239999999998</v>
      </c>
      <c r="R31" s="614">
        <v>238.18769999999998</v>
      </c>
      <c r="S31" s="614">
        <v>271.72070000000002</v>
      </c>
      <c r="T31" s="614">
        <v>350.57520000000005</v>
      </c>
      <c r="U31" s="614">
        <v>480.0172</v>
      </c>
      <c r="V31" s="614">
        <v>817.68979999999999</v>
      </c>
      <c r="W31" s="614">
        <v>931.13749999999993</v>
      </c>
      <c r="X31" s="614">
        <v>1182.9640999999999</v>
      </c>
      <c r="Y31" s="614">
        <v>1494.6108999999999</v>
      </c>
      <c r="Z31" s="614">
        <v>1936.6198200000001</v>
      </c>
      <c r="AA31" s="615">
        <v>2528.6370144331199</v>
      </c>
    </row>
    <row r="32" spans="1:27" ht="32.25" customHeight="1">
      <c r="A32" s="1032" t="s">
        <v>841</v>
      </c>
      <c r="B32" s="614">
        <v>8.2422000000000004</v>
      </c>
      <c r="C32" s="614">
        <v>9.8695000000000004</v>
      </c>
      <c r="D32" s="614">
        <v>10.2591</v>
      </c>
      <c r="E32" s="614">
        <v>10.797799999999999</v>
      </c>
      <c r="F32" s="614">
        <v>11.705200000000001</v>
      </c>
      <c r="G32" s="614">
        <v>14.808299999999999</v>
      </c>
      <c r="H32" s="614">
        <v>16.525700000000001</v>
      </c>
      <c r="I32" s="614">
        <v>19.461099999999998</v>
      </c>
      <c r="J32" s="614">
        <v>21.334</v>
      </c>
      <c r="K32" s="614">
        <v>25.200299999999999</v>
      </c>
      <c r="L32" s="614">
        <v>29.891299999999998</v>
      </c>
      <c r="M32" s="614">
        <v>38.834199999999996</v>
      </c>
      <c r="N32" s="614">
        <v>42.580199999999998</v>
      </c>
      <c r="O32" s="614">
        <v>84.745500000000007</v>
      </c>
      <c r="P32" s="614">
        <v>122.83369999999999</v>
      </c>
      <c r="Q32" s="614">
        <v>153.1584</v>
      </c>
      <c r="R32" s="614">
        <v>214.76239999999999</v>
      </c>
      <c r="S32" s="614">
        <v>244.65620000000001</v>
      </c>
      <c r="T32" s="614">
        <v>311.67020000000002</v>
      </c>
      <c r="U32" s="614">
        <v>429.34179999999998</v>
      </c>
      <c r="V32" s="614">
        <v>714.47319999999991</v>
      </c>
      <c r="W32" s="614">
        <v>805.30949999999996</v>
      </c>
      <c r="X32" s="614">
        <v>1012.3652</v>
      </c>
      <c r="Y32" s="614">
        <v>1278.6445000000001</v>
      </c>
      <c r="Z32" s="614">
        <v>1584.5186000000001</v>
      </c>
      <c r="AA32" s="615">
        <v>2096.2699355160303</v>
      </c>
    </row>
    <row r="33" spans="1:27" ht="31.5" customHeight="1">
      <c r="A33" s="1031" t="s">
        <v>842</v>
      </c>
      <c r="B33" s="616">
        <v>0</v>
      </c>
      <c r="C33" s="616">
        <v>1.6000000000000001E-3</v>
      </c>
      <c r="D33" s="616">
        <v>0</v>
      </c>
      <c r="E33" s="616">
        <v>0</v>
      </c>
      <c r="F33" s="616">
        <v>0</v>
      </c>
      <c r="G33" s="616">
        <v>0</v>
      </c>
      <c r="H33" s="616">
        <v>0</v>
      </c>
      <c r="I33" s="616">
        <v>0</v>
      </c>
      <c r="J33" s="616">
        <v>0</v>
      </c>
      <c r="K33" s="616">
        <v>0</v>
      </c>
      <c r="L33" s="616">
        <v>0</v>
      </c>
      <c r="M33" s="616">
        <v>0</v>
      </c>
      <c r="N33" s="616">
        <v>0</v>
      </c>
      <c r="O33" s="616">
        <v>0</v>
      </c>
      <c r="P33" s="616">
        <v>0</v>
      </c>
      <c r="Q33" s="616">
        <v>7.6299999999999993E-2</v>
      </c>
      <c r="R33" s="616">
        <v>4.3799999999999999E-2</v>
      </c>
      <c r="S33" s="616">
        <v>0</v>
      </c>
      <c r="T33" s="616">
        <v>0</v>
      </c>
      <c r="U33" s="616">
        <v>0</v>
      </c>
      <c r="V33" s="616">
        <v>0</v>
      </c>
      <c r="W33" s="616">
        <v>0</v>
      </c>
      <c r="X33" s="616">
        <v>6.54E-2</v>
      </c>
      <c r="Y33" s="616">
        <v>0.154</v>
      </c>
      <c r="Z33" s="616">
        <v>0</v>
      </c>
      <c r="AA33" s="617">
        <v>0</v>
      </c>
    </row>
    <row r="34" spans="1:27" ht="21.75" customHeight="1">
      <c r="A34" s="524" t="s">
        <v>843</v>
      </c>
      <c r="B34" s="616">
        <v>0</v>
      </c>
      <c r="C34" s="616">
        <v>0</v>
      </c>
      <c r="D34" s="616">
        <v>0</v>
      </c>
      <c r="E34" s="616">
        <v>0</v>
      </c>
      <c r="F34" s="616">
        <v>0</v>
      </c>
      <c r="G34" s="616">
        <v>0</v>
      </c>
      <c r="H34" s="616">
        <v>0</v>
      </c>
      <c r="I34" s="616">
        <v>0</v>
      </c>
      <c r="J34" s="616">
        <v>0</v>
      </c>
      <c r="K34" s="616">
        <v>0</v>
      </c>
      <c r="L34" s="616">
        <v>0</v>
      </c>
      <c r="M34" s="616">
        <v>3.3799999999999997E-2</v>
      </c>
      <c r="N34" s="616">
        <v>3.9399999999999998E-2</v>
      </c>
      <c r="O34" s="616">
        <v>0.11020000000000001</v>
      </c>
      <c r="P34" s="616">
        <v>0.51019999999999999</v>
      </c>
      <c r="Q34" s="616">
        <v>3.8200000000000005E-2</v>
      </c>
      <c r="R34" s="616">
        <v>8.4199999999999997E-2</v>
      </c>
      <c r="S34" s="616">
        <v>0.32680000000000003</v>
      </c>
      <c r="T34" s="616">
        <v>0.22669999999999998</v>
      </c>
      <c r="U34" s="616">
        <v>2.0000000000000001E-4</v>
      </c>
      <c r="V34" s="616">
        <v>9.1499999999999998E-2</v>
      </c>
      <c r="W34" s="616">
        <v>0.32450000000000001</v>
      </c>
      <c r="X34" s="616">
        <v>0.4587</v>
      </c>
      <c r="Y34" s="616">
        <v>0.2417</v>
      </c>
      <c r="Z34" s="616">
        <v>0.31051999999999996</v>
      </c>
      <c r="AA34" s="617">
        <v>0</v>
      </c>
    </row>
    <row r="35" spans="1:27" s="620" customFormat="1" ht="21.75" customHeight="1">
      <c r="A35" s="523" t="s">
        <v>844</v>
      </c>
      <c r="B35" s="614">
        <v>0.57629999999999992</v>
      </c>
      <c r="C35" s="614">
        <v>0.58829999999999993</v>
      </c>
      <c r="D35" s="614">
        <v>0.59</v>
      </c>
      <c r="E35" s="614">
        <v>0.51170000000000004</v>
      </c>
      <c r="F35" s="614">
        <v>0.62090000000000001</v>
      </c>
      <c r="G35" s="614">
        <v>0.80070000000000008</v>
      </c>
      <c r="H35" s="614">
        <v>1.1399000000000001</v>
      </c>
      <c r="I35" s="614">
        <v>0.25559999999999999</v>
      </c>
      <c r="J35" s="614">
        <v>0.99239999999999995</v>
      </c>
      <c r="K35" s="614">
        <v>1.3654999999999999</v>
      </c>
      <c r="L35" s="614">
        <v>0.64</v>
      </c>
      <c r="M35" s="614">
        <v>1.2304999999999999</v>
      </c>
      <c r="N35" s="614">
        <v>1.6559999999999999</v>
      </c>
      <c r="O35" s="614">
        <v>1.5432999999999999</v>
      </c>
      <c r="P35" s="614">
        <v>2.1549</v>
      </c>
      <c r="Q35" s="614">
        <v>2.5074999999999998</v>
      </c>
      <c r="R35" s="614">
        <v>3.4593000000000003</v>
      </c>
      <c r="S35" s="614">
        <v>4.1985000000000001</v>
      </c>
      <c r="T35" s="614">
        <v>5.2474000000000007</v>
      </c>
      <c r="U35" s="614">
        <v>7.9486999999999997</v>
      </c>
      <c r="V35" s="614">
        <v>15.9199</v>
      </c>
      <c r="W35" s="614">
        <v>35.375</v>
      </c>
      <c r="X35" s="614">
        <v>62.928600000000003</v>
      </c>
      <c r="Y35" s="614">
        <v>72.772300000000001</v>
      </c>
      <c r="Z35" s="614">
        <v>88.382100000000008</v>
      </c>
      <c r="AA35" s="615">
        <v>141.57741021727003</v>
      </c>
    </row>
    <row r="36" spans="1:27" ht="29.25" customHeight="1">
      <c r="A36" s="1031" t="s">
        <v>845</v>
      </c>
      <c r="B36" s="616">
        <v>0</v>
      </c>
      <c r="C36" s="616">
        <v>0</v>
      </c>
      <c r="D36" s="616">
        <v>0</v>
      </c>
      <c r="E36" s="616">
        <v>0</v>
      </c>
      <c r="F36" s="616">
        <v>0</v>
      </c>
      <c r="G36" s="616">
        <v>0</v>
      </c>
      <c r="H36" s="616">
        <v>0</v>
      </c>
      <c r="I36" s="616">
        <v>0</v>
      </c>
      <c r="J36" s="616">
        <v>0</v>
      </c>
      <c r="K36" s="616">
        <v>0</v>
      </c>
      <c r="L36" s="616">
        <v>0</v>
      </c>
      <c r="M36" s="616">
        <v>0.45530000000000004</v>
      </c>
      <c r="N36" s="616">
        <v>0.1399</v>
      </c>
      <c r="O36" s="616">
        <v>0.42660000000000003</v>
      </c>
      <c r="P36" s="616">
        <v>2.8899999999999999E-2</v>
      </c>
      <c r="Q36" s="616">
        <v>0.41689999999999999</v>
      </c>
      <c r="R36" s="616">
        <v>0.47220000000000001</v>
      </c>
      <c r="S36" s="616">
        <v>1.0012000000000001</v>
      </c>
      <c r="T36" s="616">
        <v>0.7772</v>
      </c>
      <c r="U36" s="616">
        <v>2.6769000000000003</v>
      </c>
      <c r="V36" s="616">
        <v>6.4866999999999999</v>
      </c>
      <c r="W36" s="616">
        <v>10.871600000000001</v>
      </c>
      <c r="X36" s="616">
        <v>24.576499999999999</v>
      </c>
      <c r="Y36" s="616">
        <v>31.970099999999999</v>
      </c>
      <c r="Z36" s="616">
        <v>31.7865</v>
      </c>
      <c r="AA36" s="617">
        <v>75.813979375700001</v>
      </c>
    </row>
    <row r="37" spans="1:27" ht="33" customHeight="1">
      <c r="A37" s="1031" t="s">
        <v>846</v>
      </c>
      <c r="B37" s="616">
        <v>0</v>
      </c>
      <c r="C37" s="616">
        <v>0</v>
      </c>
      <c r="D37" s="616">
        <v>0</v>
      </c>
      <c r="E37" s="616">
        <v>0</v>
      </c>
      <c r="F37" s="616">
        <v>0</v>
      </c>
      <c r="G37" s="616">
        <v>0</v>
      </c>
      <c r="H37" s="616">
        <v>0</v>
      </c>
      <c r="I37" s="616">
        <v>0</v>
      </c>
      <c r="J37" s="616">
        <v>0</v>
      </c>
      <c r="K37" s="616">
        <v>0</v>
      </c>
      <c r="L37" s="616">
        <v>0</v>
      </c>
      <c r="M37" s="616">
        <v>2.23E-2</v>
      </c>
      <c r="N37" s="616">
        <v>1.7500000000000002E-2</v>
      </c>
      <c r="O37" s="616">
        <v>0.15409999999999999</v>
      </c>
      <c r="P37" s="616">
        <v>0.59589999999999999</v>
      </c>
      <c r="Q37" s="616">
        <v>0.1447</v>
      </c>
      <c r="R37" s="616">
        <v>8.4199999999999997E-2</v>
      </c>
      <c r="S37" s="616">
        <v>5.7500000000000002E-2</v>
      </c>
      <c r="T37" s="616">
        <v>1.9641999999999999</v>
      </c>
      <c r="U37" s="616">
        <v>2.9999999999999997E-4</v>
      </c>
      <c r="V37" s="616">
        <v>6.2799999999999995E-2</v>
      </c>
      <c r="W37" s="616">
        <v>4.02E-2</v>
      </c>
      <c r="X37" s="616">
        <v>0.47039999999999998</v>
      </c>
      <c r="Y37" s="616">
        <v>2.3334999999999999</v>
      </c>
      <c r="Z37" s="616">
        <v>10.899700000000001</v>
      </c>
      <c r="AA37" s="617">
        <v>0</v>
      </c>
    </row>
    <row r="38" spans="1:27" s="620" customFormat="1" ht="21.75" customHeight="1">
      <c r="A38" s="524" t="s">
        <v>847</v>
      </c>
      <c r="B38" s="616">
        <v>0</v>
      </c>
      <c r="C38" s="616">
        <v>0</v>
      </c>
      <c r="D38" s="616">
        <v>0</v>
      </c>
      <c r="E38" s="616">
        <v>0</v>
      </c>
      <c r="F38" s="616">
        <v>0</v>
      </c>
      <c r="G38" s="616">
        <v>0</v>
      </c>
      <c r="H38" s="616">
        <v>0</v>
      </c>
      <c r="I38" s="616">
        <v>0</v>
      </c>
      <c r="J38" s="616">
        <v>0</v>
      </c>
      <c r="K38" s="616">
        <v>0</v>
      </c>
      <c r="L38" s="616">
        <v>0</v>
      </c>
      <c r="M38" s="616">
        <v>0.33019999999999999</v>
      </c>
      <c r="N38" s="616">
        <v>0.57020000000000004</v>
      </c>
      <c r="O38" s="616">
        <v>0.26979999999999998</v>
      </c>
      <c r="P38" s="616">
        <v>0.35410000000000003</v>
      </c>
      <c r="Q38" s="616">
        <v>0.2397</v>
      </c>
      <c r="R38" s="616">
        <v>0.9224</v>
      </c>
      <c r="S38" s="616">
        <v>0.8667999999999999</v>
      </c>
      <c r="T38" s="616">
        <v>0.1181</v>
      </c>
      <c r="U38" s="616">
        <v>1.1312</v>
      </c>
      <c r="V38" s="616">
        <v>1.5017</v>
      </c>
      <c r="W38" s="616">
        <v>5.8079000000000001</v>
      </c>
      <c r="X38" s="616">
        <v>15.111000000000001</v>
      </c>
      <c r="Y38" s="616">
        <v>13.1686</v>
      </c>
      <c r="Z38" s="616">
        <v>16.9725</v>
      </c>
      <c r="AA38" s="617">
        <v>2.7282510659999999</v>
      </c>
    </row>
    <row r="39" spans="1:27" ht="21.75" customHeight="1">
      <c r="A39" s="524" t="s">
        <v>848</v>
      </c>
      <c r="B39" s="616"/>
      <c r="C39" s="616"/>
      <c r="D39" s="616"/>
      <c r="E39" s="616"/>
      <c r="F39" s="616"/>
      <c r="G39" s="616"/>
      <c r="H39" s="616"/>
      <c r="I39" s="616"/>
      <c r="J39" s="616"/>
      <c r="K39" s="616"/>
      <c r="L39" s="616"/>
      <c r="M39" s="616"/>
      <c r="N39" s="616"/>
      <c r="O39" s="616"/>
      <c r="P39" s="616"/>
      <c r="Q39" s="616"/>
      <c r="R39" s="616"/>
      <c r="S39" s="616"/>
      <c r="T39" s="616"/>
      <c r="U39" s="616"/>
      <c r="V39" s="616">
        <v>0</v>
      </c>
      <c r="W39" s="616">
        <v>0</v>
      </c>
      <c r="X39" s="616">
        <v>0</v>
      </c>
      <c r="Y39" s="616">
        <v>0</v>
      </c>
      <c r="Z39" s="616">
        <v>0</v>
      </c>
      <c r="AA39" s="617">
        <v>0</v>
      </c>
    </row>
    <row r="40" spans="1:27" ht="21.75" customHeight="1">
      <c r="A40" s="524" t="s">
        <v>849</v>
      </c>
      <c r="B40" s="616">
        <v>0</v>
      </c>
      <c r="C40" s="616">
        <v>0</v>
      </c>
      <c r="D40" s="616">
        <v>0</v>
      </c>
      <c r="E40" s="616">
        <v>0</v>
      </c>
      <c r="F40" s="616">
        <v>0</v>
      </c>
      <c r="G40" s="616">
        <v>0</v>
      </c>
      <c r="H40" s="616">
        <v>0</v>
      </c>
      <c r="I40" s="616">
        <v>0</v>
      </c>
      <c r="J40" s="616">
        <v>0</v>
      </c>
      <c r="K40" s="616">
        <v>0</v>
      </c>
      <c r="L40" s="616">
        <v>0</v>
      </c>
      <c r="M40" s="616">
        <v>0.17280000000000001</v>
      </c>
      <c r="N40" s="616">
        <v>2.58E-2</v>
      </c>
      <c r="O40" s="616">
        <v>8.3900000000000002E-2</v>
      </c>
      <c r="P40" s="616">
        <v>0.20230000000000001</v>
      </c>
      <c r="Q40" s="616">
        <v>0.42619999999999997</v>
      </c>
      <c r="R40" s="616">
        <v>0.4461</v>
      </c>
      <c r="S40" s="616">
        <v>1.6978</v>
      </c>
      <c r="T40" s="616">
        <v>1.4265999999999999</v>
      </c>
      <c r="U40" s="616">
        <v>1.5911999999999999</v>
      </c>
      <c r="V40" s="616">
        <v>2.2134</v>
      </c>
      <c r="W40" s="616">
        <v>3.7949000000000002</v>
      </c>
      <c r="X40" s="616">
        <v>8.7569999999999997</v>
      </c>
      <c r="Y40" s="616">
        <v>9.5784000000000002</v>
      </c>
      <c r="Z40" s="616">
        <v>13.598600000000001</v>
      </c>
      <c r="AA40" s="617">
        <v>18.953989210380001</v>
      </c>
    </row>
    <row r="41" spans="1:27" ht="21.75" customHeight="1">
      <c r="A41" s="524" t="s">
        <v>850</v>
      </c>
      <c r="B41" s="616"/>
      <c r="C41" s="616"/>
      <c r="D41" s="616"/>
      <c r="E41" s="616"/>
      <c r="F41" s="616"/>
      <c r="G41" s="616"/>
      <c r="H41" s="616"/>
      <c r="I41" s="616"/>
      <c r="J41" s="616"/>
      <c r="K41" s="616"/>
      <c r="L41" s="616"/>
      <c r="M41" s="616"/>
      <c r="N41" s="616"/>
      <c r="O41" s="616"/>
      <c r="P41" s="616"/>
      <c r="Q41" s="616"/>
      <c r="R41" s="616"/>
      <c r="S41" s="616"/>
      <c r="T41" s="616"/>
      <c r="U41" s="616"/>
      <c r="V41" s="616">
        <v>5.6553000000000004</v>
      </c>
      <c r="W41" s="616">
        <v>14.8604</v>
      </c>
      <c r="X41" s="616">
        <v>14.0137</v>
      </c>
      <c r="Y41" s="616">
        <v>15.7217</v>
      </c>
      <c r="Z41" s="616">
        <v>15.124799999999999</v>
      </c>
      <c r="AA41" s="617">
        <v>44.081190565189999</v>
      </c>
    </row>
    <row r="42" spans="1:27" ht="32.25" customHeight="1">
      <c r="A42" s="1031" t="s">
        <v>851</v>
      </c>
      <c r="B42" s="616">
        <v>0.57629999999999992</v>
      </c>
      <c r="C42" s="616">
        <v>0.58829999999999993</v>
      </c>
      <c r="D42" s="616">
        <v>0.59</v>
      </c>
      <c r="E42" s="616">
        <v>0.51170000000000004</v>
      </c>
      <c r="F42" s="616">
        <v>0.62090000000000001</v>
      </c>
      <c r="G42" s="616">
        <v>0.80070000000000008</v>
      </c>
      <c r="H42" s="616">
        <v>1.1399000000000001</v>
      </c>
      <c r="I42" s="616">
        <v>0.25559999999999999</v>
      </c>
      <c r="J42" s="616">
        <v>0.99239999999999995</v>
      </c>
      <c r="K42" s="616">
        <v>1.3654999999999999</v>
      </c>
      <c r="L42" s="616">
        <v>0.64</v>
      </c>
      <c r="M42" s="616">
        <v>0.24990000000000001</v>
      </c>
      <c r="N42" s="616">
        <v>0.90260000000000007</v>
      </c>
      <c r="O42" s="616">
        <v>0.6089</v>
      </c>
      <c r="P42" s="616">
        <v>0.97370000000000001</v>
      </c>
      <c r="Q42" s="616">
        <v>1.28</v>
      </c>
      <c r="R42" s="616">
        <v>1.5344</v>
      </c>
      <c r="S42" s="616">
        <v>0.57520000000000004</v>
      </c>
      <c r="T42" s="616">
        <v>0.96129999999999993</v>
      </c>
      <c r="U42" s="616">
        <v>2.5490999999999997</v>
      </c>
      <c r="V42" s="616">
        <v>0</v>
      </c>
      <c r="W42" s="616">
        <v>0</v>
      </c>
      <c r="X42" s="616">
        <v>0</v>
      </c>
      <c r="Y42" s="616">
        <v>0</v>
      </c>
      <c r="Z42" s="616">
        <v>0</v>
      </c>
      <c r="AA42" s="617">
        <v>0</v>
      </c>
    </row>
    <row r="43" spans="1:27" ht="21.75" customHeight="1" thickBot="1">
      <c r="A43" s="1033" t="s">
        <v>852</v>
      </c>
      <c r="B43" s="1034">
        <v>0</v>
      </c>
      <c r="C43" s="1034">
        <v>0</v>
      </c>
      <c r="D43" s="1034">
        <v>0</v>
      </c>
      <c r="E43" s="1034">
        <v>0</v>
      </c>
      <c r="F43" s="1034">
        <v>0</v>
      </c>
      <c r="G43" s="1034">
        <v>0</v>
      </c>
      <c r="H43" s="1034">
        <v>0</v>
      </c>
      <c r="I43" s="1034">
        <v>0</v>
      </c>
      <c r="J43" s="1034">
        <v>0</v>
      </c>
      <c r="K43" s="1034">
        <v>0</v>
      </c>
      <c r="L43" s="1034">
        <v>0</v>
      </c>
      <c r="M43" s="1034">
        <v>0.35120000000000001</v>
      </c>
      <c r="N43" s="1034">
        <v>1.8835999999999999</v>
      </c>
      <c r="O43" s="1034">
        <v>2.2509000000000001</v>
      </c>
      <c r="P43" s="1034">
        <v>7.7542999999999997</v>
      </c>
      <c r="Q43" s="1034">
        <v>2.2942</v>
      </c>
      <c r="R43" s="1034">
        <v>10.5534</v>
      </c>
      <c r="S43" s="1034">
        <v>5.2131000000000007</v>
      </c>
      <c r="T43" s="1034">
        <v>17.789300000000001</v>
      </c>
      <c r="U43" s="1034">
        <v>16.031200000000002</v>
      </c>
      <c r="V43" s="1034">
        <v>35.347499999999997</v>
      </c>
      <c r="W43" s="1034">
        <v>36.978199999999994</v>
      </c>
      <c r="X43" s="1034">
        <v>47.569000000000003</v>
      </c>
      <c r="Y43" s="1034">
        <v>80.115300000000005</v>
      </c>
      <c r="Z43" s="1034">
        <v>194.59120000000001</v>
      </c>
      <c r="AA43" s="1035">
        <v>193.51161398914002</v>
      </c>
    </row>
    <row r="44" spans="1:27" s="440" customFormat="1" ht="20.5" thickBot="1">
      <c r="A44" s="186" t="s">
        <v>813</v>
      </c>
      <c r="B44" s="82"/>
      <c r="C44" s="82"/>
      <c r="D44" s="82"/>
      <c r="E44" s="82"/>
      <c r="F44" s="82"/>
      <c r="G44" s="82"/>
      <c r="H44" s="82"/>
      <c r="I44" s="82"/>
      <c r="J44" s="82"/>
      <c r="K44" s="82"/>
      <c r="L44" s="82"/>
      <c r="M44" s="82"/>
      <c r="N44" s="82"/>
      <c r="O44" s="82"/>
      <c r="P44" s="82"/>
      <c r="Q44" s="82"/>
      <c r="R44" s="82"/>
      <c r="S44" s="82"/>
      <c r="T44" s="82"/>
      <c r="U44" s="82"/>
      <c r="V44" s="82"/>
      <c r="W44" s="82"/>
      <c r="X44" s="82"/>
      <c r="Y44" s="82"/>
      <c r="Z44" s="82"/>
      <c r="AA44" s="439"/>
    </row>
    <row r="45" spans="1:27" s="202" customFormat="1" ht="15.65" customHeight="1">
      <c r="A45" s="1606" t="s">
        <v>814</v>
      </c>
      <c r="B45" s="1630">
        <v>1981</v>
      </c>
      <c r="C45" s="1630">
        <v>1982</v>
      </c>
      <c r="D45" s="1630">
        <v>1983</v>
      </c>
      <c r="E45" s="1630">
        <v>1984</v>
      </c>
      <c r="F45" s="1630">
        <v>1985</v>
      </c>
      <c r="G45" s="1630">
        <v>1986</v>
      </c>
      <c r="H45" s="1630">
        <v>1987</v>
      </c>
      <c r="I45" s="1630">
        <v>1988</v>
      </c>
      <c r="J45" s="1630">
        <v>1989</v>
      </c>
      <c r="K45" s="1630">
        <v>1990</v>
      </c>
      <c r="L45" s="1630">
        <v>1991</v>
      </c>
      <c r="M45" s="1630">
        <v>1992</v>
      </c>
      <c r="N45" s="1630">
        <v>1993</v>
      </c>
      <c r="O45" s="1630">
        <v>1994</v>
      </c>
      <c r="P45" s="1630">
        <v>1995</v>
      </c>
      <c r="Q45" s="1630">
        <v>1996</v>
      </c>
      <c r="R45" s="1630">
        <v>1997</v>
      </c>
      <c r="S45" s="1630">
        <v>1998</v>
      </c>
      <c r="T45" s="1630">
        <v>1999</v>
      </c>
      <c r="U45" s="1630">
        <v>2000</v>
      </c>
      <c r="V45" s="1630">
        <v>2001</v>
      </c>
      <c r="W45" s="1630">
        <v>2002</v>
      </c>
      <c r="X45" s="1630">
        <v>2003</v>
      </c>
      <c r="Y45" s="1630">
        <v>2004</v>
      </c>
      <c r="Z45" s="1630">
        <v>2005</v>
      </c>
      <c r="AA45" s="1632">
        <v>2006</v>
      </c>
    </row>
    <row r="46" spans="1:27" s="202" customFormat="1" ht="15.5" thickBot="1">
      <c r="A46" s="1607"/>
      <c r="B46" s="1631"/>
      <c r="C46" s="1631"/>
      <c r="D46" s="1631">
        <v>1983</v>
      </c>
      <c r="E46" s="1631">
        <v>1984</v>
      </c>
      <c r="F46" s="1631">
        <v>1985</v>
      </c>
      <c r="G46" s="1631">
        <v>1986</v>
      </c>
      <c r="H46" s="1631">
        <v>1987</v>
      </c>
      <c r="I46" s="1631">
        <v>1988</v>
      </c>
      <c r="J46" s="1631">
        <v>1989</v>
      </c>
      <c r="K46" s="1631">
        <v>1990</v>
      </c>
      <c r="L46" s="1631">
        <v>1991</v>
      </c>
      <c r="M46" s="1631">
        <v>1992</v>
      </c>
      <c r="N46" s="1631">
        <v>1993</v>
      </c>
      <c r="O46" s="1631">
        <v>1994</v>
      </c>
      <c r="P46" s="1631">
        <v>1995</v>
      </c>
      <c r="Q46" s="1631">
        <v>1996</v>
      </c>
      <c r="R46" s="1631">
        <v>1997</v>
      </c>
      <c r="S46" s="1631">
        <v>1998</v>
      </c>
      <c r="T46" s="1631">
        <v>1999</v>
      </c>
      <c r="U46" s="1631">
        <v>2000</v>
      </c>
      <c r="V46" s="1631"/>
      <c r="W46" s="1631"/>
      <c r="X46" s="1631"/>
      <c r="Y46" s="1631"/>
      <c r="Z46" s="1631"/>
      <c r="AA46" s="1633"/>
    </row>
    <row r="47" spans="1:27" ht="21.75" customHeight="1">
      <c r="A47" s="524" t="s">
        <v>853</v>
      </c>
      <c r="B47" s="616">
        <v>0</v>
      </c>
      <c r="C47" s="616">
        <v>0</v>
      </c>
      <c r="D47" s="616">
        <v>0</v>
      </c>
      <c r="E47" s="616">
        <v>0</v>
      </c>
      <c r="F47" s="616">
        <v>0</v>
      </c>
      <c r="G47" s="616">
        <v>0</v>
      </c>
      <c r="H47" s="616">
        <v>0</v>
      </c>
      <c r="I47" s="616">
        <v>0</v>
      </c>
      <c r="J47" s="616">
        <v>0</v>
      </c>
      <c r="K47" s="616">
        <v>0</v>
      </c>
      <c r="L47" s="616">
        <v>0</v>
      </c>
      <c r="M47" s="616">
        <v>8.7800000000000003E-2</v>
      </c>
      <c r="N47" s="616">
        <v>1.0342</v>
      </c>
      <c r="O47" s="616">
        <v>2.0427</v>
      </c>
      <c r="P47" s="616">
        <v>6.7976999999999999</v>
      </c>
      <c r="Q47" s="616">
        <v>11.984</v>
      </c>
      <c r="R47" s="616">
        <v>7.2006999999999994</v>
      </c>
      <c r="S47" s="616">
        <v>12.660600000000001</v>
      </c>
      <c r="T47" s="616">
        <v>8.4742000000000015</v>
      </c>
      <c r="U47" s="616">
        <v>24.701900000000002</v>
      </c>
      <c r="V47" s="616">
        <v>30.752800000000001</v>
      </c>
      <c r="W47" s="616">
        <v>32.214199999999998</v>
      </c>
      <c r="X47" s="616">
        <v>33.900300000000001</v>
      </c>
      <c r="Y47" s="616">
        <v>24.0029</v>
      </c>
      <c r="Z47" s="616">
        <v>41.1235</v>
      </c>
      <c r="AA47" s="617">
        <v>45.74349406804</v>
      </c>
    </row>
    <row r="48" spans="1:27" ht="21.75" customHeight="1">
      <c r="A48" s="526" t="s">
        <v>854</v>
      </c>
      <c r="B48" s="618">
        <v>0</v>
      </c>
      <c r="C48" s="618">
        <v>0</v>
      </c>
      <c r="D48" s="618">
        <v>0</v>
      </c>
      <c r="E48" s="618">
        <v>0</v>
      </c>
      <c r="F48" s="618">
        <v>0</v>
      </c>
      <c r="G48" s="618">
        <v>0</v>
      </c>
      <c r="H48" s="618">
        <v>0</v>
      </c>
      <c r="I48" s="618">
        <v>0</v>
      </c>
      <c r="J48" s="618">
        <v>0</v>
      </c>
      <c r="K48" s="618">
        <v>0</v>
      </c>
      <c r="L48" s="618">
        <v>0</v>
      </c>
      <c r="M48" s="618">
        <v>0</v>
      </c>
      <c r="N48" s="618">
        <v>0</v>
      </c>
      <c r="O48" s="618">
        <v>0</v>
      </c>
      <c r="P48" s="618">
        <v>1.3099999999999999E-2</v>
      </c>
      <c r="Q48" s="618">
        <v>0</v>
      </c>
      <c r="R48" s="618">
        <v>0</v>
      </c>
      <c r="S48" s="618">
        <v>0</v>
      </c>
      <c r="T48" s="618">
        <v>0</v>
      </c>
      <c r="U48" s="618">
        <v>0</v>
      </c>
      <c r="V48" s="618">
        <v>0</v>
      </c>
      <c r="W48" s="618">
        <v>0</v>
      </c>
      <c r="X48" s="618">
        <v>0</v>
      </c>
      <c r="Y48" s="618">
        <v>0</v>
      </c>
      <c r="Z48" s="618">
        <v>0</v>
      </c>
      <c r="AA48" s="619">
        <v>0</v>
      </c>
    </row>
    <row r="49" spans="1:28" ht="21.75" customHeight="1">
      <c r="A49" s="526" t="s">
        <v>855</v>
      </c>
      <c r="B49" s="618">
        <v>0</v>
      </c>
      <c r="C49" s="618">
        <v>0</v>
      </c>
      <c r="D49" s="618">
        <v>0</v>
      </c>
      <c r="E49" s="618">
        <v>0</v>
      </c>
      <c r="F49" s="618">
        <v>0</v>
      </c>
      <c r="G49" s="618">
        <v>0</v>
      </c>
      <c r="H49" s="618">
        <v>0</v>
      </c>
      <c r="I49" s="618">
        <v>0</v>
      </c>
      <c r="J49" s="618">
        <v>0</v>
      </c>
      <c r="K49" s="618">
        <v>0</v>
      </c>
      <c r="L49" s="618">
        <v>0</v>
      </c>
      <c r="M49" s="618">
        <v>0.69850000000000001</v>
      </c>
      <c r="N49" s="618">
        <v>1.0069999999999999</v>
      </c>
      <c r="O49" s="618">
        <v>1.3247</v>
      </c>
      <c r="P49" s="618">
        <v>1.607</v>
      </c>
      <c r="Q49" s="618">
        <v>1.5837999999999999</v>
      </c>
      <c r="R49" s="618">
        <v>2.0839000000000003</v>
      </c>
      <c r="S49" s="618">
        <v>4.6654999999999998</v>
      </c>
      <c r="T49" s="618">
        <v>7.1673999999999998</v>
      </c>
      <c r="U49" s="618">
        <v>1.9934000000000001</v>
      </c>
      <c r="V49" s="618">
        <v>21.104900000000001</v>
      </c>
      <c r="W49" s="618">
        <v>20.9361</v>
      </c>
      <c r="X49" s="618">
        <v>25.6769</v>
      </c>
      <c r="Y49" s="618">
        <v>38.680199999999999</v>
      </c>
      <c r="Z49" s="618">
        <v>27.693900000000003</v>
      </c>
      <c r="AA49" s="619">
        <v>51.534560642639995</v>
      </c>
    </row>
    <row r="50" spans="1:28" ht="21.75" customHeight="1">
      <c r="A50" s="621" t="s">
        <v>176</v>
      </c>
      <c r="B50" s="622"/>
      <c r="C50" s="622"/>
      <c r="D50" s="622"/>
      <c r="E50" s="622"/>
      <c r="F50" s="622"/>
      <c r="G50" s="622"/>
      <c r="H50" s="622"/>
      <c r="I50" s="622"/>
      <c r="J50" s="622"/>
      <c r="K50" s="622"/>
      <c r="L50" s="622"/>
      <c r="M50" s="622"/>
      <c r="N50" s="622"/>
      <c r="O50" s="622"/>
      <c r="P50" s="622"/>
      <c r="Q50" s="622"/>
      <c r="R50" s="622"/>
      <c r="S50" s="622"/>
      <c r="T50" s="622"/>
      <c r="U50" s="622"/>
      <c r="V50" s="622">
        <v>0</v>
      </c>
      <c r="W50" s="622">
        <v>0</v>
      </c>
      <c r="X50" s="622">
        <v>0</v>
      </c>
      <c r="Y50" s="622">
        <v>0</v>
      </c>
      <c r="Z50" s="622">
        <v>0</v>
      </c>
      <c r="AA50" s="623">
        <v>0</v>
      </c>
      <c r="AB50" s="620"/>
    </row>
    <row r="51" spans="1:28" ht="21.75" customHeight="1">
      <c r="A51" s="526" t="s">
        <v>856</v>
      </c>
      <c r="B51" s="618"/>
      <c r="C51" s="618"/>
      <c r="D51" s="618"/>
      <c r="E51" s="618"/>
      <c r="F51" s="618"/>
      <c r="G51" s="618"/>
      <c r="H51" s="618"/>
      <c r="I51" s="618"/>
      <c r="J51" s="618"/>
      <c r="K51" s="618"/>
      <c r="L51" s="618"/>
      <c r="M51" s="618"/>
      <c r="N51" s="618"/>
      <c r="O51" s="618"/>
      <c r="P51" s="618"/>
      <c r="Q51" s="618"/>
      <c r="R51" s="618"/>
      <c r="S51" s="618"/>
      <c r="T51" s="618"/>
      <c r="U51" s="618"/>
      <c r="V51" s="618">
        <v>0</v>
      </c>
      <c r="W51" s="618">
        <v>0</v>
      </c>
      <c r="X51" s="618">
        <v>0</v>
      </c>
      <c r="Y51" s="618">
        <v>0</v>
      </c>
      <c r="Z51" s="618">
        <v>0</v>
      </c>
      <c r="AA51" s="619">
        <v>0</v>
      </c>
    </row>
    <row r="52" spans="1:28" s="620" customFormat="1" ht="21.75" customHeight="1">
      <c r="A52" s="612" t="s">
        <v>300</v>
      </c>
      <c r="B52" s="614">
        <v>7.2498000000000005</v>
      </c>
      <c r="C52" s="614">
        <v>7.1355000000000004</v>
      </c>
      <c r="D52" s="614">
        <v>9.101799999999999</v>
      </c>
      <c r="E52" s="614">
        <v>8.5864999999999991</v>
      </c>
      <c r="F52" s="614">
        <v>8.1972000000000005</v>
      </c>
      <c r="G52" s="614">
        <v>15.927100000000001</v>
      </c>
      <c r="H52" s="614">
        <v>19.403500000000001</v>
      </c>
      <c r="I52" s="614">
        <v>24.041699999999999</v>
      </c>
      <c r="J52" s="614">
        <v>29.392299999999999</v>
      </c>
      <c r="K52" s="614">
        <v>36.372500000000002</v>
      </c>
      <c r="L52" s="614">
        <v>56.061099999999996</v>
      </c>
      <c r="M52" s="614">
        <v>64.291900000000012</v>
      </c>
      <c r="N52" s="614">
        <v>81.494500000000002</v>
      </c>
      <c r="O52" s="614">
        <v>96.947800000000001</v>
      </c>
      <c r="P52" s="614">
        <v>108.7097</v>
      </c>
      <c r="Q52" s="614">
        <v>126.02949999999998</v>
      </c>
      <c r="R52" s="614">
        <v>186.27540000000002</v>
      </c>
      <c r="S52" s="614">
        <v>235.1182</v>
      </c>
      <c r="T52" s="614">
        <v>275.02770000000004</v>
      </c>
      <c r="U52" s="614">
        <v>440.97500000000002</v>
      </c>
      <c r="V52" s="614">
        <v>570.26850000000002</v>
      </c>
      <c r="W52" s="614">
        <v>631.18959999999993</v>
      </c>
      <c r="X52" s="614">
        <v>666.39430000000004</v>
      </c>
      <c r="Y52" s="614">
        <v>779.4713999999999</v>
      </c>
      <c r="Z52" s="614">
        <v>914.67694999999992</v>
      </c>
      <c r="AA52" s="615">
        <v>1541.3724414453502</v>
      </c>
      <c r="AB52" s="16"/>
    </row>
    <row r="53" spans="1:28" ht="21.75" customHeight="1">
      <c r="A53" s="524" t="s">
        <v>857</v>
      </c>
      <c r="B53" s="616">
        <v>0</v>
      </c>
      <c r="C53" s="616">
        <v>0</v>
      </c>
      <c r="D53" s="616">
        <v>0</v>
      </c>
      <c r="E53" s="616">
        <v>0</v>
      </c>
      <c r="F53" s="616">
        <v>0</v>
      </c>
      <c r="G53" s="616">
        <v>0</v>
      </c>
      <c r="H53" s="616">
        <v>0</v>
      </c>
      <c r="I53" s="616">
        <v>0</v>
      </c>
      <c r="J53" s="616">
        <v>0</v>
      </c>
      <c r="K53" s="616">
        <v>0</v>
      </c>
      <c r="L53" s="616">
        <v>0</v>
      </c>
      <c r="M53" s="616">
        <v>8.0436999999999994</v>
      </c>
      <c r="N53" s="616">
        <v>10.5754</v>
      </c>
      <c r="O53" s="616">
        <v>18.653500000000001</v>
      </c>
      <c r="P53" s="616">
        <v>27.191400000000002</v>
      </c>
      <c r="Q53" s="616">
        <v>34.103699999999996</v>
      </c>
      <c r="R53" s="616">
        <v>43.686900000000001</v>
      </c>
      <c r="S53" s="616">
        <v>55.325900000000004</v>
      </c>
      <c r="T53" s="616">
        <v>74.999899999999997</v>
      </c>
      <c r="U53" s="616">
        <v>103.35610000000001</v>
      </c>
      <c r="V53" s="616">
        <v>153.8526</v>
      </c>
      <c r="W53" s="616">
        <v>192.18129999999999</v>
      </c>
      <c r="X53" s="616">
        <v>234.54139999999998</v>
      </c>
      <c r="Y53" s="616">
        <v>285.30829999999997</v>
      </c>
      <c r="Z53" s="616">
        <v>263.83390000000003</v>
      </c>
      <c r="AA53" s="617">
        <v>429.11199400373994</v>
      </c>
    </row>
    <row r="54" spans="1:28" ht="21.75" customHeight="1">
      <c r="A54" s="523" t="s">
        <v>858</v>
      </c>
      <c r="B54" s="616"/>
      <c r="C54" s="616"/>
      <c r="D54" s="616"/>
      <c r="E54" s="616"/>
      <c r="F54" s="616"/>
      <c r="G54" s="616"/>
      <c r="H54" s="616"/>
      <c r="I54" s="616"/>
      <c r="J54" s="616"/>
      <c r="K54" s="616"/>
      <c r="L54" s="616"/>
      <c r="M54" s="616"/>
      <c r="N54" s="616"/>
      <c r="O54" s="616"/>
      <c r="P54" s="616"/>
      <c r="Q54" s="616"/>
      <c r="R54" s="616"/>
      <c r="S54" s="616"/>
      <c r="T54" s="616"/>
      <c r="U54" s="616"/>
      <c r="V54" s="616">
        <v>0</v>
      </c>
      <c r="W54" s="616">
        <v>0</v>
      </c>
      <c r="X54" s="616">
        <v>0</v>
      </c>
      <c r="Y54" s="616">
        <v>0</v>
      </c>
      <c r="Z54" s="616">
        <v>0</v>
      </c>
      <c r="AA54" s="617">
        <v>0</v>
      </c>
    </row>
    <row r="55" spans="1:28" ht="21.75" customHeight="1">
      <c r="A55" s="523" t="s">
        <v>859</v>
      </c>
      <c r="B55" s="614">
        <v>0.97250000000000003</v>
      </c>
      <c r="C55" s="614">
        <v>0.7823</v>
      </c>
      <c r="D55" s="614">
        <v>1.4943000000000002</v>
      </c>
      <c r="E55" s="614">
        <v>1.1297999999999999</v>
      </c>
      <c r="F55" s="614">
        <v>0.8479000000000001</v>
      </c>
      <c r="G55" s="614">
        <v>1.3794999999999999</v>
      </c>
      <c r="H55" s="614">
        <v>2.6789000000000001</v>
      </c>
      <c r="I55" s="614">
        <v>3.0501</v>
      </c>
      <c r="J55" s="614">
        <v>1.8593</v>
      </c>
      <c r="K55" s="614">
        <v>3.2343999999999995</v>
      </c>
      <c r="L55" s="614">
        <v>4.6111000000000004</v>
      </c>
      <c r="M55" s="614">
        <v>14.9352</v>
      </c>
      <c r="N55" s="614">
        <v>20.740500000000001</v>
      </c>
      <c r="O55" s="614">
        <v>25.4786</v>
      </c>
      <c r="P55" s="614">
        <v>31.558</v>
      </c>
      <c r="Q55" s="614">
        <v>27.485199999999999</v>
      </c>
      <c r="R55" s="614">
        <v>51.848300000000002</v>
      </c>
      <c r="S55" s="614">
        <v>54.6875</v>
      </c>
      <c r="T55" s="614">
        <v>69.766900000000007</v>
      </c>
      <c r="U55" s="614">
        <v>123.2367</v>
      </c>
      <c r="V55" s="614">
        <v>139.38329999999999</v>
      </c>
      <c r="W55" s="614">
        <v>142.423</v>
      </c>
      <c r="X55" s="614">
        <v>170.13690000000003</v>
      </c>
      <c r="Y55" s="614">
        <v>247.6113</v>
      </c>
      <c r="Z55" s="614">
        <v>206.26604999999998</v>
      </c>
      <c r="AA55" s="615">
        <v>208.19691511441999</v>
      </c>
    </row>
    <row r="56" spans="1:28" ht="21.75" customHeight="1">
      <c r="A56" s="524" t="s">
        <v>860</v>
      </c>
      <c r="B56" s="616">
        <v>5.9299999999999999E-2</v>
      </c>
      <c r="C56" s="616">
        <v>6.9500000000000006E-2</v>
      </c>
      <c r="D56" s="616">
        <v>0.1147</v>
      </c>
      <c r="E56" s="616">
        <v>4.4299999999999999E-2</v>
      </c>
      <c r="F56" s="616">
        <v>4.24E-2</v>
      </c>
      <c r="G56" s="616">
        <v>0.11609999999999999</v>
      </c>
      <c r="H56" s="616">
        <v>0.22490000000000002</v>
      </c>
      <c r="I56" s="616">
        <v>0.38389999999999996</v>
      </c>
      <c r="J56" s="616">
        <v>0.34160000000000001</v>
      </c>
      <c r="K56" s="616">
        <v>0.29399999999999998</v>
      </c>
      <c r="L56" s="616">
        <v>0.43719999999999998</v>
      </c>
      <c r="M56" s="616">
        <v>0.69359999999999999</v>
      </c>
      <c r="N56" s="616">
        <v>0.68240000000000001</v>
      </c>
      <c r="O56" s="616">
        <v>0.89749999999999996</v>
      </c>
      <c r="P56" s="616">
        <v>0.22559999999999999</v>
      </c>
      <c r="Q56" s="616">
        <v>0.72239999999999993</v>
      </c>
      <c r="R56" s="616">
        <v>0.1648</v>
      </c>
      <c r="S56" s="616">
        <v>6.4000000000000003E-3</v>
      </c>
      <c r="T56" s="616">
        <v>0.11550000000000001</v>
      </c>
      <c r="U56" s="616">
        <v>3.7999999999999999E-2</v>
      </c>
      <c r="V56" s="616">
        <v>2.9700000000000001E-2</v>
      </c>
      <c r="W56" s="616">
        <v>0.1653</v>
      </c>
      <c r="X56" s="616">
        <v>3.7000000000000002E-3</v>
      </c>
      <c r="Y56" s="616">
        <v>3.5499999999999997E-2</v>
      </c>
      <c r="Z56" s="616">
        <v>1.259E-2</v>
      </c>
      <c r="AA56" s="617">
        <v>1.183E-3</v>
      </c>
    </row>
    <row r="57" spans="1:28" ht="21.75" customHeight="1">
      <c r="A57" s="524" t="s">
        <v>861</v>
      </c>
      <c r="B57" s="616">
        <v>0.29780000000000001</v>
      </c>
      <c r="C57" s="616">
        <v>0.32050000000000001</v>
      </c>
      <c r="D57" s="616">
        <v>0.71839999999999993</v>
      </c>
      <c r="E57" s="616">
        <v>0.6381</v>
      </c>
      <c r="F57" s="616">
        <v>0.4017</v>
      </c>
      <c r="G57" s="616">
        <v>0.61720000000000008</v>
      </c>
      <c r="H57" s="616">
        <v>0.69789999999999996</v>
      </c>
      <c r="I57" s="616">
        <v>0.19919999999999999</v>
      </c>
      <c r="J57" s="616">
        <v>0</v>
      </c>
      <c r="K57" s="616">
        <v>6.0000000000000001E-3</v>
      </c>
      <c r="L57" s="616">
        <v>0</v>
      </c>
      <c r="M57" s="616">
        <v>7.5853999999999999</v>
      </c>
      <c r="N57" s="616">
        <v>2.5689000000000002</v>
      </c>
      <c r="O57" s="616">
        <v>1.7293000000000001</v>
      </c>
      <c r="P57" s="616">
        <v>0.95310000000000006</v>
      </c>
      <c r="Q57" s="616">
        <v>1.7665</v>
      </c>
      <c r="R57" s="616">
        <v>8.9824000000000002</v>
      </c>
      <c r="S57" s="616">
        <v>0.7427999999999999</v>
      </c>
      <c r="T57" s="616">
        <v>2.3940000000000001</v>
      </c>
      <c r="U57" s="616">
        <v>6.1893000000000002</v>
      </c>
      <c r="V57" s="616">
        <v>4.9426000000000005</v>
      </c>
      <c r="W57" s="616">
        <v>9.1509</v>
      </c>
      <c r="X57" s="616">
        <v>4.8075000000000001</v>
      </c>
      <c r="Y57" s="616">
        <v>5.3131000000000004</v>
      </c>
      <c r="Z57" s="616">
        <v>16.2319</v>
      </c>
      <c r="AA57" s="617">
        <v>6.8346760348999993</v>
      </c>
    </row>
    <row r="58" spans="1:28" ht="21.75" customHeight="1">
      <c r="A58" s="524" t="s">
        <v>862</v>
      </c>
      <c r="B58" s="616">
        <v>0</v>
      </c>
      <c r="C58" s="616">
        <v>0</v>
      </c>
      <c r="D58" s="616">
        <v>0</v>
      </c>
      <c r="E58" s="616">
        <v>0</v>
      </c>
      <c r="F58" s="616">
        <v>0</v>
      </c>
      <c r="G58" s="616">
        <v>0</v>
      </c>
      <c r="H58" s="616">
        <v>0</v>
      </c>
      <c r="I58" s="616">
        <v>0</v>
      </c>
      <c r="J58" s="616">
        <v>0</v>
      </c>
      <c r="K58" s="616">
        <v>0</v>
      </c>
      <c r="L58" s="616">
        <v>0</v>
      </c>
      <c r="M58" s="616">
        <v>0.54420000000000002</v>
      </c>
      <c r="N58" s="616">
        <v>3.2477</v>
      </c>
      <c r="O58" s="616">
        <v>3.2551000000000001</v>
      </c>
      <c r="P58" s="616">
        <v>4.6265000000000001</v>
      </c>
      <c r="Q58" s="616">
        <v>2.8408000000000002</v>
      </c>
      <c r="R58" s="616">
        <v>9.1272000000000002</v>
      </c>
      <c r="S58" s="616">
        <v>12.8338</v>
      </c>
      <c r="T58" s="616">
        <v>15.2578</v>
      </c>
      <c r="U58" s="616">
        <v>34.831800000000001</v>
      </c>
      <c r="V58" s="616">
        <v>37.779300000000006</v>
      </c>
      <c r="W58" s="616">
        <v>36.094900000000003</v>
      </c>
      <c r="X58" s="616">
        <v>46.082800000000006</v>
      </c>
      <c r="Y58" s="616">
        <v>29.751099999999997</v>
      </c>
      <c r="Z58" s="616">
        <v>54.131999999999998</v>
      </c>
      <c r="AA58" s="617">
        <v>50.440003820000001</v>
      </c>
    </row>
    <row r="59" spans="1:28" ht="21.75" customHeight="1">
      <c r="A59" s="524" t="s">
        <v>863</v>
      </c>
      <c r="B59" s="616">
        <v>0.61439999999999995</v>
      </c>
      <c r="C59" s="616">
        <v>0.38030000000000003</v>
      </c>
      <c r="D59" s="616">
        <v>0.65720000000000001</v>
      </c>
      <c r="E59" s="616">
        <v>0.43339999999999995</v>
      </c>
      <c r="F59" s="616">
        <v>0.3876</v>
      </c>
      <c r="G59" s="616">
        <v>0.60160000000000002</v>
      </c>
      <c r="H59" s="616">
        <v>1.6733</v>
      </c>
      <c r="I59" s="616">
        <v>2.4670000000000001</v>
      </c>
      <c r="J59" s="616">
        <v>1.0015000000000001</v>
      </c>
      <c r="K59" s="616">
        <v>2.3521999999999998</v>
      </c>
      <c r="L59" s="616">
        <v>2.7413000000000003</v>
      </c>
      <c r="M59" s="616">
        <v>4.5373000000000001</v>
      </c>
      <c r="N59" s="616">
        <v>5.5111000000000008</v>
      </c>
      <c r="O59" s="616">
        <v>13.2034</v>
      </c>
      <c r="P59" s="616">
        <v>20.8826</v>
      </c>
      <c r="Q59" s="616">
        <v>16.954799999999999</v>
      </c>
      <c r="R59" s="616">
        <v>24.4282</v>
      </c>
      <c r="S59" s="616">
        <v>24.170200000000001</v>
      </c>
      <c r="T59" s="616">
        <v>40.337800000000001</v>
      </c>
      <c r="U59" s="616">
        <v>40.681899999999999</v>
      </c>
      <c r="V59" s="616">
        <v>60.042400000000001</v>
      </c>
      <c r="W59" s="616">
        <v>57.019599999999997</v>
      </c>
      <c r="X59" s="616">
        <v>47.1905</v>
      </c>
      <c r="Y59" s="616">
        <v>97.245000000000005</v>
      </c>
      <c r="Z59" s="616">
        <v>77.68480000000001</v>
      </c>
      <c r="AA59" s="617">
        <v>136.48236178394001</v>
      </c>
    </row>
    <row r="60" spans="1:28" ht="21.75" customHeight="1">
      <c r="A60" s="524" t="s">
        <v>864</v>
      </c>
      <c r="B60" s="616">
        <v>1E-3</v>
      </c>
      <c r="C60" s="616">
        <v>1.2E-2</v>
      </c>
      <c r="D60" s="616">
        <v>4.0000000000000001E-3</v>
      </c>
      <c r="E60" s="616">
        <v>1.4E-2</v>
      </c>
      <c r="F60" s="616">
        <v>1.6199999999999999E-2</v>
      </c>
      <c r="G60" s="616">
        <v>4.4600000000000001E-2</v>
      </c>
      <c r="H60" s="616">
        <v>8.2799999999999999E-2</v>
      </c>
      <c r="I60" s="616">
        <v>0</v>
      </c>
      <c r="J60" s="616">
        <v>0.51619999999999999</v>
      </c>
      <c r="K60" s="616">
        <v>0.58220000000000005</v>
      </c>
      <c r="L60" s="616">
        <v>1.4325999999999999</v>
      </c>
      <c r="M60" s="616">
        <v>1.5747</v>
      </c>
      <c r="N60" s="616">
        <v>0.1779</v>
      </c>
      <c r="O60" s="616">
        <v>0.3523</v>
      </c>
      <c r="P60" s="616">
        <v>0.30839999999999995</v>
      </c>
      <c r="Q60" s="616">
        <v>0.76290000000000002</v>
      </c>
      <c r="R60" s="616">
        <v>0.46589999999999998</v>
      </c>
      <c r="S60" s="616">
        <v>0.45539999999999997</v>
      </c>
      <c r="T60" s="616">
        <v>0.28439999999999999</v>
      </c>
      <c r="U60" s="616">
        <v>0.2122</v>
      </c>
      <c r="V60" s="616">
        <v>0.4199</v>
      </c>
      <c r="W60" s="616">
        <v>0.84710000000000008</v>
      </c>
      <c r="X60" s="616">
        <v>0.81759999999999999</v>
      </c>
      <c r="Y60" s="616">
        <v>0.27829999999999999</v>
      </c>
      <c r="Z60" s="616">
        <v>0.25096000000000002</v>
      </c>
      <c r="AA60" s="617">
        <v>3.2609016299999997E-3</v>
      </c>
    </row>
    <row r="61" spans="1:28" ht="21.75" customHeight="1">
      <c r="A61" s="524" t="s">
        <v>865</v>
      </c>
      <c r="B61" s="616">
        <v>0</v>
      </c>
      <c r="C61" s="616">
        <v>0</v>
      </c>
      <c r="D61" s="616">
        <v>0</v>
      </c>
      <c r="E61" s="616">
        <v>0</v>
      </c>
      <c r="F61" s="616">
        <v>0</v>
      </c>
      <c r="G61" s="616">
        <v>0</v>
      </c>
      <c r="H61" s="616">
        <v>0</v>
      </c>
      <c r="I61" s="616">
        <v>0</v>
      </c>
      <c r="J61" s="616">
        <v>0</v>
      </c>
      <c r="K61" s="616">
        <v>0</v>
      </c>
      <c r="L61" s="616">
        <v>0</v>
      </c>
      <c r="M61" s="616">
        <v>0</v>
      </c>
      <c r="N61" s="616">
        <v>8.5525000000000002</v>
      </c>
      <c r="O61" s="616">
        <v>6.0410000000000004</v>
      </c>
      <c r="P61" s="616">
        <v>4.5617999999999999</v>
      </c>
      <c r="Q61" s="616">
        <v>4.4378000000000002</v>
      </c>
      <c r="R61" s="616">
        <v>8.6797999999999984</v>
      </c>
      <c r="S61" s="616">
        <v>16.478900000000003</v>
      </c>
      <c r="T61" s="616">
        <v>11.3774</v>
      </c>
      <c r="U61" s="616">
        <v>41.283499999999997</v>
      </c>
      <c r="V61" s="616">
        <v>36.169400000000003</v>
      </c>
      <c r="W61" s="616">
        <v>39.145199999999996</v>
      </c>
      <c r="X61" s="616">
        <v>71.234800000000007</v>
      </c>
      <c r="Y61" s="616">
        <v>114.98830000000001</v>
      </c>
      <c r="Z61" s="616">
        <v>57.953800000000001</v>
      </c>
      <c r="AA61" s="617">
        <v>14.435429573950001</v>
      </c>
    </row>
    <row r="62" spans="1:28" ht="21.75" customHeight="1">
      <c r="A62" s="524" t="s">
        <v>866</v>
      </c>
      <c r="B62" s="616">
        <v>0</v>
      </c>
      <c r="C62" s="616">
        <v>0</v>
      </c>
      <c r="D62" s="616">
        <v>0</v>
      </c>
      <c r="E62" s="616">
        <v>0</v>
      </c>
      <c r="F62" s="616">
        <v>0</v>
      </c>
      <c r="G62" s="616">
        <v>0</v>
      </c>
      <c r="H62" s="616">
        <v>0</v>
      </c>
      <c r="I62" s="616">
        <v>0</v>
      </c>
      <c r="J62" s="616">
        <v>0</v>
      </c>
      <c r="K62" s="616">
        <v>0</v>
      </c>
      <c r="L62" s="616">
        <v>0</v>
      </c>
      <c r="M62" s="616">
        <v>1.15E-2</v>
      </c>
      <c r="N62" s="616">
        <v>0.54570000000000007</v>
      </c>
      <c r="O62" s="616">
        <v>0</v>
      </c>
      <c r="P62" s="616">
        <v>0</v>
      </c>
      <c r="Q62" s="616">
        <v>0</v>
      </c>
      <c r="R62" s="616">
        <v>0</v>
      </c>
      <c r="S62" s="616">
        <v>0</v>
      </c>
      <c r="T62" s="616">
        <v>0</v>
      </c>
      <c r="U62" s="616">
        <v>0</v>
      </c>
      <c r="V62" s="616">
        <v>0</v>
      </c>
      <c r="W62" s="616">
        <v>0</v>
      </c>
      <c r="X62" s="616">
        <v>0</v>
      </c>
      <c r="Y62" s="616">
        <v>0</v>
      </c>
      <c r="Z62" s="616">
        <v>0</v>
      </c>
      <c r="AA62" s="617">
        <v>0</v>
      </c>
    </row>
    <row r="63" spans="1:28" ht="21.75" customHeight="1">
      <c r="A63" s="524" t="s">
        <v>867</v>
      </c>
      <c r="B63" s="616">
        <v>0</v>
      </c>
      <c r="C63" s="616">
        <v>0</v>
      </c>
      <c r="D63" s="616">
        <v>0</v>
      </c>
      <c r="E63" s="616">
        <v>0</v>
      </c>
      <c r="F63" s="616">
        <v>0</v>
      </c>
      <c r="G63" s="616">
        <v>0</v>
      </c>
      <c r="H63" s="616">
        <v>0</v>
      </c>
      <c r="I63" s="616">
        <v>0</v>
      </c>
      <c r="J63" s="616">
        <v>0</v>
      </c>
      <c r="K63" s="616">
        <v>0</v>
      </c>
      <c r="L63" s="616">
        <v>0</v>
      </c>
      <c r="M63" s="616">
        <v>0.45150000000000001</v>
      </c>
      <c r="N63" s="616">
        <v>7.8E-2</v>
      </c>
      <c r="O63" s="616">
        <v>0.27660000000000001</v>
      </c>
      <c r="P63" s="616">
        <v>4.8000000000000001E-2</v>
      </c>
      <c r="Q63" s="616">
        <v>4.5399999999999996E-2</v>
      </c>
      <c r="R63" s="616">
        <v>0</v>
      </c>
      <c r="S63" s="616">
        <v>0</v>
      </c>
      <c r="T63" s="616">
        <v>0</v>
      </c>
      <c r="U63" s="616">
        <v>0</v>
      </c>
      <c r="V63" s="616">
        <v>0</v>
      </c>
      <c r="W63" s="616">
        <v>0</v>
      </c>
      <c r="X63" s="616">
        <v>0</v>
      </c>
      <c r="Y63" s="616">
        <v>0</v>
      </c>
      <c r="Z63" s="616">
        <v>0</v>
      </c>
      <c r="AA63" s="617">
        <v>0</v>
      </c>
    </row>
    <row r="64" spans="1:28" ht="21.75" customHeight="1">
      <c r="A64" s="524" t="s">
        <v>868</v>
      </c>
      <c r="B64" s="616">
        <v>0</v>
      </c>
      <c r="C64" s="616">
        <v>0</v>
      </c>
      <c r="D64" s="616">
        <v>0</v>
      </c>
      <c r="E64" s="616">
        <v>0</v>
      </c>
      <c r="F64" s="616">
        <v>0</v>
      </c>
      <c r="G64" s="616">
        <v>0</v>
      </c>
      <c r="H64" s="616">
        <v>0</v>
      </c>
      <c r="I64" s="616">
        <v>0</v>
      </c>
      <c r="J64" s="616">
        <v>0</v>
      </c>
      <c r="K64" s="616">
        <v>0</v>
      </c>
      <c r="L64" s="616">
        <v>0</v>
      </c>
      <c r="M64" s="616">
        <v>0</v>
      </c>
      <c r="N64" s="616">
        <v>0</v>
      </c>
      <c r="O64" s="616">
        <v>4.6718000000000002</v>
      </c>
      <c r="P64" s="616">
        <v>3.3924000000000003</v>
      </c>
      <c r="Q64" s="616">
        <v>10.0466</v>
      </c>
      <c r="R64" s="616">
        <v>11.315700000000001</v>
      </c>
      <c r="S64" s="616">
        <v>41.1768</v>
      </c>
      <c r="T64" s="616">
        <v>41.279199999999996</v>
      </c>
      <c r="U64" s="616">
        <v>85.130899999999997</v>
      </c>
      <c r="V64" s="616">
        <v>97.677600000000012</v>
      </c>
      <c r="W64" s="616">
        <v>68.0214</v>
      </c>
      <c r="X64" s="616">
        <v>89.578999999999994</v>
      </c>
      <c r="Y64" s="616">
        <v>66.6922</v>
      </c>
      <c r="Z64" s="616">
        <v>85.992000000000004</v>
      </c>
      <c r="AA64" s="617">
        <v>77.731298999999993</v>
      </c>
    </row>
    <row r="65" spans="1:27" ht="21.75" customHeight="1">
      <c r="A65" s="523" t="s">
        <v>869</v>
      </c>
      <c r="B65" s="614">
        <v>6.2773000000000003</v>
      </c>
      <c r="C65" s="614">
        <v>6.3532000000000002</v>
      </c>
      <c r="D65" s="614">
        <v>7.6074999999999999</v>
      </c>
      <c r="E65" s="614">
        <v>7.4566999999999997</v>
      </c>
      <c r="F65" s="614">
        <v>7.3493000000000004</v>
      </c>
      <c r="G65" s="614">
        <v>14.547600000000001</v>
      </c>
      <c r="H65" s="614">
        <v>16.724599999999999</v>
      </c>
      <c r="I65" s="614">
        <v>20.991599999999998</v>
      </c>
      <c r="J65" s="614">
        <v>27.533000000000001</v>
      </c>
      <c r="K65" s="614">
        <v>33.138100000000001</v>
      </c>
      <c r="L65" s="614">
        <v>51.45</v>
      </c>
      <c r="M65" s="614">
        <v>40.850000000000009</v>
      </c>
      <c r="N65" s="614">
        <v>49.554899999999996</v>
      </c>
      <c r="O65" s="614">
        <v>47.8673</v>
      </c>
      <c r="P65" s="614">
        <v>46.519899999999993</v>
      </c>
      <c r="Q65" s="614">
        <v>54.34859999999999</v>
      </c>
      <c r="R65" s="614">
        <v>79.424499999999995</v>
      </c>
      <c r="S65" s="614">
        <v>83.927999999999997</v>
      </c>
      <c r="T65" s="614">
        <v>88.981700000000004</v>
      </c>
      <c r="U65" s="614">
        <v>129.25130000000001</v>
      </c>
      <c r="V65" s="614">
        <v>179.35499999999999</v>
      </c>
      <c r="W65" s="614">
        <v>228.56389999999999</v>
      </c>
      <c r="X65" s="614">
        <v>172.137</v>
      </c>
      <c r="Y65" s="614">
        <v>179.8596</v>
      </c>
      <c r="Z65" s="614">
        <v>358.58499999999998</v>
      </c>
      <c r="AA65" s="615">
        <v>826.33223332719001</v>
      </c>
    </row>
    <row r="66" spans="1:27" ht="21.75" customHeight="1">
      <c r="A66" s="524" t="s">
        <v>870</v>
      </c>
      <c r="B66" s="616">
        <v>0</v>
      </c>
      <c r="C66" s="616">
        <v>0</v>
      </c>
      <c r="D66" s="616">
        <v>0</v>
      </c>
      <c r="E66" s="616">
        <v>0</v>
      </c>
      <c r="F66" s="616">
        <v>0</v>
      </c>
      <c r="G66" s="616">
        <v>0</v>
      </c>
      <c r="H66" s="616">
        <v>0</v>
      </c>
      <c r="I66" s="616">
        <v>0</v>
      </c>
      <c r="J66" s="616">
        <v>0</v>
      </c>
      <c r="K66" s="616">
        <v>0</v>
      </c>
      <c r="L66" s="616">
        <v>0</v>
      </c>
      <c r="M66" s="616">
        <v>8.1229999999999993</v>
      </c>
      <c r="N66" s="616">
        <v>6.1088999999999993</v>
      </c>
      <c r="O66" s="616">
        <v>4.4480000000000004</v>
      </c>
      <c r="P66" s="616">
        <v>8.4921000000000006</v>
      </c>
      <c r="Q66" s="616">
        <v>8.8592999999999993</v>
      </c>
      <c r="R66" s="616">
        <v>9.8177000000000003</v>
      </c>
      <c r="S66" s="616">
        <v>13.9224</v>
      </c>
      <c r="T66" s="616">
        <v>20.770099999999999</v>
      </c>
      <c r="U66" s="616">
        <v>26.043800000000001</v>
      </c>
      <c r="V66" s="616">
        <v>31.136800000000001</v>
      </c>
      <c r="W66" s="616">
        <v>37.318300000000001</v>
      </c>
      <c r="X66" s="616">
        <v>51.236400000000003</v>
      </c>
      <c r="Y66" s="616">
        <v>57.354099999999995</v>
      </c>
      <c r="Z66" s="616">
        <v>69.522999999999996</v>
      </c>
      <c r="AA66" s="617">
        <v>147.25884112220001</v>
      </c>
    </row>
    <row r="67" spans="1:27" ht="21.75" customHeight="1">
      <c r="A67" s="524" t="s">
        <v>871</v>
      </c>
      <c r="B67" s="616">
        <v>0</v>
      </c>
      <c r="C67" s="616">
        <v>0</v>
      </c>
      <c r="D67" s="616">
        <v>0</v>
      </c>
      <c r="E67" s="616">
        <v>0</v>
      </c>
      <c r="F67" s="616">
        <v>0</v>
      </c>
      <c r="G67" s="616">
        <v>0</v>
      </c>
      <c r="H67" s="616">
        <v>0</v>
      </c>
      <c r="I67" s="616">
        <v>0</v>
      </c>
      <c r="J67" s="616">
        <v>0</v>
      </c>
      <c r="K67" s="616">
        <v>0</v>
      </c>
      <c r="L67" s="616">
        <v>0</v>
      </c>
      <c r="M67" s="616">
        <v>1.8162</v>
      </c>
      <c r="N67" s="616">
        <v>3.6906999999999996</v>
      </c>
      <c r="O67" s="616">
        <v>2.63</v>
      </c>
      <c r="P67" s="616">
        <v>4.7294999999999998</v>
      </c>
      <c r="Q67" s="616">
        <v>5.0576000000000008</v>
      </c>
      <c r="R67" s="616">
        <v>5.4638</v>
      </c>
      <c r="S67" s="616">
        <v>8.1191999999999993</v>
      </c>
      <c r="T67" s="616">
        <v>10.793299999999999</v>
      </c>
      <c r="U67" s="616">
        <v>18.860700000000001</v>
      </c>
      <c r="V67" s="616">
        <v>23.5944</v>
      </c>
      <c r="W67" s="616">
        <v>29.247900000000001</v>
      </c>
      <c r="X67" s="616">
        <v>57.153599999999997</v>
      </c>
      <c r="Y67" s="616">
        <v>61.212300000000006</v>
      </c>
      <c r="Z67" s="616">
        <v>52.591200000000001</v>
      </c>
      <c r="AA67" s="617">
        <v>102.15278268604001</v>
      </c>
    </row>
    <row r="68" spans="1:27" ht="21.75" customHeight="1">
      <c r="A68" s="524" t="s">
        <v>872</v>
      </c>
      <c r="B68" s="616">
        <v>0</v>
      </c>
      <c r="C68" s="616">
        <v>0</v>
      </c>
      <c r="D68" s="616">
        <v>0</v>
      </c>
      <c r="E68" s="616">
        <v>0</v>
      </c>
      <c r="F68" s="616">
        <v>0</v>
      </c>
      <c r="G68" s="616">
        <v>0</v>
      </c>
      <c r="H68" s="616">
        <v>0</v>
      </c>
      <c r="I68" s="616">
        <v>0</v>
      </c>
      <c r="J68" s="616">
        <v>0</v>
      </c>
      <c r="K68" s="616">
        <v>0</v>
      </c>
      <c r="L68" s="616">
        <v>0</v>
      </c>
      <c r="M68" s="616">
        <v>0.72</v>
      </c>
      <c r="N68" s="616">
        <v>0</v>
      </c>
      <c r="O68" s="616">
        <v>0</v>
      </c>
      <c r="P68" s="616">
        <v>0</v>
      </c>
      <c r="Q68" s="616">
        <v>0</v>
      </c>
      <c r="R68" s="616">
        <v>0</v>
      </c>
      <c r="S68" s="616">
        <v>0</v>
      </c>
      <c r="T68" s="616">
        <v>0</v>
      </c>
      <c r="U68" s="616">
        <v>0</v>
      </c>
      <c r="V68" s="616">
        <v>0</v>
      </c>
      <c r="W68" s="616">
        <v>0</v>
      </c>
      <c r="X68" s="616">
        <v>0</v>
      </c>
      <c r="Y68" s="616">
        <v>0</v>
      </c>
      <c r="Z68" s="616">
        <v>0</v>
      </c>
      <c r="AA68" s="617">
        <v>0</v>
      </c>
    </row>
    <row r="69" spans="1:27" ht="21.75" customHeight="1">
      <c r="A69" s="524" t="s">
        <v>873</v>
      </c>
      <c r="B69" s="616">
        <v>0</v>
      </c>
      <c r="C69" s="616">
        <v>0</v>
      </c>
      <c r="D69" s="616">
        <v>0</v>
      </c>
      <c r="E69" s="616">
        <v>0</v>
      </c>
      <c r="F69" s="616">
        <v>0</v>
      </c>
      <c r="G69" s="616">
        <v>0</v>
      </c>
      <c r="H69" s="616">
        <v>0</v>
      </c>
      <c r="I69" s="616">
        <v>0</v>
      </c>
      <c r="J69" s="616">
        <v>0</v>
      </c>
      <c r="K69" s="616">
        <v>0</v>
      </c>
      <c r="L69" s="616">
        <v>0</v>
      </c>
      <c r="M69" s="616">
        <v>19.276900000000001</v>
      </c>
      <c r="N69" s="616">
        <v>3.1080999999999999</v>
      </c>
      <c r="O69" s="616">
        <v>10.696</v>
      </c>
      <c r="P69" s="616">
        <v>4.8216999999999999</v>
      </c>
      <c r="Q69" s="616">
        <v>2.6846999999999999</v>
      </c>
      <c r="R69" s="616">
        <v>4.7481999999999998</v>
      </c>
      <c r="S69" s="616">
        <v>4.8022</v>
      </c>
      <c r="T69" s="616">
        <v>6.4287999999999998</v>
      </c>
      <c r="U69" s="616">
        <v>40.234999999999999</v>
      </c>
      <c r="V69" s="616">
        <v>24.125599999999999</v>
      </c>
      <c r="W69" s="616">
        <v>27.866799999999998</v>
      </c>
      <c r="X69" s="616">
        <v>19.784599999999998</v>
      </c>
      <c r="Y69" s="616">
        <v>19.877200000000002</v>
      </c>
      <c r="Z69" s="616">
        <v>38.945699999999995</v>
      </c>
      <c r="AA69" s="617">
        <v>63.975412307349998</v>
      </c>
    </row>
    <row r="70" spans="1:27" ht="21.75" customHeight="1">
      <c r="A70" s="524" t="s">
        <v>874</v>
      </c>
      <c r="B70" s="616">
        <v>0</v>
      </c>
      <c r="C70" s="616">
        <v>0</v>
      </c>
      <c r="D70" s="616">
        <v>0</v>
      </c>
      <c r="E70" s="616">
        <v>0</v>
      </c>
      <c r="F70" s="616">
        <v>0</v>
      </c>
      <c r="G70" s="616">
        <v>0</v>
      </c>
      <c r="H70" s="616">
        <v>0</v>
      </c>
      <c r="I70" s="616">
        <v>0</v>
      </c>
      <c r="J70" s="616">
        <v>0</v>
      </c>
      <c r="K70" s="616">
        <v>0</v>
      </c>
      <c r="L70" s="616">
        <v>0</v>
      </c>
      <c r="M70" s="616">
        <v>0.9032</v>
      </c>
      <c r="N70" s="616">
        <v>0</v>
      </c>
      <c r="O70" s="616">
        <v>0</v>
      </c>
      <c r="P70" s="616">
        <v>0</v>
      </c>
      <c r="Q70" s="616">
        <v>0</v>
      </c>
      <c r="R70" s="616">
        <v>0.62070000000000003</v>
      </c>
      <c r="S70" s="616">
        <v>0.58629999999999993</v>
      </c>
      <c r="T70" s="616">
        <v>4.6100000000000002E-2</v>
      </c>
      <c r="U70" s="616">
        <v>6.3650000000000002</v>
      </c>
      <c r="V70" s="616">
        <v>42.317900000000002</v>
      </c>
      <c r="W70" s="616">
        <v>0</v>
      </c>
      <c r="X70" s="616">
        <v>40.1235</v>
      </c>
      <c r="Y70" s="616">
        <v>39.629400000000004</v>
      </c>
      <c r="Z70" s="616">
        <v>40.956099999999999</v>
      </c>
      <c r="AA70" s="617">
        <v>49.898015541519996</v>
      </c>
    </row>
    <row r="71" spans="1:27" ht="21.75" customHeight="1">
      <c r="A71" s="524" t="s">
        <v>875</v>
      </c>
      <c r="B71" s="616">
        <v>0</v>
      </c>
      <c r="C71" s="616">
        <v>0</v>
      </c>
      <c r="D71" s="616">
        <v>0</v>
      </c>
      <c r="E71" s="616">
        <v>0</v>
      </c>
      <c r="F71" s="616">
        <v>0</v>
      </c>
      <c r="G71" s="616">
        <v>0</v>
      </c>
      <c r="H71" s="616">
        <v>0</v>
      </c>
      <c r="I71" s="616">
        <v>0</v>
      </c>
      <c r="J71" s="616">
        <v>0</v>
      </c>
      <c r="K71" s="616">
        <v>0</v>
      </c>
      <c r="L71" s="616">
        <v>0</v>
      </c>
      <c r="M71" s="616">
        <v>2.2136</v>
      </c>
      <c r="N71" s="616">
        <v>0</v>
      </c>
      <c r="O71" s="616">
        <v>0</v>
      </c>
      <c r="P71" s="616">
        <v>0</v>
      </c>
      <c r="Q71" s="616">
        <v>0.18480000000000002</v>
      </c>
      <c r="R71" s="616">
        <v>1.6635</v>
      </c>
      <c r="S71" s="616">
        <v>2.2133000000000003</v>
      </c>
      <c r="T71" s="616">
        <v>0</v>
      </c>
      <c r="U71" s="616">
        <v>0</v>
      </c>
      <c r="V71" s="616"/>
      <c r="W71" s="616"/>
      <c r="X71" s="616"/>
      <c r="Y71" s="616"/>
      <c r="Z71" s="616"/>
      <c r="AA71" s="617"/>
    </row>
    <row r="72" spans="1:27" ht="21.75" customHeight="1">
      <c r="A72" s="524" t="s">
        <v>876</v>
      </c>
      <c r="B72" s="616">
        <v>0</v>
      </c>
      <c r="C72" s="616">
        <v>0</v>
      </c>
      <c r="D72" s="616">
        <v>0</v>
      </c>
      <c r="E72" s="616">
        <v>0</v>
      </c>
      <c r="F72" s="616">
        <v>0</v>
      </c>
      <c r="G72" s="616">
        <v>0</v>
      </c>
      <c r="H72" s="616">
        <v>0</v>
      </c>
      <c r="I72" s="616">
        <v>0</v>
      </c>
      <c r="J72" s="616">
        <v>0</v>
      </c>
      <c r="K72" s="616">
        <v>0</v>
      </c>
      <c r="L72" s="616">
        <v>0</v>
      </c>
      <c r="M72" s="616">
        <v>2.7890000000000001</v>
      </c>
      <c r="N72" s="616">
        <v>0</v>
      </c>
      <c r="O72" s="616">
        <v>0</v>
      </c>
      <c r="P72" s="616">
        <v>0</v>
      </c>
      <c r="Q72" s="616">
        <v>0</v>
      </c>
      <c r="R72" s="616">
        <v>0</v>
      </c>
      <c r="S72" s="616">
        <v>0</v>
      </c>
      <c r="T72" s="616">
        <v>0</v>
      </c>
      <c r="U72" s="616">
        <v>0</v>
      </c>
      <c r="V72" s="616"/>
      <c r="W72" s="616"/>
      <c r="X72" s="616"/>
      <c r="Y72" s="616"/>
      <c r="Z72" s="616"/>
      <c r="AA72" s="617"/>
    </row>
    <row r="73" spans="1:27" ht="21.75" customHeight="1">
      <c r="A73" s="524" t="s">
        <v>877</v>
      </c>
      <c r="B73" s="616">
        <v>0</v>
      </c>
      <c r="C73" s="616">
        <v>0</v>
      </c>
      <c r="D73" s="616">
        <v>0</v>
      </c>
      <c r="E73" s="616">
        <v>0</v>
      </c>
      <c r="F73" s="616">
        <v>0</v>
      </c>
      <c r="G73" s="616">
        <v>0</v>
      </c>
      <c r="H73" s="616">
        <v>0</v>
      </c>
      <c r="I73" s="616">
        <v>0</v>
      </c>
      <c r="J73" s="616">
        <v>0</v>
      </c>
      <c r="K73" s="616">
        <v>0</v>
      </c>
      <c r="L73" s="616">
        <v>0</v>
      </c>
      <c r="M73" s="616">
        <v>0.14530000000000001</v>
      </c>
      <c r="N73" s="616">
        <v>0</v>
      </c>
      <c r="O73" s="616">
        <v>0</v>
      </c>
      <c r="P73" s="616">
        <v>0</v>
      </c>
      <c r="Q73" s="616">
        <v>0</v>
      </c>
      <c r="R73" s="616">
        <v>0</v>
      </c>
      <c r="S73" s="616">
        <v>0</v>
      </c>
      <c r="T73" s="616">
        <v>0</v>
      </c>
      <c r="U73" s="616">
        <v>0</v>
      </c>
      <c r="V73" s="616"/>
      <c r="W73" s="616"/>
      <c r="X73" s="616"/>
      <c r="Y73" s="616"/>
      <c r="Z73" s="616"/>
      <c r="AA73" s="617"/>
    </row>
    <row r="74" spans="1:27" ht="21.75" customHeight="1">
      <c r="A74" s="524" t="s">
        <v>878</v>
      </c>
      <c r="B74" s="616"/>
      <c r="C74" s="616"/>
      <c r="D74" s="616"/>
      <c r="E74" s="616"/>
      <c r="F74" s="616"/>
      <c r="G74" s="616"/>
      <c r="H74" s="616"/>
      <c r="I74" s="616"/>
      <c r="J74" s="616"/>
      <c r="K74" s="616"/>
      <c r="L74" s="616"/>
      <c r="M74" s="616"/>
      <c r="N74" s="616"/>
      <c r="O74" s="616"/>
      <c r="P74" s="616"/>
      <c r="Q74" s="616"/>
      <c r="R74" s="616"/>
      <c r="S74" s="616"/>
      <c r="T74" s="616"/>
      <c r="U74" s="616"/>
      <c r="V74" s="616">
        <v>0</v>
      </c>
      <c r="W74" s="616">
        <v>0</v>
      </c>
      <c r="X74" s="616">
        <v>0</v>
      </c>
      <c r="Y74" s="616">
        <v>0</v>
      </c>
      <c r="Z74" s="616">
        <v>144</v>
      </c>
      <c r="AA74" s="617">
        <v>11.209407745</v>
      </c>
    </row>
    <row r="75" spans="1:27" ht="36" customHeight="1">
      <c r="A75" s="1031" t="s">
        <v>879</v>
      </c>
      <c r="B75" s="616"/>
      <c r="C75" s="616"/>
      <c r="D75" s="616"/>
      <c r="E75" s="616"/>
      <c r="F75" s="616"/>
      <c r="G75" s="616"/>
      <c r="H75" s="616"/>
      <c r="I75" s="616"/>
      <c r="J75" s="616"/>
      <c r="K75" s="616"/>
      <c r="L75" s="616"/>
      <c r="M75" s="616"/>
      <c r="N75" s="616"/>
      <c r="O75" s="616"/>
      <c r="P75" s="616"/>
      <c r="Q75" s="616"/>
      <c r="R75" s="616"/>
      <c r="S75" s="616"/>
      <c r="T75" s="616"/>
      <c r="U75" s="616"/>
      <c r="V75" s="616">
        <v>0</v>
      </c>
      <c r="W75" s="616">
        <v>0</v>
      </c>
      <c r="X75" s="616">
        <v>0</v>
      </c>
      <c r="Y75" s="616">
        <v>0</v>
      </c>
      <c r="Z75" s="616">
        <v>0</v>
      </c>
      <c r="AA75" s="617">
        <v>22.7489327708</v>
      </c>
    </row>
    <row r="76" spans="1:27" ht="21.75" customHeight="1">
      <c r="A76" s="624" t="s">
        <v>880</v>
      </c>
      <c r="B76" s="616"/>
      <c r="C76" s="616"/>
      <c r="D76" s="616"/>
      <c r="E76" s="616"/>
      <c r="F76" s="616"/>
      <c r="G76" s="616"/>
      <c r="H76" s="616"/>
      <c r="I76" s="616"/>
      <c r="J76" s="616"/>
      <c r="K76" s="616"/>
      <c r="L76" s="616"/>
      <c r="M76" s="616"/>
      <c r="N76" s="616"/>
      <c r="O76" s="616"/>
      <c r="P76" s="616"/>
      <c r="Q76" s="616"/>
      <c r="R76" s="616"/>
      <c r="S76" s="616"/>
      <c r="T76" s="616"/>
      <c r="U76" s="616"/>
      <c r="V76" s="616">
        <v>0</v>
      </c>
      <c r="W76" s="616">
        <v>0</v>
      </c>
      <c r="X76" s="616">
        <v>0</v>
      </c>
      <c r="Y76" s="616">
        <v>0</v>
      </c>
      <c r="Z76" s="616">
        <v>0</v>
      </c>
      <c r="AA76" s="617">
        <v>0</v>
      </c>
    </row>
    <row r="77" spans="1:27" ht="21.75" customHeight="1">
      <c r="A77" s="524" t="s">
        <v>881</v>
      </c>
      <c r="B77" s="616"/>
      <c r="C77" s="616"/>
      <c r="D77" s="616"/>
      <c r="E77" s="616"/>
      <c r="F77" s="616"/>
      <c r="G77" s="616"/>
      <c r="H77" s="616"/>
      <c r="I77" s="616"/>
      <c r="J77" s="616"/>
      <c r="K77" s="616"/>
      <c r="L77" s="616"/>
      <c r="M77" s="616"/>
      <c r="N77" s="616"/>
      <c r="O77" s="616"/>
      <c r="P77" s="616"/>
      <c r="Q77" s="616"/>
      <c r="R77" s="616"/>
      <c r="S77" s="616"/>
      <c r="T77" s="616"/>
      <c r="U77" s="616"/>
      <c r="V77" s="616">
        <v>0</v>
      </c>
      <c r="W77" s="616">
        <v>0</v>
      </c>
      <c r="X77" s="616">
        <v>0</v>
      </c>
      <c r="Y77" s="616">
        <v>0</v>
      </c>
      <c r="Z77" s="616">
        <v>0</v>
      </c>
      <c r="AA77" s="617">
        <v>59.055566142579998</v>
      </c>
    </row>
    <row r="78" spans="1:27" ht="21.75" customHeight="1">
      <c r="A78" s="524" t="s">
        <v>882</v>
      </c>
      <c r="B78" s="616"/>
      <c r="C78" s="616"/>
      <c r="D78" s="616"/>
      <c r="E78" s="616"/>
      <c r="F78" s="616"/>
      <c r="G78" s="616"/>
      <c r="H78" s="616"/>
      <c r="I78" s="616"/>
      <c r="J78" s="616"/>
      <c r="K78" s="616"/>
      <c r="L78" s="616"/>
      <c r="M78" s="616"/>
      <c r="N78" s="616"/>
      <c r="O78" s="616"/>
      <c r="P78" s="616"/>
      <c r="Q78" s="616"/>
      <c r="R78" s="616"/>
      <c r="S78" s="616"/>
      <c r="T78" s="616"/>
      <c r="U78" s="616"/>
      <c r="V78" s="616">
        <v>0</v>
      </c>
      <c r="W78" s="616">
        <v>0</v>
      </c>
      <c r="X78" s="616">
        <v>0</v>
      </c>
      <c r="Y78" s="616">
        <v>0</v>
      </c>
      <c r="Z78" s="616">
        <v>0</v>
      </c>
      <c r="AA78" s="617">
        <v>369.84477301200008</v>
      </c>
    </row>
    <row r="79" spans="1:27" ht="21.75" customHeight="1">
      <c r="A79" s="524" t="s">
        <v>883</v>
      </c>
      <c r="B79" s="616">
        <v>6.2773000000000003</v>
      </c>
      <c r="C79" s="616">
        <v>6.3532000000000002</v>
      </c>
      <c r="D79" s="616">
        <v>7.6074999999999999</v>
      </c>
      <c r="E79" s="616">
        <v>7.4566999999999997</v>
      </c>
      <c r="F79" s="616">
        <v>7.3493000000000004</v>
      </c>
      <c r="G79" s="616">
        <v>14.547600000000001</v>
      </c>
      <c r="H79" s="616">
        <v>16.724599999999999</v>
      </c>
      <c r="I79" s="616">
        <v>20.991599999999998</v>
      </c>
      <c r="J79" s="616">
        <v>27.533000000000001</v>
      </c>
      <c r="K79" s="616">
        <v>33.138100000000001</v>
      </c>
      <c r="L79" s="616">
        <v>51.45</v>
      </c>
      <c r="M79" s="616">
        <v>4.8628</v>
      </c>
      <c r="N79" s="616">
        <v>36.647199999999998</v>
      </c>
      <c r="O79" s="616">
        <v>30.093299999999999</v>
      </c>
      <c r="P79" s="616">
        <v>28.476599999999998</v>
      </c>
      <c r="Q79" s="616">
        <v>37.562199999999997</v>
      </c>
      <c r="R79" s="616">
        <v>57.110599999999998</v>
      </c>
      <c r="S79" s="616">
        <v>54.284599999999998</v>
      </c>
      <c r="T79" s="616">
        <v>50.943400000000004</v>
      </c>
      <c r="U79" s="616">
        <v>37.7468</v>
      </c>
      <c r="V79" s="616">
        <v>58.180300000000017</v>
      </c>
      <c r="W79" s="616">
        <v>134.13089999999997</v>
      </c>
      <c r="X79" s="616">
        <v>3.8389000000000002</v>
      </c>
      <c r="Y79" s="616">
        <v>1.7866</v>
      </c>
      <c r="Z79" s="616">
        <v>12.569000000000001</v>
      </c>
      <c r="AA79" s="617">
        <v>0.18850199969995118</v>
      </c>
    </row>
    <row r="80" spans="1:27" ht="21.75" customHeight="1">
      <c r="A80" s="612" t="s">
        <v>884</v>
      </c>
      <c r="B80" s="614">
        <v>19.477499999999999</v>
      </c>
      <c r="C80" s="614">
        <v>22.661900000000003</v>
      </c>
      <c r="D80" s="614">
        <v>26.701499999999999</v>
      </c>
      <c r="E80" s="614">
        <v>30.066700000000001</v>
      </c>
      <c r="F80" s="614">
        <v>31.997900000000001</v>
      </c>
      <c r="G80" s="614">
        <v>39.678800000000003</v>
      </c>
      <c r="H80" s="614">
        <v>49.828400000000002</v>
      </c>
      <c r="I80" s="614">
        <v>58.027200000000001</v>
      </c>
      <c r="J80" s="614">
        <v>64.873999999999995</v>
      </c>
      <c r="K80" s="614">
        <v>82.957800000000006</v>
      </c>
      <c r="L80" s="614">
        <v>117.5119</v>
      </c>
      <c r="M80" s="614">
        <v>159.1908</v>
      </c>
      <c r="N80" s="614">
        <v>226.16279999999998</v>
      </c>
      <c r="O80" s="614">
        <v>295.03320000000002</v>
      </c>
      <c r="P80" s="614">
        <v>385.14179999999999</v>
      </c>
      <c r="Q80" s="614">
        <v>458.77749999999997</v>
      </c>
      <c r="R80" s="614">
        <v>584.375</v>
      </c>
      <c r="S80" s="614">
        <v>694.6151000000001</v>
      </c>
      <c r="T80" s="614">
        <v>1070.0198</v>
      </c>
      <c r="U80" s="614">
        <v>1568.8387</v>
      </c>
      <c r="V80" s="614">
        <v>2247.0398999999998</v>
      </c>
      <c r="W80" s="614">
        <v>2766.8802999999998</v>
      </c>
      <c r="X80" s="614">
        <v>3047.8562999999999</v>
      </c>
      <c r="Y80" s="614">
        <v>3753.2778030029167</v>
      </c>
      <c r="Z80" s="614">
        <v>4515.1175700000003</v>
      </c>
      <c r="AA80" s="615">
        <v>7172.9321391364501</v>
      </c>
    </row>
    <row r="81" spans="1:27" ht="21.75" customHeight="1" thickBot="1">
      <c r="A81" s="625" t="s">
        <v>885</v>
      </c>
      <c r="B81" s="1036"/>
      <c r="C81" s="1036"/>
      <c r="D81" s="1036"/>
      <c r="E81" s="1036"/>
      <c r="F81" s="1036"/>
      <c r="G81" s="1036"/>
      <c r="H81" s="1036"/>
      <c r="I81" s="1036"/>
      <c r="J81" s="1036"/>
      <c r="K81" s="1036"/>
      <c r="L81" s="1036"/>
      <c r="M81" s="1036"/>
      <c r="N81" s="1036"/>
      <c r="O81" s="1036"/>
      <c r="P81" s="1036"/>
      <c r="Q81" s="1036"/>
      <c r="R81" s="1036"/>
      <c r="S81" s="1036"/>
      <c r="T81" s="1036"/>
      <c r="U81" s="1036"/>
      <c r="V81" s="1036"/>
      <c r="W81" s="1036"/>
      <c r="X81" s="1036"/>
      <c r="Y81" s="1036"/>
      <c r="Z81" s="1036"/>
      <c r="AA81" s="1037"/>
    </row>
    <row r="82" spans="1:27" s="470" customFormat="1" ht="12.5">
      <c r="A82" s="738" t="s">
        <v>180</v>
      </c>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7" s="470" customFormat="1" ht="12.5">
      <c r="A83" s="737" t="s">
        <v>886</v>
      </c>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7">
      <c r="A84" s="533" t="s">
        <v>887</v>
      </c>
    </row>
  </sheetData>
  <mergeCells count="54">
    <mergeCell ref="P3:P4"/>
    <mergeCell ref="Q3:Q4"/>
    <mergeCell ref="R3:R4"/>
    <mergeCell ref="S3:S4"/>
    <mergeCell ref="Z3:Z4"/>
    <mergeCell ref="T3:T4"/>
    <mergeCell ref="U3:U4"/>
    <mergeCell ref="W3:W4"/>
    <mergeCell ref="X3:X4"/>
    <mergeCell ref="Y3:Y4"/>
    <mergeCell ref="V3:V4"/>
    <mergeCell ref="AA3:AA4"/>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A45:A46"/>
    <mergeCell ref="B45:B46"/>
    <mergeCell ref="C45:C46"/>
    <mergeCell ref="D45:D46"/>
    <mergeCell ref="E45:E46"/>
    <mergeCell ref="F45:F46"/>
    <mergeCell ref="G45:G46"/>
    <mergeCell ref="H45:H46"/>
    <mergeCell ref="I45:I46"/>
    <mergeCell ref="J45:J46"/>
    <mergeCell ref="K45:K46"/>
    <mergeCell ref="L45:L46"/>
    <mergeCell ref="M45:M46"/>
    <mergeCell ref="N45:N46"/>
    <mergeCell ref="O45:O46"/>
    <mergeCell ref="P45:P46"/>
    <mergeCell ref="Q45:Q46"/>
    <mergeCell ref="R45:R46"/>
    <mergeCell ref="S45:S46"/>
    <mergeCell ref="T45:T46"/>
    <mergeCell ref="Z45:Z46"/>
    <mergeCell ref="AA45:AA46"/>
    <mergeCell ref="U45:U46"/>
    <mergeCell ref="V45:V46"/>
    <mergeCell ref="W45:W46"/>
    <mergeCell ref="X45:X46"/>
    <mergeCell ref="Y45:Y46"/>
  </mergeCells>
  <hyperlinks>
    <hyperlink ref="A1" location="Menu!A1" display="Return to Menu" xr:uid="{00000000-0004-0000-0A00-000000000000}"/>
  </hyperlinks>
  <pageMargins left="0.7" right="0.7" top="0.75" bottom="0.75" header="0.3" footer="0.3"/>
  <pageSetup paperSize="9" scale="75" orientation="portrait" r:id="rId1"/>
  <headerFooter alignWithMargins="0">
    <evenFooter>&amp;L&amp;"arial"&amp;10&amp;K000000&amp;BClassification:&amp;B &amp;KFF0000&amp;BPublic</evenFooter>
    <firstFooter>&amp;L&amp;"arial"&amp;10&amp;K000000&amp;BClassification:&amp;B &amp;KFF0000&amp;BPublic</firstFooter>
  </headerFooter>
  <rowBreaks count="1" manualBreakCount="1">
    <brk id="43" max="2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78"/>
  <sheetViews>
    <sheetView view="pageBreakPreview" zoomScale="70" zoomScaleNormal="90" zoomScaleSheetLayoutView="70" workbookViewId="0">
      <pane xSplit="1" ySplit="4" topLeftCell="X10" activePane="bottomRight" state="frozen"/>
      <selection pane="topRight"/>
      <selection pane="bottomLeft"/>
      <selection pane="bottomRight"/>
    </sheetView>
  </sheetViews>
  <sheetFormatPr defaultColWidth="8.7265625" defaultRowHeight="14"/>
  <cols>
    <col min="1" max="1" width="64.7265625" style="16" customWidth="1"/>
    <col min="2" max="20" width="15.26953125" style="16" customWidth="1"/>
    <col min="21" max="27" width="14.453125" style="16" customWidth="1"/>
    <col min="28" max="16384" width="8.7265625" style="16"/>
  </cols>
  <sheetData>
    <row r="1" spans="1:27" ht="25">
      <c r="A1" s="429" t="s">
        <v>87</v>
      </c>
      <c r="B1" s="64"/>
      <c r="C1" s="64"/>
      <c r="D1" s="64"/>
      <c r="E1" s="64"/>
      <c r="F1" s="64"/>
      <c r="G1" s="64"/>
      <c r="H1" s="64"/>
      <c r="I1" s="64"/>
      <c r="J1" s="64"/>
      <c r="K1" s="64"/>
      <c r="L1" s="64"/>
      <c r="M1" s="64"/>
      <c r="N1" s="64"/>
      <c r="O1" s="64"/>
      <c r="P1" s="64"/>
      <c r="Q1" s="64"/>
      <c r="R1" s="64"/>
      <c r="S1" s="64"/>
      <c r="T1" s="64"/>
      <c r="U1" s="64"/>
      <c r="V1" s="64"/>
      <c r="W1" s="64"/>
      <c r="X1" s="64"/>
      <c r="Y1" s="64"/>
      <c r="Z1" s="64"/>
      <c r="AA1" s="64"/>
    </row>
    <row r="2" spans="1:27" s="626" customFormat="1" ht="18" thickBot="1">
      <c r="A2" s="627" t="s">
        <v>888</v>
      </c>
      <c r="B2" s="427"/>
      <c r="C2" s="427"/>
      <c r="D2" s="427"/>
      <c r="E2" s="427"/>
      <c r="F2" s="427"/>
      <c r="G2" s="427"/>
      <c r="H2" s="427"/>
      <c r="I2" s="427"/>
      <c r="J2" s="427"/>
      <c r="K2" s="427"/>
      <c r="L2" s="427"/>
      <c r="M2" s="427"/>
      <c r="N2" s="427"/>
      <c r="O2" s="427"/>
      <c r="P2" s="427"/>
      <c r="Q2" s="427"/>
      <c r="R2" s="427"/>
      <c r="S2" s="427"/>
      <c r="T2" s="427"/>
      <c r="U2" s="427"/>
      <c r="V2" s="427"/>
      <c r="W2" s="427"/>
      <c r="X2" s="427"/>
      <c r="Y2" s="427"/>
      <c r="Z2" s="427"/>
      <c r="AA2" s="427"/>
    </row>
    <row r="3" spans="1:27" s="202" customFormat="1" ht="16.5" customHeight="1">
      <c r="A3" s="1634" t="s">
        <v>889</v>
      </c>
      <c r="B3" s="1630">
        <v>1981</v>
      </c>
      <c r="C3" s="1630">
        <v>1982</v>
      </c>
      <c r="D3" s="1630">
        <v>1983</v>
      </c>
      <c r="E3" s="1630">
        <v>1984</v>
      </c>
      <c r="F3" s="1630">
        <v>1985</v>
      </c>
      <c r="G3" s="1630">
        <v>1986</v>
      </c>
      <c r="H3" s="1630">
        <v>1987</v>
      </c>
      <c r="I3" s="1630">
        <v>1988</v>
      </c>
      <c r="J3" s="1630">
        <v>1989</v>
      </c>
      <c r="K3" s="1630">
        <v>1990</v>
      </c>
      <c r="L3" s="1630">
        <v>1991</v>
      </c>
      <c r="M3" s="1630">
        <v>1992</v>
      </c>
      <c r="N3" s="1630">
        <v>1993</v>
      </c>
      <c r="O3" s="1630">
        <v>1994</v>
      </c>
      <c r="P3" s="1630">
        <v>1995</v>
      </c>
      <c r="Q3" s="1630">
        <v>1996</v>
      </c>
      <c r="R3" s="1630">
        <v>1997</v>
      </c>
      <c r="S3" s="1630">
        <v>1998</v>
      </c>
      <c r="T3" s="1630">
        <v>1999</v>
      </c>
      <c r="U3" s="1630">
        <v>2000</v>
      </c>
      <c r="V3" s="1630">
        <v>2001</v>
      </c>
      <c r="W3" s="1630">
        <v>2002</v>
      </c>
      <c r="X3" s="1630">
        <v>2003</v>
      </c>
      <c r="Y3" s="1630">
        <v>2004</v>
      </c>
      <c r="Z3" s="1630">
        <v>2005</v>
      </c>
      <c r="AA3" s="1632">
        <v>2006</v>
      </c>
    </row>
    <row r="4" spans="1:27" s="202" customFormat="1" ht="16.5" customHeight="1" thickBot="1">
      <c r="A4" s="1635"/>
      <c r="B4" s="1631"/>
      <c r="C4" s="1631"/>
      <c r="D4" s="1631">
        <v>1983</v>
      </c>
      <c r="E4" s="1631">
        <v>1984</v>
      </c>
      <c r="F4" s="1631">
        <v>1985</v>
      </c>
      <c r="G4" s="1631">
        <v>1986</v>
      </c>
      <c r="H4" s="1631">
        <v>1987</v>
      </c>
      <c r="I4" s="1631">
        <v>1988</v>
      </c>
      <c r="J4" s="1631">
        <v>1989</v>
      </c>
      <c r="K4" s="1631">
        <v>1990</v>
      </c>
      <c r="L4" s="1631">
        <v>1991</v>
      </c>
      <c r="M4" s="1631">
        <v>1992</v>
      </c>
      <c r="N4" s="1631">
        <v>1993</v>
      </c>
      <c r="O4" s="1631">
        <v>1994</v>
      </c>
      <c r="P4" s="1631">
        <v>1995</v>
      </c>
      <c r="Q4" s="1631">
        <v>1996</v>
      </c>
      <c r="R4" s="1631">
        <v>1997</v>
      </c>
      <c r="S4" s="1631">
        <v>1998</v>
      </c>
      <c r="T4" s="1631">
        <v>1999</v>
      </c>
      <c r="U4" s="1631">
        <v>2000</v>
      </c>
      <c r="V4" s="1631"/>
      <c r="W4" s="1631"/>
      <c r="X4" s="1631"/>
      <c r="Y4" s="1631"/>
      <c r="Z4" s="1631"/>
      <c r="AA4" s="1633"/>
    </row>
    <row r="5" spans="1:27" ht="16.5" customHeight="1">
      <c r="A5" s="612" t="s">
        <v>890</v>
      </c>
      <c r="B5" s="628">
        <v>4.8808999999999996</v>
      </c>
      <c r="C5" s="628">
        <v>5.1806999999999999</v>
      </c>
      <c r="D5" s="628">
        <v>5.8556000000000008</v>
      </c>
      <c r="E5" s="628">
        <v>6.3434999999999997</v>
      </c>
      <c r="F5" s="628">
        <v>7.0461999999999998</v>
      </c>
      <c r="G5" s="628">
        <v>6.6497999999999999</v>
      </c>
      <c r="H5" s="628">
        <v>7.9980000000000002</v>
      </c>
      <c r="I5" s="628">
        <v>10.667899999999999</v>
      </c>
      <c r="J5" s="628">
        <v>10.188000000000001</v>
      </c>
      <c r="K5" s="628">
        <v>15.588799999999999</v>
      </c>
      <c r="L5" s="628">
        <v>22.048999999999999</v>
      </c>
      <c r="M5" s="628">
        <v>33.263500000000001</v>
      </c>
      <c r="N5" s="628">
        <v>49.9236</v>
      </c>
      <c r="O5" s="628">
        <v>65.348699999999994</v>
      </c>
      <c r="P5" s="628">
        <v>79.469399999999993</v>
      </c>
      <c r="Q5" s="628">
        <v>95.903999999999996</v>
      </c>
      <c r="R5" s="628">
        <v>128.16389999999998</v>
      </c>
      <c r="S5" s="628">
        <v>142.25210000000001</v>
      </c>
      <c r="T5" s="628">
        <v>202.15210000000002</v>
      </c>
      <c r="U5" s="628">
        <v>345.00140000000005</v>
      </c>
      <c r="V5" s="628">
        <v>448.02139999999997</v>
      </c>
      <c r="W5" s="629">
        <v>503.87039999999996</v>
      </c>
      <c r="X5" s="629">
        <v>577.66369999999995</v>
      </c>
      <c r="Y5" s="629">
        <v>728.55200000000013</v>
      </c>
      <c r="Z5" s="629">
        <v>946.63955399999998</v>
      </c>
      <c r="AA5" s="634">
        <v>1497.9037259638601</v>
      </c>
    </row>
    <row r="6" spans="1:27" ht="16.5" customHeight="1">
      <c r="A6" s="635" t="s">
        <v>891</v>
      </c>
      <c r="B6" s="630">
        <v>4.8808999999999996</v>
      </c>
      <c r="C6" s="630">
        <v>5.1806999999999999</v>
      </c>
      <c r="D6" s="630">
        <v>5.8556000000000008</v>
      </c>
      <c r="E6" s="630">
        <v>6.3434999999999997</v>
      </c>
      <c r="F6" s="630">
        <v>7.0461999999999998</v>
      </c>
      <c r="G6" s="630">
        <v>6.6497999999999999</v>
      </c>
      <c r="H6" s="630">
        <v>7.9980000000000002</v>
      </c>
      <c r="I6" s="630">
        <v>10.667899999999999</v>
      </c>
      <c r="J6" s="630">
        <v>10.188000000000001</v>
      </c>
      <c r="K6" s="630">
        <v>15.588799999999999</v>
      </c>
      <c r="L6" s="630">
        <v>22.048999999999999</v>
      </c>
      <c r="M6" s="630">
        <v>31.090900000000001</v>
      </c>
      <c r="N6" s="630">
        <v>48.192099999999996</v>
      </c>
      <c r="O6" s="630">
        <v>63.531099999999995</v>
      </c>
      <c r="P6" s="630">
        <v>75.967500000000001</v>
      </c>
      <c r="Q6" s="630">
        <v>93.254899999999992</v>
      </c>
      <c r="R6" s="630">
        <v>122.4579</v>
      </c>
      <c r="S6" s="630">
        <v>131.97070000000002</v>
      </c>
      <c r="T6" s="630">
        <v>185.57570000000001</v>
      </c>
      <c r="U6" s="630">
        <v>308.26420000000002</v>
      </c>
      <c r="V6" s="630">
        <v>425.6266</v>
      </c>
      <c r="W6" s="630">
        <v>467.97179999999997</v>
      </c>
      <c r="X6" s="630">
        <v>546.50709999999992</v>
      </c>
      <c r="Y6" s="630">
        <v>680.26130000000001</v>
      </c>
      <c r="Z6" s="630">
        <v>886.8754449999999</v>
      </c>
      <c r="AA6" s="636">
        <v>1411.9812847524101</v>
      </c>
    </row>
    <row r="7" spans="1:27" ht="16.5" customHeight="1">
      <c r="A7" s="635" t="s">
        <v>892</v>
      </c>
      <c r="B7" s="630"/>
      <c r="C7" s="630"/>
      <c r="D7" s="630"/>
      <c r="E7" s="630"/>
      <c r="F7" s="630"/>
      <c r="G7" s="630"/>
      <c r="H7" s="630"/>
      <c r="I7" s="630"/>
      <c r="J7" s="630"/>
      <c r="K7" s="630"/>
      <c r="L7" s="630"/>
      <c r="M7" s="630"/>
      <c r="N7" s="630"/>
      <c r="O7" s="630"/>
      <c r="P7" s="630"/>
      <c r="Q7" s="630"/>
      <c r="R7" s="630"/>
      <c r="S7" s="630"/>
      <c r="T7" s="630"/>
      <c r="U7" s="630"/>
      <c r="V7" s="630">
        <v>0</v>
      </c>
      <c r="W7" s="630">
        <v>0</v>
      </c>
      <c r="X7" s="630">
        <v>0</v>
      </c>
      <c r="Y7" s="630">
        <v>0</v>
      </c>
      <c r="Z7" s="630">
        <v>0</v>
      </c>
      <c r="AA7" s="636">
        <v>0</v>
      </c>
    </row>
    <row r="8" spans="1:27" ht="16.5" customHeight="1">
      <c r="A8" s="635" t="s">
        <v>893</v>
      </c>
      <c r="B8" s="630"/>
      <c r="C8" s="630"/>
      <c r="D8" s="630"/>
      <c r="E8" s="630"/>
      <c r="F8" s="630"/>
      <c r="G8" s="630"/>
      <c r="H8" s="630"/>
      <c r="I8" s="630"/>
      <c r="J8" s="630"/>
      <c r="K8" s="630"/>
      <c r="L8" s="630"/>
      <c r="M8" s="630"/>
      <c r="N8" s="630"/>
      <c r="O8" s="630"/>
      <c r="P8" s="630"/>
      <c r="Q8" s="630"/>
      <c r="R8" s="630"/>
      <c r="S8" s="630"/>
      <c r="T8" s="630"/>
      <c r="U8" s="630"/>
      <c r="V8" s="630">
        <v>0</v>
      </c>
      <c r="W8" s="630">
        <v>0</v>
      </c>
      <c r="X8" s="630">
        <v>0</v>
      </c>
      <c r="Y8" s="630">
        <v>0</v>
      </c>
      <c r="Z8" s="630">
        <v>0</v>
      </c>
      <c r="AA8" s="636">
        <v>0</v>
      </c>
    </row>
    <row r="9" spans="1:27" ht="16.5" customHeight="1">
      <c r="A9" s="635" t="s">
        <v>894</v>
      </c>
      <c r="B9" s="630">
        <v>0</v>
      </c>
      <c r="C9" s="630">
        <v>0</v>
      </c>
      <c r="D9" s="630">
        <v>0</v>
      </c>
      <c r="E9" s="630">
        <v>0</v>
      </c>
      <c r="F9" s="630">
        <v>0</v>
      </c>
      <c r="G9" s="630">
        <v>0</v>
      </c>
      <c r="H9" s="630">
        <v>0</v>
      </c>
      <c r="I9" s="630">
        <v>0</v>
      </c>
      <c r="J9" s="630">
        <v>0</v>
      </c>
      <c r="K9" s="630">
        <v>0</v>
      </c>
      <c r="L9" s="630">
        <v>0</v>
      </c>
      <c r="M9" s="630">
        <v>1.2639</v>
      </c>
      <c r="N9" s="630">
        <v>0.92670000000000008</v>
      </c>
      <c r="O9" s="630">
        <v>1.0834000000000001</v>
      </c>
      <c r="P9" s="630">
        <v>2.6204999999999998</v>
      </c>
      <c r="Q9" s="630">
        <v>1.7227000000000001</v>
      </c>
      <c r="R9" s="630">
        <v>4.5991</v>
      </c>
      <c r="S9" s="630">
        <v>7.5178000000000003</v>
      </c>
      <c r="T9" s="630">
        <v>13.464399999999999</v>
      </c>
      <c r="U9" s="630">
        <v>26.787599999999998</v>
      </c>
      <c r="V9" s="630">
        <v>19.6036</v>
      </c>
      <c r="W9" s="630">
        <v>27.897500000000001</v>
      </c>
      <c r="X9" s="630">
        <v>25.184000000000001</v>
      </c>
      <c r="Y9" s="630">
        <v>40.341300000000004</v>
      </c>
      <c r="Z9" s="630">
        <v>49.776229000000001</v>
      </c>
      <c r="AA9" s="636">
        <v>75.041656689549995</v>
      </c>
    </row>
    <row r="10" spans="1:27" ht="16.5" customHeight="1">
      <c r="A10" s="635" t="s">
        <v>895</v>
      </c>
      <c r="B10" s="630">
        <v>0</v>
      </c>
      <c r="C10" s="630">
        <v>0</v>
      </c>
      <c r="D10" s="630">
        <v>0</v>
      </c>
      <c r="E10" s="630">
        <v>0</v>
      </c>
      <c r="F10" s="630">
        <v>0</v>
      </c>
      <c r="G10" s="630">
        <v>0</v>
      </c>
      <c r="H10" s="630">
        <v>0</v>
      </c>
      <c r="I10" s="630">
        <v>0</v>
      </c>
      <c r="J10" s="630">
        <v>0</v>
      </c>
      <c r="K10" s="630">
        <v>0</v>
      </c>
      <c r="L10" s="630">
        <v>0</v>
      </c>
      <c r="M10" s="630">
        <v>0.90870000000000006</v>
      </c>
      <c r="N10" s="630">
        <v>0.80479999999999996</v>
      </c>
      <c r="O10" s="630">
        <v>0.73420000000000007</v>
      </c>
      <c r="P10" s="630">
        <v>0.88139999999999996</v>
      </c>
      <c r="Q10" s="630">
        <v>0.9264</v>
      </c>
      <c r="R10" s="630">
        <v>1.1069</v>
      </c>
      <c r="S10" s="630">
        <v>2.7635999999999998</v>
      </c>
      <c r="T10" s="630">
        <v>3.1120000000000001</v>
      </c>
      <c r="U10" s="630">
        <v>9.9496000000000002</v>
      </c>
      <c r="V10" s="630">
        <v>2.7911999999999999</v>
      </c>
      <c r="W10" s="630">
        <v>8.001100000000001</v>
      </c>
      <c r="X10" s="630">
        <v>5.9726000000000008</v>
      </c>
      <c r="Y10" s="630">
        <v>7.9493999999999998</v>
      </c>
      <c r="Z10" s="630">
        <v>9.9878799999999988</v>
      </c>
      <c r="AA10" s="636">
        <v>10.880784521899999</v>
      </c>
    </row>
    <row r="11" spans="1:27" ht="16.5" customHeight="1">
      <c r="A11" s="612" t="s">
        <v>896</v>
      </c>
      <c r="B11" s="629">
        <v>5.7960000000000003</v>
      </c>
      <c r="C11" s="629">
        <v>6.8381999999999996</v>
      </c>
      <c r="D11" s="629">
        <v>8.0829000000000004</v>
      </c>
      <c r="E11" s="629">
        <v>9.3912999999999993</v>
      </c>
      <c r="F11" s="629">
        <v>10.5509</v>
      </c>
      <c r="G11" s="629">
        <v>11.4878</v>
      </c>
      <c r="H11" s="629">
        <v>15.088700000000001</v>
      </c>
      <c r="I11" s="629">
        <v>18.397200000000002</v>
      </c>
      <c r="J11" s="629">
        <v>16.976900000000001</v>
      </c>
      <c r="K11" s="629">
        <v>23.188500000000001</v>
      </c>
      <c r="L11" s="629">
        <v>30.359699999999997</v>
      </c>
      <c r="M11" s="629">
        <v>41.784199999999998</v>
      </c>
      <c r="N11" s="629">
        <v>60.53</v>
      </c>
      <c r="O11" s="629">
        <v>77.188800000000001</v>
      </c>
      <c r="P11" s="629">
        <v>99.492699999999999</v>
      </c>
      <c r="Q11" s="629">
        <v>118.4558</v>
      </c>
      <c r="R11" s="629">
        <v>141.68330000000003</v>
      </c>
      <c r="S11" s="629">
        <v>172.05140000000003</v>
      </c>
      <c r="T11" s="629">
        <v>274.19880000000001</v>
      </c>
      <c r="U11" s="629">
        <v>357.10309999999998</v>
      </c>
      <c r="V11" s="629">
        <v>499.16149999999999</v>
      </c>
      <c r="W11" s="629">
        <v>653.24119999999994</v>
      </c>
      <c r="X11" s="629">
        <v>759.63250000000005</v>
      </c>
      <c r="Y11" s="629">
        <v>932.93010000000004</v>
      </c>
      <c r="Z11" s="629">
        <v>1089.45028</v>
      </c>
      <c r="AA11" s="634">
        <v>1747.2527632575002</v>
      </c>
    </row>
    <row r="12" spans="1:27" ht="16.5" customHeight="1">
      <c r="A12" s="637" t="s">
        <v>897</v>
      </c>
      <c r="B12" s="629">
        <v>3.8168000000000002</v>
      </c>
      <c r="C12" s="629">
        <v>4.5170000000000003</v>
      </c>
      <c r="D12" s="629">
        <v>5.2036000000000007</v>
      </c>
      <c r="E12" s="629">
        <v>6.03</v>
      </c>
      <c r="F12" s="629">
        <v>6.851</v>
      </c>
      <c r="G12" s="629">
        <v>7.2176</v>
      </c>
      <c r="H12" s="629">
        <v>9.8819999999999997</v>
      </c>
      <c r="I12" s="629">
        <v>11.2745</v>
      </c>
      <c r="J12" s="629">
        <v>7.7391000000000005</v>
      </c>
      <c r="K12" s="629">
        <v>10.175000000000001</v>
      </c>
      <c r="L12" s="629">
        <v>10.964399999999999</v>
      </c>
      <c r="M12" s="629">
        <v>15.713100000000001</v>
      </c>
      <c r="N12" s="629">
        <v>23.475200000000001</v>
      </c>
      <c r="O12" s="629">
        <v>25.889500000000002</v>
      </c>
      <c r="P12" s="629">
        <v>29.965400000000002</v>
      </c>
      <c r="Q12" s="629">
        <v>43.9998</v>
      </c>
      <c r="R12" s="629">
        <v>52.076200000000007</v>
      </c>
      <c r="S12" s="629">
        <v>61.263199999999998</v>
      </c>
      <c r="T12" s="629">
        <v>110.76509999999999</v>
      </c>
      <c r="U12" s="629">
        <v>154.40600000000001</v>
      </c>
      <c r="V12" s="629">
        <v>235.45369999999997</v>
      </c>
      <c r="W12" s="629">
        <v>300.14009999999996</v>
      </c>
      <c r="X12" s="629">
        <v>324.6764</v>
      </c>
      <c r="Y12" s="629">
        <v>401.0806</v>
      </c>
      <c r="Z12" s="629">
        <v>498.95241999999996</v>
      </c>
      <c r="AA12" s="634">
        <v>852.35795951440002</v>
      </c>
    </row>
    <row r="13" spans="1:27" ht="16.5" customHeight="1">
      <c r="A13" s="638" t="s">
        <v>898</v>
      </c>
      <c r="B13" s="630">
        <v>3.8168000000000002</v>
      </c>
      <c r="C13" s="630">
        <v>4.5170000000000003</v>
      </c>
      <c r="D13" s="630">
        <v>5.2036000000000007</v>
      </c>
      <c r="E13" s="630">
        <v>6.03</v>
      </c>
      <c r="F13" s="630">
        <v>6.851</v>
      </c>
      <c r="G13" s="630">
        <v>7.2176</v>
      </c>
      <c r="H13" s="630">
        <v>9.8819999999999997</v>
      </c>
      <c r="I13" s="630">
        <v>11.2745</v>
      </c>
      <c r="J13" s="630">
        <v>7.7391000000000005</v>
      </c>
      <c r="K13" s="630">
        <v>10.175000000000001</v>
      </c>
      <c r="L13" s="630">
        <v>10.964399999999999</v>
      </c>
      <c r="M13" s="630">
        <v>13.333299999999999</v>
      </c>
      <c r="N13" s="630">
        <v>22.8903</v>
      </c>
      <c r="O13" s="630">
        <v>25.114000000000001</v>
      </c>
      <c r="P13" s="630">
        <v>28.993200000000002</v>
      </c>
      <c r="Q13" s="630">
        <v>43.278300000000002</v>
      </c>
      <c r="R13" s="630">
        <v>50.780999999999999</v>
      </c>
      <c r="S13" s="630">
        <v>58.679199999999994</v>
      </c>
      <c r="T13" s="630">
        <v>107.29900000000001</v>
      </c>
      <c r="U13" s="630">
        <v>145.87120000000002</v>
      </c>
      <c r="V13" s="630">
        <v>230.774</v>
      </c>
      <c r="W13" s="630">
        <v>289.863</v>
      </c>
      <c r="X13" s="630">
        <v>313.07600000000002</v>
      </c>
      <c r="Y13" s="630">
        <v>390.41520000000003</v>
      </c>
      <c r="Z13" s="630">
        <v>486.63432</v>
      </c>
      <c r="AA13" s="636">
        <v>838.62995804220998</v>
      </c>
    </row>
    <row r="14" spans="1:27" ht="16.5" customHeight="1">
      <c r="A14" s="638" t="s">
        <v>899</v>
      </c>
      <c r="B14" s="630">
        <v>0</v>
      </c>
      <c r="C14" s="630">
        <v>0</v>
      </c>
      <c r="D14" s="630">
        <v>0</v>
      </c>
      <c r="E14" s="630">
        <v>0</v>
      </c>
      <c r="F14" s="630">
        <v>0</v>
      </c>
      <c r="G14" s="630">
        <v>0</v>
      </c>
      <c r="H14" s="630">
        <v>0</v>
      </c>
      <c r="I14" s="630">
        <v>0</v>
      </c>
      <c r="J14" s="630">
        <v>0</v>
      </c>
      <c r="K14" s="630">
        <v>0</v>
      </c>
      <c r="L14" s="630">
        <v>0</v>
      </c>
      <c r="M14" s="630">
        <v>2.0079000000000002</v>
      </c>
      <c r="N14" s="630">
        <v>0.41980000000000001</v>
      </c>
      <c r="O14" s="630">
        <v>0.63960000000000006</v>
      </c>
      <c r="P14" s="630">
        <v>0.82110000000000005</v>
      </c>
      <c r="Q14" s="630">
        <v>0.61250000000000004</v>
      </c>
      <c r="R14" s="630">
        <v>1.1269</v>
      </c>
      <c r="S14" s="630">
        <v>2.4714999999999998</v>
      </c>
      <c r="T14" s="630">
        <v>2.5076999999999998</v>
      </c>
      <c r="U14" s="630">
        <v>7.4938000000000002</v>
      </c>
      <c r="V14" s="630">
        <v>3.6839</v>
      </c>
      <c r="W14" s="630">
        <v>8.3460999999999999</v>
      </c>
      <c r="X14" s="630">
        <v>11.320399999999999</v>
      </c>
      <c r="Y14" s="630">
        <v>10.081299999999999</v>
      </c>
      <c r="Z14" s="630">
        <v>9.8767999999999994</v>
      </c>
      <c r="AA14" s="636">
        <v>13.296034462129999</v>
      </c>
    </row>
    <row r="15" spans="1:27" ht="16.5" customHeight="1">
      <c r="A15" s="638" t="s">
        <v>900</v>
      </c>
      <c r="B15" s="630">
        <v>0</v>
      </c>
      <c r="C15" s="630">
        <v>0</v>
      </c>
      <c r="D15" s="630">
        <v>0</v>
      </c>
      <c r="E15" s="630">
        <v>0</v>
      </c>
      <c r="F15" s="630">
        <v>0</v>
      </c>
      <c r="G15" s="630">
        <v>0</v>
      </c>
      <c r="H15" s="630">
        <v>0</v>
      </c>
      <c r="I15" s="630">
        <v>0</v>
      </c>
      <c r="J15" s="630">
        <v>0</v>
      </c>
      <c r="K15" s="630">
        <v>0</v>
      </c>
      <c r="L15" s="630">
        <v>0</v>
      </c>
      <c r="M15" s="630">
        <v>0.37189999999999995</v>
      </c>
      <c r="N15" s="630">
        <v>0.1651</v>
      </c>
      <c r="O15" s="630">
        <v>0.13589999999999999</v>
      </c>
      <c r="P15" s="630">
        <v>0.15109999999999998</v>
      </c>
      <c r="Q15" s="630">
        <v>0.109</v>
      </c>
      <c r="R15" s="630">
        <v>0.16830000000000001</v>
      </c>
      <c r="S15" s="630">
        <v>0.1125</v>
      </c>
      <c r="T15" s="630">
        <v>0.95840000000000003</v>
      </c>
      <c r="U15" s="630">
        <v>1.0409999999999999</v>
      </c>
      <c r="V15" s="630">
        <v>0.99579999999999991</v>
      </c>
      <c r="W15" s="630">
        <v>1.931</v>
      </c>
      <c r="X15" s="630">
        <v>0.28000000000000003</v>
      </c>
      <c r="Y15" s="630">
        <v>0.58410000000000006</v>
      </c>
      <c r="Z15" s="630">
        <v>2.4413</v>
      </c>
      <c r="AA15" s="636">
        <v>0.43196701005999999</v>
      </c>
    </row>
    <row r="16" spans="1:27" ht="16.5" customHeight="1">
      <c r="A16" s="637" t="s">
        <v>901</v>
      </c>
      <c r="B16" s="629">
        <v>1.9792000000000001</v>
      </c>
      <c r="C16" s="629">
        <v>2.3211999999999997</v>
      </c>
      <c r="D16" s="629">
        <v>2.8793000000000002</v>
      </c>
      <c r="E16" s="629">
        <v>3.3613000000000004</v>
      </c>
      <c r="F16" s="629">
        <v>3.6999</v>
      </c>
      <c r="G16" s="629">
        <v>4.2702</v>
      </c>
      <c r="H16" s="629">
        <v>5.2066999999999997</v>
      </c>
      <c r="I16" s="629">
        <v>7.1227</v>
      </c>
      <c r="J16" s="629">
        <v>9.2378</v>
      </c>
      <c r="K16" s="629">
        <v>13.013500000000001</v>
      </c>
      <c r="L16" s="629">
        <v>19.395299999999999</v>
      </c>
      <c r="M16" s="629">
        <v>26.071099999999998</v>
      </c>
      <c r="N16" s="629">
        <v>37.0548</v>
      </c>
      <c r="O16" s="629">
        <v>49.601099999999995</v>
      </c>
      <c r="P16" s="629">
        <v>62.134999999999998</v>
      </c>
      <c r="Q16" s="629">
        <v>68.776899999999998</v>
      </c>
      <c r="R16" s="629">
        <v>84.099500000000006</v>
      </c>
      <c r="S16" s="629">
        <v>101.37350000000001</v>
      </c>
      <c r="T16" s="629">
        <v>128.36580000000001</v>
      </c>
      <c r="U16" s="629">
        <v>164.6242</v>
      </c>
      <c r="V16" s="629">
        <v>216.50940000000003</v>
      </c>
      <c r="W16" s="629">
        <v>244.06409999999997</v>
      </c>
      <c r="X16" s="629">
        <v>312.36889999999994</v>
      </c>
      <c r="Y16" s="629">
        <v>359.31119999999999</v>
      </c>
      <c r="Z16" s="629">
        <v>401.98676</v>
      </c>
      <c r="AA16" s="634">
        <v>592.51476733652999</v>
      </c>
    </row>
    <row r="17" spans="1:27" ht="16.5" customHeight="1">
      <c r="A17" s="638" t="s">
        <v>902</v>
      </c>
      <c r="B17" s="630">
        <v>1.9792000000000001</v>
      </c>
      <c r="C17" s="630">
        <v>2.3211999999999997</v>
      </c>
      <c r="D17" s="630">
        <v>2.8793000000000002</v>
      </c>
      <c r="E17" s="630">
        <v>3.3613000000000004</v>
      </c>
      <c r="F17" s="630">
        <v>3.6999</v>
      </c>
      <c r="G17" s="630">
        <v>4.2702</v>
      </c>
      <c r="H17" s="630">
        <v>5.2066999999999997</v>
      </c>
      <c r="I17" s="630">
        <v>7.1227</v>
      </c>
      <c r="J17" s="630">
        <v>9.2378</v>
      </c>
      <c r="K17" s="630">
        <v>13.013500000000001</v>
      </c>
      <c r="L17" s="630">
        <v>19.395299999999999</v>
      </c>
      <c r="M17" s="630">
        <v>26.0334</v>
      </c>
      <c r="N17" s="630">
        <v>36.834199999999996</v>
      </c>
      <c r="O17" s="630">
        <v>49.295300000000005</v>
      </c>
      <c r="P17" s="630">
        <v>61.250900000000001</v>
      </c>
      <c r="Q17" s="630">
        <v>68.471100000000007</v>
      </c>
      <c r="R17" s="630">
        <v>83.862399999999994</v>
      </c>
      <c r="S17" s="630">
        <v>100.8895</v>
      </c>
      <c r="T17" s="630">
        <v>127.8113</v>
      </c>
      <c r="U17" s="630">
        <v>163.9639</v>
      </c>
      <c r="V17" s="630">
        <v>216.25810000000001</v>
      </c>
      <c r="W17" s="630">
        <v>242.78649999999999</v>
      </c>
      <c r="X17" s="630">
        <v>311.19029999999998</v>
      </c>
      <c r="Y17" s="630">
        <v>358.71640000000002</v>
      </c>
      <c r="Z17" s="630">
        <v>400.3888</v>
      </c>
      <c r="AA17" s="636">
        <v>586.21347208853012</v>
      </c>
    </row>
    <row r="18" spans="1:27" ht="16.5" customHeight="1">
      <c r="A18" s="638" t="s">
        <v>903</v>
      </c>
      <c r="B18" s="630">
        <v>0</v>
      </c>
      <c r="C18" s="630">
        <v>0</v>
      </c>
      <c r="D18" s="630">
        <v>0</v>
      </c>
      <c r="E18" s="630">
        <v>0</v>
      </c>
      <c r="F18" s="630">
        <v>0</v>
      </c>
      <c r="G18" s="630">
        <v>0</v>
      </c>
      <c r="H18" s="630">
        <v>0</v>
      </c>
      <c r="I18" s="630">
        <v>0</v>
      </c>
      <c r="J18" s="630">
        <v>0</v>
      </c>
      <c r="K18" s="630">
        <v>0</v>
      </c>
      <c r="L18" s="630">
        <v>0</v>
      </c>
      <c r="M18" s="630">
        <v>1.6300000000000002E-2</v>
      </c>
      <c r="N18" s="630">
        <v>0.1429</v>
      </c>
      <c r="O18" s="630">
        <v>0.16219999999999998</v>
      </c>
      <c r="P18" s="630">
        <v>0.73460000000000003</v>
      </c>
      <c r="Q18" s="630">
        <v>0.24890000000000001</v>
      </c>
      <c r="R18" s="630">
        <v>0.15430000000000002</v>
      </c>
      <c r="S18" s="630">
        <v>0.35980000000000001</v>
      </c>
      <c r="T18" s="630">
        <v>0.2611</v>
      </c>
      <c r="U18" s="630">
        <v>0.3911</v>
      </c>
      <c r="V18" s="630">
        <v>0.19569999999999999</v>
      </c>
      <c r="W18" s="630">
        <v>0.76079999999999992</v>
      </c>
      <c r="X18" s="630">
        <v>0.74909999999999999</v>
      </c>
      <c r="Y18" s="630">
        <v>0.47920000000000001</v>
      </c>
      <c r="Z18" s="630">
        <v>0.63164999999999993</v>
      </c>
      <c r="AA18" s="636">
        <v>5.9593546770000003</v>
      </c>
    </row>
    <row r="19" spans="1:27" ht="16.5" customHeight="1">
      <c r="A19" s="638" t="s">
        <v>904</v>
      </c>
      <c r="B19" s="630">
        <v>0</v>
      </c>
      <c r="C19" s="630">
        <v>0</v>
      </c>
      <c r="D19" s="630">
        <v>0</v>
      </c>
      <c r="E19" s="630">
        <v>0</v>
      </c>
      <c r="F19" s="630">
        <v>0</v>
      </c>
      <c r="G19" s="630">
        <v>0</v>
      </c>
      <c r="H19" s="630">
        <v>0</v>
      </c>
      <c r="I19" s="630">
        <v>0</v>
      </c>
      <c r="J19" s="630">
        <v>0</v>
      </c>
      <c r="K19" s="630">
        <v>0</v>
      </c>
      <c r="L19" s="630">
        <v>0</v>
      </c>
      <c r="M19" s="630">
        <v>2.1399999999999999E-2</v>
      </c>
      <c r="N19" s="630">
        <v>7.7700000000000005E-2</v>
      </c>
      <c r="O19" s="630">
        <v>0.14360000000000001</v>
      </c>
      <c r="P19" s="630">
        <v>0.14949999999999999</v>
      </c>
      <c r="Q19" s="630">
        <v>5.6899999999999999E-2</v>
      </c>
      <c r="R19" s="630">
        <v>8.2799999999999999E-2</v>
      </c>
      <c r="S19" s="630">
        <v>0.1242</v>
      </c>
      <c r="T19" s="630">
        <v>0.29339999999999999</v>
      </c>
      <c r="U19" s="630">
        <v>0.26919999999999999</v>
      </c>
      <c r="V19" s="630">
        <v>5.5600000000000004E-2</v>
      </c>
      <c r="W19" s="630">
        <v>0.51679999999999993</v>
      </c>
      <c r="X19" s="630">
        <v>0.42949999999999999</v>
      </c>
      <c r="Y19" s="630">
        <v>0.11559999999999999</v>
      </c>
      <c r="Z19" s="630">
        <v>0.96630999999999989</v>
      </c>
      <c r="AA19" s="636">
        <v>0.34194057099999997</v>
      </c>
    </row>
    <row r="20" spans="1:27" ht="16.5" customHeight="1">
      <c r="A20" s="523" t="s">
        <v>905</v>
      </c>
      <c r="B20" s="629">
        <v>0</v>
      </c>
      <c r="C20" s="629">
        <v>0</v>
      </c>
      <c r="D20" s="629">
        <v>0</v>
      </c>
      <c r="E20" s="629">
        <v>0</v>
      </c>
      <c r="F20" s="629">
        <v>0</v>
      </c>
      <c r="G20" s="629">
        <v>0</v>
      </c>
      <c r="H20" s="629">
        <v>0</v>
      </c>
      <c r="I20" s="629">
        <v>0</v>
      </c>
      <c r="J20" s="629">
        <v>0</v>
      </c>
      <c r="K20" s="629">
        <v>0</v>
      </c>
      <c r="L20" s="629">
        <v>0</v>
      </c>
      <c r="M20" s="629">
        <v>0</v>
      </c>
      <c r="N20" s="629">
        <v>0</v>
      </c>
      <c r="O20" s="629">
        <v>1.6982000000000002</v>
      </c>
      <c r="P20" s="629">
        <v>7.3923000000000005</v>
      </c>
      <c r="Q20" s="629">
        <v>5.6791</v>
      </c>
      <c r="R20" s="629">
        <v>5.5076000000000001</v>
      </c>
      <c r="S20" s="629">
        <v>9.4146999999999998</v>
      </c>
      <c r="T20" s="629">
        <v>35.067900000000002</v>
      </c>
      <c r="U20" s="629">
        <v>38.072900000000004</v>
      </c>
      <c r="V20" s="629">
        <v>47.198399999999999</v>
      </c>
      <c r="W20" s="629">
        <v>109.03700000000001</v>
      </c>
      <c r="X20" s="629">
        <v>122.5872</v>
      </c>
      <c r="Y20" s="629">
        <v>172.53829999999999</v>
      </c>
      <c r="Z20" s="629">
        <v>188.5111</v>
      </c>
      <c r="AA20" s="634">
        <v>302.38003640657001</v>
      </c>
    </row>
    <row r="21" spans="1:27" ht="16.5" customHeight="1">
      <c r="A21" s="635" t="s">
        <v>906</v>
      </c>
      <c r="B21" s="630"/>
      <c r="C21" s="630"/>
      <c r="D21" s="630"/>
      <c r="E21" s="630"/>
      <c r="F21" s="630"/>
      <c r="G21" s="630"/>
      <c r="H21" s="630"/>
      <c r="I21" s="630"/>
      <c r="J21" s="630"/>
      <c r="K21" s="630"/>
      <c r="L21" s="630"/>
      <c r="M21" s="630"/>
      <c r="N21" s="630"/>
      <c r="O21" s="630"/>
      <c r="P21" s="630"/>
      <c r="Q21" s="630"/>
      <c r="R21" s="630"/>
      <c r="S21" s="630"/>
      <c r="T21" s="630"/>
      <c r="U21" s="630"/>
      <c r="V21" s="630">
        <v>47.198399999999999</v>
      </c>
      <c r="W21" s="630">
        <v>109.03700000000001</v>
      </c>
      <c r="X21" s="630">
        <v>122.5872</v>
      </c>
      <c r="Y21" s="630">
        <v>172.53829999999999</v>
      </c>
      <c r="Z21" s="630">
        <v>188.5111</v>
      </c>
      <c r="AA21" s="636">
        <v>302.38003640657001</v>
      </c>
    </row>
    <row r="22" spans="1:27" ht="16.5" customHeight="1">
      <c r="A22" s="635" t="s">
        <v>907</v>
      </c>
      <c r="B22" s="631"/>
      <c r="C22" s="631"/>
      <c r="D22" s="631"/>
      <c r="E22" s="631"/>
      <c r="F22" s="631"/>
      <c r="G22" s="631"/>
      <c r="H22" s="631"/>
      <c r="I22" s="631"/>
      <c r="J22" s="631"/>
      <c r="K22" s="631"/>
      <c r="L22" s="631"/>
      <c r="M22" s="631"/>
      <c r="N22" s="631"/>
      <c r="O22" s="631"/>
      <c r="P22" s="631"/>
      <c r="Q22" s="631"/>
      <c r="R22" s="631"/>
      <c r="S22" s="631"/>
      <c r="T22" s="631"/>
      <c r="U22" s="631"/>
      <c r="V22" s="631">
        <v>0</v>
      </c>
      <c r="W22" s="631">
        <v>0</v>
      </c>
      <c r="X22" s="631">
        <v>0</v>
      </c>
      <c r="Y22" s="631">
        <v>0</v>
      </c>
      <c r="Z22" s="631">
        <v>0</v>
      </c>
      <c r="AA22" s="639">
        <v>0</v>
      </c>
    </row>
    <row r="23" spans="1:27" ht="16.5" customHeight="1">
      <c r="A23" s="635" t="s">
        <v>908</v>
      </c>
      <c r="B23" s="631"/>
      <c r="C23" s="631"/>
      <c r="D23" s="631"/>
      <c r="E23" s="631"/>
      <c r="F23" s="631"/>
      <c r="G23" s="631"/>
      <c r="H23" s="631"/>
      <c r="I23" s="631"/>
      <c r="J23" s="631"/>
      <c r="K23" s="631"/>
      <c r="L23" s="631"/>
      <c r="M23" s="631"/>
      <c r="N23" s="631"/>
      <c r="O23" s="631"/>
      <c r="P23" s="631"/>
      <c r="Q23" s="631"/>
      <c r="R23" s="631"/>
      <c r="S23" s="631"/>
      <c r="T23" s="631"/>
      <c r="U23" s="631"/>
      <c r="V23" s="631">
        <v>0</v>
      </c>
      <c r="W23" s="631">
        <v>0</v>
      </c>
      <c r="X23" s="631">
        <v>0</v>
      </c>
      <c r="Y23" s="631">
        <v>0</v>
      </c>
      <c r="Z23" s="631">
        <v>0</v>
      </c>
      <c r="AA23" s="639">
        <v>0</v>
      </c>
    </row>
    <row r="24" spans="1:27" ht="16.5" customHeight="1">
      <c r="A24" s="635" t="s">
        <v>909</v>
      </c>
      <c r="B24" s="631"/>
      <c r="C24" s="631"/>
      <c r="D24" s="631"/>
      <c r="E24" s="631"/>
      <c r="F24" s="631"/>
      <c r="G24" s="631"/>
      <c r="H24" s="631"/>
      <c r="I24" s="631"/>
      <c r="J24" s="631"/>
      <c r="K24" s="631"/>
      <c r="L24" s="631"/>
      <c r="M24" s="631"/>
      <c r="N24" s="631"/>
      <c r="O24" s="631"/>
      <c r="P24" s="631"/>
      <c r="Q24" s="631"/>
      <c r="R24" s="631"/>
      <c r="S24" s="631"/>
      <c r="T24" s="631"/>
      <c r="U24" s="631"/>
      <c r="V24" s="631">
        <v>0</v>
      </c>
      <c r="W24" s="631">
        <v>0</v>
      </c>
      <c r="X24" s="631">
        <v>0</v>
      </c>
      <c r="Y24" s="631">
        <v>0</v>
      </c>
      <c r="Z24" s="631">
        <v>0</v>
      </c>
      <c r="AA24" s="639">
        <v>0</v>
      </c>
    </row>
    <row r="25" spans="1:27" ht="16.5" customHeight="1">
      <c r="A25" s="612" t="s">
        <v>910</v>
      </c>
      <c r="B25" s="629">
        <v>3.44E-2</v>
      </c>
      <c r="C25" s="629">
        <v>0.1163</v>
      </c>
      <c r="D25" s="629">
        <v>0.1076</v>
      </c>
      <c r="E25" s="629">
        <v>4.7500000000000001E-2</v>
      </c>
      <c r="F25" s="629">
        <v>2.0399999999999998E-2</v>
      </c>
      <c r="G25" s="629">
        <v>4.9700000000000001E-2</v>
      </c>
      <c r="H25" s="629">
        <v>0.1018</v>
      </c>
      <c r="I25" s="629">
        <v>7.2099999999999997E-2</v>
      </c>
      <c r="J25" s="629">
        <v>0.19419999999999998</v>
      </c>
      <c r="K25" s="629">
        <v>0.21249999999999999</v>
      </c>
      <c r="L25" s="629">
        <v>0.1356</v>
      </c>
      <c r="M25" s="629">
        <v>0.2089</v>
      </c>
      <c r="N25" s="629">
        <v>0.33229999999999998</v>
      </c>
      <c r="O25" s="629">
        <v>5.1999999999999998E-2</v>
      </c>
      <c r="P25" s="629">
        <v>1.5099999999999999E-2</v>
      </c>
      <c r="Q25" s="629">
        <v>0.48549999999999999</v>
      </c>
      <c r="R25" s="629">
        <v>1.8E-3</v>
      </c>
      <c r="S25" s="629">
        <v>7.4999999999999997E-3</v>
      </c>
      <c r="T25" s="629">
        <v>6.25E-2</v>
      </c>
      <c r="U25" s="629">
        <v>0.57199999999999995</v>
      </c>
      <c r="V25" s="629">
        <v>26.022100000000002</v>
      </c>
      <c r="W25" s="629">
        <v>25.410399999999999</v>
      </c>
      <c r="X25" s="629">
        <v>29.013600000000004</v>
      </c>
      <c r="Y25" s="629">
        <v>36.407799999999995</v>
      </c>
      <c r="Z25" s="629">
        <v>61.418399999999998</v>
      </c>
      <c r="AA25" s="634">
        <v>69.702744142049994</v>
      </c>
    </row>
    <row r="26" spans="1:27" ht="16.5" customHeight="1">
      <c r="A26" s="635" t="s">
        <v>911</v>
      </c>
      <c r="B26" s="630">
        <v>3.44E-2</v>
      </c>
      <c r="C26" s="630">
        <v>0.1163</v>
      </c>
      <c r="D26" s="630">
        <v>0.1076</v>
      </c>
      <c r="E26" s="630">
        <v>4.7500000000000001E-2</v>
      </c>
      <c r="F26" s="630">
        <v>2.0399999999999998E-2</v>
      </c>
      <c r="G26" s="630">
        <v>4.9700000000000001E-2</v>
      </c>
      <c r="H26" s="630">
        <v>0.1018</v>
      </c>
      <c r="I26" s="630">
        <v>7.2099999999999997E-2</v>
      </c>
      <c r="J26" s="630">
        <v>0.19419999999999998</v>
      </c>
      <c r="K26" s="630">
        <v>0.21249999999999999</v>
      </c>
      <c r="L26" s="630">
        <v>0.1356</v>
      </c>
      <c r="M26" s="630">
        <v>0.2089</v>
      </c>
      <c r="N26" s="630">
        <v>0.33229999999999998</v>
      </c>
      <c r="O26" s="630">
        <v>5.1999999999999998E-2</v>
      </c>
      <c r="P26" s="630">
        <v>1.5099999999999999E-2</v>
      </c>
      <c r="Q26" s="630">
        <v>0.48549999999999999</v>
      </c>
      <c r="R26" s="630">
        <v>1.8E-3</v>
      </c>
      <c r="S26" s="630">
        <v>7.4999999999999997E-3</v>
      </c>
      <c r="T26" s="630">
        <v>6.25E-2</v>
      </c>
      <c r="U26" s="630">
        <v>0.57199999999999995</v>
      </c>
      <c r="V26" s="630">
        <v>0.62720000000000009</v>
      </c>
      <c r="W26" s="630">
        <v>0.87729999999999997</v>
      </c>
      <c r="X26" s="630">
        <v>1.1384000000000001</v>
      </c>
      <c r="Y26" s="630">
        <v>1.0440999999999998</v>
      </c>
      <c r="Z26" s="630">
        <v>3.2793000000000001</v>
      </c>
      <c r="AA26" s="636">
        <v>7.7867270999999998E-4</v>
      </c>
    </row>
    <row r="27" spans="1:27" ht="16.5" customHeight="1">
      <c r="A27" s="635" t="s">
        <v>912</v>
      </c>
      <c r="B27" s="630">
        <v>0</v>
      </c>
      <c r="C27" s="630">
        <v>0</v>
      </c>
      <c r="D27" s="630">
        <v>0</v>
      </c>
      <c r="E27" s="630">
        <v>0</v>
      </c>
      <c r="F27" s="630">
        <v>0</v>
      </c>
      <c r="G27" s="630">
        <v>0</v>
      </c>
      <c r="H27" s="630">
        <v>0</v>
      </c>
      <c r="I27" s="630">
        <v>0</v>
      </c>
      <c r="J27" s="630">
        <v>0</v>
      </c>
      <c r="K27" s="630">
        <v>0</v>
      </c>
      <c r="L27" s="630">
        <v>0</v>
      </c>
      <c r="M27" s="630">
        <v>0</v>
      </c>
      <c r="N27" s="630">
        <v>0</v>
      </c>
      <c r="O27" s="630">
        <v>0</v>
      </c>
      <c r="P27" s="630">
        <v>0</v>
      </c>
      <c r="Q27" s="630">
        <v>0</v>
      </c>
      <c r="R27" s="630">
        <v>0</v>
      </c>
      <c r="S27" s="630">
        <v>0</v>
      </c>
      <c r="T27" s="630">
        <v>0</v>
      </c>
      <c r="U27" s="630">
        <v>0</v>
      </c>
      <c r="V27" s="630">
        <v>25.3949</v>
      </c>
      <c r="W27" s="630">
        <v>24.533099999999997</v>
      </c>
      <c r="X27" s="630">
        <v>27.8752</v>
      </c>
      <c r="Y27" s="630">
        <v>35.363699999999994</v>
      </c>
      <c r="Z27" s="630">
        <v>58.139099999999999</v>
      </c>
      <c r="AA27" s="636">
        <v>69.701965469339996</v>
      </c>
    </row>
    <row r="28" spans="1:27" ht="16.5" customHeight="1">
      <c r="A28" s="612" t="s">
        <v>913</v>
      </c>
      <c r="B28" s="629">
        <v>0</v>
      </c>
      <c r="C28" s="629">
        <v>0</v>
      </c>
      <c r="D28" s="629">
        <v>0</v>
      </c>
      <c r="E28" s="629">
        <v>0</v>
      </c>
      <c r="F28" s="629">
        <v>0</v>
      </c>
      <c r="G28" s="629">
        <v>0</v>
      </c>
      <c r="H28" s="629">
        <v>0</v>
      </c>
      <c r="I28" s="629">
        <v>0</v>
      </c>
      <c r="J28" s="629">
        <v>0</v>
      </c>
      <c r="K28" s="629">
        <v>0</v>
      </c>
      <c r="L28" s="629">
        <v>0</v>
      </c>
      <c r="M28" s="629">
        <v>0.17180000000000001</v>
      </c>
      <c r="N28" s="629">
        <v>0.18630000000000002</v>
      </c>
      <c r="O28" s="629">
        <v>2.9239000000000002</v>
      </c>
      <c r="P28" s="629">
        <v>4.6513999999999998</v>
      </c>
      <c r="Q28" s="629">
        <v>5.1328000000000005</v>
      </c>
      <c r="R28" s="629">
        <v>10.510099999999998</v>
      </c>
      <c r="S28" s="629">
        <v>6.3313000000000006</v>
      </c>
      <c r="T28" s="629">
        <v>11.2745</v>
      </c>
      <c r="U28" s="629">
        <v>12.423</v>
      </c>
      <c r="V28" s="629">
        <v>0.2147</v>
      </c>
      <c r="W28" s="629">
        <v>0</v>
      </c>
      <c r="X28" s="629">
        <v>2.782</v>
      </c>
      <c r="Y28" s="629">
        <v>3.032</v>
      </c>
      <c r="Z28" s="629">
        <v>4.0161999999999995</v>
      </c>
      <c r="AA28" s="634">
        <v>3.7483356600000004</v>
      </c>
    </row>
    <row r="29" spans="1:27" ht="16.5" customHeight="1">
      <c r="A29" s="635" t="s">
        <v>914</v>
      </c>
      <c r="B29" s="630">
        <v>0</v>
      </c>
      <c r="C29" s="630">
        <v>0</v>
      </c>
      <c r="D29" s="630">
        <v>0</v>
      </c>
      <c r="E29" s="630">
        <v>0</v>
      </c>
      <c r="F29" s="630">
        <v>0</v>
      </c>
      <c r="G29" s="630">
        <v>0</v>
      </c>
      <c r="H29" s="630">
        <v>0</v>
      </c>
      <c r="I29" s="630">
        <v>0</v>
      </c>
      <c r="J29" s="630">
        <v>0</v>
      </c>
      <c r="K29" s="630">
        <v>0</v>
      </c>
      <c r="L29" s="630">
        <v>0</v>
      </c>
      <c r="M29" s="630">
        <v>0.17180000000000001</v>
      </c>
      <c r="N29" s="630">
        <v>0.18630000000000002</v>
      </c>
      <c r="O29" s="630">
        <v>0.2853</v>
      </c>
      <c r="P29" s="630">
        <v>0.77800000000000002</v>
      </c>
      <c r="Q29" s="630">
        <v>0.48630000000000001</v>
      </c>
      <c r="R29" s="630">
        <v>0.82529999999999992</v>
      </c>
      <c r="S29" s="630">
        <v>0.47570000000000001</v>
      </c>
      <c r="T29" s="630">
        <v>0.37</v>
      </c>
      <c r="U29" s="630">
        <v>0.28999999999999998</v>
      </c>
      <c r="V29" s="630">
        <v>0.2147</v>
      </c>
      <c r="W29" s="630">
        <v>0</v>
      </c>
      <c r="X29" s="630">
        <v>2.782</v>
      </c>
      <c r="Y29" s="630">
        <v>3.032</v>
      </c>
      <c r="Z29" s="630">
        <v>4.0161999999999995</v>
      </c>
      <c r="AA29" s="636">
        <v>3.7483356600000004</v>
      </c>
    </row>
    <row r="30" spans="1:27" ht="16.5" customHeight="1">
      <c r="A30" s="635" t="s">
        <v>915</v>
      </c>
      <c r="B30" s="630">
        <v>0</v>
      </c>
      <c r="C30" s="630">
        <v>0</v>
      </c>
      <c r="D30" s="630">
        <v>0</v>
      </c>
      <c r="E30" s="630">
        <v>0</v>
      </c>
      <c r="F30" s="630">
        <v>0</v>
      </c>
      <c r="G30" s="630">
        <v>0</v>
      </c>
      <c r="H30" s="630">
        <v>0</v>
      </c>
      <c r="I30" s="630">
        <v>0</v>
      </c>
      <c r="J30" s="630">
        <v>0</v>
      </c>
      <c r="K30" s="630">
        <v>0</v>
      </c>
      <c r="L30" s="630">
        <v>0</v>
      </c>
      <c r="M30" s="630">
        <v>0</v>
      </c>
      <c r="N30" s="630">
        <v>0</v>
      </c>
      <c r="O30" s="630">
        <v>2.6385999999999998</v>
      </c>
      <c r="P30" s="630">
        <v>3.8734000000000002</v>
      </c>
      <c r="Q30" s="630">
        <v>4.6464999999999996</v>
      </c>
      <c r="R30" s="630">
        <v>9.6847999999999992</v>
      </c>
      <c r="S30" s="630">
        <v>5.8556000000000008</v>
      </c>
      <c r="T30" s="630">
        <v>10.904500000000001</v>
      </c>
      <c r="U30" s="630">
        <v>12.1325</v>
      </c>
      <c r="V30" s="630"/>
      <c r="W30" s="630"/>
      <c r="X30" s="630"/>
      <c r="Y30" s="630"/>
      <c r="Z30" s="630"/>
      <c r="AA30" s="636"/>
    </row>
    <row r="31" spans="1:27" ht="16.5" customHeight="1">
      <c r="A31" s="612" t="s">
        <v>916</v>
      </c>
      <c r="B31" s="629">
        <v>0.11600000000000001</v>
      </c>
      <c r="C31" s="629">
        <v>0.23110000000000003</v>
      </c>
      <c r="D31" s="629">
        <v>0.26250000000000001</v>
      </c>
      <c r="E31" s="629">
        <v>9.3100000000000002E-2</v>
      </c>
      <c r="F31" s="629">
        <v>0.26139999999999997</v>
      </c>
      <c r="G31" s="629">
        <v>0.81959999999999988</v>
      </c>
      <c r="H31" s="629">
        <v>0.88230000000000008</v>
      </c>
      <c r="I31" s="629">
        <v>0.34470000000000001</v>
      </c>
      <c r="J31" s="629">
        <v>0.85080000000000011</v>
      </c>
      <c r="K31" s="629">
        <v>0.248</v>
      </c>
      <c r="L31" s="629">
        <v>0.83169999999999999</v>
      </c>
      <c r="M31" s="629">
        <v>1.2523</v>
      </c>
      <c r="N31" s="629">
        <v>0.6362000000000001</v>
      </c>
      <c r="O31" s="629">
        <v>0.61050000000000004</v>
      </c>
      <c r="P31" s="629">
        <v>0.62360000000000004</v>
      </c>
      <c r="Q31" s="629">
        <v>0.34350000000000003</v>
      </c>
      <c r="R31" s="629">
        <v>0.44800000000000001</v>
      </c>
      <c r="S31" s="629">
        <v>2.0679000000000003</v>
      </c>
      <c r="T31" s="629">
        <v>5.2208000000000006</v>
      </c>
      <c r="U31" s="629">
        <v>14.866800000000001</v>
      </c>
      <c r="V31" s="629">
        <v>17.185400000000001</v>
      </c>
      <c r="W31" s="629">
        <v>18.951400000000003</v>
      </c>
      <c r="X31" s="629">
        <v>21.0808</v>
      </c>
      <c r="Y31" s="629">
        <v>18.8935</v>
      </c>
      <c r="Z31" s="629">
        <v>23.27835</v>
      </c>
      <c r="AA31" s="634">
        <v>653.79370709684019</v>
      </c>
    </row>
    <row r="32" spans="1:27" ht="16.5" customHeight="1">
      <c r="A32" s="635" t="s">
        <v>917</v>
      </c>
      <c r="B32" s="630">
        <v>6.6E-3</v>
      </c>
      <c r="C32" s="630">
        <v>2.8E-3</v>
      </c>
      <c r="D32" s="630">
        <v>4.0000000000000002E-4</v>
      </c>
      <c r="E32" s="630">
        <v>9.9000000000000008E-3</v>
      </c>
      <c r="F32" s="630">
        <v>0.10690000000000001</v>
      </c>
      <c r="G32" s="630">
        <v>0.37469999999999998</v>
      </c>
      <c r="H32" s="630">
        <v>0.2356</v>
      </c>
      <c r="I32" s="630">
        <v>0.24809999999999999</v>
      </c>
      <c r="J32" s="630">
        <v>0.72560000000000002</v>
      </c>
      <c r="K32" s="630">
        <v>9.4E-2</v>
      </c>
      <c r="L32" s="630">
        <v>0.37530000000000002</v>
      </c>
      <c r="M32" s="630">
        <v>0.37219999999999998</v>
      </c>
      <c r="N32" s="630">
        <v>0.22550000000000001</v>
      </c>
      <c r="O32" s="630">
        <v>0.32080000000000003</v>
      </c>
      <c r="P32" s="630">
        <v>6.9000000000000008E-3</v>
      </c>
      <c r="Q32" s="630">
        <v>1.2500000000000001E-2</v>
      </c>
      <c r="R32" s="630">
        <v>8.0000000000000002E-3</v>
      </c>
      <c r="S32" s="630">
        <v>2.9999999999999997E-4</v>
      </c>
      <c r="T32" s="630">
        <v>4.2736000000000001</v>
      </c>
      <c r="U32" s="630">
        <v>0.40960000000000002</v>
      </c>
      <c r="V32" s="630">
        <v>3.5714000000000001</v>
      </c>
      <c r="W32" s="630">
        <v>3.0998999999999999</v>
      </c>
      <c r="X32" s="630">
        <v>1.03E-2</v>
      </c>
      <c r="Y32" s="630">
        <v>1.03E-2</v>
      </c>
      <c r="Z32" s="630">
        <v>0.21340999999999999</v>
      </c>
      <c r="AA32" s="636">
        <v>79.943963350000004</v>
      </c>
    </row>
    <row r="33" spans="1:27" ht="16.5" customHeight="1">
      <c r="A33" s="635" t="s">
        <v>918</v>
      </c>
      <c r="B33" s="630">
        <v>0.10940000000000001</v>
      </c>
      <c r="C33" s="630">
        <v>0.2283</v>
      </c>
      <c r="D33" s="630">
        <v>0.2621</v>
      </c>
      <c r="E33" s="630">
        <v>8.3199999999999996E-2</v>
      </c>
      <c r="F33" s="630">
        <v>0.14269999999999999</v>
      </c>
      <c r="G33" s="630">
        <v>0.40589999999999998</v>
      </c>
      <c r="H33" s="630">
        <v>0.64670000000000005</v>
      </c>
      <c r="I33" s="630">
        <v>9.6599999999999991E-2</v>
      </c>
      <c r="J33" s="630">
        <v>8.5000000000000006E-2</v>
      </c>
      <c r="K33" s="630">
        <v>0.14399999999999999</v>
      </c>
      <c r="L33" s="630">
        <v>0.4118</v>
      </c>
      <c r="M33" s="630">
        <v>0.7964</v>
      </c>
      <c r="N33" s="630">
        <v>0.18619999999999998</v>
      </c>
      <c r="O33" s="630">
        <v>0.28970000000000001</v>
      </c>
      <c r="P33" s="630">
        <v>0.61670000000000003</v>
      </c>
      <c r="Q33" s="630">
        <v>0.33100000000000002</v>
      </c>
      <c r="R33" s="630">
        <v>0.44</v>
      </c>
      <c r="S33" s="630">
        <v>2.0676000000000001</v>
      </c>
      <c r="T33" s="630">
        <v>0.94720000000000004</v>
      </c>
      <c r="U33" s="630">
        <v>14.4572</v>
      </c>
      <c r="V33" s="630">
        <v>13.614000000000001</v>
      </c>
      <c r="W33" s="630">
        <v>15.8515</v>
      </c>
      <c r="X33" s="630">
        <v>21.070499999999999</v>
      </c>
      <c r="Y33" s="630">
        <v>18.883200000000002</v>
      </c>
      <c r="Z33" s="630">
        <v>23.06494</v>
      </c>
      <c r="AA33" s="636">
        <v>540.37033695783998</v>
      </c>
    </row>
    <row r="34" spans="1:27" ht="16.5" customHeight="1">
      <c r="A34" s="635" t="s">
        <v>919</v>
      </c>
      <c r="B34" s="630">
        <v>0</v>
      </c>
      <c r="C34" s="630">
        <v>0</v>
      </c>
      <c r="D34" s="630">
        <v>0</v>
      </c>
      <c r="E34" s="630">
        <v>0</v>
      </c>
      <c r="F34" s="630">
        <v>1.6999999999999999E-3</v>
      </c>
      <c r="G34" s="630">
        <v>0</v>
      </c>
      <c r="H34" s="630">
        <v>0</v>
      </c>
      <c r="I34" s="630">
        <v>0</v>
      </c>
      <c r="J34" s="630">
        <v>0.02</v>
      </c>
      <c r="K34" s="630">
        <v>0.01</v>
      </c>
      <c r="L34" s="630">
        <v>0</v>
      </c>
      <c r="M34" s="630">
        <v>1.49E-2</v>
      </c>
      <c r="N34" s="630">
        <v>0.18290000000000001</v>
      </c>
      <c r="O34" s="630">
        <v>0</v>
      </c>
      <c r="P34" s="630">
        <v>0</v>
      </c>
      <c r="Q34" s="630">
        <v>0</v>
      </c>
      <c r="R34" s="630" t="s">
        <v>231</v>
      </c>
      <c r="S34" s="630">
        <v>0</v>
      </c>
      <c r="T34" s="630">
        <v>0</v>
      </c>
      <c r="U34" s="630">
        <v>0</v>
      </c>
      <c r="V34" s="630">
        <v>0</v>
      </c>
      <c r="W34" s="630">
        <v>0</v>
      </c>
      <c r="X34" s="630">
        <v>0</v>
      </c>
      <c r="Y34" s="630">
        <v>0</v>
      </c>
      <c r="Z34" s="630">
        <v>0</v>
      </c>
      <c r="AA34" s="636">
        <v>0</v>
      </c>
    </row>
    <row r="35" spans="1:27" ht="16.5" customHeight="1">
      <c r="A35" s="635" t="s">
        <v>920</v>
      </c>
      <c r="B35" s="630">
        <v>0</v>
      </c>
      <c r="C35" s="630">
        <v>0</v>
      </c>
      <c r="D35" s="630">
        <v>0</v>
      </c>
      <c r="E35" s="630">
        <v>0</v>
      </c>
      <c r="F35" s="630">
        <v>1.01E-2</v>
      </c>
      <c r="G35" s="630">
        <v>3.9E-2</v>
      </c>
      <c r="H35" s="630">
        <v>0</v>
      </c>
      <c r="I35" s="630">
        <v>0</v>
      </c>
      <c r="J35" s="630">
        <v>2.0199999999999999E-2</v>
      </c>
      <c r="K35" s="630">
        <v>0</v>
      </c>
      <c r="L35" s="630">
        <v>4.4600000000000001E-2</v>
      </c>
      <c r="M35" s="630">
        <v>6.88E-2</v>
      </c>
      <c r="N35" s="630">
        <v>4.1599999999999998E-2</v>
      </c>
      <c r="O35" s="630">
        <v>0</v>
      </c>
      <c r="P35" s="630">
        <v>0</v>
      </c>
      <c r="Q35" s="630">
        <v>0</v>
      </c>
      <c r="R35" s="630" t="s">
        <v>231</v>
      </c>
      <c r="S35" s="630">
        <v>0</v>
      </c>
      <c r="T35" s="630">
        <v>0</v>
      </c>
      <c r="U35" s="630">
        <v>0</v>
      </c>
      <c r="V35" s="630">
        <v>0</v>
      </c>
      <c r="W35" s="630">
        <v>0</v>
      </c>
      <c r="X35" s="630">
        <v>0</v>
      </c>
      <c r="Y35" s="630">
        <v>0</v>
      </c>
      <c r="Z35" s="630">
        <v>0</v>
      </c>
      <c r="AA35" s="636">
        <v>33.479406789000002</v>
      </c>
    </row>
    <row r="36" spans="1:27" ht="16.5" customHeight="1">
      <c r="A36" s="612" t="s">
        <v>921</v>
      </c>
      <c r="B36" s="629">
        <v>0</v>
      </c>
      <c r="C36" s="629">
        <v>0</v>
      </c>
      <c r="D36" s="629">
        <v>0</v>
      </c>
      <c r="E36" s="629">
        <v>0</v>
      </c>
      <c r="F36" s="629">
        <v>0</v>
      </c>
      <c r="G36" s="629">
        <v>0</v>
      </c>
      <c r="H36" s="629">
        <v>0</v>
      </c>
      <c r="I36" s="629">
        <v>0</v>
      </c>
      <c r="J36" s="629">
        <v>0</v>
      </c>
      <c r="K36" s="629">
        <v>0</v>
      </c>
      <c r="L36" s="629">
        <v>0</v>
      </c>
      <c r="M36" s="629">
        <v>1.0258</v>
      </c>
      <c r="N36" s="629">
        <v>1.9538</v>
      </c>
      <c r="O36" s="629">
        <v>1.5599000000000001</v>
      </c>
      <c r="P36" s="629">
        <v>3.4235000000000002</v>
      </c>
      <c r="Q36" s="629">
        <v>5.9723999999999995</v>
      </c>
      <c r="R36" s="629">
        <v>10.181699999999999</v>
      </c>
      <c r="S36" s="629">
        <v>12.661300000000001</v>
      </c>
      <c r="T36" s="629">
        <v>40.421899999999994</v>
      </c>
      <c r="U36" s="629">
        <v>73.827799999999996</v>
      </c>
      <c r="V36" s="629">
        <v>28.342400000000001</v>
      </c>
      <c r="W36" s="629">
        <v>52.6357</v>
      </c>
      <c r="X36" s="629">
        <v>79.763800000000003</v>
      </c>
      <c r="Y36" s="629">
        <v>117.23090000000001</v>
      </c>
      <c r="Z36" s="629">
        <v>119.07</v>
      </c>
      <c r="AA36" s="634">
        <v>134.11921695939998</v>
      </c>
    </row>
    <row r="37" spans="1:27" ht="16.5" customHeight="1">
      <c r="A37" s="635" t="s">
        <v>922</v>
      </c>
      <c r="B37" s="630">
        <v>0</v>
      </c>
      <c r="C37" s="630">
        <v>0</v>
      </c>
      <c r="D37" s="630">
        <v>0</v>
      </c>
      <c r="E37" s="630">
        <v>0</v>
      </c>
      <c r="F37" s="630">
        <v>0</v>
      </c>
      <c r="G37" s="630">
        <v>0</v>
      </c>
      <c r="H37" s="630">
        <v>0</v>
      </c>
      <c r="I37" s="630">
        <v>0</v>
      </c>
      <c r="J37" s="630">
        <v>0</v>
      </c>
      <c r="K37" s="630">
        <v>0</v>
      </c>
      <c r="L37" s="630">
        <v>0</v>
      </c>
      <c r="M37" s="630">
        <v>0.4889</v>
      </c>
      <c r="N37" s="630">
        <v>0.34229999999999999</v>
      </c>
      <c r="O37" s="630">
        <v>0.32739999999999997</v>
      </c>
      <c r="P37" s="630">
        <v>0.67579999999999996</v>
      </c>
      <c r="Q37" s="630">
        <v>2.044</v>
      </c>
      <c r="R37" s="630">
        <v>3.8449</v>
      </c>
      <c r="S37" s="630">
        <v>6.0283999999999995</v>
      </c>
      <c r="T37" s="630">
        <v>2.3136000000000001</v>
      </c>
      <c r="U37" s="630">
        <v>18.021000000000001</v>
      </c>
      <c r="V37" s="630">
        <v>5.2291000000000007</v>
      </c>
      <c r="W37" s="630">
        <v>11.0489</v>
      </c>
      <c r="X37" s="630">
        <v>17.858900000000002</v>
      </c>
      <c r="Y37" s="630">
        <v>36.9651</v>
      </c>
      <c r="Z37" s="630">
        <v>23.991199999999999</v>
      </c>
      <c r="AA37" s="636">
        <v>22.450737395779996</v>
      </c>
    </row>
    <row r="38" spans="1:27" ht="16.5" customHeight="1">
      <c r="A38" s="635" t="s">
        <v>923</v>
      </c>
      <c r="B38" s="630">
        <v>0</v>
      </c>
      <c r="C38" s="630">
        <v>0</v>
      </c>
      <c r="D38" s="630">
        <v>0</v>
      </c>
      <c r="E38" s="630">
        <v>0</v>
      </c>
      <c r="F38" s="630">
        <v>0</v>
      </c>
      <c r="G38" s="630">
        <v>0</v>
      </c>
      <c r="H38" s="630">
        <v>0</v>
      </c>
      <c r="I38" s="630">
        <v>0</v>
      </c>
      <c r="J38" s="630">
        <v>0</v>
      </c>
      <c r="K38" s="630">
        <v>0</v>
      </c>
      <c r="L38" s="630">
        <v>0</v>
      </c>
      <c r="M38" s="630">
        <v>0.37619999999999998</v>
      </c>
      <c r="N38" s="630">
        <v>1.5879000000000001</v>
      </c>
      <c r="O38" s="630">
        <v>0.92270000000000008</v>
      </c>
      <c r="P38" s="630">
        <v>2.1960999999999999</v>
      </c>
      <c r="Q38" s="630">
        <v>3.3968000000000003</v>
      </c>
      <c r="R38" s="630">
        <v>5.1719999999999997</v>
      </c>
      <c r="S38" s="630">
        <v>6.2978000000000005</v>
      </c>
      <c r="T38" s="630">
        <v>37.948099999999997</v>
      </c>
      <c r="U38" s="630">
        <v>49.683900000000001</v>
      </c>
      <c r="V38" s="630">
        <v>22.045900000000003</v>
      </c>
      <c r="W38" s="630">
        <v>40.8292</v>
      </c>
      <c r="X38" s="630">
        <v>61.069400000000002</v>
      </c>
      <c r="Y38" s="630">
        <v>80.105500000000006</v>
      </c>
      <c r="Z38" s="630">
        <v>95.000600000000006</v>
      </c>
      <c r="AA38" s="636">
        <v>109.94113635662001</v>
      </c>
    </row>
    <row r="39" spans="1:27" ht="16.5" customHeight="1" thickBot="1">
      <c r="A39" s="1039" t="s">
        <v>924</v>
      </c>
      <c r="B39" s="1040">
        <v>0</v>
      </c>
      <c r="C39" s="1040">
        <v>0</v>
      </c>
      <c r="D39" s="1040">
        <v>0</v>
      </c>
      <c r="E39" s="1040">
        <v>0</v>
      </c>
      <c r="F39" s="1040">
        <v>0</v>
      </c>
      <c r="G39" s="1040">
        <v>0</v>
      </c>
      <c r="H39" s="1040">
        <v>0</v>
      </c>
      <c r="I39" s="1040">
        <v>0</v>
      </c>
      <c r="J39" s="1040">
        <v>0</v>
      </c>
      <c r="K39" s="1040">
        <v>0</v>
      </c>
      <c r="L39" s="1040">
        <v>0</v>
      </c>
      <c r="M39" s="1040">
        <v>0.16069999999999998</v>
      </c>
      <c r="N39" s="1040">
        <v>2.3600000000000003E-2</v>
      </c>
      <c r="O39" s="1040">
        <v>0.30980000000000002</v>
      </c>
      <c r="P39" s="1040">
        <v>0.55159999999999998</v>
      </c>
      <c r="Q39" s="1040">
        <v>0.53160000000000007</v>
      </c>
      <c r="R39" s="1040">
        <v>1.1648000000000001</v>
      </c>
      <c r="S39" s="1040">
        <v>0.33510000000000001</v>
      </c>
      <c r="T39" s="1040">
        <v>0.16019999999999998</v>
      </c>
      <c r="U39" s="1040">
        <v>6.1228999999999996</v>
      </c>
      <c r="V39" s="1040">
        <v>1.0674000000000001</v>
      </c>
      <c r="W39" s="1040">
        <v>0.75760000000000005</v>
      </c>
      <c r="X39" s="1040">
        <v>0.83550000000000002</v>
      </c>
      <c r="Y39" s="1040">
        <v>0.1603</v>
      </c>
      <c r="Z39" s="1040">
        <v>7.8200000000000006E-2</v>
      </c>
      <c r="AA39" s="1041">
        <v>1.7273432069999999</v>
      </c>
    </row>
    <row r="40" spans="1:27" s="626" customFormat="1" ht="18" thickBot="1">
      <c r="A40" s="627" t="s">
        <v>888</v>
      </c>
      <c r="B40" s="427"/>
      <c r="C40" s="427"/>
      <c r="D40" s="427"/>
      <c r="E40" s="427"/>
      <c r="F40" s="427"/>
      <c r="G40" s="427"/>
      <c r="H40" s="427"/>
      <c r="I40" s="427"/>
      <c r="J40" s="427"/>
      <c r="K40" s="427"/>
      <c r="L40" s="427"/>
      <c r="M40" s="427"/>
      <c r="N40" s="427"/>
      <c r="O40" s="427"/>
      <c r="P40" s="427"/>
      <c r="Q40" s="427"/>
      <c r="R40" s="427"/>
      <c r="S40" s="427"/>
      <c r="T40" s="427"/>
      <c r="U40" s="427"/>
      <c r="V40" s="427"/>
      <c r="W40" s="427"/>
      <c r="X40" s="427"/>
      <c r="Y40" s="427"/>
      <c r="Z40" s="427"/>
      <c r="AA40" s="427"/>
    </row>
    <row r="41" spans="1:27" s="202" customFormat="1" ht="16.5" customHeight="1">
      <c r="A41" s="1634" t="s">
        <v>889</v>
      </c>
      <c r="B41" s="1630">
        <v>1981</v>
      </c>
      <c r="C41" s="1630">
        <v>1982</v>
      </c>
      <c r="D41" s="1630">
        <v>1983</v>
      </c>
      <c r="E41" s="1630">
        <v>1984</v>
      </c>
      <c r="F41" s="1630">
        <v>1985</v>
      </c>
      <c r="G41" s="1630">
        <v>1986</v>
      </c>
      <c r="H41" s="1630">
        <v>1987</v>
      </c>
      <c r="I41" s="1630">
        <v>1988</v>
      </c>
      <c r="J41" s="1630">
        <v>1989</v>
      </c>
      <c r="K41" s="1630">
        <v>1990</v>
      </c>
      <c r="L41" s="1630">
        <v>1991</v>
      </c>
      <c r="M41" s="1630">
        <v>1992</v>
      </c>
      <c r="N41" s="1630">
        <v>1993</v>
      </c>
      <c r="O41" s="1630">
        <v>1994</v>
      </c>
      <c r="P41" s="1630">
        <v>1995</v>
      </c>
      <c r="Q41" s="1630">
        <v>1996</v>
      </c>
      <c r="R41" s="1630">
        <v>1997</v>
      </c>
      <c r="S41" s="1630">
        <v>1998</v>
      </c>
      <c r="T41" s="1630">
        <v>1999</v>
      </c>
      <c r="U41" s="1630">
        <v>2000</v>
      </c>
      <c r="V41" s="1630">
        <v>2001</v>
      </c>
      <c r="W41" s="1630">
        <v>2002</v>
      </c>
      <c r="X41" s="1630">
        <v>2003</v>
      </c>
      <c r="Y41" s="1630">
        <v>2004</v>
      </c>
      <c r="Z41" s="1630">
        <v>2005</v>
      </c>
      <c r="AA41" s="1632">
        <v>2006</v>
      </c>
    </row>
    <row r="42" spans="1:27" s="202" customFormat="1" ht="16.5" customHeight="1" thickBot="1">
      <c r="A42" s="1635"/>
      <c r="B42" s="1631"/>
      <c r="C42" s="1631"/>
      <c r="D42" s="1631">
        <v>1983</v>
      </c>
      <c r="E42" s="1631">
        <v>1984</v>
      </c>
      <c r="F42" s="1631">
        <v>1985</v>
      </c>
      <c r="G42" s="1631">
        <v>1986</v>
      </c>
      <c r="H42" s="1631">
        <v>1987</v>
      </c>
      <c r="I42" s="1631">
        <v>1988</v>
      </c>
      <c r="J42" s="1631">
        <v>1989</v>
      </c>
      <c r="K42" s="1631">
        <v>1990</v>
      </c>
      <c r="L42" s="1631">
        <v>1991</v>
      </c>
      <c r="M42" s="1631">
        <v>1992</v>
      </c>
      <c r="N42" s="1631">
        <v>1993</v>
      </c>
      <c r="O42" s="1631">
        <v>1994</v>
      </c>
      <c r="P42" s="1631">
        <v>1995</v>
      </c>
      <c r="Q42" s="1631">
        <v>1996</v>
      </c>
      <c r="R42" s="1631">
        <v>1997</v>
      </c>
      <c r="S42" s="1631">
        <v>1998</v>
      </c>
      <c r="T42" s="1631">
        <v>1999</v>
      </c>
      <c r="U42" s="1631">
        <v>2000</v>
      </c>
      <c r="V42" s="1631"/>
      <c r="W42" s="1631"/>
      <c r="X42" s="1631"/>
      <c r="Y42" s="1631"/>
      <c r="Z42" s="1631"/>
      <c r="AA42" s="1633"/>
    </row>
    <row r="43" spans="1:27" ht="16.5" customHeight="1">
      <c r="A43" s="612" t="s">
        <v>925</v>
      </c>
      <c r="B43" s="629">
        <v>0</v>
      </c>
      <c r="C43" s="629">
        <v>0</v>
      </c>
      <c r="D43" s="629">
        <v>0</v>
      </c>
      <c r="E43" s="629">
        <v>6.6599999999999993E-2</v>
      </c>
      <c r="F43" s="629">
        <v>0</v>
      </c>
      <c r="G43" s="629">
        <v>0</v>
      </c>
      <c r="H43" s="629">
        <v>6.4999999999999997E-3</v>
      </c>
      <c r="I43" s="629">
        <v>8.2500000000000004E-2</v>
      </c>
      <c r="J43" s="629">
        <v>0.1439</v>
      </c>
      <c r="K43" s="629">
        <v>9.5000000000000001E-2</v>
      </c>
      <c r="L43" s="629">
        <v>7.8599999999999989E-2</v>
      </c>
      <c r="M43" s="629">
        <v>0.1019</v>
      </c>
      <c r="N43" s="629">
        <v>4.7899999999999998E-2</v>
      </c>
      <c r="O43" s="629">
        <v>9.6534999999999993</v>
      </c>
      <c r="P43" s="629">
        <v>13.059700000000001</v>
      </c>
      <c r="Q43" s="629">
        <v>15.1546</v>
      </c>
      <c r="R43" s="629">
        <v>15.185600000000001</v>
      </c>
      <c r="S43" s="629">
        <v>8.5793999999999997</v>
      </c>
      <c r="T43" s="629">
        <v>5.9249999999999998</v>
      </c>
      <c r="U43" s="629">
        <v>4.8673000000000002</v>
      </c>
      <c r="V43" s="629">
        <v>40.700999999999809</v>
      </c>
      <c r="W43" s="629">
        <v>22.158699999999996</v>
      </c>
      <c r="X43" s="629">
        <v>44.302600000000005</v>
      </c>
      <c r="Y43" s="629">
        <v>62.079500000000003</v>
      </c>
      <c r="Z43" s="629">
        <v>42.6875</v>
      </c>
      <c r="AA43" s="634">
        <v>62.991360977099994</v>
      </c>
    </row>
    <row r="44" spans="1:27" ht="16.5" customHeight="1">
      <c r="A44" s="635" t="s">
        <v>926</v>
      </c>
      <c r="B44" s="630">
        <v>0</v>
      </c>
      <c r="C44" s="630">
        <v>0</v>
      </c>
      <c r="D44" s="630">
        <v>0</v>
      </c>
      <c r="E44" s="630">
        <v>6.6599999999999993E-2</v>
      </c>
      <c r="F44" s="630">
        <v>0</v>
      </c>
      <c r="G44" s="630">
        <v>0</v>
      </c>
      <c r="H44" s="630">
        <v>6.4999999999999997E-3</v>
      </c>
      <c r="I44" s="630">
        <v>8.2500000000000004E-2</v>
      </c>
      <c r="J44" s="630">
        <v>0.1439</v>
      </c>
      <c r="K44" s="630">
        <v>9.5000000000000001E-2</v>
      </c>
      <c r="L44" s="630">
        <v>7.8599999999999989E-2</v>
      </c>
      <c r="M44" s="630">
        <v>0</v>
      </c>
      <c r="N44" s="630">
        <v>0</v>
      </c>
      <c r="O44" s="630">
        <v>5.0999999999999995E-3</v>
      </c>
      <c r="P44" s="630">
        <v>2.2000000000000001E-3</v>
      </c>
      <c r="Q44" s="630">
        <v>0</v>
      </c>
      <c r="R44" s="630">
        <v>2.2909999999999999</v>
      </c>
      <c r="S44" s="630">
        <v>2.2504</v>
      </c>
      <c r="T44" s="630">
        <v>2.6201999999999996</v>
      </c>
      <c r="U44" s="630">
        <v>2.0828000000000002</v>
      </c>
      <c r="V44" s="630">
        <v>14.546700000000001</v>
      </c>
      <c r="W44" s="630">
        <v>9.9374000000000002</v>
      </c>
      <c r="X44" s="630">
        <v>9.0772000000000013</v>
      </c>
      <c r="Y44" s="630">
        <v>49.526600000000002</v>
      </c>
      <c r="Z44" s="630">
        <v>31.425799999999999</v>
      </c>
      <c r="AA44" s="636">
        <v>10.070359985569999</v>
      </c>
    </row>
    <row r="45" spans="1:27" ht="16.5" customHeight="1">
      <c r="A45" s="635" t="s">
        <v>927</v>
      </c>
      <c r="B45" s="630">
        <v>0</v>
      </c>
      <c r="C45" s="630">
        <v>0</v>
      </c>
      <c r="D45" s="630">
        <v>0</v>
      </c>
      <c r="E45" s="630">
        <v>0</v>
      </c>
      <c r="F45" s="630">
        <v>0</v>
      </c>
      <c r="G45" s="630">
        <v>0</v>
      </c>
      <c r="H45" s="630">
        <v>0</v>
      </c>
      <c r="I45" s="630">
        <v>0</v>
      </c>
      <c r="J45" s="630">
        <v>0</v>
      </c>
      <c r="K45" s="630">
        <v>0</v>
      </c>
      <c r="L45" s="630">
        <v>0</v>
      </c>
      <c r="M45" s="630">
        <v>0.1019</v>
      </c>
      <c r="N45" s="630">
        <v>4.7899999999999998E-2</v>
      </c>
      <c r="O45" s="630">
        <v>9.6483999999999988</v>
      </c>
      <c r="P45" s="630">
        <v>13.057499999999999</v>
      </c>
      <c r="Q45" s="630">
        <v>15.1546</v>
      </c>
      <c r="R45" s="630">
        <v>12.894600000000001</v>
      </c>
      <c r="S45" s="630">
        <v>6.3289999999999997</v>
      </c>
      <c r="T45" s="630">
        <v>3.3048000000000002</v>
      </c>
      <c r="U45" s="630">
        <v>2.7845</v>
      </c>
      <c r="V45" s="630">
        <v>26.154299999999814</v>
      </c>
      <c r="W45" s="630">
        <v>12.221299999999999</v>
      </c>
      <c r="X45" s="630">
        <v>35.2254</v>
      </c>
      <c r="Y45" s="630">
        <v>12.552899999999999</v>
      </c>
      <c r="Z45" s="630">
        <v>11.261700000000001</v>
      </c>
      <c r="AA45" s="636">
        <v>52.921000991529993</v>
      </c>
    </row>
    <row r="46" spans="1:27" ht="16.5" customHeight="1">
      <c r="A46" s="612" t="s">
        <v>928</v>
      </c>
      <c r="B46" s="629">
        <v>0.49739999999999995</v>
      </c>
      <c r="C46" s="629">
        <v>0.66770000000000007</v>
      </c>
      <c r="D46" s="629">
        <v>0.84510000000000007</v>
      </c>
      <c r="E46" s="629">
        <v>0.9667</v>
      </c>
      <c r="F46" s="629">
        <v>1.1287</v>
      </c>
      <c r="G46" s="629">
        <v>1.2987</v>
      </c>
      <c r="H46" s="629">
        <v>1.5450999999999999</v>
      </c>
      <c r="I46" s="629">
        <v>1.9324000000000001</v>
      </c>
      <c r="J46" s="629">
        <v>2.6923000000000004</v>
      </c>
      <c r="K46" s="629">
        <v>3.7126999999999999</v>
      </c>
      <c r="L46" s="629">
        <v>4.3008000000000006</v>
      </c>
      <c r="M46" s="629">
        <v>26.49</v>
      </c>
      <c r="N46" s="629">
        <v>29.588999999999999</v>
      </c>
      <c r="O46" s="629">
        <v>32.1449</v>
      </c>
      <c r="P46" s="629">
        <v>43.181800000000003</v>
      </c>
      <c r="Q46" s="629">
        <v>55.636499999999991</v>
      </c>
      <c r="R46" s="629">
        <v>73.880600000000001</v>
      </c>
      <c r="S46" s="629">
        <v>101.36259999999999</v>
      </c>
      <c r="T46" s="629">
        <v>141.96970000000002</v>
      </c>
      <c r="U46" s="629">
        <v>196.66290000000001</v>
      </c>
      <c r="V46" s="629">
        <v>364.25880000000006</v>
      </c>
      <c r="W46" s="629">
        <v>500.75120000000004</v>
      </c>
      <c r="X46" s="629">
        <v>537.20779999999991</v>
      </c>
      <c r="Y46" s="629">
        <v>686.07659999999998</v>
      </c>
      <c r="Z46" s="629">
        <v>950.55161999999996</v>
      </c>
      <c r="AA46" s="634">
        <v>1388.8560140614102</v>
      </c>
    </row>
    <row r="47" spans="1:27" ht="16.5" customHeight="1">
      <c r="A47" s="635" t="s">
        <v>929</v>
      </c>
      <c r="B47" s="630">
        <v>0.49739999999999995</v>
      </c>
      <c r="C47" s="630">
        <v>0.66770000000000007</v>
      </c>
      <c r="D47" s="630">
        <v>0.84510000000000007</v>
      </c>
      <c r="E47" s="630">
        <v>0.9667</v>
      </c>
      <c r="F47" s="630">
        <v>1.1287</v>
      </c>
      <c r="G47" s="630">
        <v>1.2987</v>
      </c>
      <c r="H47" s="630">
        <v>1.5450999999999999</v>
      </c>
      <c r="I47" s="630">
        <v>1.9324000000000001</v>
      </c>
      <c r="J47" s="630">
        <v>2.6923000000000004</v>
      </c>
      <c r="K47" s="630">
        <v>3.7126999999999999</v>
      </c>
      <c r="L47" s="630">
        <v>4.3008000000000006</v>
      </c>
      <c r="M47" s="630">
        <v>3.7693000000000003</v>
      </c>
      <c r="N47" s="630">
        <v>4.4201999999999995</v>
      </c>
      <c r="O47" s="630">
        <v>5.4477000000000002</v>
      </c>
      <c r="P47" s="630">
        <v>6.5306000000000006</v>
      </c>
      <c r="Q47" s="630">
        <v>8.7304999999999993</v>
      </c>
      <c r="R47" s="630">
        <v>17.666499999999999</v>
      </c>
      <c r="S47" s="630">
        <v>25.634799999999998</v>
      </c>
      <c r="T47" s="630">
        <v>31.453299999999999</v>
      </c>
      <c r="U47" s="630">
        <v>44.2057</v>
      </c>
      <c r="V47" s="630">
        <v>75.170600000000007</v>
      </c>
      <c r="W47" s="630">
        <v>101.2765</v>
      </c>
      <c r="X47" s="630">
        <v>122.7359</v>
      </c>
      <c r="Y47" s="630">
        <v>142.3245</v>
      </c>
      <c r="Z47" s="630">
        <v>172.32151999999999</v>
      </c>
      <c r="AA47" s="636">
        <v>170.49485485426999</v>
      </c>
    </row>
    <row r="48" spans="1:27" ht="16.5" customHeight="1">
      <c r="A48" s="635" t="s">
        <v>930</v>
      </c>
      <c r="B48" s="630">
        <v>0</v>
      </c>
      <c r="C48" s="630">
        <v>0</v>
      </c>
      <c r="D48" s="630">
        <v>0</v>
      </c>
      <c r="E48" s="630">
        <v>0</v>
      </c>
      <c r="F48" s="630">
        <v>0</v>
      </c>
      <c r="G48" s="630">
        <v>0</v>
      </c>
      <c r="H48" s="630">
        <v>0</v>
      </c>
      <c r="I48" s="630">
        <v>0</v>
      </c>
      <c r="J48" s="630">
        <v>0</v>
      </c>
      <c r="K48" s="630">
        <v>0</v>
      </c>
      <c r="L48" s="630">
        <v>0</v>
      </c>
      <c r="M48" s="630">
        <v>4.2161999999999997</v>
      </c>
      <c r="N48" s="630">
        <v>1.0305</v>
      </c>
      <c r="O48" s="630">
        <v>0.9365</v>
      </c>
      <c r="P48" s="630">
        <v>4.4684999999999997</v>
      </c>
      <c r="Q48" s="630">
        <v>4.6078000000000001</v>
      </c>
      <c r="R48" s="630">
        <v>5.7083999999999993</v>
      </c>
      <c r="S48" s="630">
        <v>25.623900000000003</v>
      </c>
      <c r="T48" s="630">
        <v>39.388500000000001</v>
      </c>
      <c r="U48" s="630">
        <v>58.706800000000001</v>
      </c>
      <c r="V48" s="630">
        <v>97.245000000000005</v>
      </c>
      <c r="W48" s="630">
        <v>132.51320000000001</v>
      </c>
      <c r="X48" s="630">
        <v>168.5162</v>
      </c>
      <c r="Y48" s="630">
        <v>206.06310000000002</v>
      </c>
      <c r="Z48" s="630">
        <v>419.41720000000004</v>
      </c>
      <c r="AA48" s="636">
        <v>872.51334681549997</v>
      </c>
    </row>
    <row r="49" spans="1:27" ht="16.5" customHeight="1">
      <c r="A49" s="635" t="s">
        <v>931</v>
      </c>
      <c r="B49" s="630">
        <v>0</v>
      </c>
      <c r="C49" s="630">
        <v>0</v>
      </c>
      <c r="D49" s="630">
        <v>0</v>
      </c>
      <c r="E49" s="630">
        <v>0</v>
      </c>
      <c r="F49" s="630">
        <v>0</v>
      </c>
      <c r="G49" s="630">
        <v>0</v>
      </c>
      <c r="H49" s="630">
        <v>0</v>
      </c>
      <c r="I49" s="630">
        <v>0</v>
      </c>
      <c r="J49" s="630">
        <v>0</v>
      </c>
      <c r="K49" s="630">
        <v>0</v>
      </c>
      <c r="L49" s="630">
        <v>0</v>
      </c>
      <c r="M49" s="630">
        <v>18.4696</v>
      </c>
      <c r="N49" s="630">
        <v>21.658999999999999</v>
      </c>
      <c r="O49" s="630">
        <v>24.0595</v>
      </c>
      <c r="P49" s="630">
        <v>30.173400000000001</v>
      </c>
      <c r="Q49" s="630">
        <v>40.287599999999998</v>
      </c>
      <c r="R49" s="630">
        <v>49.911799999999999</v>
      </c>
      <c r="S49" s="630">
        <v>49.463699999999996</v>
      </c>
      <c r="T49" s="630">
        <v>70.5916</v>
      </c>
      <c r="U49" s="630">
        <v>93.404600000000002</v>
      </c>
      <c r="V49" s="630">
        <v>138.1987</v>
      </c>
      <c r="W49" s="630">
        <v>205.8305</v>
      </c>
      <c r="X49" s="630">
        <v>245.70779999999999</v>
      </c>
      <c r="Y49" s="630">
        <v>337.68900000000002</v>
      </c>
      <c r="Z49" s="630">
        <v>358.81290000000001</v>
      </c>
      <c r="AA49" s="636">
        <v>184.95580782953002</v>
      </c>
    </row>
    <row r="50" spans="1:27" ht="16.5" customHeight="1">
      <c r="A50" s="635" t="s">
        <v>932</v>
      </c>
      <c r="B50" s="630">
        <v>0</v>
      </c>
      <c r="C50" s="630">
        <v>0</v>
      </c>
      <c r="D50" s="630">
        <v>0</v>
      </c>
      <c r="E50" s="630">
        <v>0</v>
      </c>
      <c r="F50" s="630">
        <v>0</v>
      </c>
      <c r="G50" s="630">
        <v>0</v>
      </c>
      <c r="H50" s="630">
        <v>0</v>
      </c>
      <c r="I50" s="630">
        <v>0</v>
      </c>
      <c r="J50" s="630">
        <v>0</v>
      </c>
      <c r="K50" s="630">
        <v>0</v>
      </c>
      <c r="L50" s="630">
        <v>0</v>
      </c>
      <c r="M50" s="630">
        <v>3.49E-2</v>
      </c>
      <c r="N50" s="630">
        <v>2.4793000000000003</v>
      </c>
      <c r="O50" s="630">
        <v>1.7012</v>
      </c>
      <c r="P50" s="630">
        <v>2.0093000000000001</v>
      </c>
      <c r="Q50" s="630">
        <v>2.0105999999999997</v>
      </c>
      <c r="R50" s="630">
        <v>0.59389999999999998</v>
      </c>
      <c r="S50" s="630">
        <v>0.64019999999999999</v>
      </c>
      <c r="T50" s="630">
        <v>0.5363</v>
      </c>
      <c r="U50" s="630">
        <v>0.3458</v>
      </c>
      <c r="V50" s="630">
        <v>1.8800000000000001E-2</v>
      </c>
      <c r="W50" s="630">
        <v>0</v>
      </c>
      <c r="X50" s="630">
        <v>0.24790000000000001</v>
      </c>
      <c r="Y50" s="630">
        <v>0</v>
      </c>
      <c r="Z50" s="630">
        <v>0</v>
      </c>
      <c r="AA50" s="636">
        <v>0</v>
      </c>
    </row>
    <row r="51" spans="1:27" ht="16.5" customHeight="1">
      <c r="A51" s="635" t="s">
        <v>933</v>
      </c>
      <c r="B51" s="630">
        <v>0</v>
      </c>
      <c r="C51" s="630">
        <v>0</v>
      </c>
      <c r="D51" s="630">
        <v>0</v>
      </c>
      <c r="E51" s="630">
        <v>0</v>
      </c>
      <c r="F51" s="630">
        <v>0</v>
      </c>
      <c r="G51" s="630">
        <v>0</v>
      </c>
      <c r="H51" s="630">
        <v>0</v>
      </c>
      <c r="I51" s="630">
        <v>0</v>
      </c>
      <c r="J51" s="630">
        <v>0</v>
      </c>
      <c r="K51" s="630">
        <v>0</v>
      </c>
      <c r="L51" s="630">
        <v>0</v>
      </c>
      <c r="M51" s="630">
        <v>0</v>
      </c>
      <c r="N51" s="630">
        <v>0</v>
      </c>
      <c r="O51" s="630">
        <v>0</v>
      </c>
      <c r="P51" s="630">
        <v>0</v>
      </c>
      <c r="Q51" s="630">
        <v>0</v>
      </c>
      <c r="R51" s="630">
        <v>0</v>
      </c>
      <c r="S51" s="630">
        <v>0</v>
      </c>
      <c r="T51" s="630">
        <v>0</v>
      </c>
      <c r="U51" s="630">
        <v>0</v>
      </c>
      <c r="V51" s="630">
        <v>53.625699999999995</v>
      </c>
      <c r="W51" s="630">
        <v>61.131</v>
      </c>
      <c r="X51" s="630">
        <v>0</v>
      </c>
      <c r="Y51" s="630">
        <v>0</v>
      </c>
      <c r="Z51" s="630">
        <v>0</v>
      </c>
      <c r="AA51" s="636">
        <v>160.89200456211</v>
      </c>
    </row>
    <row r="52" spans="1:27" ht="16.5" customHeight="1">
      <c r="A52" s="612" t="s">
        <v>934</v>
      </c>
      <c r="B52" s="629">
        <v>8.1528000000000009</v>
      </c>
      <c r="C52" s="629">
        <v>9.6279000000000003</v>
      </c>
      <c r="D52" s="629">
        <v>11.547799999999999</v>
      </c>
      <c r="E52" s="629">
        <v>13.157999999999999</v>
      </c>
      <c r="F52" s="629">
        <v>12.9903</v>
      </c>
      <c r="G52" s="629">
        <v>19.373200000000001</v>
      </c>
      <c r="H52" s="629">
        <v>24.206</v>
      </c>
      <c r="I52" s="629">
        <v>26.5304</v>
      </c>
      <c r="J52" s="629">
        <v>33.8279</v>
      </c>
      <c r="K52" s="629">
        <v>39.912299999999995</v>
      </c>
      <c r="L52" s="629">
        <v>59.756500000000003</v>
      </c>
      <c r="M52" s="629">
        <v>54.892299999999999</v>
      </c>
      <c r="N52" s="629">
        <v>82.963700000000017</v>
      </c>
      <c r="O52" s="629">
        <v>105.551</v>
      </c>
      <c r="P52" s="629">
        <v>141.22460000000001</v>
      </c>
      <c r="Q52" s="629">
        <v>161.69239999999999</v>
      </c>
      <c r="R52" s="629">
        <v>204.32</v>
      </c>
      <c r="S52" s="629">
        <v>249.30159999999998</v>
      </c>
      <c r="T52" s="629">
        <v>388.79450000000003</v>
      </c>
      <c r="U52" s="629">
        <v>563.51440000000002</v>
      </c>
      <c r="V52" s="629">
        <v>823.13260000000002</v>
      </c>
      <c r="W52" s="629">
        <v>989.86129999999991</v>
      </c>
      <c r="X52" s="629">
        <v>996.40949999999998</v>
      </c>
      <c r="Y52" s="629">
        <v>1168.0753999999999</v>
      </c>
      <c r="Z52" s="629">
        <v>1278.00568</v>
      </c>
      <c r="AA52" s="634">
        <v>1614.5642710182897</v>
      </c>
    </row>
    <row r="53" spans="1:27" ht="16.5" customHeight="1">
      <c r="A53" s="640" t="s">
        <v>935</v>
      </c>
      <c r="B53" s="629">
        <v>0.23930000000000001</v>
      </c>
      <c r="C53" s="629">
        <v>0.2341</v>
      </c>
      <c r="D53" s="629">
        <v>0.21480000000000002</v>
      </c>
      <c r="E53" s="629">
        <v>0.47730000000000006</v>
      </c>
      <c r="F53" s="629">
        <v>0.1234</v>
      </c>
      <c r="G53" s="629">
        <v>0.37450000000000006</v>
      </c>
      <c r="H53" s="629">
        <v>0.96090000000000009</v>
      </c>
      <c r="I53" s="629">
        <v>1.0803999999999998</v>
      </c>
      <c r="J53" s="629">
        <v>1.6773</v>
      </c>
      <c r="K53" s="629">
        <v>3.0051000000000001</v>
      </c>
      <c r="L53" s="629">
        <v>1.5563</v>
      </c>
      <c r="M53" s="629">
        <v>2.6341000000000006</v>
      </c>
      <c r="N53" s="629">
        <v>18.480599999999999</v>
      </c>
      <c r="O53" s="629">
        <v>14.946999999999999</v>
      </c>
      <c r="P53" s="629">
        <v>20.203499999999998</v>
      </c>
      <c r="Q53" s="629">
        <v>33.238699999999994</v>
      </c>
      <c r="R53" s="629">
        <v>45.926299999999998</v>
      </c>
      <c r="S53" s="629">
        <v>59.560399999999994</v>
      </c>
      <c r="T53" s="629">
        <v>98.362300000000005</v>
      </c>
      <c r="U53" s="629">
        <v>146.4462</v>
      </c>
      <c r="V53" s="629">
        <v>142.4923</v>
      </c>
      <c r="W53" s="629">
        <v>163.3442</v>
      </c>
      <c r="X53" s="629">
        <v>174.67449999999999</v>
      </c>
      <c r="Y53" s="629">
        <v>247.00699999999998</v>
      </c>
      <c r="Z53" s="629">
        <v>348.83817999999997</v>
      </c>
      <c r="AA53" s="634">
        <v>404.30785153596997</v>
      </c>
    </row>
    <row r="54" spans="1:27" ht="16.5" customHeight="1">
      <c r="A54" s="528" t="s">
        <v>936</v>
      </c>
      <c r="B54" s="630">
        <v>0.1043</v>
      </c>
      <c r="C54" s="630">
        <v>0.1021</v>
      </c>
      <c r="D54" s="630">
        <v>0.14880000000000002</v>
      </c>
      <c r="E54" s="630">
        <v>0.20730000000000001</v>
      </c>
      <c r="F54" s="630">
        <v>6.08E-2</v>
      </c>
      <c r="G54" s="630">
        <v>0.2041</v>
      </c>
      <c r="H54" s="630">
        <v>0.5363</v>
      </c>
      <c r="I54" s="630">
        <v>0.55079999999999996</v>
      </c>
      <c r="J54" s="630">
        <v>0.40089999999999998</v>
      </c>
      <c r="K54" s="630">
        <v>0.60299999999999998</v>
      </c>
      <c r="L54" s="630">
        <v>0.6472</v>
      </c>
      <c r="M54" s="630">
        <v>0.52390000000000003</v>
      </c>
      <c r="N54" s="630">
        <v>1.2598</v>
      </c>
      <c r="O54" s="630">
        <v>0.86620000000000008</v>
      </c>
      <c r="P54" s="630">
        <v>0.94499999999999995</v>
      </c>
      <c r="Q54" s="630">
        <v>0.90920000000000001</v>
      </c>
      <c r="R54" s="630">
        <v>1.7467999999999999</v>
      </c>
      <c r="S54" s="630">
        <v>1.9152</v>
      </c>
      <c r="T54" s="630">
        <v>4.3088999999999995</v>
      </c>
      <c r="U54" s="630">
        <v>3.5956000000000001</v>
      </c>
      <c r="V54" s="630">
        <v>5.1707000000000001</v>
      </c>
      <c r="W54" s="630">
        <v>5.6423999999999994</v>
      </c>
      <c r="X54" s="630">
        <v>4.3091999999999997</v>
      </c>
      <c r="Y54" s="630">
        <v>14.7751</v>
      </c>
      <c r="Z54" s="630">
        <v>13.14598</v>
      </c>
      <c r="AA54" s="636">
        <v>9.52247148963</v>
      </c>
    </row>
    <row r="55" spans="1:27" ht="16.5" customHeight="1">
      <c r="A55" s="528" t="s">
        <v>937</v>
      </c>
      <c r="B55" s="630">
        <v>0.13500000000000001</v>
      </c>
      <c r="C55" s="630">
        <v>0.13200000000000001</v>
      </c>
      <c r="D55" s="630">
        <v>6.6000000000000003E-2</v>
      </c>
      <c r="E55" s="630">
        <v>0.27</v>
      </c>
      <c r="F55" s="630">
        <v>5.2600000000000001E-2</v>
      </c>
      <c r="G55" s="630">
        <v>0.15540000000000001</v>
      </c>
      <c r="H55" s="630">
        <v>0.41260000000000002</v>
      </c>
      <c r="I55" s="630">
        <v>0.5131</v>
      </c>
      <c r="J55" s="630">
        <v>0.94950000000000001</v>
      </c>
      <c r="K55" s="630">
        <v>1.8162</v>
      </c>
      <c r="L55" s="630">
        <v>0.25</v>
      </c>
      <c r="M55" s="630">
        <v>1.5239</v>
      </c>
      <c r="N55" s="630">
        <v>0.28639999999999999</v>
      </c>
      <c r="O55" s="630">
        <v>0.12390000000000001</v>
      </c>
      <c r="P55" s="630">
        <v>0.64960000000000007</v>
      </c>
      <c r="Q55" s="630">
        <v>0.76290000000000002</v>
      </c>
      <c r="R55" s="630">
        <v>2.1189</v>
      </c>
      <c r="S55" s="630">
        <v>2.6429999999999998</v>
      </c>
      <c r="T55" s="630">
        <v>0.91489999999999994</v>
      </c>
      <c r="U55" s="630">
        <v>7.2756999999999996</v>
      </c>
      <c r="V55" s="630">
        <v>10.247299999999999</v>
      </c>
      <c r="W55" s="630">
        <v>19.697900000000001</v>
      </c>
      <c r="X55" s="630">
        <v>15.686999999999999</v>
      </c>
      <c r="Y55" s="630">
        <v>4.3008999999999995</v>
      </c>
      <c r="Z55" s="630">
        <v>3.7194000000000003</v>
      </c>
      <c r="AA55" s="636">
        <v>19.899999999999999</v>
      </c>
    </row>
    <row r="56" spans="1:27" ht="16.5" customHeight="1">
      <c r="A56" s="528" t="s">
        <v>938</v>
      </c>
      <c r="B56" s="630">
        <v>0</v>
      </c>
      <c r="C56" s="630">
        <v>0</v>
      </c>
      <c r="D56" s="630">
        <v>0</v>
      </c>
      <c r="E56" s="630">
        <v>0</v>
      </c>
      <c r="F56" s="630">
        <v>0</v>
      </c>
      <c r="G56" s="630">
        <v>0</v>
      </c>
      <c r="H56" s="630">
        <v>0</v>
      </c>
      <c r="I56" s="630">
        <v>0</v>
      </c>
      <c r="J56" s="630">
        <v>0</v>
      </c>
      <c r="K56" s="630">
        <v>0</v>
      </c>
      <c r="L56" s="630">
        <v>0</v>
      </c>
      <c r="M56" s="630">
        <v>0.58629999999999993</v>
      </c>
      <c r="N56" s="630">
        <v>0.60780000000000001</v>
      </c>
      <c r="O56" s="630">
        <v>0.59110000000000007</v>
      </c>
      <c r="P56" s="630">
        <v>0.48160000000000003</v>
      </c>
      <c r="Q56" s="630">
        <v>0.89679999999999993</v>
      </c>
      <c r="R56" s="630">
        <v>3.6638000000000002</v>
      </c>
      <c r="S56" s="630">
        <v>3.2919999999999998</v>
      </c>
      <c r="T56" s="630">
        <v>12.718299999999999</v>
      </c>
      <c r="U56" s="630">
        <v>23.0457</v>
      </c>
      <c r="V56" s="630">
        <v>34.540399999999998</v>
      </c>
      <c r="W56" s="630">
        <v>31.161799999999999</v>
      </c>
      <c r="X56" s="630">
        <v>36.247300000000003</v>
      </c>
      <c r="Y56" s="630">
        <v>41.161699999999996</v>
      </c>
      <c r="Z56" s="630">
        <v>41.145300000000006</v>
      </c>
      <c r="AA56" s="636">
        <v>32.899000000000001</v>
      </c>
    </row>
    <row r="57" spans="1:27" ht="16.5" customHeight="1">
      <c r="A57" s="528" t="s">
        <v>939</v>
      </c>
      <c r="B57" s="630">
        <v>0</v>
      </c>
      <c r="C57" s="630">
        <v>0</v>
      </c>
      <c r="D57" s="630">
        <v>0</v>
      </c>
      <c r="E57" s="630">
        <v>0</v>
      </c>
      <c r="F57" s="630">
        <v>0</v>
      </c>
      <c r="G57" s="630">
        <v>0</v>
      </c>
      <c r="H57" s="630">
        <v>0</v>
      </c>
      <c r="I57" s="630">
        <v>0</v>
      </c>
      <c r="J57" s="630">
        <v>0</v>
      </c>
      <c r="K57" s="630">
        <v>0</v>
      </c>
      <c r="L57" s="630">
        <v>0</v>
      </c>
      <c r="M57" s="630">
        <v>0</v>
      </c>
      <c r="N57" s="630">
        <v>13.295999999999999</v>
      </c>
      <c r="O57" s="630">
        <v>9.2520000000000007</v>
      </c>
      <c r="P57" s="630">
        <v>11.4391</v>
      </c>
      <c r="Q57" s="630">
        <v>20.186199999999999</v>
      </c>
      <c r="R57" s="630">
        <v>28.720700000000001</v>
      </c>
      <c r="S57" s="630">
        <v>38.602199999999996</v>
      </c>
      <c r="T57" s="630">
        <v>64.223399999999998</v>
      </c>
      <c r="U57" s="630">
        <v>87.534399999999991</v>
      </c>
      <c r="V57" s="630">
        <v>52.438199999999995</v>
      </c>
      <c r="W57" s="630">
        <v>56.9955</v>
      </c>
      <c r="X57" s="630">
        <v>97.12639999999999</v>
      </c>
      <c r="Y57" s="630">
        <v>124.87639999999999</v>
      </c>
      <c r="Z57" s="630">
        <v>209.12049999999999</v>
      </c>
      <c r="AA57" s="636">
        <v>203.20457710228999</v>
      </c>
    </row>
    <row r="58" spans="1:27" s="620" customFormat="1" ht="16.5" customHeight="1">
      <c r="A58" s="528" t="s">
        <v>940</v>
      </c>
      <c r="B58" s="630">
        <v>0</v>
      </c>
      <c r="C58" s="630">
        <v>0</v>
      </c>
      <c r="D58" s="630">
        <v>0</v>
      </c>
      <c r="E58" s="630">
        <v>0</v>
      </c>
      <c r="F58" s="630">
        <v>0.01</v>
      </c>
      <c r="G58" s="630">
        <v>1.4999999999999999E-2</v>
      </c>
      <c r="H58" s="630">
        <v>1.2E-2</v>
      </c>
      <c r="I58" s="630">
        <v>1.6500000000000001E-2</v>
      </c>
      <c r="J58" s="630">
        <v>0.32689999999999997</v>
      </c>
      <c r="K58" s="630">
        <v>0.58589999999999998</v>
      </c>
      <c r="L58" s="630">
        <v>0.65910000000000002</v>
      </c>
      <c r="M58" s="630">
        <v>0</v>
      </c>
      <c r="N58" s="630">
        <v>0</v>
      </c>
      <c r="O58" s="630">
        <v>0.1368</v>
      </c>
      <c r="P58" s="630">
        <v>0.49680000000000002</v>
      </c>
      <c r="Q58" s="630">
        <v>0</v>
      </c>
      <c r="R58" s="630">
        <v>3.5999999999999999E-3</v>
      </c>
      <c r="S58" s="630">
        <v>0</v>
      </c>
      <c r="T58" s="630">
        <v>0</v>
      </c>
      <c r="U58" s="630">
        <v>0</v>
      </c>
      <c r="V58" s="630">
        <v>0</v>
      </c>
      <c r="W58" s="630">
        <v>0</v>
      </c>
      <c r="X58" s="630">
        <v>0</v>
      </c>
      <c r="Y58" s="630">
        <v>0</v>
      </c>
      <c r="Z58" s="630">
        <v>8.523200000000001</v>
      </c>
      <c r="AA58" s="636">
        <v>0</v>
      </c>
    </row>
    <row r="59" spans="1:27" ht="16.5" customHeight="1">
      <c r="A59" s="528" t="s">
        <v>941</v>
      </c>
      <c r="B59" s="630">
        <v>0</v>
      </c>
      <c r="C59" s="630">
        <v>0</v>
      </c>
      <c r="D59" s="630">
        <v>0</v>
      </c>
      <c r="E59" s="630">
        <v>0</v>
      </c>
      <c r="F59" s="630">
        <v>0</v>
      </c>
      <c r="G59" s="630">
        <v>0</v>
      </c>
      <c r="H59" s="630">
        <v>0</v>
      </c>
      <c r="I59" s="630">
        <v>0</v>
      </c>
      <c r="J59" s="630">
        <v>0</v>
      </c>
      <c r="K59" s="630">
        <v>0</v>
      </c>
      <c r="L59" s="630">
        <v>0</v>
      </c>
      <c r="M59" s="630">
        <v>0</v>
      </c>
      <c r="N59" s="630">
        <v>3.0305999999999997</v>
      </c>
      <c r="O59" s="630">
        <v>3.9769999999999999</v>
      </c>
      <c r="P59" s="630">
        <v>6.1913999999999998</v>
      </c>
      <c r="Q59" s="630">
        <v>10.483600000000001</v>
      </c>
      <c r="R59" s="630">
        <v>9.6724999999999994</v>
      </c>
      <c r="S59" s="630">
        <v>13.108000000000001</v>
      </c>
      <c r="T59" s="630">
        <v>16.1968</v>
      </c>
      <c r="U59" s="630">
        <v>24.994799999999998</v>
      </c>
      <c r="V59" s="630">
        <v>40.095699999999994</v>
      </c>
      <c r="W59" s="630">
        <v>49.846599999999995</v>
      </c>
      <c r="X59" s="630">
        <v>21.304599999999997</v>
      </c>
      <c r="Y59" s="630">
        <v>61.892900000000004</v>
      </c>
      <c r="Z59" s="630">
        <v>73.183800000000005</v>
      </c>
      <c r="AA59" s="636">
        <v>138.78180294404999</v>
      </c>
    </row>
    <row r="60" spans="1:27" ht="16.5" customHeight="1">
      <c r="A60" s="640" t="s">
        <v>942</v>
      </c>
      <c r="B60" s="629">
        <v>8.9799999999999991E-2</v>
      </c>
      <c r="C60" s="629">
        <v>0.1154</v>
      </c>
      <c r="D60" s="629">
        <v>7.5999999999999998E-2</v>
      </c>
      <c r="E60" s="629">
        <v>0</v>
      </c>
      <c r="F60" s="629">
        <v>6.4399999999999999E-2</v>
      </c>
      <c r="G60" s="629">
        <v>6.4899999999999999E-2</v>
      </c>
      <c r="H60" s="629">
        <v>0.23350000000000001</v>
      </c>
      <c r="I60" s="629">
        <v>0.10679999999999999</v>
      </c>
      <c r="J60" s="629">
        <v>0.1646</v>
      </c>
      <c r="K60" s="629">
        <v>0</v>
      </c>
      <c r="L60" s="629">
        <v>6.8500000000000005E-2</v>
      </c>
      <c r="M60" s="629">
        <v>3.5200000000000002E-2</v>
      </c>
      <c r="N60" s="629">
        <v>0</v>
      </c>
      <c r="O60" s="629">
        <v>0.14180000000000001</v>
      </c>
      <c r="P60" s="629">
        <v>1.3547</v>
      </c>
      <c r="Q60" s="629">
        <v>0.62649999999999995</v>
      </c>
      <c r="R60" s="629">
        <v>1.5784</v>
      </c>
      <c r="S60" s="629">
        <v>0.40610000000000002</v>
      </c>
      <c r="T60" s="629">
        <v>1.7078</v>
      </c>
      <c r="U60" s="629">
        <v>4.0186999999999999</v>
      </c>
      <c r="V60" s="629">
        <v>8.6144999999999996</v>
      </c>
      <c r="W60" s="629">
        <v>8.7106000000000012</v>
      </c>
      <c r="X60" s="629">
        <v>12.508599999999999</v>
      </c>
      <c r="Y60" s="629">
        <v>10.347299999999999</v>
      </c>
      <c r="Z60" s="629">
        <v>14.5206</v>
      </c>
      <c r="AA60" s="634">
        <v>18.460289330999998</v>
      </c>
    </row>
    <row r="61" spans="1:27" s="620" customFormat="1" ht="16.5" customHeight="1">
      <c r="A61" s="640" t="s">
        <v>943</v>
      </c>
      <c r="B61" s="629">
        <v>0</v>
      </c>
      <c r="C61" s="629">
        <v>0</v>
      </c>
      <c r="D61" s="629">
        <v>0</v>
      </c>
      <c r="E61" s="629">
        <v>0</v>
      </c>
      <c r="F61" s="629">
        <v>0</v>
      </c>
      <c r="G61" s="629">
        <v>0</v>
      </c>
      <c r="H61" s="629">
        <v>0</v>
      </c>
      <c r="I61" s="629">
        <v>0</v>
      </c>
      <c r="J61" s="629">
        <v>0</v>
      </c>
      <c r="K61" s="629">
        <v>0</v>
      </c>
      <c r="L61" s="629">
        <v>0</v>
      </c>
      <c r="M61" s="629">
        <v>0</v>
      </c>
      <c r="N61" s="629">
        <v>3.7464</v>
      </c>
      <c r="O61" s="629">
        <v>3.5569999999999999</v>
      </c>
      <c r="P61" s="629">
        <v>24.731400000000001</v>
      </c>
      <c r="Q61" s="629">
        <v>8.3077000000000005</v>
      </c>
      <c r="R61" s="629">
        <v>10.9849</v>
      </c>
      <c r="S61" s="629">
        <v>11.190700000000001</v>
      </c>
      <c r="T61" s="629">
        <v>10.553100000000001</v>
      </c>
      <c r="U61" s="629">
        <v>17.342099999999999</v>
      </c>
      <c r="V61" s="629">
        <v>35.3401</v>
      </c>
      <c r="W61" s="629">
        <v>36.765500000000003</v>
      </c>
      <c r="X61" s="629">
        <v>91.2346</v>
      </c>
      <c r="Y61" s="629">
        <v>129.05850000000001</v>
      </c>
      <c r="Z61" s="629">
        <v>124.7895</v>
      </c>
      <c r="AA61" s="634">
        <v>167.47557990583999</v>
      </c>
    </row>
    <row r="62" spans="1:27" ht="16.5" customHeight="1">
      <c r="A62" s="640" t="s">
        <v>944</v>
      </c>
      <c r="B62" s="629">
        <v>0</v>
      </c>
      <c r="C62" s="629">
        <v>0</v>
      </c>
      <c r="D62" s="629">
        <v>0</v>
      </c>
      <c r="E62" s="629">
        <v>0</v>
      </c>
      <c r="F62" s="629">
        <v>0</v>
      </c>
      <c r="G62" s="629">
        <v>0</v>
      </c>
      <c r="H62" s="629">
        <v>0</v>
      </c>
      <c r="I62" s="629">
        <v>0</v>
      </c>
      <c r="J62" s="629">
        <v>0</v>
      </c>
      <c r="K62" s="629">
        <v>0</v>
      </c>
      <c r="L62" s="629">
        <v>0</v>
      </c>
      <c r="M62" s="629">
        <v>0</v>
      </c>
      <c r="N62" s="629">
        <v>7.1876999999999995</v>
      </c>
      <c r="O62" s="629">
        <v>0.27060000000000001</v>
      </c>
      <c r="P62" s="629">
        <v>0.1145</v>
      </c>
      <c r="Q62" s="629">
        <v>0.32</v>
      </c>
      <c r="R62" s="629">
        <v>0.6431</v>
      </c>
      <c r="S62" s="629">
        <v>1.575</v>
      </c>
      <c r="T62" s="629">
        <v>5.9690000000000003</v>
      </c>
      <c r="U62" s="629">
        <v>4.5183</v>
      </c>
      <c r="V62" s="629">
        <v>9.3387999999999991</v>
      </c>
      <c r="W62" s="629">
        <v>7.8833000000000002</v>
      </c>
      <c r="X62" s="629">
        <v>16.099899999999998</v>
      </c>
      <c r="Y62" s="629">
        <v>10.684700000000001</v>
      </c>
      <c r="Z62" s="629">
        <v>6.5133999999999999</v>
      </c>
      <c r="AA62" s="634">
        <v>3.9019699999999999</v>
      </c>
    </row>
    <row r="63" spans="1:27" ht="16.5" customHeight="1">
      <c r="A63" s="640" t="s">
        <v>945</v>
      </c>
      <c r="B63" s="629">
        <v>7.8236999999999997</v>
      </c>
      <c r="C63" s="629">
        <v>9.2783999999999995</v>
      </c>
      <c r="D63" s="629">
        <v>11.257</v>
      </c>
      <c r="E63" s="629">
        <v>12.6807</v>
      </c>
      <c r="F63" s="629">
        <v>12.8025</v>
      </c>
      <c r="G63" s="629">
        <v>18.933799999999998</v>
      </c>
      <c r="H63" s="629">
        <v>23.011599999999998</v>
      </c>
      <c r="I63" s="629">
        <v>25.3432</v>
      </c>
      <c r="J63" s="629">
        <v>31.986000000000001</v>
      </c>
      <c r="K63" s="629">
        <v>36.907199999999996</v>
      </c>
      <c r="L63" s="629">
        <v>58.131699999999995</v>
      </c>
      <c r="M63" s="629">
        <v>52.222900000000003</v>
      </c>
      <c r="N63" s="629">
        <v>53.548999999999999</v>
      </c>
      <c r="O63" s="629">
        <v>86.634600000000006</v>
      </c>
      <c r="P63" s="629">
        <v>94.820499999999996</v>
      </c>
      <c r="Q63" s="629">
        <v>119.1995</v>
      </c>
      <c r="R63" s="629">
        <v>145.18729999999999</v>
      </c>
      <c r="S63" s="629">
        <v>176.5694</v>
      </c>
      <c r="T63" s="629">
        <v>272.20229999999998</v>
      </c>
      <c r="U63" s="629">
        <v>391.1891</v>
      </c>
      <c r="V63" s="629">
        <v>627.34690000000001</v>
      </c>
      <c r="W63" s="629">
        <v>773.15769999999998</v>
      </c>
      <c r="X63" s="629">
        <v>701.89190000000008</v>
      </c>
      <c r="Y63" s="629">
        <v>770.97789999999986</v>
      </c>
      <c r="Z63" s="629">
        <v>783.34399999999994</v>
      </c>
      <c r="AA63" s="634">
        <v>1020.4185802454798</v>
      </c>
    </row>
    <row r="64" spans="1:27" ht="16.5" customHeight="1">
      <c r="A64" s="528" t="s">
        <v>946</v>
      </c>
      <c r="B64" s="630">
        <v>0</v>
      </c>
      <c r="C64" s="630">
        <v>0</v>
      </c>
      <c r="D64" s="630">
        <v>0</v>
      </c>
      <c r="E64" s="630">
        <v>0</v>
      </c>
      <c r="F64" s="630">
        <v>0</v>
      </c>
      <c r="G64" s="630">
        <v>0</v>
      </c>
      <c r="H64" s="630">
        <v>0</v>
      </c>
      <c r="I64" s="630">
        <v>0</v>
      </c>
      <c r="J64" s="630">
        <v>0</v>
      </c>
      <c r="K64" s="630">
        <v>0</v>
      </c>
      <c r="L64" s="630">
        <v>0</v>
      </c>
      <c r="M64" s="630">
        <v>6.7851999999999997</v>
      </c>
      <c r="N64" s="630">
        <v>9.5617999999999999</v>
      </c>
      <c r="O64" s="630">
        <v>9.5009999999999994</v>
      </c>
      <c r="P64" s="630">
        <v>14.2555</v>
      </c>
      <c r="Q64" s="630">
        <v>16.0701</v>
      </c>
      <c r="R64" s="630">
        <v>26.6858</v>
      </c>
      <c r="S64" s="630">
        <v>26.470400000000001</v>
      </c>
      <c r="T64" s="630">
        <v>49.3018</v>
      </c>
      <c r="U64" s="630">
        <v>53.3673</v>
      </c>
      <c r="V64" s="630">
        <v>69.746300000000005</v>
      </c>
      <c r="W64" s="630">
        <v>77.361399999999989</v>
      </c>
      <c r="X64" s="630">
        <v>248.1369</v>
      </c>
      <c r="Y64" s="630">
        <v>269.98790000000002</v>
      </c>
      <c r="Z64" s="630">
        <v>267.44099999999997</v>
      </c>
      <c r="AA64" s="636">
        <v>242.49054706368</v>
      </c>
    </row>
    <row r="65" spans="1:27" ht="16.5" customHeight="1">
      <c r="A65" s="528" t="s">
        <v>947</v>
      </c>
      <c r="B65" s="630">
        <v>0</v>
      </c>
      <c r="C65" s="630">
        <v>0</v>
      </c>
      <c r="D65" s="630">
        <v>0</v>
      </c>
      <c r="E65" s="630">
        <v>0</v>
      </c>
      <c r="F65" s="630">
        <v>0</v>
      </c>
      <c r="G65" s="630">
        <v>0</v>
      </c>
      <c r="H65" s="630">
        <v>0</v>
      </c>
      <c r="I65" s="630">
        <v>0</v>
      </c>
      <c r="J65" s="630">
        <v>0</v>
      </c>
      <c r="K65" s="630">
        <v>0</v>
      </c>
      <c r="L65" s="630">
        <v>0</v>
      </c>
      <c r="M65" s="630">
        <v>25.248900000000003</v>
      </c>
      <c r="N65" s="630">
        <v>10.608799999999999</v>
      </c>
      <c r="O65" s="630">
        <v>45.455800000000004</v>
      </c>
      <c r="P65" s="630">
        <v>27.122</v>
      </c>
      <c r="Q65" s="630">
        <v>30.645799999999998</v>
      </c>
      <c r="R65" s="630">
        <v>31.639400000000002</v>
      </c>
      <c r="S65" s="630">
        <v>22.716099999999997</v>
      </c>
      <c r="T65" s="630">
        <v>36.375699999999995</v>
      </c>
      <c r="U65" s="630">
        <v>98.561800000000005</v>
      </c>
      <c r="V65" s="630">
        <v>57.784800000000004</v>
      </c>
      <c r="W65" s="630">
        <v>58.435900000000004</v>
      </c>
      <c r="X65" s="630">
        <v>102.5565</v>
      </c>
      <c r="Y65" s="630">
        <v>138.13279999999997</v>
      </c>
      <c r="Z65" s="630">
        <v>136.7895</v>
      </c>
      <c r="AA65" s="636">
        <v>151.30343967299999</v>
      </c>
    </row>
    <row r="66" spans="1:27" ht="16.5" customHeight="1">
      <c r="A66" s="528" t="s">
        <v>948</v>
      </c>
      <c r="B66" s="630">
        <v>0</v>
      </c>
      <c r="C66" s="630">
        <v>0</v>
      </c>
      <c r="D66" s="630">
        <v>0</v>
      </c>
      <c r="E66" s="630">
        <v>0</v>
      </c>
      <c r="F66" s="630">
        <v>0</v>
      </c>
      <c r="G66" s="630">
        <v>0</v>
      </c>
      <c r="H66" s="630">
        <v>0</v>
      </c>
      <c r="I66" s="630">
        <v>0</v>
      </c>
      <c r="J66" s="630">
        <v>0</v>
      </c>
      <c r="K66" s="630">
        <v>0</v>
      </c>
      <c r="L66" s="630">
        <v>0</v>
      </c>
      <c r="M66" s="630">
        <v>1.5439000000000001</v>
      </c>
      <c r="N66" s="630">
        <v>2.4649000000000001</v>
      </c>
      <c r="O66" s="630">
        <v>1.8740000000000001</v>
      </c>
      <c r="P66" s="630">
        <v>2.0482</v>
      </c>
      <c r="Q66" s="630">
        <v>2.56</v>
      </c>
      <c r="R66" s="630">
        <v>3.3712</v>
      </c>
      <c r="S66" s="630">
        <v>4.2450000000000001</v>
      </c>
      <c r="T66" s="630">
        <v>5.7850000000000001</v>
      </c>
      <c r="U66" s="630">
        <v>7.0418000000000003</v>
      </c>
      <c r="V66" s="630">
        <v>44.9923</v>
      </c>
      <c r="W66" s="630">
        <v>49.6355</v>
      </c>
      <c r="X66" s="630">
        <v>51.213900000000002</v>
      </c>
      <c r="Y66" s="630">
        <v>68.879800000000003</v>
      </c>
      <c r="Z66" s="630">
        <v>71.316800000000001</v>
      </c>
      <c r="AA66" s="636">
        <v>37.033672984999995</v>
      </c>
    </row>
    <row r="67" spans="1:27" ht="16.5" customHeight="1">
      <c r="A67" s="528" t="s">
        <v>949</v>
      </c>
      <c r="B67" s="630">
        <v>0</v>
      </c>
      <c r="C67" s="630">
        <v>0</v>
      </c>
      <c r="D67" s="630">
        <v>0</v>
      </c>
      <c r="E67" s="630">
        <v>0</v>
      </c>
      <c r="F67" s="630">
        <v>0</v>
      </c>
      <c r="G67" s="630">
        <v>0</v>
      </c>
      <c r="H67" s="630">
        <v>0</v>
      </c>
      <c r="I67" s="630">
        <v>0</v>
      </c>
      <c r="J67" s="630">
        <v>0</v>
      </c>
      <c r="K67" s="630">
        <v>0</v>
      </c>
      <c r="L67" s="630">
        <v>0</v>
      </c>
      <c r="M67" s="630">
        <v>3.9784999999999999</v>
      </c>
      <c r="N67" s="630">
        <v>0</v>
      </c>
      <c r="O67" s="630">
        <v>0</v>
      </c>
      <c r="P67" s="630">
        <v>0</v>
      </c>
      <c r="Q67" s="630">
        <v>5.3E-3</v>
      </c>
      <c r="R67" s="630">
        <v>1.5514000000000001</v>
      </c>
      <c r="S67" s="630">
        <v>0.45169999999999999</v>
      </c>
      <c r="T67" s="630">
        <v>0.13789999999999999</v>
      </c>
      <c r="U67" s="630">
        <v>0</v>
      </c>
      <c r="V67" s="630">
        <v>93.123500000000007</v>
      </c>
      <c r="W67" s="630">
        <v>92.313999999999993</v>
      </c>
      <c r="X67" s="630">
        <v>81.236899999999991</v>
      </c>
      <c r="Y67" s="630">
        <v>97.101600000000005</v>
      </c>
      <c r="Z67" s="630">
        <v>172.95190000000002</v>
      </c>
      <c r="AA67" s="636">
        <v>183.54347313075002</v>
      </c>
    </row>
    <row r="68" spans="1:27" ht="16.5" customHeight="1">
      <c r="A68" s="528" t="s">
        <v>950</v>
      </c>
      <c r="B68" s="630">
        <v>0</v>
      </c>
      <c r="C68" s="630">
        <v>0</v>
      </c>
      <c r="D68" s="630">
        <v>0</v>
      </c>
      <c r="E68" s="630">
        <v>0</v>
      </c>
      <c r="F68" s="630">
        <v>0</v>
      </c>
      <c r="G68" s="630">
        <v>0</v>
      </c>
      <c r="H68" s="630">
        <v>0</v>
      </c>
      <c r="I68" s="630">
        <v>0</v>
      </c>
      <c r="J68" s="630">
        <v>0</v>
      </c>
      <c r="K68" s="630">
        <v>0</v>
      </c>
      <c r="L68" s="630">
        <v>0</v>
      </c>
      <c r="M68" s="630">
        <v>2.1456</v>
      </c>
      <c r="N68" s="630">
        <v>0</v>
      </c>
      <c r="O68" s="630">
        <v>0</v>
      </c>
      <c r="P68" s="630">
        <v>0</v>
      </c>
      <c r="Q68" s="630">
        <v>0</v>
      </c>
      <c r="R68" s="630">
        <v>6.7699999999999996E-2</v>
      </c>
      <c r="S68" s="630">
        <v>5.0000000000000001E-4</v>
      </c>
      <c r="T68" s="630">
        <v>0</v>
      </c>
      <c r="U68" s="630">
        <v>0</v>
      </c>
      <c r="V68" s="630">
        <v>0</v>
      </c>
      <c r="W68" s="630">
        <v>0</v>
      </c>
      <c r="X68" s="630">
        <v>0</v>
      </c>
      <c r="Y68" s="630">
        <v>0</v>
      </c>
      <c r="Z68" s="630">
        <v>0</v>
      </c>
      <c r="AA68" s="636">
        <v>0.33149646100000002</v>
      </c>
    </row>
    <row r="69" spans="1:27" ht="29.25" customHeight="1">
      <c r="A69" s="1038" t="s">
        <v>951</v>
      </c>
      <c r="B69" s="630">
        <v>0</v>
      </c>
      <c r="C69" s="630">
        <v>0</v>
      </c>
      <c r="D69" s="630">
        <v>0</v>
      </c>
      <c r="E69" s="630">
        <v>0</v>
      </c>
      <c r="F69" s="630">
        <v>0</v>
      </c>
      <c r="G69" s="630">
        <v>0</v>
      </c>
      <c r="H69" s="630">
        <v>0</v>
      </c>
      <c r="I69" s="630">
        <v>0</v>
      </c>
      <c r="J69" s="630">
        <v>0</v>
      </c>
      <c r="K69" s="630">
        <v>0</v>
      </c>
      <c r="L69" s="630">
        <v>0</v>
      </c>
      <c r="M69" s="630">
        <v>1.4520999999999999</v>
      </c>
      <c r="N69" s="630">
        <v>0.39779999999999999</v>
      </c>
      <c r="O69" s="630">
        <v>3.4000000000000002E-2</v>
      </c>
      <c r="P69" s="630">
        <v>0.88149999999999995</v>
      </c>
      <c r="Q69" s="630">
        <v>0.81829999999999992</v>
      </c>
      <c r="R69" s="630">
        <v>2.3420999999999998</v>
      </c>
      <c r="S69" s="630">
        <v>4.6398999999999999</v>
      </c>
      <c r="T69" s="630">
        <v>6.5288999999999993</v>
      </c>
      <c r="U69" s="630">
        <v>0</v>
      </c>
      <c r="V69" s="630">
        <v>0</v>
      </c>
      <c r="W69" s="630">
        <v>0</v>
      </c>
      <c r="X69" s="630">
        <v>0</v>
      </c>
      <c r="Y69" s="630">
        <v>0</v>
      </c>
      <c r="Z69" s="630">
        <v>0</v>
      </c>
      <c r="AA69" s="636">
        <v>2.3284373902</v>
      </c>
    </row>
    <row r="70" spans="1:27" ht="16.5" customHeight="1">
      <c r="A70" s="528" t="s">
        <v>952</v>
      </c>
      <c r="B70" s="630"/>
      <c r="C70" s="630"/>
      <c r="D70" s="630"/>
      <c r="E70" s="630"/>
      <c r="F70" s="630"/>
      <c r="G70" s="630"/>
      <c r="H70" s="630"/>
      <c r="I70" s="630"/>
      <c r="J70" s="630"/>
      <c r="K70" s="630"/>
      <c r="L70" s="630"/>
      <c r="M70" s="630"/>
      <c r="N70" s="630"/>
      <c r="O70" s="630"/>
      <c r="P70" s="630"/>
      <c r="Q70" s="630"/>
      <c r="R70" s="630"/>
      <c r="S70" s="630"/>
      <c r="T70" s="630"/>
      <c r="U70" s="630"/>
      <c r="V70" s="630"/>
      <c r="W70" s="630"/>
      <c r="X70" s="630"/>
      <c r="Y70" s="630"/>
      <c r="Z70" s="630"/>
      <c r="AA70" s="636"/>
    </row>
    <row r="71" spans="1:27" ht="16.5" customHeight="1">
      <c r="A71" s="528" t="s">
        <v>953</v>
      </c>
      <c r="B71" s="630">
        <v>0</v>
      </c>
      <c r="C71" s="630">
        <v>0</v>
      </c>
      <c r="D71" s="630">
        <v>0</v>
      </c>
      <c r="E71" s="630">
        <v>0</v>
      </c>
      <c r="F71" s="630">
        <v>0</v>
      </c>
      <c r="G71" s="630">
        <v>0</v>
      </c>
      <c r="H71" s="630">
        <v>0</v>
      </c>
      <c r="I71" s="630">
        <v>0</v>
      </c>
      <c r="J71" s="630">
        <v>0</v>
      </c>
      <c r="K71" s="630">
        <v>0</v>
      </c>
      <c r="L71" s="630">
        <v>0</v>
      </c>
      <c r="M71" s="630">
        <v>7.9146000000000001</v>
      </c>
      <c r="N71" s="630">
        <v>0</v>
      </c>
      <c r="O71" s="630">
        <v>3.9670000000000001</v>
      </c>
      <c r="P71" s="630">
        <v>6.6636000000000006</v>
      </c>
      <c r="Q71" s="630">
        <v>4.8826000000000001</v>
      </c>
      <c r="R71" s="630">
        <v>4.9523999999999999</v>
      </c>
      <c r="S71" s="630">
        <v>2.1976999999999998</v>
      </c>
      <c r="T71" s="630">
        <v>2.6449000000000003</v>
      </c>
      <c r="U71" s="630">
        <v>1.7361</v>
      </c>
      <c r="V71" s="630">
        <v>45.004199999999997</v>
      </c>
      <c r="W71" s="630">
        <v>47.476199999999999</v>
      </c>
      <c r="X71" s="630">
        <v>41.254300000000001</v>
      </c>
      <c r="Y71" s="630">
        <v>61.998699999999999</v>
      </c>
      <c r="Z71" s="630">
        <v>64.153099999999995</v>
      </c>
      <c r="AA71" s="636">
        <v>14.036554900499999</v>
      </c>
    </row>
    <row r="72" spans="1:27" ht="16.5" customHeight="1">
      <c r="A72" s="528" t="s">
        <v>881</v>
      </c>
      <c r="B72" s="630">
        <v>0</v>
      </c>
      <c r="C72" s="630">
        <v>0</v>
      </c>
      <c r="D72" s="630">
        <v>0</v>
      </c>
      <c r="E72" s="630">
        <v>0</v>
      </c>
      <c r="F72" s="630">
        <v>0</v>
      </c>
      <c r="G72" s="630">
        <v>0</v>
      </c>
      <c r="H72" s="630">
        <v>0</v>
      </c>
      <c r="I72" s="630">
        <v>0</v>
      </c>
      <c r="J72" s="630">
        <v>0</v>
      </c>
      <c r="K72" s="630">
        <v>0</v>
      </c>
      <c r="L72" s="630">
        <v>0</v>
      </c>
      <c r="M72" s="630">
        <v>3.1025999999999998</v>
      </c>
      <c r="N72" s="630">
        <v>0</v>
      </c>
      <c r="O72" s="630">
        <v>0</v>
      </c>
      <c r="P72" s="630">
        <v>0</v>
      </c>
      <c r="Q72" s="630">
        <v>0</v>
      </c>
      <c r="R72" s="630">
        <v>0</v>
      </c>
      <c r="S72" s="630">
        <v>0</v>
      </c>
      <c r="T72" s="630">
        <v>0</v>
      </c>
      <c r="U72" s="630">
        <v>0</v>
      </c>
      <c r="V72" s="630">
        <v>0</v>
      </c>
      <c r="W72" s="630">
        <v>0</v>
      </c>
      <c r="X72" s="630">
        <v>0</v>
      </c>
      <c r="Y72" s="630">
        <v>0</v>
      </c>
      <c r="Z72" s="630">
        <v>0</v>
      </c>
      <c r="AA72" s="636">
        <v>274.53147640615998</v>
      </c>
    </row>
    <row r="73" spans="1:27" s="632" customFormat="1" ht="16.5" customHeight="1">
      <c r="A73" s="528" t="s">
        <v>954</v>
      </c>
      <c r="B73" s="630">
        <v>7.8236999999999997</v>
      </c>
      <c r="C73" s="630">
        <v>9.2783999999999995</v>
      </c>
      <c r="D73" s="630">
        <v>11.257</v>
      </c>
      <c r="E73" s="630">
        <v>12.6807</v>
      </c>
      <c r="F73" s="630">
        <v>12.8025</v>
      </c>
      <c r="G73" s="630">
        <v>18.933799999999998</v>
      </c>
      <c r="H73" s="630">
        <v>23.011599999999998</v>
      </c>
      <c r="I73" s="630">
        <v>25.3432</v>
      </c>
      <c r="J73" s="630">
        <v>31.986000000000001</v>
      </c>
      <c r="K73" s="630">
        <v>36.907199999999996</v>
      </c>
      <c r="L73" s="630">
        <v>58.131699999999995</v>
      </c>
      <c r="M73" s="630">
        <v>5.16E-2</v>
      </c>
      <c r="N73" s="630">
        <v>30.515700000000002</v>
      </c>
      <c r="O73" s="630">
        <v>25.802799999999998</v>
      </c>
      <c r="P73" s="630">
        <v>43.849699999999999</v>
      </c>
      <c r="Q73" s="630">
        <v>64.217399999999998</v>
      </c>
      <c r="R73" s="630">
        <v>74.577300000000008</v>
      </c>
      <c r="S73" s="630">
        <v>115.8481</v>
      </c>
      <c r="T73" s="630">
        <v>171.4281</v>
      </c>
      <c r="U73" s="630">
        <v>230.48229999999998</v>
      </c>
      <c r="V73" s="630">
        <v>316.69579999999996</v>
      </c>
      <c r="W73" s="630">
        <v>447.93469999999996</v>
      </c>
      <c r="X73" s="630">
        <v>177.49339999999989</v>
      </c>
      <c r="Y73" s="630">
        <v>134.87710000000001</v>
      </c>
      <c r="Z73" s="630">
        <v>70.691699999999997</v>
      </c>
      <c r="AA73" s="636">
        <v>114.81948223518994</v>
      </c>
    </row>
    <row r="74" spans="1:27" s="470" customFormat="1" ht="14.5" thickBot="1">
      <c r="A74" s="641" t="s">
        <v>955</v>
      </c>
      <c r="B74" s="1042">
        <v>19.477499999999999</v>
      </c>
      <c r="C74" s="1042">
        <v>22.661900000000003</v>
      </c>
      <c r="D74" s="1042">
        <v>26.701499999999999</v>
      </c>
      <c r="E74" s="1042">
        <v>30.066700000000001</v>
      </c>
      <c r="F74" s="1042">
        <v>31.997900000000001</v>
      </c>
      <c r="G74" s="1042">
        <v>39.678800000000003</v>
      </c>
      <c r="H74" s="1042">
        <v>49.828399999999995</v>
      </c>
      <c r="I74" s="1042">
        <v>58.027200000000001</v>
      </c>
      <c r="J74" s="1042">
        <v>64.873999999999995</v>
      </c>
      <c r="K74" s="1042">
        <v>82.957799999999992</v>
      </c>
      <c r="L74" s="1042">
        <v>117.5119</v>
      </c>
      <c r="M74" s="1042">
        <v>159.1908</v>
      </c>
      <c r="N74" s="1042">
        <v>226.16279999999998</v>
      </c>
      <c r="O74" s="1042">
        <v>295.03320000000002</v>
      </c>
      <c r="P74" s="1042">
        <v>385.14179999999999</v>
      </c>
      <c r="Q74" s="1042">
        <v>458.77749999999997</v>
      </c>
      <c r="R74" s="1042">
        <v>584.375</v>
      </c>
      <c r="S74" s="1042">
        <v>694.61509999999998</v>
      </c>
      <c r="T74" s="1042">
        <v>1070.0198</v>
      </c>
      <c r="U74" s="1042">
        <v>1568.8387</v>
      </c>
      <c r="V74" s="1042">
        <v>2247.0398999999998</v>
      </c>
      <c r="W74" s="1042">
        <v>2766.8802999999994</v>
      </c>
      <c r="X74" s="1042">
        <v>3047.8563000000004</v>
      </c>
      <c r="Y74" s="1042">
        <v>3753.2777999999998</v>
      </c>
      <c r="Z74" s="1042">
        <v>4515.1175840000005</v>
      </c>
      <c r="AA74" s="1043">
        <v>7172.9321391364501</v>
      </c>
    </row>
    <row r="75" spans="1:27" s="470" customFormat="1" ht="12.5">
      <c r="A75" s="738" t="s">
        <v>180</v>
      </c>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row>
    <row r="76" spans="1:27" s="470" customFormat="1" ht="12.5">
      <c r="A76" s="737" t="s">
        <v>886</v>
      </c>
      <c r="B76" s="633"/>
      <c r="C76" s="633"/>
      <c r="D76" s="633"/>
      <c r="E76" s="633"/>
      <c r="F76" s="633"/>
      <c r="G76" s="633"/>
      <c r="H76" s="633"/>
      <c r="I76" s="633"/>
      <c r="J76" s="633"/>
      <c r="K76" s="633"/>
      <c r="L76" s="633"/>
      <c r="M76" s="633"/>
      <c r="N76" s="633"/>
      <c r="O76" s="633"/>
      <c r="P76" s="633"/>
      <c r="Q76" s="633"/>
      <c r="R76" s="633"/>
      <c r="S76" s="633"/>
      <c r="T76" s="633"/>
      <c r="U76" s="633"/>
      <c r="V76" s="633"/>
      <c r="W76" s="633"/>
      <c r="X76" s="633"/>
      <c r="Y76" s="633"/>
      <c r="Z76" s="633"/>
      <c r="AA76" s="633"/>
    </row>
    <row r="77" spans="1:27" ht="31.5" customHeight="1">
      <c r="A77" s="1605" t="s">
        <v>956</v>
      </c>
      <c r="B77" s="1605"/>
      <c r="C77" s="1605"/>
      <c r="D77" s="1605"/>
      <c r="E77" s="1605"/>
      <c r="F77" s="1605"/>
      <c r="G77" s="1605"/>
      <c r="H77" s="1605"/>
      <c r="I77" s="1605"/>
      <c r="J77" s="1605"/>
      <c r="K77" s="1605"/>
      <c r="L77" s="1605"/>
      <c r="M77" s="1605"/>
      <c r="N77" s="1605"/>
      <c r="O77" s="1605"/>
      <c r="P77" s="1605"/>
      <c r="Q77" s="1605"/>
      <c r="R77" s="1605"/>
      <c r="S77" s="1605"/>
      <c r="T77" s="1605"/>
      <c r="U77" s="1605"/>
      <c r="V77" s="1605"/>
      <c r="W77" s="1605"/>
      <c r="X77" s="1605"/>
      <c r="Y77" s="1605"/>
      <c r="Z77" s="1605"/>
      <c r="AA77" s="1605"/>
    </row>
    <row r="78" spans="1:27">
      <c r="A78" s="470"/>
      <c r="B78" s="470"/>
      <c r="C78" s="470"/>
      <c r="D78" s="470"/>
      <c r="E78" s="470"/>
      <c r="F78" s="470"/>
      <c r="G78" s="470"/>
      <c r="H78" s="470"/>
      <c r="I78" s="470"/>
      <c r="J78" s="470"/>
      <c r="K78" s="470"/>
      <c r="L78" s="470"/>
      <c r="M78" s="470"/>
      <c r="N78" s="470"/>
      <c r="O78" s="470"/>
      <c r="P78" s="470"/>
      <c r="Q78" s="470"/>
      <c r="R78" s="470"/>
      <c r="S78" s="470"/>
      <c r="T78" s="470"/>
      <c r="U78" s="470"/>
      <c r="V78" s="470"/>
      <c r="W78" s="470"/>
      <c r="X78" s="470"/>
      <c r="Y78" s="470"/>
      <c r="Z78" s="470"/>
      <c r="AA78" s="470"/>
    </row>
  </sheetData>
  <mergeCells count="55">
    <mergeCell ref="AA3:AA4"/>
    <mergeCell ref="A3:A4"/>
    <mergeCell ref="W3:W4"/>
    <mergeCell ref="X3:X4"/>
    <mergeCell ref="Y3:Y4"/>
    <mergeCell ref="Z3:Z4"/>
    <mergeCell ref="Q3:Q4"/>
    <mergeCell ref="R3:R4"/>
    <mergeCell ref="S3:S4"/>
    <mergeCell ref="T3:T4"/>
    <mergeCell ref="U3:U4"/>
    <mergeCell ref="V3:V4"/>
    <mergeCell ref="B3:B4"/>
    <mergeCell ref="C3:C4"/>
    <mergeCell ref="D3:D4"/>
    <mergeCell ref="E3:E4"/>
    <mergeCell ref="F3:F4"/>
    <mergeCell ref="G3:G4"/>
    <mergeCell ref="H3:H4"/>
    <mergeCell ref="I3:I4"/>
    <mergeCell ref="J3:J4"/>
    <mergeCell ref="P3:P4"/>
    <mergeCell ref="K3:K4"/>
    <mergeCell ref="L3:L4"/>
    <mergeCell ref="M3:M4"/>
    <mergeCell ref="N3:N4"/>
    <mergeCell ref="O3:O4"/>
    <mergeCell ref="A41:A42"/>
    <mergeCell ref="B41:B42"/>
    <mergeCell ref="C41:C42"/>
    <mergeCell ref="D41:D42"/>
    <mergeCell ref="E41:E42"/>
    <mergeCell ref="N41:N42"/>
    <mergeCell ref="O41:O42"/>
    <mergeCell ref="F41:F42"/>
    <mergeCell ref="G41:G42"/>
    <mergeCell ref="H41:H42"/>
    <mergeCell ref="I41:I42"/>
    <mergeCell ref="J41:J42"/>
    <mergeCell ref="Z41:Z42"/>
    <mergeCell ref="AA41:AA42"/>
    <mergeCell ref="A77:AA77"/>
    <mergeCell ref="U41:U42"/>
    <mergeCell ref="V41:V42"/>
    <mergeCell ref="W41:W42"/>
    <mergeCell ref="X41:X42"/>
    <mergeCell ref="Y41:Y42"/>
    <mergeCell ref="P41:P42"/>
    <mergeCell ref="Q41:Q42"/>
    <mergeCell ref="R41:R42"/>
    <mergeCell ref="S41:S42"/>
    <mergeCell ref="T41:T42"/>
    <mergeCell ref="K41:K42"/>
    <mergeCell ref="L41:L42"/>
    <mergeCell ref="M41:M42"/>
  </mergeCells>
  <hyperlinks>
    <hyperlink ref="A1" location="Menu!A1" display="Return to Menu" xr:uid="{00000000-0004-0000-0B00-000000000000}"/>
  </hyperlinks>
  <pageMargins left="1.049212598" right="0.5" top="0.69685039400000004" bottom="0.15748031496063" header="0.35433070866141703" footer="0.35433070866141703"/>
  <pageSetup paperSize="9" scale="75" orientation="landscape" r:id="rId1"/>
  <headerFooter alignWithMargins="0">
    <evenFooter>&amp;L&amp;"arial"&amp;10&amp;K000000&amp;BClassification:&amp;B &amp;KFF0000&amp;BPublic</evenFooter>
    <firstFooter>&amp;L&amp;"arial"&amp;10&amp;K000000&amp;BClassification:&amp;B &amp;KFF0000&amp;BPublic</firstFooter>
  </headerFooter>
  <rowBreaks count="1" manualBreakCount="1">
    <brk id="39" max="2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218"/>
  <sheetViews>
    <sheetView view="pageBreakPreview" zoomScale="63" zoomScaleNormal="85" zoomScaleSheetLayoutView="63" workbookViewId="0">
      <pane xSplit="1" ySplit="4" topLeftCell="N5" activePane="bottomRight" state="frozen"/>
      <selection pane="topRight"/>
      <selection pane="bottomLeft"/>
      <selection pane="bottomRight"/>
    </sheetView>
  </sheetViews>
  <sheetFormatPr defaultColWidth="11.54296875" defaultRowHeight="12.5"/>
  <cols>
    <col min="1" max="1" width="61.7265625" style="294" customWidth="1"/>
    <col min="2" max="11" width="11.1796875" style="294" bestFit="1" customWidth="1"/>
    <col min="12" max="17" width="13.54296875" style="294" customWidth="1"/>
    <col min="18" max="21" width="15.7265625" style="294" customWidth="1"/>
    <col min="22" max="22" width="12.54296875" style="297" bestFit="1" customWidth="1"/>
    <col min="23" max="23" width="13.54296875" style="294" customWidth="1"/>
    <col min="24" max="16384" width="11.54296875" style="294"/>
  </cols>
  <sheetData>
    <row r="1" spans="1:25" s="414" customFormat="1" ht="22.5" customHeight="1">
      <c r="A1" s="429" t="s">
        <v>87</v>
      </c>
      <c r="V1" s="646"/>
    </row>
    <row r="2" spans="1:25" ht="30" customHeight="1" thickBot="1">
      <c r="A2" s="1545" t="s">
        <v>957</v>
      </c>
      <c r="B2" s="1295"/>
      <c r="C2" s="1295"/>
      <c r="D2" s="1295"/>
      <c r="E2" s="1295"/>
    </row>
    <row r="3" spans="1:25" s="310" customFormat="1" ht="12.75" customHeight="1">
      <c r="A3" s="1622"/>
      <c r="B3" s="1601">
        <v>2007</v>
      </c>
      <c r="C3" s="1601">
        <v>2008</v>
      </c>
      <c r="D3" s="1601">
        <v>2009</v>
      </c>
      <c r="E3" s="1601">
        <v>2010</v>
      </c>
      <c r="F3" s="1601">
        <v>2011</v>
      </c>
      <c r="G3" s="1601">
        <v>2012</v>
      </c>
      <c r="H3" s="1601">
        <v>2013</v>
      </c>
      <c r="I3" s="1601">
        <v>2014</v>
      </c>
      <c r="J3" s="1601">
        <v>2015</v>
      </c>
      <c r="K3" s="1603">
        <v>2016</v>
      </c>
      <c r="L3" s="1617">
        <v>2017</v>
      </c>
      <c r="M3" s="1601">
        <v>2018</v>
      </c>
      <c r="N3" s="1601">
        <v>2019</v>
      </c>
      <c r="O3" s="1601">
        <v>2020</v>
      </c>
      <c r="P3" s="1601">
        <v>2021</v>
      </c>
      <c r="Q3" s="1601">
        <v>2022</v>
      </c>
      <c r="R3" s="1619">
        <v>2023</v>
      </c>
      <c r="S3" s="1620"/>
      <c r="T3" s="1620"/>
      <c r="U3" s="1621"/>
      <c r="V3" s="1619">
        <v>2024</v>
      </c>
      <c r="W3" s="1620"/>
      <c r="X3" s="1620"/>
      <c r="Y3" s="1621"/>
    </row>
    <row r="4" spans="1:25" s="310" customFormat="1" ht="12.75" customHeight="1" thickBot="1">
      <c r="A4" s="1623"/>
      <c r="B4" s="1602"/>
      <c r="C4" s="1602"/>
      <c r="D4" s="1602"/>
      <c r="E4" s="1602"/>
      <c r="F4" s="1602"/>
      <c r="G4" s="1602"/>
      <c r="H4" s="1602"/>
      <c r="I4" s="1602"/>
      <c r="J4" s="1602"/>
      <c r="K4" s="1604"/>
      <c r="L4" s="1618"/>
      <c r="M4" s="1602"/>
      <c r="N4" s="1602"/>
      <c r="O4" s="1602"/>
      <c r="P4" s="1602"/>
      <c r="Q4" s="1602"/>
      <c r="R4" s="1301" t="s">
        <v>141</v>
      </c>
      <c r="S4" s="1002" t="s">
        <v>142</v>
      </c>
      <c r="T4" s="1003" t="s">
        <v>143</v>
      </c>
      <c r="U4" s="1004" t="s">
        <v>140</v>
      </c>
      <c r="V4" s="1301" t="s">
        <v>141</v>
      </c>
      <c r="W4" s="1002" t="s">
        <v>142</v>
      </c>
      <c r="X4" s="1003" t="s">
        <v>143</v>
      </c>
      <c r="Y4" s="1004" t="s">
        <v>140</v>
      </c>
    </row>
    <row r="5" spans="1:25" s="444" customFormat="1" ht="14">
      <c r="A5" s="442" t="s">
        <v>440</v>
      </c>
      <c r="B5" s="315">
        <v>1674.5646966054999</v>
      </c>
      <c r="C5" s="895">
        <v>2945.1554113975194</v>
      </c>
      <c r="D5" s="895">
        <v>2658.0562128083498</v>
      </c>
      <c r="E5" s="895">
        <v>2536.3200923284394</v>
      </c>
      <c r="F5" s="895">
        <v>3134.9918611365397</v>
      </c>
      <c r="G5" s="895">
        <v>4057.6293957850603</v>
      </c>
      <c r="H5" s="363">
        <v>5812.5560144577494</v>
      </c>
      <c r="I5" s="363">
        <v>6797.9277514828691</v>
      </c>
      <c r="J5" s="363">
        <v>6271.1596686622097</v>
      </c>
      <c r="K5" s="647">
        <v>6484.6783319734886</v>
      </c>
      <c r="L5" s="1053">
        <v>7961.5687074655307</v>
      </c>
      <c r="M5" s="363">
        <v>8990.0397656566383</v>
      </c>
      <c r="N5" s="363">
        <v>10021.310561534692</v>
      </c>
      <c r="O5" s="363">
        <v>15229.726642832322</v>
      </c>
      <c r="P5" s="363">
        <v>17346.131596886513</v>
      </c>
      <c r="Q5" s="647">
        <v>22233.426728735463</v>
      </c>
      <c r="R5" s="1053">
        <v>23295.713314739507</v>
      </c>
      <c r="S5" s="363">
        <v>28401.459066523352</v>
      </c>
      <c r="T5" s="363">
        <v>30185.762930334262</v>
      </c>
      <c r="U5" s="647">
        <v>35628.162612616703</v>
      </c>
      <c r="V5" s="1053">
        <v>40302.93595202233</v>
      </c>
      <c r="W5" s="363">
        <v>44802.669660981563</v>
      </c>
      <c r="X5" s="363">
        <v>52469.159298562416</v>
      </c>
      <c r="Y5" s="647">
        <v>56037.703164924031</v>
      </c>
    </row>
    <row r="6" spans="1:25" s="441" customFormat="1" ht="14">
      <c r="A6" s="446" t="s">
        <v>958</v>
      </c>
      <c r="B6" s="317">
        <v>222.90720990180003</v>
      </c>
      <c r="C6" s="894">
        <v>262.65896548791005</v>
      </c>
      <c r="D6" s="894">
        <v>254.30548468057998</v>
      </c>
      <c r="E6" s="894">
        <v>295.83936021416002</v>
      </c>
      <c r="F6" s="894">
        <v>320.91108694292001</v>
      </c>
      <c r="G6" s="894">
        <v>330.17404692305001</v>
      </c>
      <c r="H6" s="362">
        <v>328.80514150944003</v>
      </c>
      <c r="I6" s="362">
        <v>429.97519811965003</v>
      </c>
      <c r="J6" s="362">
        <v>478.80710736052998</v>
      </c>
      <c r="K6" s="648">
        <v>534.16808615446996</v>
      </c>
      <c r="L6" s="364">
        <v>554.47517872544006</v>
      </c>
      <c r="M6" s="362">
        <v>799.68847521639987</v>
      </c>
      <c r="N6" s="362">
        <v>799.50826749621979</v>
      </c>
      <c r="O6" s="362">
        <v>1097.9983906325901</v>
      </c>
      <c r="P6" s="362">
        <v>866.86617659645424</v>
      </c>
      <c r="Q6" s="648">
        <v>607.55907742569411</v>
      </c>
      <c r="R6" s="364">
        <v>390.73019004908508</v>
      </c>
      <c r="S6" s="362">
        <v>646.21902724517497</v>
      </c>
      <c r="T6" s="362">
        <v>728.44919043440996</v>
      </c>
      <c r="U6" s="648">
        <v>622.74788274249102</v>
      </c>
      <c r="V6" s="364">
        <v>851.26489859424521</v>
      </c>
      <c r="W6" s="362">
        <v>1055.443482852125</v>
      </c>
      <c r="X6" s="362">
        <v>1181.1812537917251</v>
      </c>
      <c r="Y6" s="648">
        <v>1081.4276419842952</v>
      </c>
    </row>
    <row r="7" spans="1:25" s="441" customFormat="1" ht="14">
      <c r="A7" s="456" t="s">
        <v>959</v>
      </c>
      <c r="B7" s="317">
        <v>222.90720990180003</v>
      </c>
      <c r="C7" s="894">
        <v>262.65896548791005</v>
      </c>
      <c r="D7" s="894">
        <v>254.30548468057998</v>
      </c>
      <c r="E7" s="894">
        <v>295.83936021416002</v>
      </c>
      <c r="F7" s="894">
        <v>320.91108694292001</v>
      </c>
      <c r="G7" s="894">
        <v>330.17404692305001</v>
      </c>
      <c r="H7" s="362">
        <v>328.80514150944003</v>
      </c>
      <c r="I7" s="362">
        <v>429.97519811965003</v>
      </c>
      <c r="J7" s="362">
        <v>399.89792947855</v>
      </c>
      <c r="K7" s="648">
        <v>356.23161570451003</v>
      </c>
      <c r="L7" s="364">
        <v>374.56507701179999</v>
      </c>
      <c r="M7" s="362">
        <v>422.36137555588999</v>
      </c>
      <c r="N7" s="362">
        <v>420.35035372733995</v>
      </c>
      <c r="O7" s="362">
        <v>412.85434287312</v>
      </c>
      <c r="P7" s="362">
        <v>386.74179574267413</v>
      </c>
      <c r="Q7" s="648">
        <v>443.04627934990418</v>
      </c>
      <c r="R7" s="364">
        <v>238.24867505140503</v>
      </c>
      <c r="S7" s="362">
        <v>339.35994574982504</v>
      </c>
      <c r="T7" s="362">
        <v>345.25847194237008</v>
      </c>
      <c r="U7" s="648">
        <v>219.37666148340091</v>
      </c>
      <c r="V7" s="364">
        <v>241.17429557198511</v>
      </c>
      <c r="W7" s="362">
        <v>258.15952642880507</v>
      </c>
      <c r="X7" s="362">
        <v>294.54801245925506</v>
      </c>
      <c r="Y7" s="648">
        <v>315.87691003006506</v>
      </c>
    </row>
    <row r="8" spans="1:25" s="441" customFormat="1" ht="14">
      <c r="A8" s="456" t="s">
        <v>960</v>
      </c>
      <c r="B8" s="317">
        <v>0</v>
      </c>
      <c r="C8" s="894">
        <v>0</v>
      </c>
      <c r="D8" s="894">
        <v>0</v>
      </c>
      <c r="E8" s="894">
        <v>0</v>
      </c>
      <c r="F8" s="894">
        <v>0</v>
      </c>
      <c r="G8" s="894">
        <v>0</v>
      </c>
      <c r="H8" s="362">
        <v>0</v>
      </c>
      <c r="I8" s="362">
        <v>0</v>
      </c>
      <c r="J8" s="362">
        <v>78.909177881980014</v>
      </c>
      <c r="K8" s="648">
        <v>177.93647044996004</v>
      </c>
      <c r="L8" s="364">
        <v>179.91010171364005</v>
      </c>
      <c r="M8" s="362">
        <v>377.32709966051004</v>
      </c>
      <c r="N8" s="362">
        <v>379.15791376888001</v>
      </c>
      <c r="O8" s="362">
        <v>685.14404775947003</v>
      </c>
      <c r="P8" s="362">
        <v>480.12438085378</v>
      </c>
      <c r="Q8" s="648">
        <v>164.51279807579004</v>
      </c>
      <c r="R8" s="364">
        <v>152.48151499767997</v>
      </c>
      <c r="S8" s="362">
        <v>306.85908149534998</v>
      </c>
      <c r="T8" s="362">
        <v>383.19071849203999</v>
      </c>
      <c r="U8" s="648">
        <v>403.37122125909002</v>
      </c>
      <c r="V8" s="364">
        <v>610.09060302225998</v>
      </c>
      <c r="W8" s="362">
        <v>797.28395642331998</v>
      </c>
      <c r="X8" s="362">
        <v>886.63324133246999</v>
      </c>
      <c r="Y8" s="648">
        <v>765.55073195422995</v>
      </c>
    </row>
    <row r="9" spans="1:25" s="441" customFormat="1" ht="14">
      <c r="A9" s="446" t="s">
        <v>444</v>
      </c>
      <c r="B9" s="317">
        <v>1430.10531548943</v>
      </c>
      <c r="C9" s="894">
        <v>2642.3830173338197</v>
      </c>
      <c r="D9" s="894">
        <v>2311.6845599227695</v>
      </c>
      <c r="E9" s="894">
        <v>2189.2950541681698</v>
      </c>
      <c r="F9" s="894">
        <v>2749.5937560883899</v>
      </c>
      <c r="G9" s="894">
        <v>3665.4861344261999</v>
      </c>
      <c r="H9" s="362">
        <v>5098.4150367494594</v>
      </c>
      <c r="I9" s="362">
        <v>6337.2803705500401</v>
      </c>
      <c r="J9" s="362">
        <v>5748.4640011831398</v>
      </c>
      <c r="K9" s="648">
        <v>5804.7826565346886</v>
      </c>
      <c r="L9" s="364">
        <v>7224.82116060929</v>
      </c>
      <c r="M9" s="362">
        <v>7999.9664028067691</v>
      </c>
      <c r="N9" s="362">
        <v>9005.9634168209013</v>
      </c>
      <c r="O9" s="362">
        <v>13838.604703118803</v>
      </c>
      <c r="P9" s="362">
        <v>16105.153691438029</v>
      </c>
      <c r="Q9" s="648">
        <v>21019.09420880484</v>
      </c>
      <c r="R9" s="364">
        <v>22162.480563001565</v>
      </c>
      <c r="S9" s="362">
        <v>26899.186122485131</v>
      </c>
      <c r="T9" s="362">
        <v>28604.622593740889</v>
      </c>
      <c r="U9" s="648">
        <v>34125.616645334521</v>
      </c>
      <c r="V9" s="364">
        <v>38644.576382018618</v>
      </c>
      <c r="W9" s="362">
        <v>43083.748360519225</v>
      </c>
      <c r="X9" s="362">
        <v>50490.401056949966</v>
      </c>
      <c r="Y9" s="648">
        <v>53929.794098206607</v>
      </c>
    </row>
    <row r="10" spans="1:25" s="441" customFormat="1" ht="14">
      <c r="A10" s="456" t="s">
        <v>445</v>
      </c>
      <c r="B10" s="317">
        <v>499.36266082292002</v>
      </c>
      <c r="C10" s="894">
        <v>1135.53710959259</v>
      </c>
      <c r="D10" s="894">
        <v>1046.0560866230401</v>
      </c>
      <c r="E10" s="894">
        <v>892.94898944530996</v>
      </c>
      <c r="F10" s="894">
        <v>1047.0819589483799</v>
      </c>
      <c r="G10" s="894">
        <v>1660.0347734177301</v>
      </c>
      <c r="H10" s="362">
        <v>2993.8454739015601</v>
      </c>
      <c r="I10" s="362">
        <v>4238.3058433545202</v>
      </c>
      <c r="J10" s="362">
        <v>4237.4278158895004</v>
      </c>
      <c r="K10" s="648">
        <v>3910.6149300046095</v>
      </c>
      <c r="L10" s="364">
        <v>4760.5769231406093</v>
      </c>
      <c r="M10" s="362">
        <v>5397.9268986455891</v>
      </c>
      <c r="N10" s="362">
        <v>6664.8558655868601</v>
      </c>
      <c r="O10" s="362">
        <v>10856.920108366294</v>
      </c>
      <c r="P10" s="362">
        <v>11389.241002528239</v>
      </c>
      <c r="Q10" s="648">
        <v>14903.632263134334</v>
      </c>
      <c r="R10" s="364">
        <v>16843.662068064386</v>
      </c>
      <c r="S10" s="362">
        <v>17980.422913194256</v>
      </c>
      <c r="T10" s="362">
        <v>19535.445375686697</v>
      </c>
      <c r="U10" s="648">
        <v>23323.675237295218</v>
      </c>
      <c r="V10" s="364">
        <v>21235.297603571187</v>
      </c>
      <c r="W10" s="362">
        <v>22777.250907470694</v>
      </c>
      <c r="X10" s="362">
        <v>25452.262873617437</v>
      </c>
      <c r="Y10" s="648">
        <v>29019.749598277493</v>
      </c>
    </row>
    <row r="11" spans="1:25" s="441" customFormat="1" ht="14">
      <c r="A11" s="445" t="s">
        <v>961</v>
      </c>
      <c r="B11" s="317">
        <v>402.07562339920003</v>
      </c>
      <c r="C11" s="894">
        <v>604.51558772935994</v>
      </c>
      <c r="D11" s="894">
        <v>267.49276187273</v>
      </c>
      <c r="E11" s="894">
        <v>235.56552875835001</v>
      </c>
      <c r="F11" s="894">
        <v>901.56208560182995</v>
      </c>
      <c r="G11" s="894">
        <v>1517.0664771643001</v>
      </c>
      <c r="H11" s="362">
        <v>2907.3770152244601</v>
      </c>
      <c r="I11" s="362">
        <v>4071.6971531206</v>
      </c>
      <c r="J11" s="362">
        <v>4011.7950547756095</v>
      </c>
      <c r="K11" s="648">
        <v>3739.7669159873194</v>
      </c>
      <c r="L11" s="364">
        <v>4446.1221087896502</v>
      </c>
      <c r="M11" s="362">
        <v>5048.14507625847</v>
      </c>
      <c r="N11" s="362">
        <v>6271.5453184558692</v>
      </c>
      <c r="O11" s="362">
        <v>10436.382647298451</v>
      </c>
      <c r="P11" s="362">
        <v>10777.873039030066</v>
      </c>
      <c r="Q11" s="648">
        <v>14108.623283546773</v>
      </c>
      <c r="R11" s="364">
        <v>15551.199748568037</v>
      </c>
      <c r="S11" s="362">
        <v>17039.311955015182</v>
      </c>
      <c r="T11" s="362">
        <v>18102.04760830701</v>
      </c>
      <c r="U11" s="648">
        <v>22003.861588618573</v>
      </c>
      <c r="V11" s="364">
        <v>20032.653488344724</v>
      </c>
      <c r="W11" s="362">
        <v>21943.68328910787</v>
      </c>
      <c r="X11" s="362">
        <v>24428.340939798643</v>
      </c>
      <c r="Y11" s="648">
        <v>28180.510202530921</v>
      </c>
    </row>
    <row r="12" spans="1:25" s="441" customFormat="1" ht="14">
      <c r="A12" s="450" t="s">
        <v>651</v>
      </c>
      <c r="B12" s="317">
        <v>148.09930735752999</v>
      </c>
      <c r="C12" s="894">
        <v>150.70680765209002</v>
      </c>
      <c r="D12" s="894">
        <v>87.026346138139999</v>
      </c>
      <c r="E12" s="894">
        <v>95.645991251959998</v>
      </c>
      <c r="F12" s="894">
        <v>770.05249643271998</v>
      </c>
      <c r="G12" s="894">
        <v>1338.79970477861</v>
      </c>
      <c r="H12" s="362">
        <v>2271.1123026311298</v>
      </c>
      <c r="I12" s="362">
        <v>3573.42382776468</v>
      </c>
      <c r="J12" s="362">
        <v>3078.8216462133996</v>
      </c>
      <c r="K12" s="648">
        <v>3430.6374436196193</v>
      </c>
      <c r="L12" s="364">
        <v>3951.8943730215997</v>
      </c>
      <c r="M12" s="362">
        <v>4714.4957620332407</v>
      </c>
      <c r="N12" s="362">
        <v>5612.2125229343592</v>
      </c>
      <c r="O12" s="362">
        <v>9431.6306716724521</v>
      </c>
      <c r="P12" s="362">
        <v>10377.120230909346</v>
      </c>
      <c r="Q12" s="648">
        <v>12740.708802712592</v>
      </c>
      <c r="R12" s="364">
        <v>15180.85232962209</v>
      </c>
      <c r="S12" s="362">
        <v>14901.499629210361</v>
      </c>
      <c r="T12" s="362">
        <v>16764.146798282309</v>
      </c>
      <c r="U12" s="648">
        <v>21213.167602731359</v>
      </c>
      <c r="V12" s="364">
        <v>19402.988425815238</v>
      </c>
      <c r="W12" s="362">
        <v>21418.08761467928</v>
      </c>
      <c r="X12" s="362">
        <v>23698.807409004494</v>
      </c>
      <c r="Y12" s="648">
        <v>27477.362197015638</v>
      </c>
    </row>
    <row r="13" spans="1:25" s="441" customFormat="1" ht="14">
      <c r="A13" s="450" t="s">
        <v>962</v>
      </c>
      <c r="B13" s="317">
        <v>253.97631604167</v>
      </c>
      <c r="C13" s="894">
        <v>453.80878007727</v>
      </c>
      <c r="D13" s="894">
        <v>180.46641573459002</v>
      </c>
      <c r="E13" s="894">
        <v>139.91953750639001</v>
      </c>
      <c r="F13" s="894">
        <v>131.50958916911</v>
      </c>
      <c r="G13" s="894">
        <v>178.26677238569002</v>
      </c>
      <c r="H13" s="362">
        <v>636.26471259332993</v>
      </c>
      <c r="I13" s="362">
        <v>498.27332535592001</v>
      </c>
      <c r="J13" s="362">
        <v>932.97340856221012</v>
      </c>
      <c r="K13" s="648">
        <v>309.12947236770003</v>
      </c>
      <c r="L13" s="364">
        <v>494.22773576804997</v>
      </c>
      <c r="M13" s="362">
        <v>333.64931322522995</v>
      </c>
      <c r="N13" s="362">
        <v>659.33279552151009</v>
      </c>
      <c r="O13" s="362">
        <v>1004.7519756260001</v>
      </c>
      <c r="P13" s="362">
        <v>400.75280812072003</v>
      </c>
      <c r="Q13" s="648">
        <v>1367.91448083418</v>
      </c>
      <c r="R13" s="364">
        <v>370.34741894594998</v>
      </c>
      <c r="S13" s="362">
        <v>2137.8123258048199</v>
      </c>
      <c r="T13" s="362">
        <v>1337.9008100246999</v>
      </c>
      <c r="U13" s="648">
        <v>790.69398588720992</v>
      </c>
      <c r="V13" s="364">
        <v>629.66506252949</v>
      </c>
      <c r="W13" s="362">
        <v>525.59567442858997</v>
      </c>
      <c r="X13" s="362">
        <v>729.53353079414978</v>
      </c>
      <c r="Y13" s="648">
        <v>703.14800551527992</v>
      </c>
    </row>
    <row r="14" spans="1:25" s="441" customFormat="1" ht="14">
      <c r="A14" s="445" t="s">
        <v>446</v>
      </c>
      <c r="B14" s="317">
        <v>59.037037423720001</v>
      </c>
      <c r="C14" s="894">
        <v>353.40552186322998</v>
      </c>
      <c r="D14" s="894">
        <v>679.13863649670998</v>
      </c>
      <c r="E14" s="894">
        <v>458.75639743336001</v>
      </c>
      <c r="F14" s="894">
        <v>106.46309300326001</v>
      </c>
      <c r="G14" s="894">
        <v>102.41829625342999</v>
      </c>
      <c r="H14" s="362">
        <v>78.466157307100005</v>
      </c>
      <c r="I14" s="362">
        <v>148.23869023391998</v>
      </c>
      <c r="J14" s="362">
        <v>221.58535450273999</v>
      </c>
      <c r="K14" s="648">
        <v>170.84801401728998</v>
      </c>
      <c r="L14" s="364">
        <v>314.45481435095996</v>
      </c>
      <c r="M14" s="362">
        <v>348.98182238712002</v>
      </c>
      <c r="N14" s="362">
        <v>391.48901806182994</v>
      </c>
      <c r="O14" s="362">
        <v>418.32911984804002</v>
      </c>
      <c r="P14" s="362">
        <v>608.81137251897292</v>
      </c>
      <c r="Q14" s="648">
        <v>792.24470781390278</v>
      </c>
      <c r="R14" s="364">
        <v>1289.43086200161</v>
      </c>
      <c r="S14" s="362">
        <v>938.28260517935394</v>
      </c>
      <c r="T14" s="362">
        <v>1430.4517497476099</v>
      </c>
      <c r="U14" s="648">
        <v>1316.783269166915</v>
      </c>
      <c r="V14" s="364">
        <v>1199.226498373416</v>
      </c>
      <c r="W14" s="362">
        <v>829.53408582933503</v>
      </c>
      <c r="X14" s="362">
        <v>1019.152963559132</v>
      </c>
      <c r="Y14" s="648">
        <v>832.32951546010611</v>
      </c>
    </row>
    <row r="15" spans="1:25" s="441" customFormat="1" ht="14">
      <c r="A15" s="445" t="s">
        <v>447</v>
      </c>
      <c r="B15" s="317">
        <v>38.25</v>
      </c>
      <c r="C15" s="894">
        <v>177.61600000000001</v>
      </c>
      <c r="D15" s="894">
        <v>99.42468825360001</v>
      </c>
      <c r="E15" s="894">
        <v>198.6270632536</v>
      </c>
      <c r="F15" s="894">
        <v>39.056780343290001</v>
      </c>
      <c r="G15" s="894">
        <v>40.549999999999997</v>
      </c>
      <c r="H15" s="362">
        <v>8.0023013699999996</v>
      </c>
      <c r="I15" s="362">
        <v>18.37</v>
      </c>
      <c r="J15" s="362">
        <v>4.0474066111500004</v>
      </c>
      <c r="K15" s="648">
        <v>0</v>
      </c>
      <c r="L15" s="364">
        <v>0</v>
      </c>
      <c r="M15" s="362">
        <v>0.8</v>
      </c>
      <c r="N15" s="362">
        <v>1.8215290691600001</v>
      </c>
      <c r="O15" s="362">
        <v>2.2083412198000003</v>
      </c>
      <c r="P15" s="362">
        <v>2.5565909791999997</v>
      </c>
      <c r="Q15" s="648">
        <v>2.76427177366</v>
      </c>
      <c r="R15" s="364">
        <v>3.0314574947399997</v>
      </c>
      <c r="S15" s="362">
        <v>2.8283529997199999</v>
      </c>
      <c r="T15" s="362">
        <v>2.9460176320800002</v>
      </c>
      <c r="U15" s="648">
        <v>3.0303795097299999</v>
      </c>
      <c r="V15" s="364">
        <v>3.4176168530500002</v>
      </c>
      <c r="W15" s="362">
        <v>4.0335325334899998</v>
      </c>
      <c r="X15" s="362">
        <v>4.7689702596599997</v>
      </c>
      <c r="Y15" s="648">
        <v>6.90988028647</v>
      </c>
    </row>
    <row r="16" spans="1:25" s="441" customFormat="1" ht="14">
      <c r="A16" s="445" t="s">
        <v>448</v>
      </c>
      <c r="B16" s="317">
        <v>0</v>
      </c>
      <c r="C16" s="894">
        <v>0</v>
      </c>
      <c r="D16" s="894">
        <v>0</v>
      </c>
      <c r="E16" s="894">
        <v>0</v>
      </c>
      <c r="F16" s="894">
        <v>0</v>
      </c>
      <c r="G16" s="894">
        <v>0</v>
      </c>
      <c r="H16" s="362">
        <v>0</v>
      </c>
      <c r="I16" s="362">
        <v>0</v>
      </c>
      <c r="J16" s="362">
        <v>0</v>
      </c>
      <c r="K16" s="648">
        <v>0</v>
      </c>
      <c r="L16" s="364">
        <v>0</v>
      </c>
      <c r="M16" s="362">
        <v>0</v>
      </c>
      <c r="N16" s="362">
        <v>0</v>
      </c>
      <c r="O16" s="362">
        <v>0</v>
      </c>
      <c r="P16" s="362">
        <v>0</v>
      </c>
      <c r="Q16" s="648">
        <v>0</v>
      </c>
      <c r="R16" s="364">
        <v>0</v>
      </c>
      <c r="S16" s="362">
        <v>0</v>
      </c>
      <c r="T16" s="362">
        <v>0</v>
      </c>
      <c r="U16" s="648">
        <v>0</v>
      </c>
      <c r="V16" s="364">
        <v>0</v>
      </c>
      <c r="W16" s="362">
        <v>0</v>
      </c>
      <c r="X16" s="362">
        <v>0</v>
      </c>
      <c r="Y16" s="648">
        <v>0</v>
      </c>
    </row>
    <row r="17" spans="1:25" s="441" customFormat="1" ht="14">
      <c r="A17" s="456" t="s">
        <v>449</v>
      </c>
      <c r="B17" s="317">
        <v>930.74265466651002</v>
      </c>
      <c r="C17" s="894">
        <v>1506.8459077412297</v>
      </c>
      <c r="D17" s="894">
        <v>1265.6284732997299</v>
      </c>
      <c r="E17" s="894">
        <v>1296.3460647228601</v>
      </c>
      <c r="F17" s="894">
        <v>1702.5117971400102</v>
      </c>
      <c r="G17" s="894">
        <v>2005.45136100847</v>
      </c>
      <c r="H17" s="362">
        <v>2104.5695628478998</v>
      </c>
      <c r="I17" s="362">
        <v>2098.9745271955198</v>
      </c>
      <c r="J17" s="362">
        <v>1511.0361852936403</v>
      </c>
      <c r="K17" s="648">
        <v>1894.1677265300798</v>
      </c>
      <c r="L17" s="364">
        <v>2464.2442374686798</v>
      </c>
      <c r="M17" s="362">
        <v>2602.0395041611805</v>
      </c>
      <c r="N17" s="362">
        <v>2341.1075512340408</v>
      </c>
      <c r="O17" s="362">
        <v>2981.6845947525098</v>
      </c>
      <c r="P17" s="362">
        <v>4715.9126889097906</v>
      </c>
      <c r="Q17" s="648">
        <v>6115.4619456705077</v>
      </c>
      <c r="R17" s="364">
        <v>5318.8184949371798</v>
      </c>
      <c r="S17" s="362">
        <v>8918.7632092908716</v>
      </c>
      <c r="T17" s="362">
        <v>9069.1772180541884</v>
      </c>
      <c r="U17" s="648">
        <v>10801.9414080393</v>
      </c>
      <c r="V17" s="364">
        <v>17409.27877844742</v>
      </c>
      <c r="W17" s="362">
        <v>20306.497453048531</v>
      </c>
      <c r="X17" s="362">
        <v>25038.138183332529</v>
      </c>
      <c r="Y17" s="648">
        <v>24910.044499929121</v>
      </c>
    </row>
    <row r="18" spans="1:25" s="441" customFormat="1" ht="14">
      <c r="A18" s="445" t="s">
        <v>963</v>
      </c>
      <c r="B18" s="317">
        <v>0</v>
      </c>
      <c r="C18" s="894">
        <v>0</v>
      </c>
      <c r="D18" s="894">
        <v>0</v>
      </c>
      <c r="E18" s="894">
        <v>0</v>
      </c>
      <c r="F18" s="894">
        <v>0</v>
      </c>
      <c r="G18" s="894">
        <v>0</v>
      </c>
      <c r="H18" s="362">
        <v>0</v>
      </c>
      <c r="I18" s="362">
        <v>0</v>
      </c>
      <c r="J18" s="362">
        <v>0</v>
      </c>
      <c r="K18" s="648">
        <v>0</v>
      </c>
      <c r="L18" s="364">
        <v>0</v>
      </c>
      <c r="M18" s="362">
        <v>0</v>
      </c>
      <c r="N18" s="362">
        <v>0</v>
      </c>
      <c r="O18" s="362">
        <v>0</v>
      </c>
      <c r="P18" s="362">
        <v>0</v>
      </c>
      <c r="Q18" s="648">
        <v>0</v>
      </c>
      <c r="R18" s="364">
        <v>0</v>
      </c>
      <c r="S18" s="362">
        <v>0</v>
      </c>
      <c r="T18" s="362">
        <v>0</v>
      </c>
      <c r="U18" s="648">
        <v>0</v>
      </c>
      <c r="V18" s="364">
        <v>0</v>
      </c>
      <c r="W18" s="362">
        <v>0</v>
      </c>
      <c r="X18" s="362">
        <v>0</v>
      </c>
      <c r="Y18" s="648">
        <v>0</v>
      </c>
    </row>
    <row r="19" spans="1:25" s="441" customFormat="1" ht="14">
      <c r="A19" s="450" t="s">
        <v>654</v>
      </c>
      <c r="B19" s="317">
        <v>0</v>
      </c>
      <c r="C19" s="894">
        <v>0</v>
      </c>
      <c r="D19" s="894">
        <v>0</v>
      </c>
      <c r="E19" s="894">
        <v>0</v>
      </c>
      <c r="F19" s="894">
        <v>0</v>
      </c>
      <c r="G19" s="894">
        <v>0</v>
      </c>
      <c r="H19" s="362">
        <v>0</v>
      </c>
      <c r="I19" s="362">
        <v>0</v>
      </c>
      <c r="J19" s="362">
        <v>0</v>
      </c>
      <c r="K19" s="648">
        <v>0</v>
      </c>
      <c r="L19" s="364">
        <v>0</v>
      </c>
      <c r="M19" s="362">
        <v>0</v>
      </c>
      <c r="N19" s="362">
        <v>0</v>
      </c>
      <c r="O19" s="362">
        <v>0</v>
      </c>
      <c r="P19" s="362">
        <v>0</v>
      </c>
      <c r="Q19" s="648">
        <v>0</v>
      </c>
      <c r="R19" s="364">
        <v>0</v>
      </c>
      <c r="S19" s="362">
        <v>0</v>
      </c>
      <c r="T19" s="362">
        <v>0</v>
      </c>
      <c r="U19" s="648">
        <v>0</v>
      </c>
      <c r="V19" s="364">
        <v>0</v>
      </c>
      <c r="W19" s="362">
        <v>0</v>
      </c>
      <c r="X19" s="362">
        <v>0</v>
      </c>
      <c r="Y19" s="648">
        <v>0</v>
      </c>
    </row>
    <row r="20" spans="1:25" s="441" customFormat="1" ht="14">
      <c r="A20" s="450" t="s">
        <v>964</v>
      </c>
      <c r="B20" s="317">
        <v>0</v>
      </c>
      <c r="C20" s="894">
        <v>0</v>
      </c>
      <c r="D20" s="894">
        <v>0</v>
      </c>
      <c r="E20" s="894">
        <v>0</v>
      </c>
      <c r="F20" s="894">
        <v>0</v>
      </c>
      <c r="G20" s="894">
        <v>0</v>
      </c>
      <c r="H20" s="362">
        <v>0</v>
      </c>
      <c r="I20" s="362">
        <v>0</v>
      </c>
      <c r="J20" s="362">
        <v>0</v>
      </c>
      <c r="K20" s="648">
        <v>0</v>
      </c>
      <c r="L20" s="364">
        <v>0</v>
      </c>
      <c r="M20" s="362">
        <v>0</v>
      </c>
      <c r="N20" s="362">
        <v>0</v>
      </c>
      <c r="O20" s="362">
        <v>0</v>
      </c>
      <c r="P20" s="362">
        <v>0</v>
      </c>
      <c r="Q20" s="648">
        <v>0</v>
      </c>
      <c r="R20" s="364">
        <v>0</v>
      </c>
      <c r="S20" s="362">
        <v>0</v>
      </c>
      <c r="T20" s="362">
        <v>0</v>
      </c>
      <c r="U20" s="648">
        <v>0</v>
      </c>
      <c r="V20" s="364">
        <v>0</v>
      </c>
      <c r="W20" s="362">
        <v>0</v>
      </c>
      <c r="X20" s="362">
        <v>0</v>
      </c>
      <c r="Y20" s="648">
        <v>0</v>
      </c>
    </row>
    <row r="21" spans="1:25" s="441" customFormat="1" ht="14">
      <c r="A21" s="445" t="s">
        <v>450</v>
      </c>
      <c r="B21" s="317">
        <v>0</v>
      </c>
      <c r="C21" s="894">
        <v>0</v>
      </c>
      <c r="D21" s="894">
        <v>0</v>
      </c>
      <c r="E21" s="894">
        <v>0</v>
      </c>
      <c r="F21" s="894">
        <v>0</v>
      </c>
      <c r="G21" s="894">
        <v>0</v>
      </c>
      <c r="H21" s="362">
        <v>0</v>
      </c>
      <c r="I21" s="362">
        <v>0</v>
      </c>
      <c r="J21" s="362">
        <v>0</v>
      </c>
      <c r="K21" s="648">
        <v>0</v>
      </c>
      <c r="L21" s="364">
        <v>0</v>
      </c>
      <c r="M21" s="362">
        <v>0</v>
      </c>
      <c r="N21" s="362">
        <v>0</v>
      </c>
      <c r="O21" s="362">
        <v>0</v>
      </c>
      <c r="P21" s="362">
        <v>0</v>
      </c>
      <c r="Q21" s="648">
        <v>0</v>
      </c>
      <c r="R21" s="364">
        <v>0</v>
      </c>
      <c r="S21" s="362">
        <v>0</v>
      </c>
      <c r="T21" s="362">
        <v>0</v>
      </c>
      <c r="U21" s="648">
        <v>0</v>
      </c>
      <c r="V21" s="364">
        <v>0</v>
      </c>
      <c r="W21" s="362">
        <v>0</v>
      </c>
      <c r="X21" s="362">
        <v>0</v>
      </c>
      <c r="Y21" s="648">
        <v>0</v>
      </c>
    </row>
    <row r="22" spans="1:25" s="441" customFormat="1" ht="14">
      <c r="A22" s="445" t="s">
        <v>451</v>
      </c>
      <c r="B22" s="317">
        <v>0</v>
      </c>
      <c r="C22" s="894">
        <v>0</v>
      </c>
      <c r="D22" s="894">
        <v>0</v>
      </c>
      <c r="E22" s="894">
        <v>0</v>
      </c>
      <c r="F22" s="894">
        <v>0</v>
      </c>
      <c r="G22" s="894">
        <v>0</v>
      </c>
      <c r="H22" s="362">
        <v>0</v>
      </c>
      <c r="I22" s="362">
        <v>0</v>
      </c>
      <c r="J22" s="362">
        <v>0</v>
      </c>
      <c r="K22" s="648">
        <v>0</v>
      </c>
      <c r="L22" s="364">
        <v>0</v>
      </c>
      <c r="M22" s="362">
        <v>0</v>
      </c>
      <c r="N22" s="362">
        <v>0</v>
      </c>
      <c r="O22" s="362">
        <v>0</v>
      </c>
      <c r="P22" s="362">
        <v>0</v>
      </c>
      <c r="Q22" s="648">
        <v>0</v>
      </c>
      <c r="R22" s="364">
        <v>0</v>
      </c>
      <c r="S22" s="362">
        <v>0</v>
      </c>
      <c r="T22" s="362">
        <v>0</v>
      </c>
      <c r="U22" s="648">
        <v>0</v>
      </c>
      <c r="V22" s="364">
        <v>0</v>
      </c>
      <c r="W22" s="362">
        <v>0</v>
      </c>
      <c r="X22" s="362">
        <v>0</v>
      </c>
      <c r="Y22" s="648">
        <v>0</v>
      </c>
    </row>
    <row r="23" spans="1:25" s="441" customFormat="1" ht="14">
      <c r="A23" s="445" t="s">
        <v>452</v>
      </c>
      <c r="B23" s="317">
        <v>930.74265466651002</v>
      </c>
      <c r="C23" s="894">
        <v>1506.8459077412297</v>
      </c>
      <c r="D23" s="894">
        <v>1265.6284732997299</v>
      </c>
      <c r="E23" s="894">
        <v>1296.3460647228601</v>
      </c>
      <c r="F23" s="894">
        <v>1702.5117971400102</v>
      </c>
      <c r="G23" s="894">
        <v>2005.45136100847</v>
      </c>
      <c r="H23" s="362">
        <v>2104.5695628478998</v>
      </c>
      <c r="I23" s="362">
        <v>2098.9745271955198</v>
      </c>
      <c r="J23" s="362">
        <v>1511.0361852936403</v>
      </c>
      <c r="K23" s="648">
        <v>1894.1677265300798</v>
      </c>
      <c r="L23" s="364">
        <v>2464.2442374686798</v>
      </c>
      <c r="M23" s="362">
        <v>2602.0395041611805</v>
      </c>
      <c r="N23" s="362">
        <v>2341.1075512340408</v>
      </c>
      <c r="O23" s="362">
        <v>2981.6845947525098</v>
      </c>
      <c r="P23" s="362">
        <v>4715.9126889097906</v>
      </c>
      <c r="Q23" s="648">
        <v>6115.4619456705077</v>
      </c>
      <c r="R23" s="364">
        <v>5318.8184949371798</v>
      </c>
      <c r="S23" s="362">
        <v>8918.7632092908716</v>
      </c>
      <c r="T23" s="362">
        <v>9069.1772180541884</v>
      </c>
      <c r="U23" s="648">
        <v>10801.9414080393</v>
      </c>
      <c r="V23" s="364">
        <v>17409.27877844742</v>
      </c>
      <c r="W23" s="362">
        <v>20306.497453048531</v>
      </c>
      <c r="X23" s="362">
        <v>25038.138183332529</v>
      </c>
      <c r="Y23" s="648">
        <v>24910.044499929121</v>
      </c>
    </row>
    <row r="24" spans="1:25" s="441" customFormat="1" ht="14">
      <c r="A24" s="446" t="s">
        <v>455</v>
      </c>
      <c r="B24" s="317">
        <v>21.55217121427</v>
      </c>
      <c r="C24" s="894">
        <v>40.113428575790003</v>
      </c>
      <c r="D24" s="894">
        <v>92.066168204999997</v>
      </c>
      <c r="E24" s="894">
        <v>51.185677946110005</v>
      </c>
      <c r="F24" s="894">
        <v>64.487018105230007</v>
      </c>
      <c r="G24" s="894">
        <v>61.969214435809995</v>
      </c>
      <c r="H24" s="362">
        <v>385.33583619884996</v>
      </c>
      <c r="I24" s="362">
        <v>30.672182813180001</v>
      </c>
      <c r="J24" s="362">
        <v>43.888560118539999</v>
      </c>
      <c r="K24" s="648">
        <v>145.72758928433001</v>
      </c>
      <c r="L24" s="364">
        <v>182.2723681308</v>
      </c>
      <c r="M24" s="362">
        <v>190.38488863346998</v>
      </c>
      <c r="N24" s="362">
        <v>215.83887721757</v>
      </c>
      <c r="O24" s="362">
        <v>293.12354908092999</v>
      </c>
      <c r="P24" s="362">
        <v>374.11172885203001</v>
      </c>
      <c r="Q24" s="648">
        <v>606.77344250493002</v>
      </c>
      <c r="R24" s="364">
        <v>742.50256168886006</v>
      </c>
      <c r="S24" s="362">
        <v>856.05391679305012</v>
      </c>
      <c r="T24" s="362">
        <v>852.69114515897002</v>
      </c>
      <c r="U24" s="648">
        <v>879.79808453968997</v>
      </c>
      <c r="V24" s="364">
        <v>807.09467140947004</v>
      </c>
      <c r="W24" s="362">
        <v>663.47781761020997</v>
      </c>
      <c r="X24" s="362">
        <v>797.57698782071998</v>
      </c>
      <c r="Y24" s="648">
        <v>1026.4814247331201</v>
      </c>
    </row>
    <row r="25" spans="1:25" s="441" customFormat="1" ht="14">
      <c r="A25" s="456" t="s">
        <v>445</v>
      </c>
      <c r="B25" s="317">
        <v>21.55217121427</v>
      </c>
      <c r="C25" s="894">
        <v>40.113428575790003</v>
      </c>
      <c r="D25" s="894">
        <v>92.066168204999997</v>
      </c>
      <c r="E25" s="894">
        <v>51.185677946110005</v>
      </c>
      <c r="F25" s="894">
        <v>64.487018105230007</v>
      </c>
      <c r="G25" s="894">
        <v>61.969214435809995</v>
      </c>
      <c r="H25" s="362">
        <v>385.33583619884996</v>
      </c>
      <c r="I25" s="362">
        <v>30.672182813180001</v>
      </c>
      <c r="J25" s="362">
        <v>43.888560118539999</v>
      </c>
      <c r="K25" s="648">
        <v>145.72758928433001</v>
      </c>
      <c r="L25" s="364">
        <v>182.2723681308</v>
      </c>
      <c r="M25" s="362">
        <v>190.38488863346998</v>
      </c>
      <c r="N25" s="362">
        <v>215.83887721757</v>
      </c>
      <c r="O25" s="362">
        <v>293.12354908092999</v>
      </c>
      <c r="P25" s="362">
        <v>374.11172885203001</v>
      </c>
      <c r="Q25" s="648">
        <v>606.77344250493002</v>
      </c>
      <c r="R25" s="364">
        <v>742.50256168886006</v>
      </c>
      <c r="S25" s="362">
        <v>856.05391679305012</v>
      </c>
      <c r="T25" s="362">
        <v>852.69114515897002</v>
      </c>
      <c r="U25" s="648">
        <v>879.79808453968997</v>
      </c>
      <c r="V25" s="364">
        <v>807.09467140947004</v>
      </c>
      <c r="W25" s="362">
        <v>663.47781761020997</v>
      </c>
      <c r="X25" s="362">
        <v>797.57698782071998</v>
      </c>
      <c r="Y25" s="648">
        <v>1026.4814247331201</v>
      </c>
    </row>
    <row r="26" spans="1:25" s="441" customFormat="1" ht="14">
      <c r="A26" s="445" t="s">
        <v>965</v>
      </c>
      <c r="B26" s="317">
        <v>21.55217121427</v>
      </c>
      <c r="C26" s="894">
        <v>40.113428575790003</v>
      </c>
      <c r="D26" s="894">
        <v>92.066168204999997</v>
      </c>
      <c r="E26" s="894">
        <v>51.185677946110005</v>
      </c>
      <c r="F26" s="894">
        <v>64.487018105230007</v>
      </c>
      <c r="G26" s="894">
        <v>61.969214435809995</v>
      </c>
      <c r="H26" s="362">
        <v>385.33583619884996</v>
      </c>
      <c r="I26" s="362">
        <v>30.672182813180001</v>
      </c>
      <c r="J26" s="362">
        <v>43.888560118539999</v>
      </c>
      <c r="K26" s="648">
        <v>145.72758928433001</v>
      </c>
      <c r="L26" s="364">
        <v>182.2723681308</v>
      </c>
      <c r="M26" s="362">
        <v>188.10298204695999</v>
      </c>
      <c r="N26" s="362">
        <v>215.04771922558001</v>
      </c>
      <c r="O26" s="362">
        <v>292.68294283462001</v>
      </c>
      <c r="P26" s="362">
        <v>374.11172885203001</v>
      </c>
      <c r="Q26" s="648">
        <v>606.77344250493002</v>
      </c>
      <c r="R26" s="364">
        <v>742.50256168886006</v>
      </c>
      <c r="S26" s="362">
        <v>856.05391679305012</v>
      </c>
      <c r="T26" s="362">
        <v>852.69114515897002</v>
      </c>
      <c r="U26" s="648">
        <v>879.79808453968997</v>
      </c>
      <c r="V26" s="364">
        <v>807.09467140947004</v>
      </c>
      <c r="W26" s="362">
        <v>663.47781761020997</v>
      </c>
      <c r="X26" s="362">
        <v>797.57698782071998</v>
      </c>
      <c r="Y26" s="648">
        <v>1026.4814247331201</v>
      </c>
    </row>
    <row r="27" spans="1:25" s="441" customFormat="1" ht="14">
      <c r="A27" s="450" t="s">
        <v>966</v>
      </c>
      <c r="B27" s="317">
        <v>0</v>
      </c>
      <c r="C27" s="894">
        <v>0</v>
      </c>
      <c r="D27" s="894">
        <v>0</v>
      </c>
      <c r="E27" s="894">
        <v>0</v>
      </c>
      <c r="F27" s="894">
        <v>0</v>
      </c>
      <c r="G27" s="894">
        <v>0</v>
      </c>
      <c r="H27" s="362">
        <v>0</v>
      </c>
      <c r="I27" s="362">
        <v>0</v>
      </c>
      <c r="J27" s="362">
        <v>0</v>
      </c>
      <c r="K27" s="648">
        <v>0</v>
      </c>
      <c r="L27" s="364">
        <v>0</v>
      </c>
      <c r="M27" s="362">
        <v>0</v>
      </c>
      <c r="N27" s="362">
        <v>0</v>
      </c>
      <c r="O27" s="362">
        <v>0</v>
      </c>
      <c r="P27" s="362">
        <v>0</v>
      </c>
      <c r="Q27" s="648">
        <v>0</v>
      </c>
      <c r="R27" s="364">
        <v>0</v>
      </c>
      <c r="S27" s="362">
        <v>0</v>
      </c>
      <c r="T27" s="362">
        <v>0</v>
      </c>
      <c r="U27" s="648">
        <v>0</v>
      </c>
      <c r="V27" s="364">
        <v>0</v>
      </c>
      <c r="W27" s="362">
        <v>0</v>
      </c>
      <c r="X27" s="362">
        <v>0</v>
      </c>
      <c r="Y27" s="648">
        <v>0</v>
      </c>
    </row>
    <row r="28" spans="1:25" s="441" customFormat="1" ht="14">
      <c r="A28" s="450" t="s">
        <v>967</v>
      </c>
      <c r="B28" s="317">
        <v>21.55217121427</v>
      </c>
      <c r="C28" s="894">
        <v>40.113428575790003</v>
      </c>
      <c r="D28" s="894">
        <v>92.066168204999997</v>
      </c>
      <c r="E28" s="894">
        <v>51.185677946110005</v>
      </c>
      <c r="F28" s="894">
        <v>64.487018105230007</v>
      </c>
      <c r="G28" s="894">
        <v>61.969214435809995</v>
      </c>
      <c r="H28" s="362">
        <v>385.33583619884996</v>
      </c>
      <c r="I28" s="362">
        <v>30.672182813180001</v>
      </c>
      <c r="J28" s="362">
        <v>43.888560118539999</v>
      </c>
      <c r="K28" s="648">
        <v>145.72758928433001</v>
      </c>
      <c r="L28" s="364">
        <v>182.2723681308</v>
      </c>
      <c r="M28" s="362">
        <v>188.10298204695999</v>
      </c>
      <c r="N28" s="362">
        <v>215.04771922558001</v>
      </c>
      <c r="O28" s="362">
        <v>292.68294283462001</v>
      </c>
      <c r="P28" s="362">
        <v>374.11172885203001</v>
      </c>
      <c r="Q28" s="648">
        <v>606.77344250493002</v>
      </c>
      <c r="R28" s="364">
        <v>742.50256168886006</v>
      </c>
      <c r="S28" s="362">
        <v>856.05391679305012</v>
      </c>
      <c r="T28" s="362">
        <v>852.69114515897002</v>
      </c>
      <c r="U28" s="648">
        <v>879.79808453968997</v>
      </c>
      <c r="V28" s="364">
        <v>807.09467140947004</v>
      </c>
      <c r="W28" s="362">
        <v>663.47781761020997</v>
      </c>
      <c r="X28" s="362">
        <v>797.57698782071998</v>
      </c>
      <c r="Y28" s="648">
        <v>1026.4814247331201</v>
      </c>
    </row>
    <row r="29" spans="1:25" s="441" customFormat="1" ht="14">
      <c r="A29" s="445" t="s">
        <v>456</v>
      </c>
      <c r="B29" s="317">
        <v>0</v>
      </c>
      <c r="C29" s="894">
        <v>0</v>
      </c>
      <c r="D29" s="894">
        <v>0</v>
      </c>
      <c r="E29" s="894">
        <v>0</v>
      </c>
      <c r="F29" s="894">
        <v>0</v>
      </c>
      <c r="G29" s="894">
        <v>0</v>
      </c>
      <c r="H29" s="362">
        <v>0</v>
      </c>
      <c r="I29" s="362">
        <v>0</v>
      </c>
      <c r="J29" s="362">
        <v>0</v>
      </c>
      <c r="K29" s="648">
        <v>0</v>
      </c>
      <c r="L29" s="364">
        <v>0</v>
      </c>
      <c r="M29" s="362">
        <v>2.2819065865100003</v>
      </c>
      <c r="N29" s="362">
        <v>0.79115799199000003</v>
      </c>
      <c r="O29" s="362">
        <v>0.44060624631</v>
      </c>
      <c r="P29" s="362">
        <v>0</v>
      </c>
      <c r="Q29" s="648">
        <v>0</v>
      </c>
      <c r="R29" s="364">
        <v>0</v>
      </c>
      <c r="S29" s="362">
        <v>0</v>
      </c>
      <c r="T29" s="362">
        <v>0</v>
      </c>
      <c r="U29" s="648">
        <v>0</v>
      </c>
      <c r="V29" s="364">
        <v>0</v>
      </c>
      <c r="W29" s="362">
        <v>0</v>
      </c>
      <c r="X29" s="362">
        <v>0</v>
      </c>
      <c r="Y29" s="648">
        <v>0</v>
      </c>
    </row>
    <row r="30" spans="1:25" s="441" customFormat="1" ht="14">
      <c r="A30" s="445" t="s">
        <v>457</v>
      </c>
      <c r="B30" s="317">
        <v>0</v>
      </c>
      <c r="C30" s="894">
        <v>0</v>
      </c>
      <c r="D30" s="894">
        <v>0</v>
      </c>
      <c r="E30" s="894">
        <v>0</v>
      </c>
      <c r="F30" s="894">
        <v>0</v>
      </c>
      <c r="G30" s="894">
        <v>0</v>
      </c>
      <c r="H30" s="362">
        <v>0</v>
      </c>
      <c r="I30" s="362">
        <v>0</v>
      </c>
      <c r="J30" s="362">
        <v>0</v>
      </c>
      <c r="K30" s="648">
        <v>0</v>
      </c>
      <c r="L30" s="364">
        <v>0</v>
      </c>
      <c r="M30" s="362">
        <v>0</v>
      </c>
      <c r="N30" s="362">
        <v>0</v>
      </c>
      <c r="O30" s="362">
        <v>0</v>
      </c>
      <c r="P30" s="362">
        <v>0</v>
      </c>
      <c r="Q30" s="648">
        <v>0</v>
      </c>
      <c r="R30" s="364">
        <v>0</v>
      </c>
      <c r="S30" s="362">
        <v>0</v>
      </c>
      <c r="T30" s="362">
        <v>0</v>
      </c>
      <c r="U30" s="648">
        <v>0</v>
      </c>
      <c r="V30" s="364">
        <v>0</v>
      </c>
      <c r="W30" s="362">
        <v>0</v>
      </c>
      <c r="X30" s="362">
        <v>0</v>
      </c>
      <c r="Y30" s="648">
        <v>0</v>
      </c>
    </row>
    <row r="31" spans="1:25" s="441" customFormat="1" ht="14">
      <c r="A31" s="445" t="s">
        <v>458</v>
      </c>
      <c r="B31" s="317">
        <v>0</v>
      </c>
      <c r="C31" s="894">
        <v>0</v>
      </c>
      <c r="D31" s="894">
        <v>0</v>
      </c>
      <c r="E31" s="894">
        <v>0</v>
      </c>
      <c r="F31" s="894">
        <v>0</v>
      </c>
      <c r="G31" s="894">
        <v>0</v>
      </c>
      <c r="H31" s="362">
        <v>0</v>
      </c>
      <c r="I31" s="362">
        <v>0</v>
      </c>
      <c r="J31" s="362">
        <v>0</v>
      </c>
      <c r="K31" s="648">
        <v>0</v>
      </c>
      <c r="L31" s="364">
        <v>0</v>
      </c>
      <c r="M31" s="362">
        <v>0</v>
      </c>
      <c r="N31" s="362">
        <v>0</v>
      </c>
      <c r="O31" s="362">
        <v>0</v>
      </c>
      <c r="P31" s="362">
        <v>0</v>
      </c>
      <c r="Q31" s="648">
        <v>0</v>
      </c>
      <c r="R31" s="364">
        <v>0</v>
      </c>
      <c r="S31" s="362">
        <v>0</v>
      </c>
      <c r="T31" s="362">
        <v>0</v>
      </c>
      <c r="U31" s="648">
        <v>0</v>
      </c>
      <c r="V31" s="364">
        <v>0</v>
      </c>
      <c r="W31" s="362">
        <v>0</v>
      </c>
      <c r="X31" s="362">
        <v>0</v>
      </c>
      <c r="Y31" s="648">
        <v>0</v>
      </c>
    </row>
    <row r="32" spans="1:25" s="441" customFormat="1" ht="14">
      <c r="A32" s="456" t="s">
        <v>449</v>
      </c>
      <c r="B32" s="317">
        <v>0</v>
      </c>
      <c r="C32" s="894">
        <v>0</v>
      </c>
      <c r="D32" s="894">
        <v>0</v>
      </c>
      <c r="E32" s="894">
        <v>0</v>
      </c>
      <c r="F32" s="894">
        <v>0</v>
      </c>
      <c r="G32" s="894">
        <v>0</v>
      </c>
      <c r="H32" s="362">
        <v>0</v>
      </c>
      <c r="I32" s="362">
        <v>0</v>
      </c>
      <c r="J32" s="362">
        <v>0</v>
      </c>
      <c r="K32" s="648">
        <v>0</v>
      </c>
      <c r="L32" s="364">
        <v>0</v>
      </c>
      <c r="M32" s="362">
        <v>0</v>
      </c>
      <c r="N32" s="362">
        <v>0</v>
      </c>
      <c r="O32" s="362">
        <v>0</v>
      </c>
      <c r="P32" s="362">
        <v>0</v>
      </c>
      <c r="Q32" s="648">
        <v>0</v>
      </c>
      <c r="R32" s="364">
        <v>0</v>
      </c>
      <c r="S32" s="362">
        <v>0</v>
      </c>
      <c r="T32" s="362">
        <v>0</v>
      </c>
      <c r="U32" s="648">
        <v>0</v>
      </c>
      <c r="V32" s="364">
        <v>0</v>
      </c>
      <c r="W32" s="362">
        <v>0</v>
      </c>
      <c r="X32" s="362">
        <v>0</v>
      </c>
      <c r="Y32" s="648">
        <v>0</v>
      </c>
    </row>
    <row r="33" spans="1:25" s="441" customFormat="1" ht="14">
      <c r="A33" s="445" t="s">
        <v>968</v>
      </c>
      <c r="B33" s="317">
        <v>0</v>
      </c>
      <c r="C33" s="894">
        <v>0</v>
      </c>
      <c r="D33" s="894">
        <v>0</v>
      </c>
      <c r="E33" s="894">
        <v>0</v>
      </c>
      <c r="F33" s="894">
        <v>0</v>
      </c>
      <c r="G33" s="894">
        <v>0</v>
      </c>
      <c r="H33" s="362">
        <v>0</v>
      </c>
      <c r="I33" s="362">
        <v>0</v>
      </c>
      <c r="J33" s="362">
        <v>0</v>
      </c>
      <c r="K33" s="648">
        <v>0</v>
      </c>
      <c r="L33" s="364">
        <v>0</v>
      </c>
      <c r="M33" s="362">
        <v>0</v>
      </c>
      <c r="N33" s="362">
        <v>0</v>
      </c>
      <c r="O33" s="362">
        <v>0</v>
      </c>
      <c r="P33" s="362">
        <v>0</v>
      </c>
      <c r="Q33" s="648">
        <v>0</v>
      </c>
      <c r="R33" s="364">
        <v>0</v>
      </c>
      <c r="S33" s="362">
        <v>0</v>
      </c>
      <c r="T33" s="362">
        <v>0</v>
      </c>
      <c r="U33" s="648">
        <v>0</v>
      </c>
      <c r="V33" s="364">
        <v>0</v>
      </c>
      <c r="W33" s="362">
        <v>0</v>
      </c>
      <c r="X33" s="362">
        <v>0</v>
      </c>
      <c r="Y33" s="648">
        <v>0</v>
      </c>
    </row>
    <row r="34" spans="1:25" s="441" customFormat="1" ht="14">
      <c r="A34" s="450" t="s">
        <v>969</v>
      </c>
      <c r="B34" s="317">
        <v>0</v>
      </c>
      <c r="C34" s="894">
        <v>0</v>
      </c>
      <c r="D34" s="894">
        <v>0</v>
      </c>
      <c r="E34" s="894">
        <v>0</v>
      </c>
      <c r="F34" s="894">
        <v>0</v>
      </c>
      <c r="G34" s="894">
        <v>0</v>
      </c>
      <c r="H34" s="362">
        <v>0</v>
      </c>
      <c r="I34" s="362">
        <v>0</v>
      </c>
      <c r="J34" s="362">
        <v>0</v>
      </c>
      <c r="K34" s="648">
        <v>0</v>
      </c>
      <c r="L34" s="364">
        <v>0</v>
      </c>
      <c r="M34" s="362">
        <v>0</v>
      </c>
      <c r="N34" s="362">
        <v>0</v>
      </c>
      <c r="O34" s="362">
        <v>0</v>
      </c>
      <c r="P34" s="362">
        <v>0</v>
      </c>
      <c r="Q34" s="648">
        <v>0</v>
      </c>
      <c r="R34" s="364">
        <v>0</v>
      </c>
      <c r="S34" s="362">
        <v>0</v>
      </c>
      <c r="T34" s="362">
        <v>0</v>
      </c>
      <c r="U34" s="648">
        <v>0</v>
      </c>
      <c r="V34" s="364">
        <v>0</v>
      </c>
      <c r="W34" s="362">
        <v>0</v>
      </c>
      <c r="X34" s="362">
        <v>0</v>
      </c>
      <c r="Y34" s="648">
        <v>0</v>
      </c>
    </row>
    <row r="35" spans="1:25" s="441" customFormat="1" ht="14">
      <c r="A35" s="450" t="s">
        <v>970</v>
      </c>
      <c r="B35" s="317">
        <v>0</v>
      </c>
      <c r="C35" s="894">
        <v>0</v>
      </c>
      <c r="D35" s="894">
        <v>0</v>
      </c>
      <c r="E35" s="894">
        <v>0</v>
      </c>
      <c r="F35" s="894">
        <v>0</v>
      </c>
      <c r="G35" s="894">
        <v>0</v>
      </c>
      <c r="H35" s="362">
        <v>0</v>
      </c>
      <c r="I35" s="362">
        <v>0</v>
      </c>
      <c r="J35" s="362">
        <v>0</v>
      </c>
      <c r="K35" s="648">
        <v>0</v>
      </c>
      <c r="L35" s="364">
        <v>0</v>
      </c>
      <c r="M35" s="362">
        <v>0</v>
      </c>
      <c r="N35" s="362">
        <v>0</v>
      </c>
      <c r="O35" s="362">
        <v>0</v>
      </c>
      <c r="P35" s="362">
        <v>0</v>
      </c>
      <c r="Q35" s="648">
        <v>0</v>
      </c>
      <c r="R35" s="364">
        <v>0</v>
      </c>
      <c r="S35" s="362">
        <v>0</v>
      </c>
      <c r="T35" s="362">
        <v>0</v>
      </c>
      <c r="U35" s="648">
        <v>0</v>
      </c>
      <c r="V35" s="364">
        <v>0</v>
      </c>
      <c r="W35" s="362">
        <v>0</v>
      </c>
      <c r="X35" s="362">
        <v>0</v>
      </c>
      <c r="Y35" s="648">
        <v>0</v>
      </c>
    </row>
    <row r="36" spans="1:25" s="441" customFormat="1" ht="14">
      <c r="A36" s="445" t="s">
        <v>459</v>
      </c>
      <c r="B36" s="317">
        <v>0</v>
      </c>
      <c r="C36" s="894">
        <v>0</v>
      </c>
      <c r="D36" s="894">
        <v>0</v>
      </c>
      <c r="E36" s="894">
        <v>0</v>
      </c>
      <c r="F36" s="894">
        <v>0</v>
      </c>
      <c r="G36" s="894">
        <v>0</v>
      </c>
      <c r="H36" s="362">
        <v>0</v>
      </c>
      <c r="I36" s="362">
        <v>0</v>
      </c>
      <c r="J36" s="362">
        <v>0</v>
      </c>
      <c r="K36" s="648">
        <v>0</v>
      </c>
      <c r="L36" s="364">
        <v>0</v>
      </c>
      <c r="M36" s="362">
        <v>0</v>
      </c>
      <c r="N36" s="362">
        <v>0</v>
      </c>
      <c r="O36" s="362">
        <v>0</v>
      </c>
      <c r="P36" s="362">
        <v>0</v>
      </c>
      <c r="Q36" s="648">
        <v>0</v>
      </c>
      <c r="R36" s="364">
        <v>0</v>
      </c>
      <c r="S36" s="362">
        <v>0</v>
      </c>
      <c r="T36" s="362">
        <v>0</v>
      </c>
      <c r="U36" s="648">
        <v>0</v>
      </c>
      <c r="V36" s="364">
        <v>0</v>
      </c>
      <c r="W36" s="362">
        <v>0</v>
      </c>
      <c r="X36" s="362">
        <v>0</v>
      </c>
      <c r="Y36" s="648">
        <v>0</v>
      </c>
    </row>
    <row r="37" spans="1:25" s="441" customFormat="1" ht="14">
      <c r="A37" s="445" t="s">
        <v>460</v>
      </c>
      <c r="B37" s="317">
        <v>0</v>
      </c>
      <c r="C37" s="894">
        <v>0</v>
      </c>
      <c r="D37" s="894">
        <v>0</v>
      </c>
      <c r="E37" s="894">
        <v>0</v>
      </c>
      <c r="F37" s="894">
        <v>0</v>
      </c>
      <c r="G37" s="894">
        <v>0</v>
      </c>
      <c r="H37" s="362">
        <v>0</v>
      </c>
      <c r="I37" s="362">
        <v>0</v>
      </c>
      <c r="J37" s="362">
        <v>0</v>
      </c>
      <c r="K37" s="648">
        <v>0</v>
      </c>
      <c r="L37" s="364">
        <v>0</v>
      </c>
      <c r="M37" s="362">
        <v>0</v>
      </c>
      <c r="N37" s="362">
        <v>0</v>
      </c>
      <c r="O37" s="362">
        <v>0</v>
      </c>
      <c r="P37" s="362">
        <v>0</v>
      </c>
      <c r="Q37" s="648">
        <v>0</v>
      </c>
      <c r="R37" s="364">
        <v>0</v>
      </c>
      <c r="S37" s="362">
        <v>0</v>
      </c>
      <c r="T37" s="362">
        <v>0</v>
      </c>
      <c r="U37" s="648">
        <v>0</v>
      </c>
      <c r="V37" s="364">
        <v>0</v>
      </c>
      <c r="W37" s="362">
        <v>0</v>
      </c>
      <c r="X37" s="362">
        <v>0</v>
      </c>
      <c r="Y37" s="648">
        <v>0</v>
      </c>
    </row>
    <row r="38" spans="1:25" s="441" customFormat="1" ht="14">
      <c r="A38" s="445" t="s">
        <v>461</v>
      </c>
      <c r="B38" s="317">
        <v>0</v>
      </c>
      <c r="C38" s="894">
        <v>0</v>
      </c>
      <c r="D38" s="894">
        <v>0</v>
      </c>
      <c r="E38" s="894">
        <v>0</v>
      </c>
      <c r="F38" s="894">
        <v>0</v>
      </c>
      <c r="G38" s="894">
        <v>0</v>
      </c>
      <c r="H38" s="362">
        <v>0</v>
      </c>
      <c r="I38" s="362">
        <v>0</v>
      </c>
      <c r="J38" s="362">
        <v>0</v>
      </c>
      <c r="K38" s="648">
        <v>0</v>
      </c>
      <c r="L38" s="364">
        <v>0</v>
      </c>
      <c r="M38" s="362">
        <v>0</v>
      </c>
      <c r="N38" s="362">
        <v>0</v>
      </c>
      <c r="O38" s="362">
        <v>0</v>
      </c>
      <c r="P38" s="362">
        <v>0</v>
      </c>
      <c r="Q38" s="648">
        <v>0</v>
      </c>
      <c r="R38" s="364">
        <v>0</v>
      </c>
      <c r="S38" s="362">
        <v>0</v>
      </c>
      <c r="T38" s="362">
        <v>0</v>
      </c>
      <c r="U38" s="648">
        <v>0</v>
      </c>
      <c r="V38" s="364">
        <v>0</v>
      </c>
      <c r="W38" s="362">
        <v>0</v>
      </c>
      <c r="X38" s="362">
        <v>0</v>
      </c>
      <c r="Y38" s="648">
        <v>0</v>
      </c>
    </row>
    <row r="39" spans="1:25" s="444" customFormat="1" ht="14">
      <c r="A39" s="650" t="s">
        <v>467</v>
      </c>
      <c r="B39" s="315">
        <v>2796.7696430701203</v>
      </c>
      <c r="C39" s="895">
        <v>2759.3567899974296</v>
      </c>
      <c r="D39" s="895">
        <v>2878.62437136273</v>
      </c>
      <c r="E39" s="895">
        <v>4283.00085379554</v>
      </c>
      <c r="F39" s="895">
        <v>6269.1889446473115</v>
      </c>
      <c r="G39" s="895">
        <v>6331.7523492084401</v>
      </c>
      <c r="H39" s="363">
        <v>5955.2011911900499</v>
      </c>
      <c r="I39" s="363">
        <v>5350.7491501983495</v>
      </c>
      <c r="J39" s="363">
        <v>6186.7592696229203</v>
      </c>
      <c r="K39" s="647">
        <v>6665.3672235660515</v>
      </c>
      <c r="L39" s="1053">
        <v>7663.7015227154097</v>
      </c>
      <c r="M39" s="363">
        <v>9529.6129282670809</v>
      </c>
      <c r="N39" s="363">
        <v>10556.487546841881</v>
      </c>
      <c r="O39" s="363">
        <v>13018.315890759361</v>
      </c>
      <c r="P39" s="363">
        <v>14937.707508122288</v>
      </c>
      <c r="Q39" s="647">
        <v>17548.581395688143</v>
      </c>
      <c r="R39" s="1053">
        <v>19389.489683718828</v>
      </c>
      <c r="S39" s="363">
        <v>20711.01246491975</v>
      </c>
      <c r="T39" s="363">
        <v>21724.048079226595</v>
      </c>
      <c r="U39" s="647">
        <v>23675.236237996029</v>
      </c>
      <c r="V39" s="1053">
        <v>26891.244894532374</v>
      </c>
      <c r="W39" s="363">
        <v>31694.29146870055</v>
      </c>
      <c r="X39" s="363">
        <v>34356.788753761379</v>
      </c>
      <c r="Y39" s="647">
        <v>35005.000414746617</v>
      </c>
    </row>
    <row r="40" spans="1:25" s="441" customFormat="1" ht="14">
      <c r="A40" s="446" t="s">
        <v>445</v>
      </c>
      <c r="B40" s="317">
        <v>2796.76426842212</v>
      </c>
      <c r="C40" s="894">
        <v>2759.3567899974296</v>
      </c>
      <c r="D40" s="894">
        <v>2878.6094288457798</v>
      </c>
      <c r="E40" s="894">
        <v>4282.9900387265398</v>
      </c>
      <c r="F40" s="894">
        <v>6269.1872615403117</v>
      </c>
      <c r="G40" s="894">
        <v>6331.7506661014395</v>
      </c>
      <c r="H40" s="362">
        <v>5955.2011911900499</v>
      </c>
      <c r="I40" s="362">
        <v>5350.7491501983495</v>
      </c>
      <c r="J40" s="362">
        <v>6151.91273707241</v>
      </c>
      <c r="K40" s="648">
        <v>6625.4613821381308</v>
      </c>
      <c r="L40" s="364">
        <v>7631.5367163878791</v>
      </c>
      <c r="M40" s="362">
        <v>9424.3298955735299</v>
      </c>
      <c r="N40" s="362">
        <v>10467.735988327802</v>
      </c>
      <c r="O40" s="362">
        <v>12909.264936339139</v>
      </c>
      <c r="P40" s="362">
        <v>14587.590893275879</v>
      </c>
      <c r="Q40" s="648">
        <v>16873.030215727744</v>
      </c>
      <c r="R40" s="364">
        <v>18725.923528378295</v>
      </c>
      <c r="S40" s="362">
        <v>19709.457159467871</v>
      </c>
      <c r="T40" s="362">
        <v>20741.973911938596</v>
      </c>
      <c r="U40" s="648">
        <v>22165.660972853471</v>
      </c>
      <c r="V40" s="364">
        <v>25102.458430741419</v>
      </c>
      <c r="W40" s="362">
        <v>29608.892959765813</v>
      </c>
      <c r="X40" s="362">
        <v>31687.704091927124</v>
      </c>
      <c r="Y40" s="648">
        <v>32457.420717464163</v>
      </c>
    </row>
    <row r="41" spans="1:25" s="441" customFormat="1" ht="14">
      <c r="A41" s="456" t="s">
        <v>971</v>
      </c>
      <c r="B41" s="317">
        <v>744.11949829208993</v>
      </c>
      <c r="C41" s="894">
        <v>423.44883849741001</v>
      </c>
      <c r="D41" s="894">
        <v>0</v>
      </c>
      <c r="E41" s="894">
        <v>0</v>
      </c>
      <c r="F41" s="894">
        <v>0.11495066486000001</v>
      </c>
      <c r="G41" s="894">
        <v>0.43739273918999999</v>
      </c>
      <c r="H41" s="362">
        <v>541.67278271569</v>
      </c>
      <c r="I41" s="362">
        <v>1011.78311465422</v>
      </c>
      <c r="J41" s="362">
        <v>623.98698383903002</v>
      </c>
      <c r="K41" s="648">
        <v>733.9749326929699</v>
      </c>
      <c r="L41" s="364">
        <v>2610.0811182867692</v>
      </c>
      <c r="M41" s="362">
        <v>4085.9289455669996</v>
      </c>
      <c r="N41" s="362">
        <v>4602.3627078623404</v>
      </c>
      <c r="O41" s="362">
        <v>6184.8717309441599</v>
      </c>
      <c r="P41" s="362">
        <v>8347.9093779695504</v>
      </c>
      <c r="Q41" s="648">
        <v>8683.8240524826906</v>
      </c>
      <c r="R41" s="364">
        <v>8990.2829872863422</v>
      </c>
      <c r="S41" s="362">
        <v>9136.112124287698</v>
      </c>
      <c r="T41" s="362">
        <v>9557.6499099182602</v>
      </c>
      <c r="U41" s="648">
        <v>9264.1715358630427</v>
      </c>
      <c r="V41" s="364">
        <v>9056.6839539922112</v>
      </c>
      <c r="W41" s="362">
        <v>12427.31051497006</v>
      </c>
      <c r="X41" s="362">
        <v>11942.986394997595</v>
      </c>
      <c r="Y41" s="648">
        <v>11956.30489012112</v>
      </c>
    </row>
    <row r="42" spans="1:25" s="441" customFormat="1" ht="14">
      <c r="A42" s="445" t="s">
        <v>972</v>
      </c>
      <c r="B42" s="317">
        <v>0</v>
      </c>
      <c r="C42" s="894">
        <v>0</v>
      </c>
      <c r="D42" s="894">
        <v>0</v>
      </c>
      <c r="E42" s="894">
        <v>0</v>
      </c>
      <c r="F42" s="894">
        <v>0</v>
      </c>
      <c r="G42" s="894">
        <v>0</v>
      </c>
      <c r="H42" s="362">
        <v>0</v>
      </c>
      <c r="I42" s="362">
        <v>0</v>
      </c>
      <c r="J42" s="362">
        <v>0</v>
      </c>
      <c r="K42" s="648">
        <v>0</v>
      </c>
      <c r="L42" s="364">
        <v>0</v>
      </c>
      <c r="M42" s="362">
        <v>0</v>
      </c>
      <c r="N42" s="362">
        <v>0</v>
      </c>
      <c r="O42" s="362">
        <v>0</v>
      </c>
      <c r="P42" s="362">
        <v>0</v>
      </c>
      <c r="Q42" s="648">
        <v>0</v>
      </c>
      <c r="R42" s="364">
        <v>0</v>
      </c>
      <c r="S42" s="362">
        <v>0</v>
      </c>
      <c r="T42" s="362">
        <v>0</v>
      </c>
      <c r="U42" s="648">
        <v>0</v>
      </c>
      <c r="V42" s="364">
        <v>0</v>
      </c>
      <c r="W42" s="362">
        <v>0</v>
      </c>
      <c r="X42" s="362">
        <v>0</v>
      </c>
      <c r="Y42" s="648">
        <v>0</v>
      </c>
    </row>
    <row r="43" spans="1:25" s="441" customFormat="1" ht="14">
      <c r="A43" s="445" t="s">
        <v>973</v>
      </c>
      <c r="B43" s="317">
        <v>744.11949829208993</v>
      </c>
      <c r="C43" s="894">
        <v>423.44883849741001</v>
      </c>
      <c r="D43" s="894">
        <v>54.400040000000004</v>
      </c>
      <c r="E43" s="894">
        <v>209.89904000000001</v>
      </c>
      <c r="F43" s="894">
        <v>533.97607066486</v>
      </c>
      <c r="G43" s="894">
        <v>0.43739273918999999</v>
      </c>
      <c r="H43" s="362">
        <v>541.67278271569</v>
      </c>
      <c r="I43" s="362">
        <v>1011.78311465422</v>
      </c>
      <c r="J43" s="362">
        <v>623.98698383903002</v>
      </c>
      <c r="K43" s="648">
        <v>733.9749326929699</v>
      </c>
      <c r="L43" s="364">
        <v>2610.0811182867692</v>
      </c>
      <c r="M43" s="362">
        <v>4085.9289455669996</v>
      </c>
      <c r="N43" s="362">
        <v>4602.3627078623404</v>
      </c>
      <c r="O43" s="362">
        <v>6184.8717309441599</v>
      </c>
      <c r="P43" s="362">
        <v>8347.9093779695504</v>
      </c>
      <c r="Q43" s="648">
        <v>8683.8240524826906</v>
      </c>
      <c r="R43" s="364">
        <v>8990.2829872863422</v>
      </c>
      <c r="S43" s="362">
        <v>9136.112124287698</v>
      </c>
      <c r="T43" s="362">
        <v>9557.6499099182602</v>
      </c>
      <c r="U43" s="648">
        <v>9264.1715358630427</v>
      </c>
      <c r="V43" s="364">
        <v>9056.6839539922112</v>
      </c>
      <c r="W43" s="362">
        <v>12427.31051497006</v>
      </c>
      <c r="X43" s="362">
        <v>11942.986394997595</v>
      </c>
      <c r="Y43" s="648">
        <v>11956.30489012112</v>
      </c>
    </row>
    <row r="44" spans="1:25" s="441" customFormat="1" ht="14">
      <c r="A44" s="456" t="s">
        <v>468</v>
      </c>
      <c r="B44" s="317">
        <v>2.4990460809999999</v>
      </c>
      <c r="C44" s="894">
        <v>1.2378396999999999E-2</v>
      </c>
      <c r="D44" s="894">
        <v>50.501155148999999</v>
      </c>
      <c r="E44" s="894">
        <v>1.1551490000000001E-3</v>
      </c>
      <c r="F44" s="894">
        <v>0</v>
      </c>
      <c r="G44" s="894">
        <v>34</v>
      </c>
      <c r="H44" s="362">
        <v>20.5</v>
      </c>
      <c r="I44" s="362">
        <v>50.954000000000001</v>
      </c>
      <c r="J44" s="362">
        <v>75.702826739000002</v>
      </c>
      <c r="K44" s="648">
        <v>0</v>
      </c>
      <c r="L44" s="364">
        <v>59.497940125980008</v>
      </c>
      <c r="M44" s="362">
        <v>4.9923999999999996E-2</v>
      </c>
      <c r="N44" s="362">
        <v>5.1756000000000003E-2</v>
      </c>
      <c r="O44" s="362">
        <v>6.1154E-2</v>
      </c>
      <c r="P44" s="362">
        <v>0.149477</v>
      </c>
      <c r="Q44" s="648">
        <v>4.2515999999999998E-2</v>
      </c>
      <c r="R44" s="364">
        <v>4.0497999999999999E-2</v>
      </c>
      <c r="S44" s="362">
        <v>3.8558999999999996E-2</v>
      </c>
      <c r="T44" s="362">
        <v>0.24179499999999998</v>
      </c>
      <c r="U44" s="648">
        <v>3.8539999999999998E-2</v>
      </c>
      <c r="V44" s="364">
        <v>4.4900000000000001E-3</v>
      </c>
      <c r="W44" s="362">
        <v>0</v>
      </c>
      <c r="X44" s="362">
        <v>0</v>
      </c>
      <c r="Y44" s="648">
        <v>0</v>
      </c>
    </row>
    <row r="45" spans="1:25" s="441" customFormat="1" ht="14">
      <c r="A45" s="456" t="s">
        <v>469</v>
      </c>
      <c r="B45" s="317">
        <v>38.859403127010005</v>
      </c>
      <c r="C45" s="894">
        <v>84.493533236160005</v>
      </c>
      <c r="D45" s="894">
        <v>155.97094699467002</v>
      </c>
      <c r="E45" s="894">
        <v>156.29381285065</v>
      </c>
      <c r="F45" s="894">
        <v>226.03641610107002</v>
      </c>
      <c r="G45" s="894">
        <v>207.77181256530997</v>
      </c>
      <c r="H45" s="362">
        <v>239.20912360840001</v>
      </c>
      <c r="I45" s="362">
        <v>239.56679051542002</v>
      </c>
      <c r="J45" s="362">
        <v>0</v>
      </c>
      <c r="K45" s="648">
        <v>0</v>
      </c>
      <c r="L45" s="364">
        <v>0</v>
      </c>
      <c r="M45" s="362">
        <v>231.06877741235999</v>
      </c>
      <c r="N45" s="362">
        <v>309.25362817940993</v>
      </c>
      <c r="O45" s="362">
        <v>435.36767173264002</v>
      </c>
      <c r="P45" s="362">
        <v>424.45890200334998</v>
      </c>
      <c r="Q45" s="648">
        <v>349.61738892947</v>
      </c>
      <c r="R45" s="364">
        <v>654.45655500091004</v>
      </c>
      <c r="S45" s="362">
        <v>487.41632441239</v>
      </c>
      <c r="T45" s="362">
        <v>546.95754936572007</v>
      </c>
      <c r="U45" s="648">
        <v>508.47224111590998</v>
      </c>
      <c r="V45" s="364">
        <v>526.07596360533</v>
      </c>
      <c r="W45" s="362">
        <v>448.70195116246003</v>
      </c>
      <c r="X45" s="362">
        <v>324.48258866273</v>
      </c>
      <c r="Y45" s="648">
        <v>1290.9359382579698</v>
      </c>
    </row>
    <row r="46" spans="1:25" s="441" customFormat="1" ht="14">
      <c r="A46" s="445" t="s">
        <v>470</v>
      </c>
      <c r="B46" s="317">
        <v>0</v>
      </c>
      <c r="C46" s="894">
        <v>0</v>
      </c>
      <c r="D46" s="894">
        <v>0</v>
      </c>
      <c r="E46" s="894">
        <v>0</v>
      </c>
      <c r="F46" s="894">
        <v>0</v>
      </c>
      <c r="G46" s="894">
        <v>0</v>
      </c>
      <c r="H46" s="362">
        <v>0</v>
      </c>
      <c r="I46" s="362">
        <v>0</v>
      </c>
      <c r="J46" s="362">
        <v>0</v>
      </c>
      <c r="K46" s="648">
        <v>0</v>
      </c>
      <c r="L46" s="364">
        <v>0</v>
      </c>
      <c r="M46" s="362">
        <v>0</v>
      </c>
      <c r="N46" s="362">
        <v>0</v>
      </c>
      <c r="O46" s="362">
        <v>0</v>
      </c>
      <c r="P46" s="362">
        <v>0</v>
      </c>
      <c r="Q46" s="648">
        <v>0</v>
      </c>
      <c r="R46" s="364">
        <v>0</v>
      </c>
      <c r="S46" s="362">
        <v>0</v>
      </c>
      <c r="T46" s="362">
        <v>0</v>
      </c>
      <c r="U46" s="648">
        <v>0</v>
      </c>
      <c r="V46" s="364">
        <v>0</v>
      </c>
      <c r="W46" s="362">
        <v>0</v>
      </c>
      <c r="X46" s="362">
        <v>0</v>
      </c>
      <c r="Y46" s="648">
        <v>0</v>
      </c>
    </row>
    <row r="47" spans="1:25" s="441" customFormat="1" ht="14.5" thickBot="1">
      <c r="A47" s="1296" t="s">
        <v>471</v>
      </c>
      <c r="B47" s="1303">
        <v>38.859403127010005</v>
      </c>
      <c r="C47" s="904">
        <v>84.493533236160005</v>
      </c>
      <c r="D47" s="904">
        <v>155.97094699467002</v>
      </c>
      <c r="E47" s="904">
        <v>156.29381285065</v>
      </c>
      <c r="F47" s="904">
        <v>226.03641610107002</v>
      </c>
      <c r="G47" s="904">
        <v>207.77181256530997</v>
      </c>
      <c r="H47" s="1048">
        <v>239.20912360840001</v>
      </c>
      <c r="I47" s="1048">
        <v>239.56679051542002</v>
      </c>
      <c r="J47" s="1048">
        <v>0</v>
      </c>
      <c r="K47" s="1049">
        <v>0</v>
      </c>
      <c r="L47" s="1546">
        <v>0</v>
      </c>
      <c r="M47" s="1048">
        <v>231.06877741235999</v>
      </c>
      <c r="N47" s="1048">
        <v>309.25362817940993</v>
      </c>
      <c r="O47" s="1048">
        <v>435.36767173264002</v>
      </c>
      <c r="P47" s="1048">
        <v>424.45890200334998</v>
      </c>
      <c r="Q47" s="1049">
        <v>349.61738892947</v>
      </c>
      <c r="R47" s="1546">
        <v>654.45655500091004</v>
      </c>
      <c r="S47" s="1048">
        <v>487.41632441239</v>
      </c>
      <c r="T47" s="1048">
        <v>546.95754936572007</v>
      </c>
      <c r="U47" s="1049">
        <v>508.47224111590998</v>
      </c>
      <c r="V47" s="1546">
        <v>526.07596360533</v>
      </c>
      <c r="W47" s="1048">
        <v>448.70195116246003</v>
      </c>
      <c r="X47" s="1048">
        <v>324.48258866273</v>
      </c>
      <c r="Y47" s="1049">
        <v>1290.9359382579698</v>
      </c>
    </row>
    <row r="48" spans="1:25" s="441" customFormat="1" ht="14">
      <c r="A48" s="996" t="s">
        <v>472</v>
      </c>
      <c r="B48" s="997">
        <v>1487.7184210763201</v>
      </c>
      <c r="C48" s="998">
        <v>1283.0745931843799</v>
      </c>
      <c r="D48" s="998">
        <v>1856.4948615743799</v>
      </c>
      <c r="E48" s="998">
        <v>3228.6499695785601</v>
      </c>
      <c r="F48" s="998">
        <v>4882.3042742020007</v>
      </c>
      <c r="G48" s="998">
        <v>5660.7396160365497</v>
      </c>
      <c r="H48" s="1050">
        <v>4590.0012670164006</v>
      </c>
      <c r="I48" s="1050">
        <v>3424.9235391204297</v>
      </c>
      <c r="J48" s="1050">
        <v>4591.0269795936601</v>
      </c>
      <c r="K48" s="1051">
        <v>4831.8742491701014</v>
      </c>
      <c r="L48" s="1054">
        <v>4053.0705387215598</v>
      </c>
      <c r="M48" s="1050">
        <v>4469.0767501482014</v>
      </c>
      <c r="N48" s="1050">
        <v>4803.25234539545</v>
      </c>
      <c r="O48" s="1050">
        <v>4306.3329469899809</v>
      </c>
      <c r="P48" s="1050">
        <v>4785.2773871289</v>
      </c>
      <c r="Q48" s="1051">
        <v>6707.578144860704</v>
      </c>
      <c r="R48" s="1054">
        <v>7875.6959714206014</v>
      </c>
      <c r="S48" s="1050">
        <v>8706.199745336422</v>
      </c>
      <c r="T48" s="1050">
        <v>9213.30745148387</v>
      </c>
      <c r="U48" s="1051">
        <v>10840.788859153725</v>
      </c>
      <c r="V48" s="1054">
        <v>14047.263013989979</v>
      </c>
      <c r="W48" s="1050">
        <v>15288.170180529443</v>
      </c>
      <c r="X48" s="1050">
        <v>18081.045113671156</v>
      </c>
      <c r="Y48" s="1051">
        <v>17907.481037250167</v>
      </c>
    </row>
    <row r="49" spans="1:25" s="441" customFormat="1" ht="14">
      <c r="A49" s="456" t="s">
        <v>473</v>
      </c>
      <c r="B49" s="317">
        <v>2.2779113877399997</v>
      </c>
      <c r="C49" s="894">
        <v>0.50793750073999999</v>
      </c>
      <c r="D49" s="894">
        <v>17.532223002999999</v>
      </c>
      <c r="E49" s="894">
        <v>46.732902564550002</v>
      </c>
      <c r="F49" s="894">
        <v>80.947559491199996</v>
      </c>
      <c r="G49" s="894">
        <v>155.15835986393</v>
      </c>
      <c r="H49" s="362">
        <v>219.27088182442998</v>
      </c>
      <c r="I49" s="362">
        <v>197.06913363357</v>
      </c>
      <c r="J49" s="362">
        <v>254.85191611697002</v>
      </c>
      <c r="K49" s="648">
        <v>236.63157860373997</v>
      </c>
      <c r="L49" s="364">
        <v>195.28528248220999</v>
      </c>
      <c r="M49" s="362">
        <v>381.06518159206001</v>
      </c>
      <c r="N49" s="362">
        <v>372.49797391935004</v>
      </c>
      <c r="O49" s="362">
        <v>448.93779693751003</v>
      </c>
      <c r="P49" s="362">
        <v>443.17558038628005</v>
      </c>
      <c r="Q49" s="648">
        <v>504.42020002793998</v>
      </c>
      <c r="R49" s="364">
        <v>601.77953541153011</v>
      </c>
      <c r="S49" s="362">
        <v>640.8067704890401</v>
      </c>
      <c r="T49" s="362">
        <v>716.76281617250004</v>
      </c>
      <c r="U49" s="648">
        <v>789.51152514853004</v>
      </c>
      <c r="V49" s="364">
        <v>707.6404690047699</v>
      </c>
      <c r="W49" s="362">
        <v>654.68203644209996</v>
      </c>
      <c r="X49" s="362">
        <v>546.25279409816005</v>
      </c>
      <c r="Y49" s="648">
        <v>548.66719216437002</v>
      </c>
    </row>
    <row r="50" spans="1:25" s="441" customFormat="1" ht="14">
      <c r="A50" s="456" t="s">
        <v>474</v>
      </c>
      <c r="B50" s="317">
        <v>0</v>
      </c>
      <c r="C50" s="894">
        <v>0</v>
      </c>
      <c r="D50" s="894">
        <v>0</v>
      </c>
      <c r="E50" s="894">
        <v>0</v>
      </c>
      <c r="F50" s="894">
        <v>0</v>
      </c>
      <c r="G50" s="894">
        <v>0</v>
      </c>
      <c r="H50" s="362">
        <v>0</v>
      </c>
      <c r="I50" s="362">
        <v>0</v>
      </c>
      <c r="J50" s="362">
        <v>0</v>
      </c>
      <c r="K50" s="648">
        <v>0</v>
      </c>
      <c r="L50" s="364">
        <v>0</v>
      </c>
      <c r="M50" s="362">
        <v>0</v>
      </c>
      <c r="N50" s="362">
        <v>0</v>
      </c>
      <c r="O50" s="362">
        <v>0</v>
      </c>
      <c r="P50" s="362">
        <v>0</v>
      </c>
      <c r="Q50" s="648">
        <v>0</v>
      </c>
      <c r="R50" s="364">
        <v>0</v>
      </c>
      <c r="S50" s="362">
        <v>0</v>
      </c>
      <c r="T50" s="362">
        <v>0</v>
      </c>
      <c r="U50" s="648">
        <v>0</v>
      </c>
      <c r="V50" s="364">
        <v>0</v>
      </c>
      <c r="W50" s="362">
        <v>0</v>
      </c>
      <c r="X50" s="362">
        <v>0</v>
      </c>
      <c r="Y50" s="648">
        <v>0</v>
      </c>
    </row>
    <row r="51" spans="1:25" s="441" customFormat="1" ht="14">
      <c r="A51" s="456" t="s">
        <v>475</v>
      </c>
      <c r="B51" s="317">
        <v>521.28998845796002</v>
      </c>
      <c r="C51" s="894">
        <v>967.81950918174005</v>
      </c>
      <c r="D51" s="894">
        <v>743.71020212473002</v>
      </c>
      <c r="E51" s="894">
        <v>641.41315858378005</v>
      </c>
      <c r="F51" s="894">
        <v>545.92294108118006</v>
      </c>
      <c r="G51" s="894">
        <v>273.64348489646005</v>
      </c>
      <c r="H51" s="362">
        <v>344.54713602512999</v>
      </c>
      <c r="I51" s="362">
        <v>426.45257227471001</v>
      </c>
      <c r="J51" s="362">
        <v>606.34403078374999</v>
      </c>
      <c r="K51" s="648">
        <v>822.98062167132002</v>
      </c>
      <c r="L51" s="364">
        <v>713.60183677136013</v>
      </c>
      <c r="M51" s="362">
        <v>123.61060368490999</v>
      </c>
      <c r="N51" s="362">
        <v>243.76365589225</v>
      </c>
      <c r="O51" s="362">
        <v>236.00168699519</v>
      </c>
      <c r="P51" s="362">
        <v>468.41603123760001</v>
      </c>
      <c r="Q51" s="648">
        <v>517.35163221336995</v>
      </c>
      <c r="R51" s="364">
        <v>509.14135201157001</v>
      </c>
      <c r="S51" s="362">
        <v>646.65101030453991</v>
      </c>
      <c r="T51" s="362">
        <v>619.64505677515001</v>
      </c>
      <c r="U51" s="648">
        <v>742.46104118412995</v>
      </c>
      <c r="V51" s="364">
        <v>742.5547702283701</v>
      </c>
      <c r="W51" s="362">
        <v>766.90887896913</v>
      </c>
      <c r="X51" s="362">
        <v>765.80095242149014</v>
      </c>
      <c r="Y51" s="648">
        <v>718.84002079786001</v>
      </c>
    </row>
    <row r="52" spans="1:25" s="441" customFormat="1" ht="14">
      <c r="A52" s="456" t="s">
        <v>476</v>
      </c>
      <c r="B52" s="317">
        <v>0</v>
      </c>
      <c r="C52" s="894">
        <v>0</v>
      </c>
      <c r="D52" s="894">
        <v>0</v>
      </c>
      <c r="E52" s="894">
        <v>0</v>
      </c>
      <c r="F52" s="894">
        <v>0</v>
      </c>
      <c r="G52" s="894">
        <v>0</v>
      </c>
      <c r="H52" s="362">
        <v>0</v>
      </c>
      <c r="I52" s="362">
        <v>0</v>
      </c>
      <c r="J52" s="362">
        <v>0</v>
      </c>
      <c r="K52" s="648">
        <v>0</v>
      </c>
      <c r="L52" s="364">
        <v>0</v>
      </c>
      <c r="M52" s="362">
        <v>133.52971316899999</v>
      </c>
      <c r="N52" s="362">
        <v>136.55392107899999</v>
      </c>
      <c r="O52" s="362">
        <v>148.97757554770001</v>
      </c>
      <c r="P52" s="362">
        <v>118.2041375502</v>
      </c>
      <c r="Q52" s="648">
        <v>110.19628121357</v>
      </c>
      <c r="R52" s="364">
        <v>94.526629247339997</v>
      </c>
      <c r="S52" s="362">
        <v>92.232625637780004</v>
      </c>
      <c r="T52" s="362">
        <v>87.409333223090002</v>
      </c>
      <c r="U52" s="648">
        <v>20.217230388129998</v>
      </c>
      <c r="V52" s="364">
        <v>22.235769920750002</v>
      </c>
      <c r="W52" s="362">
        <v>23.119397692619998</v>
      </c>
      <c r="X52" s="362">
        <v>27.136248075990004</v>
      </c>
      <c r="Y52" s="648">
        <v>35.191638872669998</v>
      </c>
    </row>
    <row r="53" spans="1:25" s="441" customFormat="1" ht="14">
      <c r="A53" s="456" t="s">
        <v>477</v>
      </c>
      <c r="B53" s="317">
        <v>0</v>
      </c>
      <c r="C53" s="894">
        <v>0</v>
      </c>
      <c r="D53" s="894">
        <v>0</v>
      </c>
      <c r="E53" s="894">
        <v>0</v>
      </c>
      <c r="F53" s="894">
        <v>0</v>
      </c>
      <c r="G53" s="894">
        <v>0</v>
      </c>
      <c r="H53" s="362">
        <v>0</v>
      </c>
      <c r="I53" s="362">
        <v>0</v>
      </c>
      <c r="J53" s="362">
        <v>0</v>
      </c>
      <c r="K53" s="648">
        <v>0</v>
      </c>
      <c r="L53" s="364">
        <v>0</v>
      </c>
      <c r="M53" s="362">
        <v>0</v>
      </c>
      <c r="N53" s="362">
        <v>0</v>
      </c>
      <c r="O53" s="362">
        <v>0</v>
      </c>
      <c r="P53" s="362">
        <v>0</v>
      </c>
      <c r="Q53" s="648">
        <v>0</v>
      </c>
      <c r="R53" s="364">
        <v>0</v>
      </c>
      <c r="S53" s="362">
        <v>0</v>
      </c>
      <c r="T53" s="362">
        <v>0</v>
      </c>
      <c r="U53" s="648">
        <v>0</v>
      </c>
      <c r="V53" s="364">
        <v>0</v>
      </c>
      <c r="W53" s="362">
        <v>0</v>
      </c>
      <c r="X53" s="362">
        <v>0</v>
      </c>
      <c r="Y53" s="648">
        <v>0</v>
      </c>
    </row>
    <row r="54" spans="1:25" s="441" customFormat="1" ht="14">
      <c r="A54" s="446" t="s">
        <v>449</v>
      </c>
      <c r="B54" s="317">
        <v>5.3746479999999992E-3</v>
      </c>
      <c r="C54" s="894">
        <v>0</v>
      </c>
      <c r="D54" s="894">
        <v>1.494251695E-2</v>
      </c>
      <c r="E54" s="894">
        <v>1.0815069E-2</v>
      </c>
      <c r="F54" s="894">
        <v>1.6831069999999999E-3</v>
      </c>
      <c r="G54" s="894">
        <v>1.6831069999999999E-3</v>
      </c>
      <c r="H54" s="362">
        <v>0</v>
      </c>
      <c r="I54" s="362">
        <v>0</v>
      </c>
      <c r="J54" s="362">
        <v>34.846532550510005</v>
      </c>
      <c r="K54" s="648">
        <v>39.905841427920002</v>
      </c>
      <c r="L54" s="364">
        <v>32.164806327530002</v>
      </c>
      <c r="M54" s="362">
        <v>105.28303269355</v>
      </c>
      <c r="N54" s="362">
        <v>88.751558514079974</v>
      </c>
      <c r="O54" s="362">
        <v>109.05095442022001</v>
      </c>
      <c r="P54" s="362">
        <v>350.11661484641007</v>
      </c>
      <c r="Q54" s="648">
        <v>675.55117996039996</v>
      </c>
      <c r="R54" s="364">
        <v>663.56615534053014</v>
      </c>
      <c r="S54" s="362">
        <v>1001.5553054518798</v>
      </c>
      <c r="T54" s="362">
        <v>982.07416728800013</v>
      </c>
      <c r="U54" s="648">
        <v>1509.5752651425598</v>
      </c>
      <c r="V54" s="364">
        <v>1788.7864637909599</v>
      </c>
      <c r="W54" s="362">
        <v>2085.3985089347298</v>
      </c>
      <c r="X54" s="362">
        <v>2669.0846618342698</v>
      </c>
      <c r="Y54" s="648">
        <v>2547.5796972824596</v>
      </c>
    </row>
    <row r="55" spans="1:25" s="441" customFormat="1" ht="14">
      <c r="A55" s="456" t="s">
        <v>974</v>
      </c>
      <c r="B55" s="317">
        <v>0</v>
      </c>
      <c r="C55" s="894">
        <v>0</v>
      </c>
      <c r="D55" s="894">
        <v>0</v>
      </c>
      <c r="E55" s="894">
        <v>0</v>
      </c>
      <c r="F55" s="894">
        <v>0</v>
      </c>
      <c r="G55" s="894">
        <v>0</v>
      </c>
      <c r="H55" s="362">
        <v>0</v>
      </c>
      <c r="I55" s="362">
        <v>0</v>
      </c>
      <c r="J55" s="362">
        <v>0</v>
      </c>
      <c r="K55" s="648">
        <v>0</v>
      </c>
      <c r="L55" s="364">
        <v>0</v>
      </c>
      <c r="M55" s="362">
        <v>0</v>
      </c>
      <c r="N55" s="362">
        <v>0</v>
      </c>
      <c r="O55" s="362">
        <v>0</v>
      </c>
      <c r="P55" s="362">
        <v>0</v>
      </c>
      <c r="Q55" s="648">
        <v>0</v>
      </c>
      <c r="R55" s="364">
        <v>0</v>
      </c>
      <c r="S55" s="362">
        <v>0</v>
      </c>
      <c r="T55" s="362">
        <v>0</v>
      </c>
      <c r="U55" s="648">
        <v>0</v>
      </c>
      <c r="V55" s="364">
        <v>0</v>
      </c>
      <c r="W55" s="362">
        <v>0</v>
      </c>
      <c r="X55" s="362">
        <v>0</v>
      </c>
      <c r="Y55" s="648">
        <v>0</v>
      </c>
    </row>
    <row r="56" spans="1:25" s="441" customFormat="1" ht="14">
      <c r="A56" s="445" t="s">
        <v>975</v>
      </c>
      <c r="B56" s="317">
        <v>0</v>
      </c>
      <c r="C56" s="894">
        <v>0</v>
      </c>
      <c r="D56" s="894">
        <v>0</v>
      </c>
      <c r="E56" s="894">
        <v>0</v>
      </c>
      <c r="F56" s="894">
        <v>0</v>
      </c>
      <c r="G56" s="894">
        <v>0</v>
      </c>
      <c r="H56" s="362">
        <v>0</v>
      </c>
      <c r="I56" s="362">
        <v>0</v>
      </c>
      <c r="J56" s="362">
        <v>0</v>
      </c>
      <c r="K56" s="648">
        <v>0</v>
      </c>
      <c r="L56" s="364">
        <v>0</v>
      </c>
      <c r="M56" s="362">
        <v>0</v>
      </c>
      <c r="N56" s="362">
        <v>0</v>
      </c>
      <c r="O56" s="362">
        <v>0</v>
      </c>
      <c r="P56" s="362">
        <v>0</v>
      </c>
      <c r="Q56" s="648">
        <v>0</v>
      </c>
      <c r="R56" s="364">
        <v>0</v>
      </c>
      <c r="S56" s="362">
        <v>0</v>
      </c>
      <c r="T56" s="362">
        <v>0</v>
      </c>
      <c r="U56" s="648">
        <v>0</v>
      </c>
      <c r="V56" s="364">
        <v>0</v>
      </c>
      <c r="W56" s="362">
        <v>0</v>
      </c>
      <c r="X56" s="362">
        <v>0</v>
      </c>
      <c r="Y56" s="648">
        <v>0</v>
      </c>
    </row>
    <row r="57" spans="1:25" s="441" customFormat="1" ht="14">
      <c r="A57" s="445" t="s">
        <v>976</v>
      </c>
      <c r="B57" s="317">
        <v>0</v>
      </c>
      <c r="C57" s="894">
        <v>0</v>
      </c>
      <c r="D57" s="894">
        <v>0</v>
      </c>
      <c r="E57" s="894">
        <v>0</v>
      </c>
      <c r="F57" s="894">
        <v>0</v>
      </c>
      <c r="G57" s="894">
        <v>0</v>
      </c>
      <c r="H57" s="362">
        <v>0</v>
      </c>
      <c r="I57" s="362">
        <v>0</v>
      </c>
      <c r="J57" s="362">
        <v>0</v>
      </c>
      <c r="K57" s="648">
        <v>0</v>
      </c>
      <c r="L57" s="364">
        <v>0</v>
      </c>
      <c r="M57" s="362">
        <v>0</v>
      </c>
      <c r="N57" s="362">
        <v>0</v>
      </c>
      <c r="O57" s="362">
        <v>0</v>
      </c>
      <c r="P57" s="362">
        <v>0</v>
      </c>
      <c r="Q57" s="648">
        <v>0</v>
      </c>
      <c r="R57" s="364">
        <v>0</v>
      </c>
      <c r="S57" s="362">
        <v>0</v>
      </c>
      <c r="T57" s="362">
        <v>0</v>
      </c>
      <c r="U57" s="648">
        <v>0</v>
      </c>
      <c r="V57" s="364">
        <v>0</v>
      </c>
      <c r="W57" s="362">
        <v>0</v>
      </c>
      <c r="X57" s="362">
        <v>0</v>
      </c>
      <c r="Y57" s="648">
        <v>0</v>
      </c>
    </row>
    <row r="58" spans="1:25" s="441" customFormat="1" ht="14">
      <c r="A58" s="456" t="s">
        <v>478</v>
      </c>
      <c r="B58" s="317">
        <v>0</v>
      </c>
      <c r="C58" s="894">
        <v>0</v>
      </c>
      <c r="D58" s="894">
        <v>0</v>
      </c>
      <c r="E58" s="894">
        <v>0</v>
      </c>
      <c r="F58" s="894">
        <v>0</v>
      </c>
      <c r="G58" s="894">
        <v>0</v>
      </c>
      <c r="H58" s="362">
        <v>0</v>
      </c>
      <c r="I58" s="362">
        <v>0</v>
      </c>
      <c r="J58" s="362">
        <v>0</v>
      </c>
      <c r="K58" s="648">
        <v>0</v>
      </c>
      <c r="L58" s="364">
        <v>0</v>
      </c>
      <c r="M58" s="362">
        <v>0</v>
      </c>
      <c r="N58" s="362">
        <v>0</v>
      </c>
      <c r="O58" s="362">
        <v>0</v>
      </c>
      <c r="P58" s="362">
        <v>0</v>
      </c>
      <c r="Q58" s="648">
        <v>0</v>
      </c>
      <c r="R58" s="364">
        <v>0</v>
      </c>
      <c r="S58" s="362">
        <v>0</v>
      </c>
      <c r="T58" s="362">
        <v>0</v>
      </c>
      <c r="U58" s="648">
        <v>0</v>
      </c>
      <c r="V58" s="364">
        <v>0</v>
      </c>
      <c r="W58" s="362">
        <v>0</v>
      </c>
      <c r="X58" s="362">
        <v>0</v>
      </c>
      <c r="Y58" s="648">
        <v>0</v>
      </c>
    </row>
    <row r="59" spans="1:25" s="441" customFormat="1" ht="14">
      <c r="A59" s="456" t="s">
        <v>479</v>
      </c>
      <c r="B59" s="317">
        <v>0</v>
      </c>
      <c r="C59" s="894">
        <v>0</v>
      </c>
      <c r="D59" s="894">
        <v>0</v>
      </c>
      <c r="E59" s="894">
        <v>0</v>
      </c>
      <c r="F59" s="894">
        <v>0</v>
      </c>
      <c r="G59" s="894">
        <v>0</v>
      </c>
      <c r="H59" s="362">
        <v>0</v>
      </c>
      <c r="I59" s="362">
        <v>0</v>
      </c>
      <c r="J59" s="362">
        <v>34.846532550510005</v>
      </c>
      <c r="K59" s="648">
        <v>39.905841427920002</v>
      </c>
      <c r="L59" s="364">
        <v>32.164806327530002</v>
      </c>
      <c r="M59" s="362">
        <v>59.692377838809996</v>
      </c>
      <c r="N59" s="362">
        <v>59.802377838809996</v>
      </c>
      <c r="O59" s="362">
        <v>81.027540046330003</v>
      </c>
      <c r="P59" s="362">
        <v>87.871157124770008</v>
      </c>
      <c r="Q59" s="648">
        <v>90.380062270559989</v>
      </c>
      <c r="R59" s="364">
        <v>90.419600776399989</v>
      </c>
      <c r="S59" s="362">
        <v>1.16864405633</v>
      </c>
      <c r="T59" s="362">
        <v>1.1124845987799998</v>
      </c>
      <c r="U59" s="648">
        <v>190.83152966195004</v>
      </c>
      <c r="V59" s="364">
        <v>1.0717518150399998</v>
      </c>
      <c r="W59" s="362">
        <v>1.0763740370599999</v>
      </c>
      <c r="X59" s="362">
        <v>8.6906597629599993</v>
      </c>
      <c r="Y59" s="648">
        <v>7.8299838021399992</v>
      </c>
    </row>
    <row r="60" spans="1:25" s="441" customFormat="1" ht="14">
      <c r="A60" s="445" t="s">
        <v>480</v>
      </c>
      <c r="B60" s="317">
        <v>0</v>
      </c>
      <c r="C60" s="894">
        <v>0</v>
      </c>
      <c r="D60" s="894">
        <v>0</v>
      </c>
      <c r="E60" s="894">
        <v>0</v>
      </c>
      <c r="F60" s="894">
        <v>0</v>
      </c>
      <c r="G60" s="894">
        <v>0</v>
      </c>
      <c r="H60" s="362">
        <v>0</v>
      </c>
      <c r="I60" s="362">
        <v>0</v>
      </c>
      <c r="J60" s="362">
        <v>0</v>
      </c>
      <c r="K60" s="648">
        <v>0</v>
      </c>
      <c r="L60" s="364">
        <v>0</v>
      </c>
      <c r="M60" s="362">
        <v>0</v>
      </c>
      <c r="N60" s="362">
        <v>0</v>
      </c>
      <c r="O60" s="362">
        <v>0</v>
      </c>
      <c r="P60" s="362">
        <v>0</v>
      </c>
      <c r="Q60" s="648">
        <v>0</v>
      </c>
      <c r="R60" s="364">
        <v>0</v>
      </c>
      <c r="S60" s="362">
        <v>0</v>
      </c>
      <c r="T60" s="362">
        <v>0</v>
      </c>
      <c r="U60" s="648">
        <v>0</v>
      </c>
      <c r="V60" s="364">
        <v>0</v>
      </c>
      <c r="W60" s="362">
        <v>0</v>
      </c>
      <c r="X60" s="362">
        <v>0</v>
      </c>
      <c r="Y60" s="648">
        <v>0</v>
      </c>
    </row>
    <row r="61" spans="1:25" s="441" customFormat="1" ht="14">
      <c r="A61" s="445" t="s">
        <v>481</v>
      </c>
      <c r="B61" s="317">
        <v>0</v>
      </c>
      <c r="C61" s="894">
        <v>0</v>
      </c>
      <c r="D61" s="894">
        <v>0</v>
      </c>
      <c r="E61" s="894">
        <v>0</v>
      </c>
      <c r="F61" s="894">
        <v>0</v>
      </c>
      <c r="G61" s="894">
        <v>0</v>
      </c>
      <c r="H61" s="362">
        <v>0</v>
      </c>
      <c r="I61" s="362">
        <v>0</v>
      </c>
      <c r="J61" s="362">
        <v>34.846532550510005</v>
      </c>
      <c r="K61" s="648">
        <v>39.905841427920002</v>
      </c>
      <c r="L61" s="364">
        <v>32.164806327530002</v>
      </c>
      <c r="M61" s="362">
        <v>59.692377838809996</v>
      </c>
      <c r="N61" s="362">
        <v>59.802377838809996</v>
      </c>
      <c r="O61" s="362">
        <v>81.027540046330003</v>
      </c>
      <c r="P61" s="362">
        <v>87.871157124770008</v>
      </c>
      <c r="Q61" s="648">
        <v>90.380062270559989</v>
      </c>
      <c r="R61" s="364">
        <v>90.419600776399989</v>
      </c>
      <c r="S61" s="362">
        <v>1.16864405633</v>
      </c>
      <c r="T61" s="362">
        <v>1.1124845987799998</v>
      </c>
      <c r="U61" s="648">
        <v>190.83152966195004</v>
      </c>
      <c r="V61" s="364">
        <v>1.0717518150399998</v>
      </c>
      <c r="W61" s="362">
        <v>1.0763740370599999</v>
      </c>
      <c r="X61" s="362">
        <v>8.6906597629599993</v>
      </c>
      <c r="Y61" s="648">
        <v>7.8299838021399992</v>
      </c>
    </row>
    <row r="62" spans="1:25" s="441" customFormat="1" ht="14">
      <c r="A62" s="456" t="s">
        <v>482</v>
      </c>
      <c r="B62" s="317">
        <v>0</v>
      </c>
      <c r="C62" s="894">
        <v>0</v>
      </c>
      <c r="D62" s="894">
        <v>0</v>
      </c>
      <c r="E62" s="894">
        <v>0</v>
      </c>
      <c r="F62" s="894">
        <v>0</v>
      </c>
      <c r="G62" s="894">
        <v>0</v>
      </c>
      <c r="H62" s="362">
        <v>0</v>
      </c>
      <c r="I62" s="362">
        <v>0</v>
      </c>
      <c r="J62" s="362">
        <v>0</v>
      </c>
      <c r="K62" s="648">
        <v>0</v>
      </c>
      <c r="L62" s="364">
        <v>0</v>
      </c>
      <c r="M62" s="362">
        <v>0</v>
      </c>
      <c r="N62" s="362">
        <v>0</v>
      </c>
      <c r="O62" s="362">
        <v>0</v>
      </c>
      <c r="P62" s="362">
        <v>0</v>
      </c>
      <c r="Q62" s="648">
        <v>0</v>
      </c>
      <c r="R62" s="364">
        <v>0</v>
      </c>
      <c r="S62" s="362">
        <v>0</v>
      </c>
      <c r="T62" s="362">
        <v>0</v>
      </c>
      <c r="U62" s="648">
        <v>0</v>
      </c>
      <c r="V62" s="364">
        <v>0</v>
      </c>
      <c r="W62" s="362">
        <v>0</v>
      </c>
      <c r="X62" s="362">
        <v>0</v>
      </c>
      <c r="Y62" s="648">
        <v>0</v>
      </c>
    </row>
    <row r="63" spans="1:25" s="441" customFormat="1" ht="14">
      <c r="A63" s="456" t="s">
        <v>483</v>
      </c>
      <c r="B63" s="317">
        <v>0</v>
      </c>
      <c r="C63" s="894">
        <v>0</v>
      </c>
      <c r="D63" s="894">
        <v>0</v>
      </c>
      <c r="E63" s="894">
        <v>0</v>
      </c>
      <c r="F63" s="894">
        <v>0</v>
      </c>
      <c r="G63" s="894">
        <v>0</v>
      </c>
      <c r="H63" s="362">
        <v>0</v>
      </c>
      <c r="I63" s="362">
        <v>0</v>
      </c>
      <c r="J63" s="362">
        <v>0</v>
      </c>
      <c r="K63" s="648">
        <v>0</v>
      </c>
      <c r="L63" s="364">
        <v>0</v>
      </c>
      <c r="M63" s="362">
        <v>0</v>
      </c>
      <c r="N63" s="362">
        <v>0</v>
      </c>
      <c r="O63" s="362">
        <v>0</v>
      </c>
      <c r="P63" s="362">
        <v>0</v>
      </c>
      <c r="Q63" s="648">
        <v>0</v>
      </c>
      <c r="R63" s="364">
        <v>0</v>
      </c>
      <c r="S63" s="362">
        <v>0</v>
      </c>
      <c r="T63" s="362">
        <v>0</v>
      </c>
      <c r="U63" s="648">
        <v>0</v>
      </c>
      <c r="V63" s="364">
        <v>0</v>
      </c>
      <c r="W63" s="362">
        <v>0</v>
      </c>
      <c r="X63" s="362">
        <v>0</v>
      </c>
      <c r="Y63" s="648">
        <v>0</v>
      </c>
    </row>
    <row r="64" spans="1:25" s="441" customFormat="1" ht="14">
      <c r="A64" s="456" t="s">
        <v>484</v>
      </c>
      <c r="B64" s="317">
        <v>0</v>
      </c>
      <c r="C64" s="894">
        <v>0</v>
      </c>
      <c r="D64" s="894">
        <v>0</v>
      </c>
      <c r="E64" s="894">
        <v>0</v>
      </c>
      <c r="F64" s="894">
        <v>0</v>
      </c>
      <c r="G64" s="894">
        <v>0</v>
      </c>
      <c r="H64" s="362">
        <v>0</v>
      </c>
      <c r="I64" s="362">
        <v>0</v>
      </c>
      <c r="J64" s="362">
        <v>0</v>
      </c>
      <c r="K64" s="648">
        <v>0</v>
      </c>
      <c r="L64" s="364">
        <v>0</v>
      </c>
      <c r="M64" s="362">
        <v>0</v>
      </c>
      <c r="N64" s="362">
        <v>0</v>
      </c>
      <c r="O64" s="362">
        <v>0</v>
      </c>
      <c r="P64" s="362">
        <v>0</v>
      </c>
      <c r="Q64" s="648">
        <v>0</v>
      </c>
      <c r="R64" s="364">
        <v>0</v>
      </c>
      <c r="S64" s="362">
        <v>0</v>
      </c>
      <c r="T64" s="362">
        <v>0</v>
      </c>
      <c r="U64" s="648">
        <v>0</v>
      </c>
      <c r="V64" s="364">
        <v>0</v>
      </c>
      <c r="W64" s="362">
        <v>0</v>
      </c>
      <c r="X64" s="362">
        <v>0</v>
      </c>
      <c r="Y64" s="648">
        <v>0</v>
      </c>
    </row>
    <row r="65" spans="1:25" s="441" customFormat="1" ht="14">
      <c r="A65" s="456" t="s">
        <v>485</v>
      </c>
      <c r="B65" s="317">
        <v>0</v>
      </c>
      <c r="C65" s="894">
        <v>0</v>
      </c>
      <c r="D65" s="894">
        <v>0</v>
      </c>
      <c r="E65" s="894">
        <v>0</v>
      </c>
      <c r="F65" s="894">
        <v>0</v>
      </c>
      <c r="G65" s="894">
        <v>0</v>
      </c>
      <c r="H65" s="362">
        <v>0</v>
      </c>
      <c r="I65" s="362">
        <v>0</v>
      </c>
      <c r="J65" s="362">
        <v>0</v>
      </c>
      <c r="K65" s="648">
        <v>0</v>
      </c>
      <c r="L65" s="364">
        <v>0</v>
      </c>
      <c r="M65" s="362">
        <v>0</v>
      </c>
      <c r="N65" s="362">
        <v>0</v>
      </c>
      <c r="O65" s="362">
        <v>0</v>
      </c>
      <c r="P65" s="362">
        <v>0</v>
      </c>
      <c r="Q65" s="648">
        <v>9.1251689999999989E-3</v>
      </c>
      <c r="R65" s="364">
        <v>0</v>
      </c>
      <c r="S65" s="362">
        <v>0</v>
      </c>
      <c r="T65" s="362">
        <v>0</v>
      </c>
      <c r="U65" s="648">
        <v>0</v>
      </c>
      <c r="V65" s="364">
        <v>0</v>
      </c>
      <c r="W65" s="362">
        <v>0</v>
      </c>
      <c r="X65" s="362">
        <v>0</v>
      </c>
      <c r="Y65" s="648">
        <v>0</v>
      </c>
    </row>
    <row r="66" spans="1:25" s="441" customFormat="1" ht="14">
      <c r="A66" s="456" t="s">
        <v>486</v>
      </c>
      <c r="B66" s="317">
        <v>0</v>
      </c>
      <c r="C66" s="894">
        <v>0</v>
      </c>
      <c r="D66" s="894">
        <v>0</v>
      </c>
      <c r="E66" s="894">
        <v>0</v>
      </c>
      <c r="F66" s="894">
        <v>0</v>
      </c>
      <c r="G66" s="894">
        <v>0</v>
      </c>
      <c r="H66" s="362">
        <v>0</v>
      </c>
      <c r="I66" s="362">
        <v>0</v>
      </c>
      <c r="J66" s="362">
        <v>0</v>
      </c>
      <c r="K66" s="648">
        <v>0</v>
      </c>
      <c r="L66" s="364">
        <v>0</v>
      </c>
      <c r="M66" s="362">
        <v>0</v>
      </c>
      <c r="N66" s="362">
        <v>0</v>
      </c>
      <c r="O66" s="362">
        <v>0</v>
      </c>
      <c r="P66" s="362">
        <v>0</v>
      </c>
      <c r="Q66" s="648">
        <v>0</v>
      </c>
      <c r="R66" s="364">
        <v>0</v>
      </c>
      <c r="S66" s="362">
        <v>0</v>
      </c>
      <c r="T66" s="362">
        <v>0</v>
      </c>
      <c r="U66" s="648">
        <v>0</v>
      </c>
      <c r="V66" s="364">
        <v>0</v>
      </c>
      <c r="W66" s="362">
        <v>0</v>
      </c>
      <c r="X66" s="362">
        <v>0</v>
      </c>
      <c r="Y66" s="648">
        <v>0</v>
      </c>
    </row>
    <row r="67" spans="1:25" s="441" customFormat="1" ht="14">
      <c r="A67" s="456" t="s">
        <v>487</v>
      </c>
      <c r="B67" s="317">
        <v>5.3746479999999992E-3</v>
      </c>
      <c r="C67" s="894">
        <v>0</v>
      </c>
      <c r="D67" s="894">
        <v>1.494251695E-2</v>
      </c>
      <c r="E67" s="894">
        <v>1.0815069E-2</v>
      </c>
      <c r="F67" s="894">
        <v>1.6831069999999999E-3</v>
      </c>
      <c r="G67" s="894">
        <v>1.6831069999999999E-3</v>
      </c>
      <c r="H67" s="362">
        <v>0</v>
      </c>
      <c r="I67" s="362">
        <v>0</v>
      </c>
      <c r="J67" s="362">
        <v>0</v>
      </c>
      <c r="K67" s="648">
        <v>0</v>
      </c>
      <c r="L67" s="364">
        <v>0</v>
      </c>
      <c r="M67" s="362">
        <v>45.590654854740009</v>
      </c>
      <c r="N67" s="362">
        <v>28.949180675269996</v>
      </c>
      <c r="O67" s="362">
        <v>28.023414373889999</v>
      </c>
      <c r="P67" s="362">
        <v>262.24545772163998</v>
      </c>
      <c r="Q67" s="648">
        <v>585.16199252084004</v>
      </c>
      <c r="R67" s="364">
        <v>573.14655456413004</v>
      </c>
      <c r="S67" s="362">
        <v>1000.3866613955499</v>
      </c>
      <c r="T67" s="362">
        <v>980.96168268922008</v>
      </c>
      <c r="U67" s="648">
        <v>1318.74373548061</v>
      </c>
      <c r="V67" s="364">
        <v>1787.71471197592</v>
      </c>
      <c r="W67" s="362">
        <v>2084.3221348976699</v>
      </c>
      <c r="X67" s="362">
        <v>2660.3940020713098</v>
      </c>
      <c r="Y67" s="648">
        <v>2539.7497134803198</v>
      </c>
    </row>
    <row r="68" spans="1:25" s="444" customFormat="1" ht="14">
      <c r="A68" s="650" t="s">
        <v>175</v>
      </c>
      <c r="B68" s="315">
        <v>4461.4654261883406</v>
      </c>
      <c r="C68" s="895">
        <v>7252.1622241733394</v>
      </c>
      <c r="D68" s="895">
        <v>8720.166700150281</v>
      </c>
      <c r="E68" s="895">
        <v>7545.7660879588911</v>
      </c>
      <c r="F68" s="895">
        <v>7136.4783434242099</v>
      </c>
      <c r="G68" s="895">
        <v>8008.0227740404107</v>
      </c>
      <c r="H68" s="363">
        <v>9750.1692646555093</v>
      </c>
      <c r="I68" s="363">
        <v>12128.5621539684</v>
      </c>
      <c r="J68" s="363">
        <v>12273.505936528742</v>
      </c>
      <c r="K68" s="647">
        <v>15000.99216161044</v>
      </c>
      <c r="L68" s="1053">
        <v>14848.110026033775</v>
      </c>
      <c r="M68" s="363">
        <v>14598.56435874423</v>
      </c>
      <c r="N68" s="363">
        <v>16949.316665832052</v>
      </c>
      <c r="O68" s="363">
        <v>19807.981656459197</v>
      </c>
      <c r="P68" s="363">
        <v>23344.110320014224</v>
      </c>
      <c r="Q68" s="647">
        <v>28740.511574337073</v>
      </c>
      <c r="R68" s="1053">
        <v>29402.709225572875</v>
      </c>
      <c r="S68" s="363">
        <v>36974.629910346557</v>
      </c>
      <c r="T68" s="363">
        <v>38146.982660248024</v>
      </c>
      <c r="U68" s="647">
        <v>42955.477412528431</v>
      </c>
      <c r="V68" s="1053">
        <v>51837.259704824792</v>
      </c>
      <c r="W68" s="363">
        <v>55129.520533794683</v>
      </c>
      <c r="X68" s="363">
        <v>57733.149496617632</v>
      </c>
      <c r="Y68" s="647">
        <v>57585.281341006114</v>
      </c>
    </row>
    <row r="69" spans="1:25" s="441" customFormat="1" ht="14">
      <c r="A69" s="446" t="s">
        <v>445</v>
      </c>
      <c r="B69" s="317">
        <v>4461.4654261883406</v>
      </c>
      <c r="C69" s="894">
        <v>7252.1622241733394</v>
      </c>
      <c r="D69" s="894">
        <v>8720.166700150281</v>
      </c>
      <c r="E69" s="894">
        <v>7545.7660879588911</v>
      </c>
      <c r="F69" s="894">
        <v>7136.4783434242099</v>
      </c>
      <c r="G69" s="894">
        <v>8008.0227740404107</v>
      </c>
      <c r="H69" s="362">
        <v>9750.1692646555093</v>
      </c>
      <c r="I69" s="362">
        <v>12114.020951468399</v>
      </c>
      <c r="J69" s="362">
        <v>12271.258104159162</v>
      </c>
      <c r="K69" s="648">
        <v>14997.6296373365</v>
      </c>
      <c r="L69" s="364">
        <v>14847.745042309776</v>
      </c>
      <c r="M69" s="362">
        <v>10153.927775928158</v>
      </c>
      <c r="N69" s="362">
        <v>11952.91320519587</v>
      </c>
      <c r="O69" s="362">
        <v>14129.152292067358</v>
      </c>
      <c r="P69" s="362">
        <v>18478.932585412171</v>
      </c>
      <c r="Q69" s="648">
        <v>21784.369964592803</v>
      </c>
      <c r="R69" s="364">
        <v>22312.274555375945</v>
      </c>
      <c r="S69" s="362">
        <v>26670.323429467582</v>
      </c>
      <c r="T69" s="362">
        <v>27323.305708689579</v>
      </c>
      <c r="U69" s="648">
        <v>29980.841712880283</v>
      </c>
      <c r="V69" s="364">
        <v>36082.991074648293</v>
      </c>
      <c r="W69" s="362">
        <v>36205.573874621005</v>
      </c>
      <c r="X69" s="362">
        <v>37271.775088159782</v>
      </c>
      <c r="Y69" s="648">
        <v>41457.164790059549</v>
      </c>
    </row>
    <row r="70" spans="1:25" s="441" customFormat="1" ht="14">
      <c r="A70" s="456" t="s">
        <v>977</v>
      </c>
      <c r="B70" s="317">
        <v>0</v>
      </c>
      <c r="C70" s="894">
        <v>0</v>
      </c>
      <c r="D70" s="894">
        <v>0</v>
      </c>
      <c r="E70" s="894">
        <v>0</v>
      </c>
      <c r="F70" s="894">
        <v>0</v>
      </c>
      <c r="G70" s="894">
        <v>0</v>
      </c>
      <c r="H70" s="362">
        <v>0</v>
      </c>
      <c r="I70" s="362">
        <v>0</v>
      </c>
      <c r="J70" s="362">
        <v>0</v>
      </c>
      <c r="K70" s="648">
        <v>0</v>
      </c>
      <c r="L70" s="364">
        <v>0</v>
      </c>
      <c r="M70" s="362">
        <v>0</v>
      </c>
      <c r="N70" s="362">
        <v>0</v>
      </c>
      <c r="O70" s="362">
        <v>0</v>
      </c>
      <c r="P70" s="362">
        <v>0</v>
      </c>
      <c r="Q70" s="648">
        <v>0</v>
      </c>
      <c r="R70" s="364">
        <v>0</v>
      </c>
      <c r="S70" s="362">
        <v>0</v>
      </c>
      <c r="T70" s="362">
        <v>0</v>
      </c>
      <c r="U70" s="648">
        <v>0</v>
      </c>
      <c r="V70" s="364">
        <v>0</v>
      </c>
      <c r="W70" s="362">
        <v>0</v>
      </c>
      <c r="X70" s="362">
        <v>0</v>
      </c>
      <c r="Y70" s="648">
        <v>0</v>
      </c>
    </row>
    <row r="71" spans="1:25" s="441" customFormat="1" ht="14">
      <c r="A71" s="445" t="s">
        <v>978</v>
      </c>
      <c r="B71" s="317">
        <v>0</v>
      </c>
      <c r="C71" s="894">
        <v>0</v>
      </c>
      <c r="D71" s="894">
        <v>0</v>
      </c>
      <c r="E71" s="894">
        <v>0</v>
      </c>
      <c r="F71" s="894">
        <v>0</v>
      </c>
      <c r="G71" s="894">
        <v>0</v>
      </c>
      <c r="H71" s="362">
        <v>0</v>
      </c>
      <c r="I71" s="362">
        <v>0</v>
      </c>
      <c r="J71" s="362">
        <v>0</v>
      </c>
      <c r="K71" s="648">
        <v>0</v>
      </c>
      <c r="L71" s="364">
        <v>0</v>
      </c>
      <c r="M71" s="362">
        <v>0</v>
      </c>
      <c r="N71" s="362">
        <v>0</v>
      </c>
      <c r="O71" s="362">
        <v>0</v>
      </c>
      <c r="P71" s="362">
        <v>0</v>
      </c>
      <c r="Q71" s="648">
        <v>0</v>
      </c>
      <c r="R71" s="364">
        <v>0</v>
      </c>
      <c r="S71" s="362">
        <v>0</v>
      </c>
      <c r="T71" s="362">
        <v>0</v>
      </c>
      <c r="U71" s="648">
        <v>0</v>
      </c>
      <c r="V71" s="364">
        <v>0</v>
      </c>
      <c r="W71" s="362">
        <v>0</v>
      </c>
      <c r="X71" s="362">
        <v>0</v>
      </c>
      <c r="Y71" s="648">
        <v>0</v>
      </c>
    </row>
    <row r="72" spans="1:25" s="441" customFormat="1" ht="14">
      <c r="A72" s="445" t="s">
        <v>979</v>
      </c>
      <c r="B72" s="317">
        <v>0</v>
      </c>
      <c r="C72" s="894">
        <v>0</v>
      </c>
      <c r="D72" s="894">
        <v>0</v>
      </c>
      <c r="E72" s="894">
        <v>0</v>
      </c>
      <c r="F72" s="894">
        <v>0</v>
      </c>
      <c r="G72" s="894">
        <v>0</v>
      </c>
      <c r="H72" s="362">
        <v>0</v>
      </c>
      <c r="I72" s="362">
        <v>0</v>
      </c>
      <c r="J72" s="362">
        <v>0</v>
      </c>
      <c r="K72" s="648">
        <v>0</v>
      </c>
      <c r="L72" s="364">
        <v>0</v>
      </c>
      <c r="M72" s="362">
        <v>0</v>
      </c>
      <c r="N72" s="362">
        <v>0</v>
      </c>
      <c r="O72" s="362">
        <v>0</v>
      </c>
      <c r="P72" s="362">
        <v>0</v>
      </c>
      <c r="Q72" s="648">
        <v>0</v>
      </c>
      <c r="R72" s="364">
        <v>0</v>
      </c>
      <c r="S72" s="362">
        <v>0</v>
      </c>
      <c r="T72" s="362">
        <v>0</v>
      </c>
      <c r="U72" s="648">
        <v>0</v>
      </c>
      <c r="V72" s="364">
        <v>0</v>
      </c>
      <c r="W72" s="362">
        <v>0</v>
      </c>
      <c r="X72" s="362">
        <v>0</v>
      </c>
      <c r="Y72" s="648">
        <v>0</v>
      </c>
    </row>
    <row r="73" spans="1:25" s="441" customFormat="1" ht="14">
      <c r="A73" s="456" t="s">
        <v>490</v>
      </c>
      <c r="B73" s="317">
        <v>127.27473450103001</v>
      </c>
      <c r="C73" s="894">
        <v>312.72127123394006</v>
      </c>
      <c r="D73" s="894">
        <v>430.55626547885004</v>
      </c>
      <c r="E73" s="894">
        <v>473.88461457558992</v>
      </c>
      <c r="F73" s="894">
        <v>251.10388197725999</v>
      </c>
      <c r="G73" s="894">
        <v>105.52334749496998</v>
      </c>
      <c r="H73" s="362">
        <v>299.53980816464002</v>
      </c>
      <c r="I73" s="362">
        <v>196.55538548735998</v>
      </c>
      <c r="J73" s="362">
        <v>158.86814056117998</v>
      </c>
      <c r="K73" s="648">
        <v>178.05879790178</v>
      </c>
      <c r="L73" s="364">
        <v>161.84017708508</v>
      </c>
      <c r="M73" s="362">
        <v>426.36679439197991</v>
      </c>
      <c r="N73" s="362">
        <v>762.06332420636988</v>
      </c>
      <c r="O73" s="362">
        <v>724.20478032462904</v>
      </c>
      <c r="P73" s="362">
        <v>562.61103036234204</v>
      </c>
      <c r="Q73" s="648">
        <v>863.09153832151208</v>
      </c>
      <c r="R73" s="364">
        <v>1155.4667303030631</v>
      </c>
      <c r="S73" s="362">
        <v>1996.9684708612222</v>
      </c>
      <c r="T73" s="362">
        <v>1497.1661968812402</v>
      </c>
      <c r="U73" s="648">
        <v>1501.8063957430575</v>
      </c>
      <c r="V73" s="364">
        <v>2379.7823515666114</v>
      </c>
      <c r="W73" s="362">
        <v>3437.2657568715936</v>
      </c>
      <c r="X73" s="362">
        <v>4099.8733506543676</v>
      </c>
      <c r="Y73" s="648">
        <v>3971.0187290498989</v>
      </c>
    </row>
    <row r="74" spans="1:25" s="441" customFormat="1" ht="14">
      <c r="A74" s="456" t="s">
        <v>493</v>
      </c>
      <c r="B74" s="317">
        <v>312.95315399999998</v>
      </c>
      <c r="C74" s="894">
        <v>612.71408255178994</v>
      </c>
      <c r="D74" s="894">
        <v>474.14280370884995</v>
      </c>
      <c r="E74" s="894">
        <v>254.12624417456999</v>
      </c>
      <c r="F74" s="894">
        <v>231.67525279833998</v>
      </c>
      <c r="G74" s="894">
        <v>190.89736404331003</v>
      </c>
      <c r="H74" s="362">
        <v>51.471317127139997</v>
      </c>
      <c r="I74" s="362">
        <v>21.402844470249999</v>
      </c>
      <c r="J74" s="362">
        <v>5.7185017983199993</v>
      </c>
      <c r="K74" s="648">
        <v>1.6084018320000001E-2</v>
      </c>
      <c r="L74" s="364">
        <v>26.498575855999999</v>
      </c>
      <c r="M74" s="362">
        <v>27.051688600830001</v>
      </c>
      <c r="N74" s="362">
        <v>3.8009224111200002</v>
      </c>
      <c r="O74" s="362">
        <v>5.3740641618899998</v>
      </c>
      <c r="P74" s="362">
        <v>5.4109278181500011</v>
      </c>
      <c r="Q74" s="648">
        <v>2.7579976150800003</v>
      </c>
      <c r="R74" s="364">
        <v>2.84625350552</v>
      </c>
      <c r="S74" s="362">
        <v>3.3156652326300002</v>
      </c>
      <c r="T74" s="362">
        <v>3.1029695110900004</v>
      </c>
      <c r="U74" s="648">
        <v>2.9586205866799999</v>
      </c>
      <c r="V74" s="364">
        <v>2.7371138690400003</v>
      </c>
      <c r="W74" s="362">
        <v>24.003277842899998</v>
      </c>
      <c r="X74" s="362">
        <v>2.6616172385299999</v>
      </c>
      <c r="Y74" s="648">
        <v>3.6306765858400003</v>
      </c>
    </row>
    <row r="75" spans="1:25" s="441" customFormat="1" ht="14">
      <c r="A75" s="445" t="s">
        <v>494</v>
      </c>
      <c r="B75" s="317">
        <v>251.20315400000001</v>
      </c>
      <c r="C75" s="894">
        <v>496.35500000000002</v>
      </c>
      <c r="D75" s="894">
        <v>143.45098199999998</v>
      </c>
      <c r="E75" s="894">
        <v>58.229902632639998</v>
      </c>
      <c r="F75" s="894">
        <v>207.17099999999999</v>
      </c>
      <c r="G75" s="894">
        <v>188.92278034320003</v>
      </c>
      <c r="H75" s="362">
        <v>49.421780343199998</v>
      </c>
      <c r="I75" s="362">
        <v>19.45</v>
      </c>
      <c r="J75" s="362">
        <v>5.7</v>
      </c>
      <c r="K75" s="648">
        <v>0</v>
      </c>
      <c r="L75" s="364">
        <v>26.498575855999999</v>
      </c>
      <c r="M75" s="362">
        <v>0</v>
      </c>
      <c r="N75" s="362">
        <v>4.1063000000000002E-2</v>
      </c>
      <c r="O75" s="362">
        <v>0</v>
      </c>
      <c r="P75" s="362">
        <v>0.04</v>
      </c>
      <c r="Q75" s="648">
        <v>7.1112999999999996E-2</v>
      </c>
      <c r="R75" s="364">
        <v>8.9601E-2</v>
      </c>
      <c r="S75" s="362">
        <v>8.9601E-2</v>
      </c>
      <c r="T75" s="362">
        <v>8.9601E-2</v>
      </c>
      <c r="U75" s="648">
        <v>8.9601E-2</v>
      </c>
      <c r="V75" s="364">
        <v>8.9601E-2</v>
      </c>
      <c r="W75" s="362">
        <v>8.9601E-2</v>
      </c>
      <c r="X75" s="362">
        <v>8.9601E-2</v>
      </c>
      <c r="Y75" s="648">
        <v>1.360309</v>
      </c>
    </row>
    <row r="76" spans="1:25" s="441" customFormat="1" ht="14">
      <c r="A76" s="445" t="s">
        <v>495</v>
      </c>
      <c r="B76" s="317">
        <v>0</v>
      </c>
      <c r="C76" s="894">
        <v>0</v>
      </c>
      <c r="D76" s="894">
        <v>0</v>
      </c>
      <c r="E76" s="894">
        <v>0</v>
      </c>
      <c r="F76" s="894">
        <v>0</v>
      </c>
      <c r="G76" s="894">
        <v>0</v>
      </c>
      <c r="H76" s="362">
        <v>0</v>
      </c>
      <c r="I76" s="362">
        <v>0</v>
      </c>
      <c r="J76" s="362">
        <v>0</v>
      </c>
      <c r="K76" s="648">
        <v>0</v>
      </c>
      <c r="L76" s="364">
        <v>0</v>
      </c>
      <c r="M76" s="362">
        <v>0</v>
      </c>
      <c r="N76" s="362">
        <v>0</v>
      </c>
      <c r="O76" s="362">
        <v>0</v>
      </c>
      <c r="P76" s="362">
        <v>0</v>
      </c>
      <c r="Q76" s="648">
        <v>0</v>
      </c>
      <c r="R76" s="364">
        <v>0</v>
      </c>
      <c r="S76" s="362">
        <v>0</v>
      </c>
      <c r="T76" s="362">
        <v>0</v>
      </c>
      <c r="U76" s="648">
        <v>0</v>
      </c>
      <c r="V76" s="364">
        <v>0</v>
      </c>
      <c r="W76" s="362">
        <v>0</v>
      </c>
      <c r="X76" s="362">
        <v>0</v>
      </c>
      <c r="Y76" s="648">
        <v>0</v>
      </c>
    </row>
    <row r="77" spans="1:25" s="441" customFormat="1" ht="14">
      <c r="A77" s="445" t="s">
        <v>496</v>
      </c>
      <c r="B77" s="317">
        <v>61.75</v>
      </c>
      <c r="C77" s="894">
        <v>116.35908255179</v>
      </c>
      <c r="D77" s="894">
        <v>330.69182170885</v>
      </c>
      <c r="E77" s="894">
        <v>195.89634154192998</v>
      </c>
      <c r="F77" s="894">
        <v>24.504252798339998</v>
      </c>
      <c r="G77" s="894">
        <v>1.97458370011</v>
      </c>
      <c r="H77" s="362">
        <v>2.0495367839400003</v>
      </c>
      <c r="I77" s="362">
        <v>1.9528444702500001</v>
      </c>
      <c r="J77" s="362">
        <v>1.8501798319999999E-2</v>
      </c>
      <c r="K77" s="648">
        <v>1.6084018320000001E-2</v>
      </c>
      <c r="L77" s="364">
        <v>0</v>
      </c>
      <c r="M77" s="362">
        <v>27.051688600830001</v>
      </c>
      <c r="N77" s="362">
        <v>3.7598594111199999</v>
      </c>
      <c r="O77" s="362">
        <v>5.3740641618899998</v>
      </c>
      <c r="P77" s="362">
        <v>5.3709278181500011</v>
      </c>
      <c r="Q77" s="648">
        <v>2.6868846150800003</v>
      </c>
      <c r="R77" s="364">
        <v>2.75665250552</v>
      </c>
      <c r="S77" s="362">
        <v>3.2260642326300002</v>
      </c>
      <c r="T77" s="362">
        <v>3.0133685110899999</v>
      </c>
      <c r="U77" s="648">
        <v>2.8690195866799999</v>
      </c>
      <c r="V77" s="364">
        <v>2.6475128690400003</v>
      </c>
      <c r="W77" s="362">
        <v>23.913676842899999</v>
      </c>
      <c r="X77" s="362">
        <v>2.5720162385299994</v>
      </c>
      <c r="Y77" s="648">
        <v>2.2703675858400003</v>
      </c>
    </row>
    <row r="78" spans="1:25" s="441" customFormat="1" ht="14">
      <c r="A78" s="456" t="s">
        <v>497</v>
      </c>
      <c r="B78" s="317">
        <v>2.0718720157999999</v>
      </c>
      <c r="C78" s="894">
        <v>14.011917777409998</v>
      </c>
      <c r="D78" s="894">
        <v>12.186229372959998</v>
      </c>
      <c r="E78" s="894">
        <v>4.4953917346300001</v>
      </c>
      <c r="F78" s="894">
        <v>6.5095936398999994</v>
      </c>
      <c r="G78" s="894">
        <v>0.92396049239</v>
      </c>
      <c r="H78" s="362">
        <v>0.66429186668999995</v>
      </c>
      <c r="I78" s="362">
        <v>8.7225761324299995</v>
      </c>
      <c r="J78" s="362">
        <v>7.794141359020001</v>
      </c>
      <c r="K78" s="648">
        <v>7.8598750249999974E-2</v>
      </c>
      <c r="L78" s="364">
        <v>0.11766272648999999</v>
      </c>
      <c r="M78" s="362">
        <v>132.14438770198998</v>
      </c>
      <c r="N78" s="362">
        <v>92.223230600170012</v>
      </c>
      <c r="O78" s="362">
        <v>55.461728821819996</v>
      </c>
      <c r="P78" s="362">
        <v>15.3684264976</v>
      </c>
      <c r="Q78" s="648">
        <v>9.4957405400000004E-3</v>
      </c>
      <c r="R78" s="364">
        <v>4.959778E-5</v>
      </c>
      <c r="S78" s="362">
        <v>1.2664919699999999E-2</v>
      </c>
      <c r="T78" s="362">
        <v>0.22371931512999998</v>
      </c>
      <c r="U78" s="648">
        <v>0.37695141454000003</v>
      </c>
      <c r="V78" s="364">
        <v>0.10750138302999999</v>
      </c>
      <c r="W78" s="362">
        <v>55.848444211709996</v>
      </c>
      <c r="X78" s="362">
        <v>63.546857980510005</v>
      </c>
      <c r="Y78" s="648">
        <v>71.457709126990011</v>
      </c>
    </row>
    <row r="79" spans="1:25" s="441" customFormat="1" ht="14">
      <c r="A79" s="456" t="s">
        <v>498</v>
      </c>
      <c r="B79" s="317">
        <v>85.475689046409997</v>
      </c>
      <c r="C79" s="894">
        <v>149.25720167001998</v>
      </c>
      <c r="D79" s="894">
        <v>292.79204723771005</v>
      </c>
      <c r="E79" s="894">
        <v>323.07692173590999</v>
      </c>
      <c r="F79" s="894">
        <v>432.27109707404998</v>
      </c>
      <c r="G79" s="894">
        <v>510.72091124816006</v>
      </c>
      <c r="H79" s="362">
        <v>558.85604957279998</v>
      </c>
      <c r="I79" s="362">
        <v>534.72572344848004</v>
      </c>
      <c r="J79" s="362">
        <v>328.96581028850994</v>
      </c>
      <c r="K79" s="648">
        <v>451.47113772647003</v>
      </c>
      <c r="L79" s="364">
        <v>709.11048922628993</v>
      </c>
      <c r="M79" s="362">
        <v>758.69167475981999</v>
      </c>
      <c r="N79" s="362">
        <v>885.49459435560993</v>
      </c>
      <c r="O79" s="362">
        <v>1009.27796826949</v>
      </c>
      <c r="P79" s="362">
        <v>1344.6106046556597</v>
      </c>
      <c r="Q79" s="648">
        <v>1562.4086542311504</v>
      </c>
      <c r="R79" s="364">
        <v>1607.7667673569399</v>
      </c>
      <c r="S79" s="362">
        <v>1147.9988060553901</v>
      </c>
      <c r="T79" s="362">
        <v>1625.2044153356701</v>
      </c>
      <c r="U79" s="648">
        <v>1852.0778254184302</v>
      </c>
      <c r="V79" s="364">
        <v>1807.9081205920197</v>
      </c>
      <c r="W79" s="362">
        <v>2030.5905154316001</v>
      </c>
      <c r="X79" s="362">
        <v>1889.49084282536</v>
      </c>
      <c r="Y79" s="648">
        <v>1863.3321748463204</v>
      </c>
    </row>
    <row r="80" spans="1:25" s="441" customFormat="1" ht="14">
      <c r="A80" s="456" t="s">
        <v>499</v>
      </c>
      <c r="B80" s="317">
        <v>15.1877333019</v>
      </c>
      <c r="C80" s="894">
        <v>12.81126083909</v>
      </c>
      <c r="D80" s="894">
        <v>17.787114557270002</v>
      </c>
      <c r="E80" s="894">
        <v>19.759776336029997</v>
      </c>
      <c r="F80" s="894">
        <v>11.470540856799998</v>
      </c>
      <c r="G80" s="894">
        <v>13.655108682010001</v>
      </c>
      <c r="H80" s="362">
        <v>22.350766430979998</v>
      </c>
      <c r="I80" s="362">
        <v>12.455485475350001</v>
      </c>
      <c r="J80" s="362">
        <v>78.643324011719997</v>
      </c>
      <c r="K80" s="648">
        <v>380.57586290108998</v>
      </c>
      <c r="L80" s="364">
        <v>151.17376641045999</v>
      </c>
      <c r="M80" s="362">
        <v>627.7832111949499</v>
      </c>
      <c r="N80" s="362">
        <v>679.39326058786003</v>
      </c>
      <c r="O80" s="362">
        <v>697.85110837465993</v>
      </c>
      <c r="P80" s="362">
        <v>676.86833315440003</v>
      </c>
      <c r="Q80" s="648">
        <v>1021.0971852342801</v>
      </c>
      <c r="R80" s="364">
        <v>1032.4744574904601</v>
      </c>
      <c r="S80" s="362">
        <v>1094.1216018844898</v>
      </c>
      <c r="T80" s="362">
        <v>782.61803355414997</v>
      </c>
      <c r="U80" s="648">
        <v>679.58588531500993</v>
      </c>
      <c r="V80" s="364">
        <v>820.15804874925004</v>
      </c>
      <c r="W80" s="362">
        <v>922.70943250922994</v>
      </c>
      <c r="X80" s="362">
        <v>1033.8013585799699</v>
      </c>
      <c r="Y80" s="648">
        <v>1013.1858185666</v>
      </c>
    </row>
    <row r="81" spans="1:25" s="441" customFormat="1" ht="14">
      <c r="A81" s="456" t="s">
        <v>500</v>
      </c>
      <c r="B81" s="317">
        <v>0</v>
      </c>
      <c r="C81" s="894">
        <v>0</v>
      </c>
      <c r="D81" s="894">
        <v>0</v>
      </c>
      <c r="E81" s="894">
        <v>0</v>
      </c>
      <c r="F81" s="894">
        <v>0</v>
      </c>
      <c r="G81" s="894">
        <v>0</v>
      </c>
      <c r="H81" s="362">
        <v>0</v>
      </c>
      <c r="I81" s="362">
        <v>0</v>
      </c>
      <c r="J81" s="362">
        <v>0</v>
      </c>
      <c r="K81" s="648">
        <v>0</v>
      </c>
      <c r="L81" s="364">
        <v>13799.004371005454</v>
      </c>
      <c r="M81" s="362">
        <v>5583.8720253105203</v>
      </c>
      <c r="N81" s="362">
        <v>6978.3366824052591</v>
      </c>
      <c r="O81" s="362">
        <v>8192.5809084803896</v>
      </c>
      <c r="P81" s="362">
        <v>9002.6070821234589</v>
      </c>
      <c r="Q81" s="648">
        <v>12117.170854833434</v>
      </c>
      <c r="R81" s="364">
        <v>12483.787491474273</v>
      </c>
      <c r="S81" s="362">
        <v>15274.092235328484</v>
      </c>
      <c r="T81" s="362">
        <v>16648.052470801817</v>
      </c>
      <c r="U81" s="648">
        <v>18758.382685505108</v>
      </c>
      <c r="V81" s="364">
        <v>23815.052652572511</v>
      </c>
      <c r="W81" s="362">
        <v>22569.666852762883</v>
      </c>
      <c r="X81" s="362">
        <v>21378.82943937946</v>
      </c>
      <c r="Y81" s="648">
        <v>25231.568831177836</v>
      </c>
    </row>
    <row r="82" spans="1:25" s="441" customFormat="1" ht="14">
      <c r="A82" s="456" t="s">
        <v>501</v>
      </c>
      <c r="B82" s="317">
        <v>3918.5022433232002</v>
      </c>
      <c r="C82" s="894">
        <v>6150.6464901010895</v>
      </c>
      <c r="D82" s="894">
        <v>7492.7022397946412</v>
      </c>
      <c r="E82" s="894">
        <v>6470.4231394021608</v>
      </c>
      <c r="F82" s="894">
        <v>6203.4479770778607</v>
      </c>
      <c r="G82" s="894">
        <v>7186.3020820795709</v>
      </c>
      <c r="H82" s="362">
        <v>8817.2870314932588</v>
      </c>
      <c r="I82" s="362">
        <v>11340.158936454529</v>
      </c>
      <c r="J82" s="362">
        <v>11691.268186140411</v>
      </c>
      <c r="K82" s="648">
        <v>13987.42915603859</v>
      </c>
      <c r="L82" s="364">
        <v>0</v>
      </c>
      <c r="M82" s="362">
        <v>2543.6061379930698</v>
      </c>
      <c r="N82" s="362">
        <v>2478.84399280148</v>
      </c>
      <c r="O82" s="362">
        <v>3321.87512334748</v>
      </c>
      <c r="P82" s="362">
        <v>6718.2951867025604</v>
      </c>
      <c r="Q82" s="648">
        <v>6049.7267135718093</v>
      </c>
      <c r="R82" s="364">
        <v>5858.0132318949099</v>
      </c>
      <c r="S82" s="362">
        <v>6968.1698718666694</v>
      </c>
      <c r="T82" s="362">
        <v>6599.9110844034794</v>
      </c>
      <c r="U82" s="648">
        <v>6999.4130966254606</v>
      </c>
      <c r="V82" s="364">
        <v>7103.5691384758302</v>
      </c>
      <c r="W82" s="362">
        <v>7003.1342193800801</v>
      </c>
      <c r="X82" s="362">
        <v>8649.5656766255906</v>
      </c>
      <c r="Y82" s="648">
        <v>9165.7363841060596</v>
      </c>
    </row>
    <row r="83" spans="1:25" s="441" customFormat="1" ht="14">
      <c r="A83" s="456" t="s">
        <v>502</v>
      </c>
      <c r="B83" s="317">
        <v>0</v>
      </c>
      <c r="C83" s="894">
        <v>0</v>
      </c>
      <c r="D83" s="894">
        <v>0</v>
      </c>
      <c r="E83" s="894">
        <v>0</v>
      </c>
      <c r="F83" s="894">
        <v>0</v>
      </c>
      <c r="G83" s="894">
        <v>0</v>
      </c>
      <c r="H83" s="362">
        <v>0</v>
      </c>
      <c r="I83" s="362">
        <v>0</v>
      </c>
      <c r="J83" s="362">
        <v>0</v>
      </c>
      <c r="K83" s="648">
        <v>0</v>
      </c>
      <c r="L83" s="364">
        <v>0</v>
      </c>
      <c r="M83" s="362">
        <v>54.411855975000002</v>
      </c>
      <c r="N83" s="362">
        <v>72.757198828</v>
      </c>
      <c r="O83" s="362">
        <v>122.526610287</v>
      </c>
      <c r="P83" s="362">
        <v>153.160994098</v>
      </c>
      <c r="Q83" s="648">
        <v>168.10752504499999</v>
      </c>
      <c r="R83" s="364">
        <v>171.91957375300001</v>
      </c>
      <c r="S83" s="362">
        <v>185.64411331899998</v>
      </c>
      <c r="T83" s="362">
        <v>167.02681888699999</v>
      </c>
      <c r="U83" s="648">
        <v>186.24025227200002</v>
      </c>
      <c r="V83" s="364">
        <v>153.67614743999999</v>
      </c>
      <c r="W83" s="362">
        <v>162.355375611</v>
      </c>
      <c r="X83" s="362">
        <v>154.005944876</v>
      </c>
      <c r="Y83" s="648">
        <v>137.23446660000002</v>
      </c>
    </row>
    <row r="84" spans="1:25" s="441" customFormat="1" ht="14">
      <c r="A84" s="445" t="s">
        <v>504</v>
      </c>
      <c r="B84" s="317">
        <v>0</v>
      </c>
      <c r="C84" s="894">
        <v>0</v>
      </c>
      <c r="D84" s="894">
        <v>0</v>
      </c>
      <c r="E84" s="894">
        <v>0</v>
      </c>
      <c r="F84" s="894">
        <v>0</v>
      </c>
      <c r="G84" s="894">
        <v>0</v>
      </c>
      <c r="H84" s="362">
        <v>0</v>
      </c>
      <c r="I84" s="362">
        <v>0</v>
      </c>
      <c r="J84" s="362">
        <v>0</v>
      </c>
      <c r="K84" s="648">
        <v>0</v>
      </c>
      <c r="L84" s="364">
        <v>0</v>
      </c>
      <c r="M84" s="362">
        <v>0</v>
      </c>
      <c r="N84" s="362">
        <v>0</v>
      </c>
      <c r="O84" s="362">
        <v>0</v>
      </c>
      <c r="P84" s="362">
        <v>0</v>
      </c>
      <c r="Q84" s="648">
        <v>0</v>
      </c>
      <c r="R84" s="364">
        <v>0</v>
      </c>
      <c r="S84" s="362">
        <v>0</v>
      </c>
      <c r="T84" s="362">
        <v>0</v>
      </c>
      <c r="U84" s="648">
        <v>0</v>
      </c>
      <c r="V84" s="364">
        <v>0</v>
      </c>
      <c r="W84" s="362">
        <v>0</v>
      </c>
      <c r="X84" s="362">
        <v>0</v>
      </c>
      <c r="Y84" s="648">
        <v>0</v>
      </c>
    </row>
    <row r="85" spans="1:25" s="441" customFormat="1" ht="14">
      <c r="A85" s="445" t="s">
        <v>505</v>
      </c>
      <c r="B85" s="317">
        <v>0</v>
      </c>
      <c r="C85" s="894">
        <v>0</v>
      </c>
      <c r="D85" s="894">
        <v>0</v>
      </c>
      <c r="E85" s="894">
        <v>0</v>
      </c>
      <c r="F85" s="894">
        <v>0</v>
      </c>
      <c r="G85" s="894">
        <v>0</v>
      </c>
      <c r="H85" s="362">
        <v>0</v>
      </c>
      <c r="I85" s="362">
        <v>0</v>
      </c>
      <c r="J85" s="362">
        <v>0</v>
      </c>
      <c r="K85" s="648">
        <v>0</v>
      </c>
      <c r="L85" s="364">
        <v>0</v>
      </c>
      <c r="M85" s="362">
        <v>54.411855975000002</v>
      </c>
      <c r="N85" s="362">
        <v>72.757198828</v>
      </c>
      <c r="O85" s="362">
        <v>122.526610287</v>
      </c>
      <c r="P85" s="362">
        <v>153.160994098</v>
      </c>
      <c r="Q85" s="648">
        <v>168.10752504499999</v>
      </c>
      <c r="R85" s="364">
        <v>171.91957375300001</v>
      </c>
      <c r="S85" s="362">
        <v>185.64411331899998</v>
      </c>
      <c r="T85" s="362">
        <v>167.02681888699999</v>
      </c>
      <c r="U85" s="648">
        <v>186.24025227200002</v>
      </c>
      <c r="V85" s="364">
        <v>153.67614743999999</v>
      </c>
      <c r="W85" s="362">
        <v>162.355375611</v>
      </c>
      <c r="X85" s="362">
        <v>154.005944876</v>
      </c>
      <c r="Y85" s="648">
        <v>137.23446660000002</v>
      </c>
    </row>
    <row r="86" spans="1:25" s="441" customFormat="1" ht="14">
      <c r="A86" s="446" t="s">
        <v>449</v>
      </c>
      <c r="B86" s="317">
        <v>0</v>
      </c>
      <c r="C86" s="894">
        <v>0</v>
      </c>
      <c r="D86" s="894">
        <v>0</v>
      </c>
      <c r="E86" s="894">
        <v>0</v>
      </c>
      <c r="F86" s="894">
        <v>0</v>
      </c>
      <c r="G86" s="894">
        <v>0</v>
      </c>
      <c r="H86" s="362">
        <v>0</v>
      </c>
      <c r="I86" s="362">
        <v>14.541202499999999</v>
      </c>
      <c r="J86" s="362">
        <v>2.2478323695799998</v>
      </c>
      <c r="K86" s="648">
        <v>3.3625242739400001</v>
      </c>
      <c r="L86" s="364">
        <v>0.36498372400000001</v>
      </c>
      <c r="M86" s="362">
        <v>4444.6365828160697</v>
      </c>
      <c r="N86" s="362">
        <v>4996.4034606361802</v>
      </c>
      <c r="O86" s="362">
        <v>5678.8293643918414</v>
      </c>
      <c r="P86" s="362">
        <v>4865.1777346020499</v>
      </c>
      <c r="Q86" s="648">
        <v>6956.1416097442707</v>
      </c>
      <c r="R86" s="364">
        <v>7090.4346701969307</v>
      </c>
      <c r="S86" s="362">
        <v>10304.30648087897</v>
      </c>
      <c r="T86" s="362">
        <v>10823.676951558438</v>
      </c>
      <c r="U86" s="648">
        <v>12974.63569964815</v>
      </c>
      <c r="V86" s="364">
        <v>15754.268630176497</v>
      </c>
      <c r="W86" s="362">
        <v>18923.946659173689</v>
      </c>
      <c r="X86" s="362">
        <v>20461.37440845785</v>
      </c>
      <c r="Y86" s="648">
        <v>16128.116550946572</v>
      </c>
    </row>
    <row r="87" spans="1:25" s="441" customFormat="1" ht="14">
      <c r="A87" s="456" t="s">
        <v>980</v>
      </c>
      <c r="B87" s="317">
        <v>0</v>
      </c>
      <c r="C87" s="894">
        <v>0</v>
      </c>
      <c r="D87" s="894">
        <v>0</v>
      </c>
      <c r="E87" s="894">
        <v>0</v>
      </c>
      <c r="F87" s="894">
        <v>0</v>
      </c>
      <c r="G87" s="894">
        <v>0</v>
      </c>
      <c r="H87" s="362">
        <v>0</v>
      </c>
      <c r="I87" s="362">
        <v>0</v>
      </c>
      <c r="J87" s="362">
        <v>0</v>
      </c>
      <c r="K87" s="648">
        <v>0</v>
      </c>
      <c r="L87" s="364">
        <v>0</v>
      </c>
      <c r="M87" s="362">
        <v>0</v>
      </c>
      <c r="N87" s="362">
        <v>0</v>
      </c>
      <c r="O87" s="362">
        <v>0</v>
      </c>
      <c r="P87" s="362">
        <v>0</v>
      </c>
      <c r="Q87" s="648">
        <v>0</v>
      </c>
      <c r="R87" s="364">
        <v>0</v>
      </c>
      <c r="S87" s="362">
        <v>0</v>
      </c>
      <c r="T87" s="362">
        <v>0</v>
      </c>
      <c r="U87" s="648">
        <v>0</v>
      </c>
      <c r="V87" s="364">
        <v>0</v>
      </c>
      <c r="W87" s="362">
        <v>0</v>
      </c>
      <c r="X87" s="362">
        <v>0</v>
      </c>
      <c r="Y87" s="648">
        <v>0</v>
      </c>
    </row>
    <row r="88" spans="1:25" s="441" customFormat="1" ht="14">
      <c r="A88" s="445" t="s">
        <v>981</v>
      </c>
      <c r="B88" s="317">
        <v>0</v>
      </c>
      <c r="C88" s="894">
        <v>0</v>
      </c>
      <c r="D88" s="894">
        <v>0</v>
      </c>
      <c r="E88" s="894">
        <v>0</v>
      </c>
      <c r="F88" s="894">
        <v>0</v>
      </c>
      <c r="G88" s="894">
        <v>0</v>
      </c>
      <c r="H88" s="362">
        <v>0</v>
      </c>
      <c r="I88" s="362">
        <v>0</v>
      </c>
      <c r="J88" s="362">
        <v>0</v>
      </c>
      <c r="K88" s="648">
        <v>0</v>
      </c>
      <c r="L88" s="364">
        <v>0</v>
      </c>
      <c r="M88" s="362">
        <v>0</v>
      </c>
      <c r="N88" s="362">
        <v>0</v>
      </c>
      <c r="O88" s="362">
        <v>0</v>
      </c>
      <c r="P88" s="362">
        <v>0</v>
      </c>
      <c r="Q88" s="648">
        <v>0</v>
      </c>
      <c r="R88" s="364">
        <v>0</v>
      </c>
      <c r="S88" s="362">
        <v>0</v>
      </c>
      <c r="T88" s="362">
        <v>0</v>
      </c>
      <c r="U88" s="648">
        <v>0</v>
      </c>
      <c r="V88" s="364">
        <v>0</v>
      </c>
      <c r="W88" s="362">
        <v>0</v>
      </c>
      <c r="X88" s="362">
        <v>0</v>
      </c>
      <c r="Y88" s="648">
        <v>0</v>
      </c>
    </row>
    <row r="89" spans="1:25" s="441" customFormat="1" ht="14">
      <c r="A89" s="445" t="s">
        <v>982</v>
      </c>
      <c r="B89" s="317">
        <v>0</v>
      </c>
      <c r="C89" s="894">
        <v>0</v>
      </c>
      <c r="D89" s="894">
        <v>0</v>
      </c>
      <c r="E89" s="894">
        <v>0</v>
      </c>
      <c r="F89" s="894">
        <v>0</v>
      </c>
      <c r="G89" s="894">
        <v>0</v>
      </c>
      <c r="H89" s="362">
        <v>0</v>
      </c>
      <c r="I89" s="362">
        <v>0</v>
      </c>
      <c r="J89" s="362">
        <v>0</v>
      </c>
      <c r="K89" s="648">
        <v>0</v>
      </c>
      <c r="L89" s="364">
        <v>0</v>
      </c>
      <c r="M89" s="362">
        <v>0</v>
      </c>
      <c r="N89" s="362">
        <v>0</v>
      </c>
      <c r="O89" s="362">
        <v>0</v>
      </c>
      <c r="P89" s="362">
        <v>0</v>
      </c>
      <c r="Q89" s="648">
        <v>0</v>
      </c>
      <c r="R89" s="364">
        <v>0</v>
      </c>
      <c r="S89" s="362">
        <v>0</v>
      </c>
      <c r="T89" s="362">
        <v>0</v>
      </c>
      <c r="U89" s="648">
        <v>0</v>
      </c>
      <c r="V89" s="364">
        <v>0</v>
      </c>
      <c r="W89" s="362">
        <v>0</v>
      </c>
      <c r="X89" s="362">
        <v>0</v>
      </c>
      <c r="Y89" s="648">
        <v>0</v>
      </c>
    </row>
    <row r="90" spans="1:25" s="441" customFormat="1" ht="14.5" thickBot="1">
      <c r="A90" s="1298" t="s">
        <v>506</v>
      </c>
      <c r="B90" s="1303">
        <v>0</v>
      </c>
      <c r="C90" s="904">
        <v>0</v>
      </c>
      <c r="D90" s="904">
        <v>0</v>
      </c>
      <c r="E90" s="904">
        <v>0</v>
      </c>
      <c r="F90" s="904">
        <v>0</v>
      </c>
      <c r="G90" s="904">
        <v>0</v>
      </c>
      <c r="H90" s="1048">
        <v>0</v>
      </c>
      <c r="I90" s="1048">
        <v>0</v>
      </c>
      <c r="J90" s="1048">
        <v>0</v>
      </c>
      <c r="K90" s="1049">
        <v>0</v>
      </c>
      <c r="L90" s="1546">
        <v>0</v>
      </c>
      <c r="M90" s="1048">
        <v>0</v>
      </c>
      <c r="N90" s="1048">
        <v>0</v>
      </c>
      <c r="O90" s="1048">
        <v>0</v>
      </c>
      <c r="P90" s="1048">
        <v>0</v>
      </c>
      <c r="Q90" s="1049">
        <v>0</v>
      </c>
      <c r="R90" s="1546">
        <v>0</v>
      </c>
      <c r="S90" s="1048">
        <v>0</v>
      </c>
      <c r="T90" s="1048">
        <v>0</v>
      </c>
      <c r="U90" s="1049">
        <v>0</v>
      </c>
      <c r="V90" s="1546">
        <v>0</v>
      </c>
      <c r="W90" s="1048">
        <v>0</v>
      </c>
      <c r="X90" s="1048">
        <v>0</v>
      </c>
      <c r="Y90" s="1049">
        <v>0</v>
      </c>
    </row>
    <row r="91" spans="1:25" s="441" customFormat="1" ht="14">
      <c r="A91" s="996" t="s">
        <v>509</v>
      </c>
      <c r="B91" s="997">
        <v>0</v>
      </c>
      <c r="C91" s="998">
        <v>0</v>
      </c>
      <c r="D91" s="998">
        <v>0</v>
      </c>
      <c r="E91" s="998">
        <v>0</v>
      </c>
      <c r="F91" s="998">
        <v>0</v>
      </c>
      <c r="G91" s="998">
        <v>0</v>
      </c>
      <c r="H91" s="1050">
        <v>0</v>
      </c>
      <c r="I91" s="1050">
        <v>0</v>
      </c>
      <c r="J91" s="1050">
        <v>0</v>
      </c>
      <c r="K91" s="1051">
        <v>0</v>
      </c>
      <c r="L91" s="1054">
        <v>0</v>
      </c>
      <c r="M91" s="1050">
        <v>0</v>
      </c>
      <c r="N91" s="1050">
        <v>0</v>
      </c>
      <c r="O91" s="1050">
        <v>0</v>
      </c>
      <c r="P91" s="1050">
        <v>0</v>
      </c>
      <c r="Q91" s="1051">
        <v>0</v>
      </c>
      <c r="R91" s="1054">
        <v>0</v>
      </c>
      <c r="S91" s="1050">
        <v>0</v>
      </c>
      <c r="T91" s="1050">
        <v>0</v>
      </c>
      <c r="U91" s="1051">
        <v>0</v>
      </c>
      <c r="V91" s="1054">
        <v>0</v>
      </c>
      <c r="W91" s="1050">
        <v>0</v>
      </c>
      <c r="X91" s="1050">
        <v>0</v>
      </c>
      <c r="Y91" s="1051">
        <v>0</v>
      </c>
    </row>
    <row r="92" spans="1:25" s="441" customFormat="1" ht="14">
      <c r="A92" s="445" t="s">
        <v>510</v>
      </c>
      <c r="B92" s="317">
        <v>0</v>
      </c>
      <c r="C92" s="894">
        <v>0</v>
      </c>
      <c r="D92" s="894">
        <v>0</v>
      </c>
      <c r="E92" s="894">
        <v>0</v>
      </c>
      <c r="F92" s="894">
        <v>0</v>
      </c>
      <c r="G92" s="894">
        <v>0</v>
      </c>
      <c r="H92" s="362">
        <v>0</v>
      </c>
      <c r="I92" s="362">
        <v>0</v>
      </c>
      <c r="J92" s="362">
        <v>0</v>
      </c>
      <c r="K92" s="648">
        <v>0</v>
      </c>
      <c r="L92" s="364">
        <v>0</v>
      </c>
      <c r="M92" s="362">
        <v>0</v>
      </c>
      <c r="N92" s="362">
        <v>0</v>
      </c>
      <c r="O92" s="362">
        <v>0</v>
      </c>
      <c r="P92" s="362">
        <v>0</v>
      </c>
      <c r="Q92" s="648">
        <v>0</v>
      </c>
      <c r="R92" s="364">
        <v>0</v>
      </c>
      <c r="S92" s="362">
        <v>0</v>
      </c>
      <c r="T92" s="362">
        <v>0</v>
      </c>
      <c r="U92" s="648">
        <v>0</v>
      </c>
      <c r="V92" s="364">
        <v>0</v>
      </c>
      <c r="W92" s="362">
        <v>0</v>
      </c>
      <c r="X92" s="362">
        <v>0</v>
      </c>
      <c r="Y92" s="648">
        <v>0</v>
      </c>
    </row>
    <row r="93" spans="1:25" s="441" customFormat="1" ht="14">
      <c r="A93" s="445" t="s">
        <v>511</v>
      </c>
      <c r="B93" s="317">
        <v>0</v>
      </c>
      <c r="C93" s="894">
        <v>0</v>
      </c>
      <c r="D93" s="894">
        <v>0</v>
      </c>
      <c r="E93" s="894">
        <v>0</v>
      </c>
      <c r="F93" s="894">
        <v>0</v>
      </c>
      <c r="G93" s="894">
        <v>0</v>
      </c>
      <c r="H93" s="362">
        <v>0</v>
      </c>
      <c r="I93" s="362">
        <v>0</v>
      </c>
      <c r="J93" s="362">
        <v>0</v>
      </c>
      <c r="K93" s="648">
        <v>0</v>
      </c>
      <c r="L93" s="364">
        <v>0</v>
      </c>
      <c r="M93" s="362">
        <v>0</v>
      </c>
      <c r="N93" s="362">
        <v>0</v>
      </c>
      <c r="O93" s="362">
        <v>0</v>
      </c>
      <c r="P93" s="362">
        <v>0</v>
      </c>
      <c r="Q93" s="648">
        <v>0</v>
      </c>
      <c r="R93" s="364">
        <v>0</v>
      </c>
      <c r="S93" s="362">
        <v>0</v>
      </c>
      <c r="T93" s="362">
        <v>0</v>
      </c>
      <c r="U93" s="648">
        <v>0</v>
      </c>
      <c r="V93" s="364">
        <v>0</v>
      </c>
      <c r="W93" s="362">
        <v>0</v>
      </c>
      <c r="X93" s="362">
        <v>0</v>
      </c>
      <c r="Y93" s="648">
        <v>0</v>
      </c>
    </row>
    <row r="94" spans="1:25" s="441" customFormat="1" ht="14">
      <c r="A94" s="445" t="s">
        <v>512</v>
      </c>
      <c r="B94" s="317">
        <v>0</v>
      </c>
      <c r="C94" s="894">
        <v>0</v>
      </c>
      <c r="D94" s="894">
        <v>0</v>
      </c>
      <c r="E94" s="894">
        <v>0</v>
      </c>
      <c r="F94" s="894">
        <v>0</v>
      </c>
      <c r="G94" s="894">
        <v>0</v>
      </c>
      <c r="H94" s="362">
        <v>0</v>
      </c>
      <c r="I94" s="362">
        <v>0</v>
      </c>
      <c r="J94" s="362">
        <v>0</v>
      </c>
      <c r="K94" s="648">
        <v>0</v>
      </c>
      <c r="L94" s="364">
        <v>0</v>
      </c>
      <c r="M94" s="362">
        <v>0</v>
      </c>
      <c r="N94" s="362">
        <v>0</v>
      </c>
      <c r="O94" s="362">
        <v>0</v>
      </c>
      <c r="P94" s="362">
        <v>0</v>
      </c>
      <c r="Q94" s="648">
        <v>0</v>
      </c>
      <c r="R94" s="364">
        <v>0</v>
      </c>
      <c r="S94" s="362">
        <v>0</v>
      </c>
      <c r="T94" s="362">
        <v>0</v>
      </c>
      <c r="U94" s="648">
        <v>0</v>
      </c>
      <c r="V94" s="364">
        <v>0</v>
      </c>
      <c r="W94" s="362">
        <v>0</v>
      </c>
      <c r="X94" s="362">
        <v>0</v>
      </c>
      <c r="Y94" s="648">
        <v>0</v>
      </c>
    </row>
    <row r="95" spans="1:25" s="441" customFormat="1" ht="14">
      <c r="A95" s="456" t="s">
        <v>513</v>
      </c>
      <c r="B95" s="317">
        <v>0</v>
      </c>
      <c r="C95" s="894">
        <v>0</v>
      </c>
      <c r="D95" s="894">
        <v>0</v>
      </c>
      <c r="E95" s="894">
        <v>0</v>
      </c>
      <c r="F95" s="894">
        <v>0</v>
      </c>
      <c r="G95" s="894">
        <v>0</v>
      </c>
      <c r="H95" s="362">
        <v>0</v>
      </c>
      <c r="I95" s="362">
        <v>0</v>
      </c>
      <c r="J95" s="362">
        <v>0</v>
      </c>
      <c r="K95" s="648">
        <v>0</v>
      </c>
      <c r="L95" s="364">
        <v>0</v>
      </c>
      <c r="M95" s="362">
        <v>0</v>
      </c>
      <c r="N95" s="362">
        <v>0</v>
      </c>
      <c r="O95" s="362">
        <v>0</v>
      </c>
      <c r="P95" s="362">
        <v>0</v>
      </c>
      <c r="Q95" s="648">
        <v>0</v>
      </c>
      <c r="R95" s="364">
        <v>0</v>
      </c>
      <c r="S95" s="362">
        <v>0</v>
      </c>
      <c r="T95" s="362">
        <v>0</v>
      </c>
      <c r="U95" s="648">
        <v>0</v>
      </c>
      <c r="V95" s="364">
        <v>0</v>
      </c>
      <c r="W95" s="362">
        <v>0</v>
      </c>
      <c r="X95" s="362">
        <v>0</v>
      </c>
      <c r="Y95" s="648">
        <v>0</v>
      </c>
    </row>
    <row r="96" spans="1:25" s="441" customFormat="1" ht="14">
      <c r="A96" s="456" t="s">
        <v>514</v>
      </c>
      <c r="B96" s="317">
        <v>0</v>
      </c>
      <c r="C96" s="894">
        <v>0</v>
      </c>
      <c r="D96" s="894">
        <v>0</v>
      </c>
      <c r="E96" s="894">
        <v>0</v>
      </c>
      <c r="F96" s="894">
        <v>0</v>
      </c>
      <c r="G96" s="894">
        <v>0</v>
      </c>
      <c r="H96" s="362">
        <v>0</v>
      </c>
      <c r="I96" s="362">
        <v>0</v>
      </c>
      <c r="J96" s="362">
        <v>0</v>
      </c>
      <c r="K96" s="648">
        <v>0</v>
      </c>
      <c r="L96" s="364">
        <v>0</v>
      </c>
      <c r="M96" s="362">
        <v>0</v>
      </c>
      <c r="N96" s="362">
        <v>0</v>
      </c>
      <c r="O96" s="362">
        <v>0</v>
      </c>
      <c r="P96" s="362">
        <v>0</v>
      </c>
      <c r="Q96" s="648">
        <v>0</v>
      </c>
      <c r="R96" s="364">
        <v>0</v>
      </c>
      <c r="S96" s="362">
        <v>0</v>
      </c>
      <c r="T96" s="362">
        <v>0</v>
      </c>
      <c r="U96" s="648">
        <v>0</v>
      </c>
      <c r="V96" s="364">
        <v>0</v>
      </c>
      <c r="W96" s="362">
        <v>0</v>
      </c>
      <c r="X96" s="362">
        <v>0</v>
      </c>
      <c r="Y96" s="648">
        <v>0</v>
      </c>
    </row>
    <row r="97" spans="1:25" s="441" customFormat="1" ht="14">
      <c r="A97" s="456" t="s">
        <v>515</v>
      </c>
      <c r="B97" s="317">
        <v>0</v>
      </c>
      <c r="C97" s="894">
        <v>0</v>
      </c>
      <c r="D97" s="894">
        <v>0</v>
      </c>
      <c r="E97" s="894">
        <v>0</v>
      </c>
      <c r="F97" s="894">
        <v>0</v>
      </c>
      <c r="G97" s="894">
        <v>0</v>
      </c>
      <c r="H97" s="362">
        <v>0</v>
      </c>
      <c r="I97" s="362">
        <v>0</v>
      </c>
      <c r="J97" s="362">
        <v>0</v>
      </c>
      <c r="K97" s="648">
        <v>0</v>
      </c>
      <c r="L97" s="364">
        <v>0</v>
      </c>
      <c r="M97" s="362">
        <v>93.187985033389992</v>
      </c>
      <c r="N97" s="362">
        <v>48.448914647540001</v>
      </c>
      <c r="O97" s="362">
        <v>28.975674853520001</v>
      </c>
      <c r="P97" s="362">
        <v>79.157889932269995</v>
      </c>
      <c r="Q97" s="648">
        <v>62.675744231390006</v>
      </c>
      <c r="R97" s="364">
        <v>46.237390889330001</v>
      </c>
      <c r="S97" s="362">
        <v>41.072952958559995</v>
      </c>
      <c r="T97" s="362">
        <v>73.402507563559993</v>
      </c>
      <c r="U97" s="648">
        <v>41.37743206751</v>
      </c>
      <c r="V97" s="364">
        <v>51.439871735779995</v>
      </c>
      <c r="W97" s="362">
        <v>59.76312794012</v>
      </c>
      <c r="X97" s="362">
        <v>64.701709452499998</v>
      </c>
      <c r="Y97" s="648">
        <v>52.611338791640001</v>
      </c>
    </row>
    <row r="98" spans="1:25" s="441" customFormat="1" ht="14">
      <c r="A98" s="456" t="s">
        <v>516</v>
      </c>
      <c r="B98" s="317">
        <v>0</v>
      </c>
      <c r="C98" s="894">
        <v>0</v>
      </c>
      <c r="D98" s="894">
        <v>0</v>
      </c>
      <c r="E98" s="894">
        <v>0</v>
      </c>
      <c r="F98" s="894">
        <v>0</v>
      </c>
      <c r="G98" s="894">
        <v>0</v>
      </c>
      <c r="H98" s="362">
        <v>0</v>
      </c>
      <c r="I98" s="362">
        <v>0</v>
      </c>
      <c r="J98" s="362">
        <v>0</v>
      </c>
      <c r="K98" s="648">
        <v>0</v>
      </c>
      <c r="L98" s="364">
        <v>0</v>
      </c>
      <c r="M98" s="362">
        <v>3097.9322188140104</v>
      </c>
      <c r="N98" s="362">
        <v>4078.7565397444896</v>
      </c>
      <c r="O98" s="362">
        <v>4026.3994538269303</v>
      </c>
      <c r="P98" s="362">
        <v>3099.1137992208601</v>
      </c>
      <c r="Q98" s="648">
        <v>5245.78016190778</v>
      </c>
      <c r="R98" s="364">
        <v>5379.4862712154008</v>
      </c>
      <c r="S98" s="362">
        <v>6942.0692230232598</v>
      </c>
      <c r="T98" s="362">
        <v>8448.8086253290603</v>
      </c>
      <c r="U98" s="648">
        <v>9485.4891429969211</v>
      </c>
      <c r="V98" s="364">
        <v>11256.404630263389</v>
      </c>
      <c r="W98" s="362">
        <v>13624.334155320001</v>
      </c>
      <c r="X98" s="362">
        <v>14930.995877031579</v>
      </c>
      <c r="Y98" s="648">
        <v>10059.492440355212</v>
      </c>
    </row>
    <row r="99" spans="1:25" s="441" customFormat="1" ht="14">
      <c r="A99" s="456" t="s">
        <v>517</v>
      </c>
      <c r="B99" s="317">
        <v>0</v>
      </c>
      <c r="C99" s="894">
        <v>0</v>
      </c>
      <c r="D99" s="894">
        <v>0</v>
      </c>
      <c r="E99" s="894">
        <v>0</v>
      </c>
      <c r="F99" s="894">
        <v>0</v>
      </c>
      <c r="G99" s="894">
        <v>0</v>
      </c>
      <c r="H99" s="362">
        <v>0</v>
      </c>
      <c r="I99" s="362">
        <v>0</v>
      </c>
      <c r="J99" s="362">
        <v>0</v>
      </c>
      <c r="K99" s="648">
        <v>0</v>
      </c>
      <c r="L99" s="364">
        <v>0</v>
      </c>
      <c r="M99" s="362">
        <v>1233.4022719526699</v>
      </c>
      <c r="N99" s="362">
        <v>804.25703123868004</v>
      </c>
      <c r="O99" s="362">
        <v>961.12074825328011</v>
      </c>
      <c r="P99" s="362">
        <v>1574.9929713244198</v>
      </c>
      <c r="Q99" s="648">
        <v>1429.80949604587</v>
      </c>
      <c r="R99" s="364">
        <v>1467.8110300221401</v>
      </c>
      <c r="S99" s="362">
        <v>3148.5783106980698</v>
      </c>
      <c r="T99" s="362">
        <v>2124.7611188262599</v>
      </c>
      <c r="U99" s="648">
        <v>3196.7032715660393</v>
      </c>
      <c r="V99" s="364">
        <v>4233.5870701093691</v>
      </c>
      <c r="W99" s="362">
        <v>5081.2484380546293</v>
      </c>
      <c r="X99" s="362">
        <v>5273.11324515039</v>
      </c>
      <c r="Y99" s="648">
        <v>5819.21672620547</v>
      </c>
    </row>
    <row r="100" spans="1:25" s="441" customFormat="1" ht="14">
      <c r="A100" s="456" t="s">
        <v>518</v>
      </c>
      <c r="B100" s="317">
        <v>0</v>
      </c>
      <c r="C100" s="894">
        <v>0</v>
      </c>
      <c r="D100" s="894">
        <v>0</v>
      </c>
      <c r="E100" s="894">
        <v>0</v>
      </c>
      <c r="F100" s="894">
        <v>0</v>
      </c>
      <c r="G100" s="894">
        <v>0</v>
      </c>
      <c r="H100" s="362">
        <v>0</v>
      </c>
      <c r="I100" s="362">
        <v>14.541202499999999</v>
      </c>
      <c r="J100" s="362">
        <v>2.2478323695799998</v>
      </c>
      <c r="K100" s="648">
        <v>3.3625242739400001</v>
      </c>
      <c r="L100" s="364">
        <v>0.36498372400000001</v>
      </c>
      <c r="M100" s="362">
        <v>20.114107016000002</v>
      </c>
      <c r="N100" s="362">
        <v>64.940975005469994</v>
      </c>
      <c r="O100" s="362">
        <v>662.33348745810997</v>
      </c>
      <c r="P100" s="362">
        <v>111.9130741245</v>
      </c>
      <c r="Q100" s="648">
        <v>217.87620755923001</v>
      </c>
      <c r="R100" s="364">
        <v>196.89997807006</v>
      </c>
      <c r="S100" s="362">
        <v>172.58599419907998</v>
      </c>
      <c r="T100" s="362">
        <v>176.70469983955999</v>
      </c>
      <c r="U100" s="648">
        <v>251.06585301767998</v>
      </c>
      <c r="V100" s="364">
        <v>212.83705806795999</v>
      </c>
      <c r="W100" s="362">
        <v>158.60093785894003</v>
      </c>
      <c r="X100" s="362">
        <v>192.56357682338003</v>
      </c>
      <c r="Y100" s="648">
        <v>196.79604559424999</v>
      </c>
    </row>
    <row r="101" spans="1:25" s="441" customFormat="1" ht="14">
      <c r="A101" s="445" t="s">
        <v>520</v>
      </c>
      <c r="B101" s="317">
        <v>0</v>
      </c>
      <c r="C101" s="894">
        <v>0</v>
      </c>
      <c r="D101" s="894">
        <v>0</v>
      </c>
      <c r="E101" s="894">
        <v>0</v>
      </c>
      <c r="F101" s="894">
        <v>0</v>
      </c>
      <c r="G101" s="894">
        <v>0</v>
      </c>
      <c r="H101" s="362">
        <v>0</v>
      </c>
      <c r="I101" s="362">
        <v>0</v>
      </c>
      <c r="J101" s="362">
        <v>0</v>
      </c>
      <c r="K101" s="648">
        <v>0</v>
      </c>
      <c r="L101" s="364">
        <v>0</v>
      </c>
      <c r="M101" s="362">
        <v>0</v>
      </c>
      <c r="N101" s="362">
        <v>0</v>
      </c>
      <c r="O101" s="362">
        <v>0</v>
      </c>
      <c r="P101" s="362">
        <v>0</v>
      </c>
      <c r="Q101" s="648">
        <v>0</v>
      </c>
      <c r="R101" s="364">
        <v>0</v>
      </c>
      <c r="S101" s="362">
        <v>0</v>
      </c>
      <c r="T101" s="362">
        <v>0</v>
      </c>
      <c r="U101" s="648">
        <v>0</v>
      </c>
      <c r="V101" s="364">
        <v>0</v>
      </c>
      <c r="W101" s="362">
        <v>0</v>
      </c>
      <c r="X101" s="362">
        <v>0</v>
      </c>
      <c r="Y101" s="648">
        <v>0</v>
      </c>
    </row>
    <row r="102" spans="1:25" s="441" customFormat="1" ht="14">
      <c r="A102" s="445" t="s">
        <v>523</v>
      </c>
      <c r="B102" s="317">
        <v>0</v>
      </c>
      <c r="C102" s="894">
        <v>0</v>
      </c>
      <c r="D102" s="894">
        <v>0</v>
      </c>
      <c r="E102" s="894">
        <v>0</v>
      </c>
      <c r="F102" s="894">
        <v>0</v>
      </c>
      <c r="G102" s="894">
        <v>0</v>
      </c>
      <c r="H102" s="362">
        <v>0</v>
      </c>
      <c r="I102" s="362">
        <v>14.541202499999999</v>
      </c>
      <c r="J102" s="362">
        <v>2.2478323695799998</v>
      </c>
      <c r="K102" s="648">
        <v>3.3625242739400001</v>
      </c>
      <c r="L102" s="364">
        <v>0.36498372400000001</v>
      </c>
      <c r="M102" s="362">
        <v>20.114107016000002</v>
      </c>
      <c r="N102" s="362">
        <v>64.940975005469994</v>
      </c>
      <c r="O102" s="362">
        <v>662.33348745810997</v>
      </c>
      <c r="P102" s="362">
        <v>111.9130741245</v>
      </c>
      <c r="Q102" s="648">
        <v>217.87620755923001</v>
      </c>
      <c r="R102" s="364">
        <v>196.89997807006</v>
      </c>
      <c r="S102" s="362">
        <v>172.58599419907998</v>
      </c>
      <c r="T102" s="362">
        <v>176.70469983955999</v>
      </c>
      <c r="U102" s="648">
        <v>251.06585301767998</v>
      </c>
      <c r="V102" s="364">
        <v>212.83705806795999</v>
      </c>
      <c r="W102" s="362">
        <v>158.60093785894003</v>
      </c>
      <c r="X102" s="362">
        <v>192.56357682338003</v>
      </c>
      <c r="Y102" s="648">
        <v>196.79604559424999</v>
      </c>
    </row>
    <row r="103" spans="1:25" s="444" customFormat="1" ht="14">
      <c r="A103" s="650" t="s">
        <v>178</v>
      </c>
      <c r="B103" s="315">
        <v>177.35275385922</v>
      </c>
      <c r="C103" s="895">
        <v>317.50509818040996</v>
      </c>
      <c r="D103" s="895">
        <v>611.96507468531001</v>
      </c>
      <c r="E103" s="895">
        <v>485.98768811489003</v>
      </c>
      <c r="F103" s="895">
        <v>355.81240457115996</v>
      </c>
      <c r="G103" s="895">
        <v>287.08918453465003</v>
      </c>
      <c r="H103" s="363">
        <v>274.82841432733994</v>
      </c>
      <c r="I103" s="363">
        <v>290.76808373461</v>
      </c>
      <c r="J103" s="363">
        <v>622.22254014983002</v>
      </c>
      <c r="K103" s="647">
        <v>704.91605043520997</v>
      </c>
      <c r="L103" s="1053">
        <v>793.73998691654992</v>
      </c>
      <c r="M103" s="363">
        <v>1055.0926804241301</v>
      </c>
      <c r="N103" s="363">
        <v>1067.4312899772797</v>
      </c>
      <c r="O103" s="363">
        <v>1247.51577382963</v>
      </c>
      <c r="P103" s="363">
        <v>1297.1018004702601</v>
      </c>
      <c r="Q103" s="647">
        <v>1551.9230077038203</v>
      </c>
      <c r="R103" s="1053">
        <v>1595.1039243150399</v>
      </c>
      <c r="S103" s="363">
        <v>1991.0033336317599</v>
      </c>
      <c r="T103" s="363">
        <v>2681.7718891958198</v>
      </c>
      <c r="U103" s="647">
        <v>2844.1334467347606</v>
      </c>
      <c r="V103" s="1053">
        <v>3146.5925755505605</v>
      </c>
      <c r="W103" s="363">
        <v>3448.5248307377901</v>
      </c>
      <c r="X103" s="363">
        <v>4074.7291124123699</v>
      </c>
      <c r="Y103" s="647">
        <v>4335.6924531314107</v>
      </c>
    </row>
    <row r="104" spans="1:25" s="441" customFormat="1" ht="14">
      <c r="A104" s="446" t="s">
        <v>445</v>
      </c>
      <c r="B104" s="317">
        <v>177.35275385922</v>
      </c>
      <c r="C104" s="894">
        <v>317.50509818040996</v>
      </c>
      <c r="D104" s="894">
        <v>611.96507468531001</v>
      </c>
      <c r="E104" s="894">
        <v>485.98768811489003</v>
      </c>
      <c r="F104" s="894">
        <v>355.81240457115996</v>
      </c>
      <c r="G104" s="894">
        <v>287.08918453465003</v>
      </c>
      <c r="H104" s="362">
        <v>274.82841432733994</v>
      </c>
      <c r="I104" s="362">
        <v>290.76808373461</v>
      </c>
      <c r="J104" s="362">
        <v>622.22254014983002</v>
      </c>
      <c r="K104" s="648">
        <v>704.91605043520997</v>
      </c>
      <c r="L104" s="364">
        <v>793.73998691654992</v>
      </c>
      <c r="M104" s="362">
        <v>799.92985566614993</v>
      </c>
      <c r="N104" s="362">
        <v>745.11411984761992</v>
      </c>
      <c r="O104" s="362">
        <v>872.79539288435001</v>
      </c>
      <c r="P104" s="362">
        <v>865.52810387706006</v>
      </c>
      <c r="Q104" s="648">
        <v>1039.9891799029901</v>
      </c>
      <c r="R104" s="364">
        <v>1067.1776178422999</v>
      </c>
      <c r="S104" s="362">
        <v>1185.29287584553</v>
      </c>
      <c r="T104" s="362">
        <v>1863.50198987167</v>
      </c>
      <c r="U104" s="648">
        <v>1990.91510118266</v>
      </c>
      <c r="V104" s="364">
        <v>2034.0734959328199</v>
      </c>
      <c r="W104" s="362">
        <v>2402.3831901378999</v>
      </c>
      <c r="X104" s="362">
        <v>2848.46537908758</v>
      </c>
      <c r="Y104" s="648">
        <v>3087.21633993983</v>
      </c>
    </row>
    <row r="105" spans="1:25" s="441" customFormat="1" ht="14">
      <c r="A105" s="456" t="s">
        <v>983</v>
      </c>
      <c r="B105" s="317">
        <v>0</v>
      </c>
      <c r="C105" s="894">
        <v>0</v>
      </c>
      <c r="D105" s="894">
        <v>0</v>
      </c>
      <c r="E105" s="894">
        <v>0</v>
      </c>
      <c r="F105" s="894">
        <v>0</v>
      </c>
      <c r="G105" s="894">
        <v>0</v>
      </c>
      <c r="H105" s="362">
        <v>0</v>
      </c>
      <c r="I105" s="362">
        <v>0</v>
      </c>
      <c r="J105" s="362">
        <v>0</v>
      </c>
      <c r="K105" s="648">
        <v>0</v>
      </c>
      <c r="L105" s="364">
        <v>0</v>
      </c>
      <c r="M105" s="362">
        <v>0</v>
      </c>
      <c r="N105" s="362">
        <v>0</v>
      </c>
      <c r="O105" s="362">
        <v>0</v>
      </c>
      <c r="P105" s="362">
        <v>0</v>
      </c>
      <c r="Q105" s="648">
        <v>0</v>
      </c>
      <c r="R105" s="364">
        <v>0</v>
      </c>
      <c r="S105" s="362">
        <v>0</v>
      </c>
      <c r="T105" s="362">
        <v>0</v>
      </c>
      <c r="U105" s="648">
        <v>0</v>
      </c>
      <c r="V105" s="364">
        <v>0</v>
      </c>
      <c r="W105" s="362">
        <v>0</v>
      </c>
      <c r="X105" s="362">
        <v>0</v>
      </c>
      <c r="Y105" s="648">
        <v>0</v>
      </c>
    </row>
    <row r="106" spans="1:25" s="441" customFormat="1" ht="14">
      <c r="A106" s="456" t="s">
        <v>526</v>
      </c>
      <c r="B106" s="317">
        <v>0</v>
      </c>
      <c r="C106" s="894">
        <v>0</v>
      </c>
      <c r="D106" s="894">
        <v>0</v>
      </c>
      <c r="E106" s="894">
        <v>0</v>
      </c>
      <c r="F106" s="894">
        <v>0</v>
      </c>
      <c r="G106" s="894">
        <v>0</v>
      </c>
      <c r="H106" s="362">
        <v>0</v>
      </c>
      <c r="I106" s="362">
        <v>0</v>
      </c>
      <c r="J106" s="362">
        <v>309.31951226975002</v>
      </c>
      <c r="K106" s="648">
        <v>326.86119709478004</v>
      </c>
      <c r="L106" s="364">
        <v>378.50527050772001</v>
      </c>
      <c r="M106" s="362">
        <v>325.30653379783001</v>
      </c>
      <c r="N106" s="362">
        <v>381.07051662757999</v>
      </c>
      <c r="O106" s="362">
        <v>444.86203608788003</v>
      </c>
      <c r="P106" s="362">
        <v>389.50659498102004</v>
      </c>
      <c r="Q106" s="648">
        <v>435.72143325719992</v>
      </c>
      <c r="R106" s="364">
        <v>402.85933530246996</v>
      </c>
      <c r="S106" s="362">
        <v>408.89644072039999</v>
      </c>
      <c r="T106" s="362">
        <v>422.89285396736994</v>
      </c>
      <c r="U106" s="648">
        <v>463.77933593837002</v>
      </c>
      <c r="V106" s="364">
        <v>459.77944012532004</v>
      </c>
      <c r="W106" s="362">
        <v>704.96705314666008</v>
      </c>
      <c r="X106" s="362">
        <v>860.17232531690001</v>
      </c>
      <c r="Y106" s="648">
        <v>992.96103331523</v>
      </c>
    </row>
    <row r="107" spans="1:25" s="441" customFormat="1" ht="14">
      <c r="A107" s="456" t="s">
        <v>527</v>
      </c>
      <c r="B107" s="317">
        <v>177.35275385922</v>
      </c>
      <c r="C107" s="894">
        <v>317.50509818040996</v>
      </c>
      <c r="D107" s="894">
        <v>611.96507468531001</v>
      </c>
      <c r="E107" s="894">
        <v>485.98768811489003</v>
      </c>
      <c r="F107" s="894">
        <v>355.81240457115996</v>
      </c>
      <c r="G107" s="894">
        <v>287.08918453465003</v>
      </c>
      <c r="H107" s="362">
        <v>274.82841432733994</v>
      </c>
      <c r="I107" s="362">
        <v>290.76808373461</v>
      </c>
      <c r="J107" s="362">
        <v>312.90302788008006</v>
      </c>
      <c r="K107" s="648">
        <v>378.05485334042993</v>
      </c>
      <c r="L107" s="364">
        <v>415.23471640882997</v>
      </c>
      <c r="M107" s="362">
        <v>334.30566800442006</v>
      </c>
      <c r="N107" s="362">
        <v>249.01892709110999</v>
      </c>
      <c r="O107" s="362">
        <v>337.53549112949003</v>
      </c>
      <c r="P107" s="362">
        <v>315.24513748970992</v>
      </c>
      <c r="Q107" s="648">
        <v>383.67867747025008</v>
      </c>
      <c r="R107" s="364">
        <v>434.99040583223007</v>
      </c>
      <c r="S107" s="362">
        <v>490.70084837795002</v>
      </c>
      <c r="T107" s="362">
        <v>1128.1534207270599</v>
      </c>
      <c r="U107" s="648">
        <v>1168.0203779763001</v>
      </c>
      <c r="V107" s="364">
        <v>884.40352185200993</v>
      </c>
      <c r="W107" s="362">
        <v>1016.00377674507</v>
      </c>
      <c r="X107" s="362">
        <v>1208.8183918330196</v>
      </c>
      <c r="Y107" s="648">
        <v>1285.8145801268499</v>
      </c>
    </row>
    <row r="108" spans="1:25" s="441" customFormat="1" ht="14">
      <c r="A108" s="456" t="s">
        <v>528</v>
      </c>
      <c r="B108" s="317">
        <v>0</v>
      </c>
      <c r="C108" s="894">
        <v>0</v>
      </c>
      <c r="D108" s="894">
        <v>0</v>
      </c>
      <c r="E108" s="894">
        <v>0</v>
      </c>
      <c r="F108" s="894">
        <v>0</v>
      </c>
      <c r="G108" s="894">
        <v>0</v>
      </c>
      <c r="H108" s="362">
        <v>0</v>
      </c>
      <c r="I108" s="362">
        <v>0</v>
      </c>
      <c r="J108" s="362">
        <v>0</v>
      </c>
      <c r="K108" s="648">
        <v>0</v>
      </c>
      <c r="L108" s="364">
        <v>0</v>
      </c>
      <c r="M108" s="362">
        <v>0</v>
      </c>
      <c r="N108" s="362">
        <v>0</v>
      </c>
      <c r="O108" s="362">
        <v>0</v>
      </c>
      <c r="P108" s="362">
        <v>0</v>
      </c>
      <c r="Q108" s="648">
        <v>0</v>
      </c>
      <c r="R108" s="364">
        <v>0</v>
      </c>
      <c r="S108" s="362">
        <v>0</v>
      </c>
      <c r="T108" s="362">
        <v>0</v>
      </c>
      <c r="U108" s="648">
        <v>0</v>
      </c>
      <c r="V108" s="364">
        <v>0</v>
      </c>
      <c r="W108" s="362">
        <v>0</v>
      </c>
      <c r="X108" s="362">
        <v>0</v>
      </c>
      <c r="Y108" s="648">
        <v>0</v>
      </c>
    </row>
    <row r="109" spans="1:25" s="441" customFormat="1" ht="14">
      <c r="A109" s="456" t="s">
        <v>529</v>
      </c>
      <c r="B109" s="317">
        <v>0</v>
      </c>
      <c r="C109" s="894">
        <v>0</v>
      </c>
      <c r="D109" s="894">
        <v>0</v>
      </c>
      <c r="E109" s="894">
        <v>0</v>
      </c>
      <c r="F109" s="894">
        <v>0</v>
      </c>
      <c r="G109" s="894">
        <v>0</v>
      </c>
      <c r="H109" s="362">
        <v>0</v>
      </c>
      <c r="I109" s="362">
        <v>0</v>
      </c>
      <c r="J109" s="362">
        <v>0</v>
      </c>
      <c r="K109" s="648">
        <v>0</v>
      </c>
      <c r="L109" s="364">
        <v>0</v>
      </c>
      <c r="M109" s="362">
        <v>0</v>
      </c>
      <c r="N109" s="362">
        <v>0</v>
      </c>
      <c r="O109" s="362">
        <v>0</v>
      </c>
      <c r="P109" s="362">
        <v>0</v>
      </c>
      <c r="Q109" s="648">
        <v>0</v>
      </c>
      <c r="R109" s="364">
        <v>0</v>
      </c>
      <c r="S109" s="362">
        <v>0</v>
      </c>
      <c r="T109" s="362">
        <v>0</v>
      </c>
      <c r="U109" s="648">
        <v>0</v>
      </c>
      <c r="V109" s="364">
        <v>0</v>
      </c>
      <c r="W109" s="362">
        <v>0</v>
      </c>
      <c r="X109" s="362">
        <v>0</v>
      </c>
      <c r="Y109" s="648">
        <v>0</v>
      </c>
    </row>
    <row r="110" spans="1:25" s="441" customFormat="1" ht="14">
      <c r="A110" s="456" t="s">
        <v>530</v>
      </c>
      <c r="B110" s="317">
        <v>0</v>
      </c>
      <c r="C110" s="894">
        <v>0</v>
      </c>
      <c r="D110" s="894">
        <v>0</v>
      </c>
      <c r="E110" s="894">
        <v>0</v>
      </c>
      <c r="F110" s="894">
        <v>0</v>
      </c>
      <c r="G110" s="894">
        <v>0</v>
      </c>
      <c r="H110" s="362">
        <v>0</v>
      </c>
      <c r="I110" s="362">
        <v>0</v>
      </c>
      <c r="J110" s="362">
        <v>0</v>
      </c>
      <c r="K110" s="648">
        <v>0</v>
      </c>
      <c r="L110" s="364">
        <v>0</v>
      </c>
      <c r="M110" s="362">
        <v>0</v>
      </c>
      <c r="N110" s="362">
        <v>0</v>
      </c>
      <c r="O110" s="362">
        <v>0</v>
      </c>
      <c r="P110" s="362">
        <v>0</v>
      </c>
      <c r="Q110" s="648">
        <v>0</v>
      </c>
      <c r="R110" s="364">
        <v>0</v>
      </c>
      <c r="S110" s="362">
        <v>0</v>
      </c>
      <c r="T110" s="362">
        <v>0</v>
      </c>
      <c r="U110" s="648">
        <v>0</v>
      </c>
      <c r="V110" s="364">
        <v>0</v>
      </c>
      <c r="W110" s="362">
        <v>0</v>
      </c>
      <c r="X110" s="362">
        <v>0</v>
      </c>
      <c r="Y110" s="648">
        <v>0</v>
      </c>
    </row>
    <row r="111" spans="1:25" s="441" customFormat="1" ht="14">
      <c r="A111" s="456" t="s">
        <v>531</v>
      </c>
      <c r="B111" s="317">
        <v>0</v>
      </c>
      <c r="C111" s="894">
        <v>0</v>
      </c>
      <c r="D111" s="894">
        <v>0</v>
      </c>
      <c r="E111" s="894">
        <v>0</v>
      </c>
      <c r="F111" s="894">
        <v>0</v>
      </c>
      <c r="G111" s="894">
        <v>0</v>
      </c>
      <c r="H111" s="362">
        <v>0</v>
      </c>
      <c r="I111" s="362">
        <v>0</v>
      </c>
      <c r="J111" s="362">
        <v>0</v>
      </c>
      <c r="K111" s="648">
        <v>0</v>
      </c>
      <c r="L111" s="364">
        <v>0</v>
      </c>
      <c r="M111" s="362">
        <v>140.31765386390001</v>
      </c>
      <c r="N111" s="362">
        <v>115.02467612893</v>
      </c>
      <c r="O111" s="362">
        <v>90.397865666979996</v>
      </c>
      <c r="P111" s="362">
        <v>160.77637140633004</v>
      </c>
      <c r="Q111" s="648">
        <v>220.58906917554003</v>
      </c>
      <c r="R111" s="364">
        <v>229.32787670759998</v>
      </c>
      <c r="S111" s="362">
        <v>285.69558674717996</v>
      </c>
      <c r="T111" s="362">
        <v>312.45571517723999</v>
      </c>
      <c r="U111" s="648">
        <v>359.11538726799</v>
      </c>
      <c r="V111" s="364">
        <v>689.89053395549001</v>
      </c>
      <c r="W111" s="362">
        <v>681.41236024617012</v>
      </c>
      <c r="X111" s="362">
        <v>779.47466193766002</v>
      </c>
      <c r="Y111" s="648">
        <v>808.44072649775001</v>
      </c>
    </row>
    <row r="112" spans="1:25" s="441" customFormat="1" ht="14">
      <c r="A112" s="456" t="s">
        <v>532</v>
      </c>
      <c r="B112" s="317">
        <v>0</v>
      </c>
      <c r="C112" s="894">
        <v>0</v>
      </c>
      <c r="D112" s="894">
        <v>0</v>
      </c>
      <c r="E112" s="894">
        <v>0</v>
      </c>
      <c r="F112" s="894">
        <v>0</v>
      </c>
      <c r="G112" s="894">
        <v>0</v>
      </c>
      <c r="H112" s="362">
        <v>0</v>
      </c>
      <c r="I112" s="362">
        <v>0</v>
      </c>
      <c r="J112" s="362">
        <v>0</v>
      </c>
      <c r="K112" s="648">
        <v>0</v>
      </c>
      <c r="L112" s="364">
        <v>0</v>
      </c>
      <c r="M112" s="362">
        <v>0</v>
      </c>
      <c r="N112" s="362">
        <v>0</v>
      </c>
      <c r="O112" s="362">
        <v>0</v>
      </c>
      <c r="P112" s="362">
        <v>0</v>
      </c>
      <c r="Q112" s="648">
        <v>0</v>
      </c>
      <c r="R112" s="364">
        <v>0</v>
      </c>
      <c r="S112" s="362">
        <v>0</v>
      </c>
      <c r="T112" s="362">
        <v>0</v>
      </c>
      <c r="U112" s="648">
        <v>0</v>
      </c>
      <c r="V112" s="364">
        <v>0</v>
      </c>
      <c r="W112" s="362">
        <v>0</v>
      </c>
      <c r="X112" s="362">
        <v>0</v>
      </c>
      <c r="Y112" s="648">
        <v>0</v>
      </c>
    </row>
    <row r="113" spans="1:25" s="441" customFormat="1" ht="14">
      <c r="A113" s="446" t="s">
        <v>449</v>
      </c>
      <c r="B113" s="317">
        <v>0</v>
      </c>
      <c r="C113" s="894">
        <v>0</v>
      </c>
      <c r="D113" s="894">
        <v>0</v>
      </c>
      <c r="E113" s="894">
        <v>0</v>
      </c>
      <c r="F113" s="894">
        <v>0</v>
      </c>
      <c r="G113" s="894">
        <v>0</v>
      </c>
      <c r="H113" s="362">
        <v>0</v>
      </c>
      <c r="I113" s="362">
        <v>0</v>
      </c>
      <c r="J113" s="362">
        <v>0</v>
      </c>
      <c r="K113" s="648">
        <v>0</v>
      </c>
      <c r="L113" s="364">
        <v>0</v>
      </c>
      <c r="M113" s="362">
        <v>255.16282475797999</v>
      </c>
      <c r="N113" s="362">
        <v>322.31717012965998</v>
      </c>
      <c r="O113" s="362">
        <v>374.72038094528</v>
      </c>
      <c r="P113" s="362">
        <v>431.57369659320005</v>
      </c>
      <c r="Q113" s="648">
        <v>511.93382780082999</v>
      </c>
      <c r="R113" s="364">
        <v>527.92630647274007</v>
      </c>
      <c r="S113" s="362">
        <v>805.71045778622999</v>
      </c>
      <c r="T113" s="362">
        <v>818.26989932415006</v>
      </c>
      <c r="U113" s="648">
        <v>853.21834555210012</v>
      </c>
      <c r="V113" s="364">
        <v>1112.5190796177399</v>
      </c>
      <c r="W113" s="362">
        <v>1046.14164059989</v>
      </c>
      <c r="X113" s="362">
        <v>1226.2637333247901</v>
      </c>
      <c r="Y113" s="648">
        <v>1248.47611319158</v>
      </c>
    </row>
    <row r="114" spans="1:25" s="441" customFormat="1" ht="14">
      <c r="A114" s="456" t="s">
        <v>984</v>
      </c>
      <c r="B114" s="317">
        <v>0</v>
      </c>
      <c r="C114" s="894">
        <v>0</v>
      </c>
      <c r="D114" s="894">
        <v>0</v>
      </c>
      <c r="E114" s="894">
        <v>0</v>
      </c>
      <c r="F114" s="894">
        <v>0</v>
      </c>
      <c r="G114" s="894">
        <v>0</v>
      </c>
      <c r="H114" s="362">
        <v>0</v>
      </c>
      <c r="I114" s="362">
        <v>0</v>
      </c>
      <c r="J114" s="362">
        <v>0</v>
      </c>
      <c r="K114" s="648">
        <v>0</v>
      </c>
      <c r="L114" s="364">
        <v>0</v>
      </c>
      <c r="M114" s="362">
        <v>0</v>
      </c>
      <c r="N114" s="362">
        <v>0</v>
      </c>
      <c r="O114" s="362">
        <v>0</v>
      </c>
      <c r="P114" s="362">
        <v>0</v>
      </c>
      <c r="Q114" s="648">
        <v>0</v>
      </c>
      <c r="R114" s="364">
        <v>0</v>
      </c>
      <c r="S114" s="362">
        <v>0</v>
      </c>
      <c r="T114" s="362">
        <v>0</v>
      </c>
      <c r="U114" s="648">
        <v>0</v>
      </c>
      <c r="V114" s="364">
        <v>0</v>
      </c>
      <c r="W114" s="362">
        <v>0</v>
      </c>
      <c r="X114" s="362">
        <v>0</v>
      </c>
      <c r="Y114" s="648">
        <v>0</v>
      </c>
    </row>
    <row r="115" spans="1:25" s="441" customFormat="1" ht="14">
      <c r="A115" s="456" t="s">
        <v>533</v>
      </c>
      <c r="B115" s="317">
        <v>0</v>
      </c>
      <c r="C115" s="894">
        <v>0</v>
      </c>
      <c r="D115" s="894">
        <v>0</v>
      </c>
      <c r="E115" s="894">
        <v>0</v>
      </c>
      <c r="F115" s="894">
        <v>0</v>
      </c>
      <c r="G115" s="894">
        <v>0</v>
      </c>
      <c r="H115" s="362">
        <v>0</v>
      </c>
      <c r="I115" s="362">
        <v>0</v>
      </c>
      <c r="J115" s="362">
        <v>0</v>
      </c>
      <c r="K115" s="648">
        <v>0</v>
      </c>
      <c r="L115" s="364">
        <v>0</v>
      </c>
      <c r="M115" s="362">
        <v>183.97135681722997</v>
      </c>
      <c r="N115" s="362">
        <v>194.45569707848</v>
      </c>
      <c r="O115" s="362">
        <v>235.19479453455003</v>
      </c>
      <c r="P115" s="362">
        <v>259.11305431382999</v>
      </c>
      <c r="Q115" s="648">
        <v>246.66510692828001</v>
      </c>
      <c r="R115" s="364">
        <v>238.44810196267002</v>
      </c>
      <c r="S115" s="362">
        <v>324.53858048890999</v>
      </c>
      <c r="T115" s="362">
        <v>324.53858048887997</v>
      </c>
      <c r="U115" s="648">
        <v>324.53858048898002</v>
      </c>
      <c r="V115" s="364">
        <v>385.51429485259001</v>
      </c>
      <c r="W115" s="362">
        <v>333.51389728918997</v>
      </c>
      <c r="X115" s="362">
        <v>350.47904436844999</v>
      </c>
      <c r="Y115" s="648">
        <v>337.97249049041994</v>
      </c>
    </row>
    <row r="116" spans="1:25" s="441" customFormat="1" ht="14">
      <c r="A116" s="456" t="s">
        <v>534</v>
      </c>
      <c r="B116" s="317">
        <v>0</v>
      </c>
      <c r="C116" s="894">
        <v>0</v>
      </c>
      <c r="D116" s="894">
        <v>0</v>
      </c>
      <c r="E116" s="894">
        <v>0</v>
      </c>
      <c r="F116" s="894">
        <v>0</v>
      </c>
      <c r="G116" s="894">
        <v>0</v>
      </c>
      <c r="H116" s="362">
        <v>0</v>
      </c>
      <c r="I116" s="362">
        <v>0</v>
      </c>
      <c r="J116" s="362">
        <v>0</v>
      </c>
      <c r="K116" s="648">
        <v>0</v>
      </c>
      <c r="L116" s="364">
        <v>0</v>
      </c>
      <c r="M116" s="362">
        <v>71.198483505820008</v>
      </c>
      <c r="N116" s="362">
        <v>39.524394309949997</v>
      </c>
      <c r="O116" s="362">
        <v>38.388537029220004</v>
      </c>
      <c r="P116" s="362">
        <v>39.85746411297999</v>
      </c>
      <c r="Q116" s="648">
        <v>135.32497444588</v>
      </c>
      <c r="R116" s="364">
        <v>159.44738213777998</v>
      </c>
      <c r="S116" s="362">
        <v>243.41411337772001</v>
      </c>
      <c r="T116" s="362">
        <v>248.42949339018</v>
      </c>
      <c r="U116" s="648">
        <v>167.53958302766</v>
      </c>
      <c r="V116" s="364">
        <v>199.22992106455001</v>
      </c>
      <c r="W116" s="362">
        <v>212.79822107079997</v>
      </c>
      <c r="X116" s="362">
        <v>226.98407183298997</v>
      </c>
      <c r="Y116" s="648">
        <v>217.83567516702999</v>
      </c>
    </row>
    <row r="117" spans="1:25" s="441" customFormat="1" ht="14">
      <c r="A117" s="456" t="s">
        <v>535</v>
      </c>
      <c r="B117" s="317">
        <v>0</v>
      </c>
      <c r="C117" s="894">
        <v>0</v>
      </c>
      <c r="D117" s="894">
        <v>0</v>
      </c>
      <c r="E117" s="894">
        <v>0</v>
      </c>
      <c r="F117" s="894">
        <v>0</v>
      </c>
      <c r="G117" s="894">
        <v>0</v>
      </c>
      <c r="H117" s="362">
        <v>0</v>
      </c>
      <c r="I117" s="362">
        <v>0</v>
      </c>
      <c r="J117" s="362">
        <v>0</v>
      </c>
      <c r="K117" s="648">
        <v>0</v>
      </c>
      <c r="L117" s="364">
        <v>0</v>
      </c>
      <c r="M117" s="362">
        <v>0</v>
      </c>
      <c r="N117" s="362">
        <v>0</v>
      </c>
      <c r="O117" s="362">
        <v>0</v>
      </c>
      <c r="P117" s="362">
        <v>0</v>
      </c>
      <c r="Q117" s="648">
        <v>0</v>
      </c>
      <c r="R117" s="364">
        <v>0</v>
      </c>
      <c r="S117" s="362">
        <v>0</v>
      </c>
      <c r="T117" s="362">
        <v>0</v>
      </c>
      <c r="U117" s="648">
        <v>0</v>
      </c>
      <c r="V117" s="364">
        <v>0</v>
      </c>
      <c r="W117" s="362">
        <v>0</v>
      </c>
      <c r="X117" s="362">
        <v>0</v>
      </c>
      <c r="Y117" s="648">
        <v>0</v>
      </c>
    </row>
    <row r="118" spans="1:25" s="441" customFormat="1" ht="14">
      <c r="A118" s="456" t="s">
        <v>536</v>
      </c>
      <c r="B118" s="317">
        <v>0</v>
      </c>
      <c r="C118" s="894">
        <v>0</v>
      </c>
      <c r="D118" s="894">
        <v>0</v>
      </c>
      <c r="E118" s="894">
        <v>0</v>
      </c>
      <c r="F118" s="894">
        <v>0</v>
      </c>
      <c r="G118" s="894">
        <v>0</v>
      </c>
      <c r="H118" s="362">
        <v>0</v>
      </c>
      <c r="I118" s="362">
        <v>0</v>
      </c>
      <c r="J118" s="362">
        <v>0</v>
      </c>
      <c r="K118" s="648">
        <v>0</v>
      </c>
      <c r="L118" s="364">
        <v>0</v>
      </c>
      <c r="M118" s="362">
        <v>0</v>
      </c>
      <c r="N118" s="362">
        <v>0</v>
      </c>
      <c r="O118" s="362">
        <v>0</v>
      </c>
      <c r="P118" s="362">
        <v>0</v>
      </c>
      <c r="Q118" s="648">
        <v>0</v>
      </c>
      <c r="R118" s="364">
        <v>0</v>
      </c>
      <c r="S118" s="362">
        <v>0</v>
      </c>
      <c r="T118" s="362">
        <v>0</v>
      </c>
      <c r="U118" s="648">
        <v>0</v>
      </c>
      <c r="V118" s="364">
        <v>0</v>
      </c>
      <c r="W118" s="362">
        <v>0</v>
      </c>
      <c r="X118" s="362">
        <v>0</v>
      </c>
      <c r="Y118" s="648">
        <v>0</v>
      </c>
    </row>
    <row r="119" spans="1:25" s="441" customFormat="1" ht="14">
      <c r="A119" s="456" t="s">
        <v>537</v>
      </c>
      <c r="B119" s="317">
        <v>0</v>
      </c>
      <c r="C119" s="894">
        <v>0</v>
      </c>
      <c r="D119" s="894">
        <v>0</v>
      </c>
      <c r="E119" s="894">
        <v>0</v>
      </c>
      <c r="F119" s="894">
        <v>0</v>
      </c>
      <c r="G119" s="894">
        <v>0</v>
      </c>
      <c r="H119" s="362">
        <v>0</v>
      </c>
      <c r="I119" s="362">
        <v>0</v>
      </c>
      <c r="J119" s="362">
        <v>0</v>
      </c>
      <c r="K119" s="648">
        <v>0</v>
      </c>
      <c r="L119" s="364">
        <v>0</v>
      </c>
      <c r="M119" s="362">
        <v>0</v>
      </c>
      <c r="N119" s="362">
        <v>0</v>
      </c>
      <c r="O119" s="362">
        <v>0</v>
      </c>
      <c r="P119" s="362">
        <v>0</v>
      </c>
      <c r="Q119" s="648">
        <v>0</v>
      </c>
      <c r="R119" s="364">
        <v>0</v>
      </c>
      <c r="S119" s="362">
        <v>0</v>
      </c>
      <c r="T119" s="362">
        <v>0</v>
      </c>
      <c r="U119" s="648">
        <v>0</v>
      </c>
      <c r="V119" s="364">
        <v>0</v>
      </c>
      <c r="W119" s="362">
        <v>0</v>
      </c>
      <c r="X119" s="362">
        <v>0</v>
      </c>
      <c r="Y119" s="648">
        <v>0</v>
      </c>
    </row>
    <row r="120" spans="1:25" s="441" customFormat="1" ht="14">
      <c r="A120" s="456" t="s">
        <v>538</v>
      </c>
      <c r="B120" s="317">
        <v>0</v>
      </c>
      <c r="C120" s="894">
        <v>0</v>
      </c>
      <c r="D120" s="894">
        <v>0</v>
      </c>
      <c r="E120" s="894">
        <v>0</v>
      </c>
      <c r="F120" s="894">
        <v>0</v>
      </c>
      <c r="G120" s="894">
        <v>0</v>
      </c>
      <c r="H120" s="362">
        <v>0</v>
      </c>
      <c r="I120" s="362">
        <v>0</v>
      </c>
      <c r="J120" s="362">
        <v>0</v>
      </c>
      <c r="K120" s="648">
        <v>0</v>
      </c>
      <c r="L120" s="364">
        <v>0</v>
      </c>
      <c r="M120" s="362">
        <v>-0.35870605048000004</v>
      </c>
      <c r="N120" s="362">
        <v>0</v>
      </c>
      <c r="O120" s="362">
        <v>1.6704075400000001E-2</v>
      </c>
      <c r="P120" s="362">
        <v>0.45913465694999994</v>
      </c>
      <c r="Q120" s="648">
        <v>2.0798181715499999</v>
      </c>
      <c r="R120" s="364">
        <v>2.1667710216599998</v>
      </c>
      <c r="S120" s="362">
        <v>3.09975160257</v>
      </c>
      <c r="T120" s="362">
        <v>4.2937942305799996</v>
      </c>
      <c r="U120" s="648">
        <v>5.1570215743999999</v>
      </c>
      <c r="V120" s="364">
        <v>7.44402826483</v>
      </c>
      <c r="W120" s="362">
        <v>8.5577984764299995</v>
      </c>
      <c r="X120" s="362">
        <v>8.7661009650800015</v>
      </c>
      <c r="Y120" s="648">
        <v>9.1532990790700008</v>
      </c>
    </row>
    <row r="121" spans="1:25" s="441" customFormat="1" ht="14">
      <c r="A121" s="456" t="s">
        <v>539</v>
      </c>
      <c r="B121" s="317">
        <v>0</v>
      </c>
      <c r="C121" s="894">
        <v>0</v>
      </c>
      <c r="D121" s="894">
        <v>0</v>
      </c>
      <c r="E121" s="894">
        <v>0</v>
      </c>
      <c r="F121" s="894">
        <v>0</v>
      </c>
      <c r="G121" s="894">
        <v>0</v>
      </c>
      <c r="H121" s="362">
        <v>0</v>
      </c>
      <c r="I121" s="362">
        <v>0</v>
      </c>
      <c r="J121" s="362">
        <v>0</v>
      </c>
      <c r="K121" s="648">
        <v>0</v>
      </c>
      <c r="L121" s="364">
        <v>0</v>
      </c>
      <c r="M121" s="362">
        <v>0.35169048541000003</v>
      </c>
      <c r="N121" s="362">
        <v>88.337078741230002</v>
      </c>
      <c r="O121" s="362">
        <v>101.12034530611</v>
      </c>
      <c r="P121" s="362">
        <v>132.14404350944</v>
      </c>
      <c r="Q121" s="648">
        <v>127.86392825512</v>
      </c>
      <c r="R121" s="364">
        <v>127.86405135063001</v>
      </c>
      <c r="S121" s="362">
        <v>234.65801231703</v>
      </c>
      <c r="T121" s="362">
        <v>241.00803121451</v>
      </c>
      <c r="U121" s="648">
        <v>355.98316046105998</v>
      </c>
      <c r="V121" s="364">
        <v>520.33083543577004</v>
      </c>
      <c r="W121" s="362">
        <v>491.27172376346994</v>
      </c>
      <c r="X121" s="362">
        <v>640.03451615827009</v>
      </c>
      <c r="Y121" s="648">
        <v>683.51464845505996</v>
      </c>
    </row>
    <row r="122" spans="1:25" s="444" customFormat="1" ht="14">
      <c r="A122" s="650" t="s">
        <v>177</v>
      </c>
      <c r="B122" s="315">
        <v>0</v>
      </c>
      <c r="C122" s="895">
        <v>0</v>
      </c>
      <c r="D122" s="895">
        <v>0</v>
      </c>
      <c r="E122" s="895">
        <v>0</v>
      </c>
      <c r="F122" s="895">
        <v>0</v>
      </c>
      <c r="G122" s="895">
        <v>0</v>
      </c>
      <c r="H122" s="363">
        <v>0</v>
      </c>
      <c r="I122" s="363">
        <v>0</v>
      </c>
      <c r="J122" s="363">
        <v>0</v>
      </c>
      <c r="K122" s="647">
        <v>0</v>
      </c>
      <c r="L122" s="1053">
        <v>0</v>
      </c>
      <c r="M122" s="363">
        <v>0</v>
      </c>
      <c r="N122" s="363">
        <v>0</v>
      </c>
      <c r="O122" s="363">
        <v>0</v>
      </c>
      <c r="P122" s="363">
        <v>0</v>
      </c>
      <c r="Q122" s="647">
        <v>0</v>
      </c>
      <c r="R122" s="1053">
        <v>0</v>
      </c>
      <c r="S122" s="363">
        <v>0</v>
      </c>
      <c r="T122" s="363">
        <v>0</v>
      </c>
      <c r="U122" s="647">
        <v>0</v>
      </c>
      <c r="V122" s="1053">
        <v>0</v>
      </c>
      <c r="W122" s="363">
        <v>0</v>
      </c>
      <c r="X122" s="363">
        <v>0</v>
      </c>
      <c r="Y122" s="647">
        <v>0</v>
      </c>
    </row>
    <row r="123" spans="1:25" s="441" customFormat="1" ht="14">
      <c r="A123" s="446" t="s">
        <v>445</v>
      </c>
      <c r="B123" s="317">
        <v>0</v>
      </c>
      <c r="C123" s="894">
        <v>0</v>
      </c>
      <c r="D123" s="894">
        <v>0</v>
      </c>
      <c r="E123" s="894">
        <v>0</v>
      </c>
      <c r="F123" s="894">
        <v>0</v>
      </c>
      <c r="G123" s="894">
        <v>0</v>
      </c>
      <c r="H123" s="362">
        <v>0</v>
      </c>
      <c r="I123" s="362">
        <v>0</v>
      </c>
      <c r="J123" s="362">
        <v>0</v>
      </c>
      <c r="K123" s="648">
        <v>0</v>
      </c>
      <c r="L123" s="364">
        <v>0</v>
      </c>
      <c r="M123" s="362">
        <v>0</v>
      </c>
      <c r="N123" s="362">
        <v>0</v>
      </c>
      <c r="O123" s="362">
        <v>0</v>
      </c>
      <c r="P123" s="362">
        <v>0</v>
      </c>
      <c r="Q123" s="648">
        <v>0</v>
      </c>
      <c r="R123" s="364">
        <v>0</v>
      </c>
      <c r="S123" s="362">
        <v>0</v>
      </c>
      <c r="T123" s="362">
        <v>0</v>
      </c>
      <c r="U123" s="648">
        <v>0</v>
      </c>
      <c r="V123" s="364">
        <v>0</v>
      </c>
      <c r="W123" s="362">
        <v>0</v>
      </c>
      <c r="X123" s="362">
        <v>0</v>
      </c>
      <c r="Y123" s="648">
        <v>0</v>
      </c>
    </row>
    <row r="124" spans="1:25" s="441" customFormat="1" ht="14">
      <c r="A124" s="456" t="s">
        <v>542</v>
      </c>
      <c r="B124" s="317">
        <v>0</v>
      </c>
      <c r="C124" s="894">
        <v>0</v>
      </c>
      <c r="D124" s="894">
        <v>0</v>
      </c>
      <c r="E124" s="894">
        <v>0</v>
      </c>
      <c r="F124" s="894">
        <v>0</v>
      </c>
      <c r="G124" s="894">
        <v>0</v>
      </c>
      <c r="H124" s="362">
        <v>0</v>
      </c>
      <c r="I124" s="362">
        <v>0</v>
      </c>
      <c r="J124" s="362">
        <v>0</v>
      </c>
      <c r="K124" s="648">
        <v>0</v>
      </c>
      <c r="L124" s="364">
        <v>0</v>
      </c>
      <c r="M124" s="362">
        <v>0</v>
      </c>
      <c r="N124" s="362">
        <v>0</v>
      </c>
      <c r="O124" s="362">
        <v>0</v>
      </c>
      <c r="P124" s="362">
        <v>0</v>
      </c>
      <c r="Q124" s="648">
        <v>0</v>
      </c>
      <c r="R124" s="364">
        <v>0</v>
      </c>
      <c r="S124" s="362">
        <v>0</v>
      </c>
      <c r="T124" s="362">
        <v>0</v>
      </c>
      <c r="U124" s="648">
        <v>0</v>
      </c>
      <c r="V124" s="364">
        <v>0</v>
      </c>
      <c r="W124" s="362">
        <v>0</v>
      </c>
      <c r="X124" s="362">
        <v>0</v>
      </c>
      <c r="Y124" s="648">
        <v>0</v>
      </c>
    </row>
    <row r="125" spans="1:25" s="441" customFormat="1" ht="14">
      <c r="A125" s="456" t="s">
        <v>543</v>
      </c>
      <c r="B125" s="317">
        <v>0</v>
      </c>
      <c r="C125" s="894">
        <v>0</v>
      </c>
      <c r="D125" s="894">
        <v>0</v>
      </c>
      <c r="E125" s="894">
        <v>0</v>
      </c>
      <c r="F125" s="894">
        <v>0</v>
      </c>
      <c r="G125" s="894">
        <v>0</v>
      </c>
      <c r="H125" s="362">
        <v>0</v>
      </c>
      <c r="I125" s="362">
        <v>0</v>
      </c>
      <c r="J125" s="362">
        <v>0</v>
      </c>
      <c r="K125" s="648">
        <v>0</v>
      </c>
      <c r="L125" s="364">
        <v>0</v>
      </c>
      <c r="M125" s="362">
        <v>0</v>
      </c>
      <c r="N125" s="362">
        <v>0</v>
      </c>
      <c r="O125" s="362">
        <v>0</v>
      </c>
      <c r="P125" s="362">
        <v>0</v>
      </c>
      <c r="Q125" s="648">
        <v>0</v>
      </c>
      <c r="R125" s="364">
        <v>0</v>
      </c>
      <c r="S125" s="362">
        <v>0</v>
      </c>
      <c r="T125" s="362">
        <v>0</v>
      </c>
      <c r="U125" s="648">
        <v>0</v>
      </c>
      <c r="V125" s="364">
        <v>0</v>
      </c>
      <c r="W125" s="362">
        <v>0</v>
      </c>
      <c r="X125" s="362">
        <v>0</v>
      </c>
      <c r="Y125" s="648">
        <v>0</v>
      </c>
    </row>
    <row r="126" spans="1:25" s="441" customFormat="1" ht="14">
      <c r="A126" s="456" t="s">
        <v>544</v>
      </c>
      <c r="B126" s="317">
        <v>0</v>
      </c>
      <c r="C126" s="894">
        <v>0</v>
      </c>
      <c r="D126" s="894">
        <v>0</v>
      </c>
      <c r="E126" s="894">
        <v>0</v>
      </c>
      <c r="F126" s="894">
        <v>0</v>
      </c>
      <c r="G126" s="894">
        <v>0</v>
      </c>
      <c r="H126" s="362">
        <v>0</v>
      </c>
      <c r="I126" s="362">
        <v>0</v>
      </c>
      <c r="J126" s="362">
        <v>0</v>
      </c>
      <c r="K126" s="648">
        <v>0</v>
      </c>
      <c r="L126" s="364">
        <v>0</v>
      </c>
      <c r="M126" s="362">
        <v>0</v>
      </c>
      <c r="N126" s="362">
        <v>0</v>
      </c>
      <c r="O126" s="362">
        <v>0</v>
      </c>
      <c r="P126" s="362">
        <v>0</v>
      </c>
      <c r="Q126" s="648">
        <v>0</v>
      </c>
      <c r="R126" s="364">
        <v>0</v>
      </c>
      <c r="S126" s="362">
        <v>0</v>
      </c>
      <c r="T126" s="362">
        <v>0</v>
      </c>
      <c r="U126" s="648">
        <v>0</v>
      </c>
      <c r="V126" s="364">
        <v>0</v>
      </c>
      <c r="W126" s="362">
        <v>0</v>
      </c>
      <c r="X126" s="362">
        <v>0</v>
      </c>
      <c r="Y126" s="648">
        <v>0</v>
      </c>
    </row>
    <row r="127" spans="1:25" s="441" customFormat="1" ht="14">
      <c r="A127" s="446" t="s">
        <v>449</v>
      </c>
      <c r="B127" s="317">
        <v>0</v>
      </c>
      <c r="C127" s="894">
        <v>0</v>
      </c>
      <c r="D127" s="894">
        <v>0</v>
      </c>
      <c r="E127" s="894">
        <v>0</v>
      </c>
      <c r="F127" s="894">
        <v>0</v>
      </c>
      <c r="G127" s="894">
        <v>0</v>
      </c>
      <c r="H127" s="362">
        <v>0</v>
      </c>
      <c r="I127" s="362">
        <v>0</v>
      </c>
      <c r="J127" s="362">
        <v>0</v>
      </c>
      <c r="K127" s="648">
        <v>0</v>
      </c>
      <c r="L127" s="364">
        <v>0</v>
      </c>
      <c r="M127" s="362">
        <v>0</v>
      </c>
      <c r="N127" s="362">
        <v>0</v>
      </c>
      <c r="O127" s="362">
        <v>0</v>
      </c>
      <c r="P127" s="362">
        <v>0</v>
      </c>
      <c r="Q127" s="648">
        <v>0</v>
      </c>
      <c r="R127" s="364">
        <v>0</v>
      </c>
      <c r="S127" s="362">
        <v>0</v>
      </c>
      <c r="T127" s="362">
        <v>0</v>
      </c>
      <c r="U127" s="648">
        <v>0</v>
      </c>
      <c r="V127" s="364">
        <v>0</v>
      </c>
      <c r="W127" s="362">
        <v>0</v>
      </c>
      <c r="X127" s="362">
        <v>0</v>
      </c>
      <c r="Y127" s="648">
        <v>0</v>
      </c>
    </row>
    <row r="128" spans="1:25" s="441" customFormat="1" ht="14">
      <c r="A128" s="456" t="s">
        <v>545</v>
      </c>
      <c r="B128" s="317">
        <v>0</v>
      </c>
      <c r="C128" s="894">
        <v>0</v>
      </c>
      <c r="D128" s="894">
        <v>0</v>
      </c>
      <c r="E128" s="894">
        <v>0</v>
      </c>
      <c r="F128" s="894">
        <v>0</v>
      </c>
      <c r="G128" s="894">
        <v>0</v>
      </c>
      <c r="H128" s="362">
        <v>0</v>
      </c>
      <c r="I128" s="362">
        <v>0</v>
      </c>
      <c r="J128" s="362">
        <v>0</v>
      </c>
      <c r="K128" s="648">
        <v>0</v>
      </c>
      <c r="L128" s="364">
        <v>0</v>
      </c>
      <c r="M128" s="362">
        <v>0</v>
      </c>
      <c r="N128" s="362">
        <v>0</v>
      </c>
      <c r="O128" s="362">
        <v>0</v>
      </c>
      <c r="P128" s="362">
        <v>0</v>
      </c>
      <c r="Q128" s="648">
        <v>0</v>
      </c>
      <c r="R128" s="364">
        <v>0</v>
      </c>
      <c r="S128" s="362">
        <v>0</v>
      </c>
      <c r="T128" s="362">
        <v>0</v>
      </c>
      <c r="U128" s="648">
        <v>0</v>
      </c>
      <c r="V128" s="364">
        <v>0</v>
      </c>
      <c r="W128" s="362">
        <v>0</v>
      </c>
      <c r="X128" s="362">
        <v>0</v>
      </c>
      <c r="Y128" s="648">
        <v>0</v>
      </c>
    </row>
    <row r="129" spans="1:25" s="441" customFormat="1" ht="14">
      <c r="A129" s="456" t="s">
        <v>546</v>
      </c>
      <c r="B129" s="317">
        <v>0</v>
      </c>
      <c r="C129" s="894">
        <v>0</v>
      </c>
      <c r="D129" s="894">
        <v>0</v>
      </c>
      <c r="E129" s="894">
        <v>0</v>
      </c>
      <c r="F129" s="894">
        <v>0</v>
      </c>
      <c r="G129" s="894">
        <v>0</v>
      </c>
      <c r="H129" s="362">
        <v>0</v>
      </c>
      <c r="I129" s="362">
        <v>0</v>
      </c>
      <c r="J129" s="362">
        <v>0</v>
      </c>
      <c r="K129" s="648">
        <v>0</v>
      </c>
      <c r="L129" s="364">
        <v>0</v>
      </c>
      <c r="M129" s="362">
        <v>0</v>
      </c>
      <c r="N129" s="362">
        <v>0</v>
      </c>
      <c r="O129" s="362">
        <v>0</v>
      </c>
      <c r="P129" s="362">
        <v>0</v>
      </c>
      <c r="Q129" s="648">
        <v>0</v>
      </c>
      <c r="R129" s="364">
        <v>0</v>
      </c>
      <c r="S129" s="362">
        <v>0</v>
      </c>
      <c r="T129" s="362">
        <v>0</v>
      </c>
      <c r="U129" s="648">
        <v>0</v>
      </c>
      <c r="V129" s="364">
        <v>0</v>
      </c>
      <c r="W129" s="362">
        <v>0</v>
      </c>
      <c r="X129" s="362">
        <v>0</v>
      </c>
      <c r="Y129" s="648">
        <v>0</v>
      </c>
    </row>
    <row r="130" spans="1:25" s="441" customFormat="1" ht="14">
      <c r="A130" s="456" t="s">
        <v>547</v>
      </c>
      <c r="B130" s="317">
        <v>0</v>
      </c>
      <c r="C130" s="894">
        <v>0</v>
      </c>
      <c r="D130" s="894">
        <v>0</v>
      </c>
      <c r="E130" s="894">
        <v>0</v>
      </c>
      <c r="F130" s="894">
        <v>0</v>
      </c>
      <c r="G130" s="894">
        <v>0</v>
      </c>
      <c r="H130" s="362">
        <v>0</v>
      </c>
      <c r="I130" s="362">
        <v>0</v>
      </c>
      <c r="J130" s="362">
        <v>0</v>
      </c>
      <c r="K130" s="648">
        <v>0</v>
      </c>
      <c r="L130" s="364">
        <v>0</v>
      </c>
      <c r="M130" s="362">
        <v>0</v>
      </c>
      <c r="N130" s="362">
        <v>0</v>
      </c>
      <c r="O130" s="362">
        <v>0</v>
      </c>
      <c r="P130" s="362">
        <v>0</v>
      </c>
      <c r="Q130" s="648">
        <v>0</v>
      </c>
      <c r="R130" s="364">
        <v>0</v>
      </c>
      <c r="S130" s="362">
        <v>0</v>
      </c>
      <c r="T130" s="362">
        <v>0</v>
      </c>
      <c r="U130" s="648">
        <v>0</v>
      </c>
      <c r="V130" s="364">
        <v>0</v>
      </c>
      <c r="W130" s="362">
        <v>0</v>
      </c>
      <c r="X130" s="362">
        <v>0</v>
      </c>
      <c r="Y130" s="648">
        <v>0</v>
      </c>
    </row>
    <row r="131" spans="1:25" s="444" customFormat="1" ht="14">
      <c r="A131" s="650" t="s">
        <v>176</v>
      </c>
      <c r="B131" s="315">
        <v>0</v>
      </c>
      <c r="C131" s="895">
        <v>0</v>
      </c>
      <c r="D131" s="895">
        <v>0</v>
      </c>
      <c r="E131" s="895">
        <v>0</v>
      </c>
      <c r="F131" s="895">
        <v>0</v>
      </c>
      <c r="G131" s="895">
        <v>0</v>
      </c>
      <c r="H131" s="363">
        <v>0</v>
      </c>
      <c r="I131" s="363">
        <v>0</v>
      </c>
      <c r="J131" s="363">
        <v>25.136844609840001</v>
      </c>
      <c r="K131" s="647">
        <v>194.83557896183001</v>
      </c>
      <c r="L131" s="1053">
        <v>146.55407205551998</v>
      </c>
      <c r="M131" s="363">
        <v>325.63426792852005</v>
      </c>
      <c r="N131" s="363">
        <v>398.93536289756997</v>
      </c>
      <c r="O131" s="363">
        <v>519.20156018890998</v>
      </c>
      <c r="P131" s="363">
        <v>410.77338167934005</v>
      </c>
      <c r="Q131" s="647">
        <v>614.79009652247998</v>
      </c>
      <c r="R131" s="1053">
        <v>621.45499721407009</v>
      </c>
      <c r="S131" s="363">
        <v>3809.9846005777295</v>
      </c>
      <c r="T131" s="363">
        <v>3977.6683862796503</v>
      </c>
      <c r="U131" s="647">
        <v>4638.0187056385203</v>
      </c>
      <c r="V131" s="1053">
        <v>5012.4734558060291</v>
      </c>
      <c r="W131" s="363">
        <v>5006.2103232891795</v>
      </c>
      <c r="X131" s="363">
        <v>5532.4547698071601</v>
      </c>
      <c r="Y131" s="647">
        <v>3694.91960175742</v>
      </c>
    </row>
    <row r="132" spans="1:25" s="441" customFormat="1" ht="14">
      <c r="A132" s="446" t="s">
        <v>445</v>
      </c>
      <c r="B132" s="317">
        <v>0</v>
      </c>
      <c r="C132" s="894">
        <v>0</v>
      </c>
      <c r="D132" s="894">
        <v>0</v>
      </c>
      <c r="E132" s="894">
        <v>0</v>
      </c>
      <c r="F132" s="894">
        <v>0</v>
      </c>
      <c r="G132" s="894">
        <v>0</v>
      </c>
      <c r="H132" s="362">
        <v>0</v>
      </c>
      <c r="I132" s="362">
        <v>0</v>
      </c>
      <c r="J132" s="362">
        <v>25.136844609840001</v>
      </c>
      <c r="K132" s="648">
        <v>194.83557896183001</v>
      </c>
      <c r="L132" s="364">
        <v>146.55407205551998</v>
      </c>
      <c r="M132" s="362">
        <v>181.28916914210998</v>
      </c>
      <c r="N132" s="362">
        <v>214.47381640544998</v>
      </c>
      <c r="O132" s="362">
        <v>338.65168514268004</v>
      </c>
      <c r="P132" s="362">
        <v>265.23539489749004</v>
      </c>
      <c r="Q132" s="648">
        <v>404.28540379035996</v>
      </c>
      <c r="R132" s="364">
        <v>435.44672767544</v>
      </c>
      <c r="S132" s="362">
        <v>1803.3167719136695</v>
      </c>
      <c r="T132" s="362">
        <v>2395.1939906822104</v>
      </c>
      <c r="U132" s="648">
        <v>2752.2890959363503</v>
      </c>
      <c r="V132" s="364">
        <v>2509.5254306776592</v>
      </c>
      <c r="W132" s="362">
        <v>2750.1705454667203</v>
      </c>
      <c r="X132" s="362">
        <v>3243.2702947360299</v>
      </c>
      <c r="Y132" s="648">
        <v>1835.5679623902602</v>
      </c>
    </row>
    <row r="133" spans="1:25" s="441" customFormat="1" ht="14.5" thickBot="1">
      <c r="A133" s="1298" t="s">
        <v>985</v>
      </c>
      <c r="B133" s="1303">
        <v>0</v>
      </c>
      <c r="C133" s="904">
        <v>0</v>
      </c>
      <c r="D133" s="904">
        <v>0</v>
      </c>
      <c r="E133" s="904">
        <v>0</v>
      </c>
      <c r="F133" s="904">
        <v>0</v>
      </c>
      <c r="G133" s="904">
        <v>0</v>
      </c>
      <c r="H133" s="1048">
        <v>0</v>
      </c>
      <c r="I133" s="1048">
        <v>0</v>
      </c>
      <c r="J133" s="1048">
        <v>0</v>
      </c>
      <c r="K133" s="1049">
        <v>0</v>
      </c>
      <c r="L133" s="1546">
        <v>0</v>
      </c>
      <c r="M133" s="1048">
        <v>146.22188520443001</v>
      </c>
      <c r="N133" s="1048">
        <v>36.923506496000002</v>
      </c>
      <c r="O133" s="1048">
        <v>57.514206683999994</v>
      </c>
      <c r="P133" s="1048">
        <v>72.791729590999992</v>
      </c>
      <c r="Q133" s="1049">
        <v>90.988617430000005</v>
      </c>
      <c r="R133" s="1546">
        <v>63.979898319</v>
      </c>
      <c r="S133" s="1048">
        <v>566.92878235600006</v>
      </c>
      <c r="T133" s="1048">
        <v>705.788878039</v>
      </c>
      <c r="U133" s="1049">
        <v>753.80306445099995</v>
      </c>
      <c r="V133" s="1546">
        <v>773.69806986383003</v>
      </c>
      <c r="W133" s="1048">
        <v>577.74276404993009</v>
      </c>
      <c r="X133" s="1048">
        <v>921.09474001550996</v>
      </c>
      <c r="Y133" s="1049">
        <v>241.44756339600002</v>
      </c>
    </row>
    <row r="134" spans="1:25" s="441" customFormat="1" ht="14">
      <c r="A134" s="996" t="s">
        <v>548</v>
      </c>
      <c r="B134" s="997">
        <v>0</v>
      </c>
      <c r="C134" s="998">
        <v>0</v>
      </c>
      <c r="D134" s="998">
        <v>0</v>
      </c>
      <c r="E134" s="998">
        <v>0</v>
      </c>
      <c r="F134" s="998">
        <v>0</v>
      </c>
      <c r="G134" s="998">
        <v>0</v>
      </c>
      <c r="H134" s="1050">
        <v>0</v>
      </c>
      <c r="I134" s="1050">
        <v>0</v>
      </c>
      <c r="J134" s="1050">
        <v>25.136844609840001</v>
      </c>
      <c r="K134" s="1051">
        <v>194.83557896183001</v>
      </c>
      <c r="L134" s="1054">
        <v>146.55407205551998</v>
      </c>
      <c r="M134" s="1050">
        <v>35.057783937680007</v>
      </c>
      <c r="N134" s="1050">
        <v>40.764761794650006</v>
      </c>
      <c r="O134" s="1050">
        <v>56.831555758629996</v>
      </c>
      <c r="P134" s="1050">
        <v>38.505187036860001</v>
      </c>
      <c r="Q134" s="1051">
        <v>33.241555721950007</v>
      </c>
      <c r="R134" s="1054">
        <v>33.343526115949999</v>
      </c>
      <c r="S134" s="1050">
        <v>39.852800780579997</v>
      </c>
      <c r="T134" s="1050">
        <v>389.00560657254994</v>
      </c>
      <c r="U134" s="1051">
        <v>388.29711275755</v>
      </c>
      <c r="V134" s="1054">
        <v>388.29711275755</v>
      </c>
      <c r="W134" s="1050">
        <v>507.32705835097994</v>
      </c>
      <c r="X134" s="1050">
        <v>197.69023823991003</v>
      </c>
      <c r="Y134" s="1051">
        <v>266.01371056190999</v>
      </c>
    </row>
    <row r="135" spans="1:25" s="441" customFormat="1" ht="14">
      <c r="A135" s="456" t="s">
        <v>549</v>
      </c>
      <c r="B135" s="317">
        <v>0</v>
      </c>
      <c r="C135" s="894">
        <v>0</v>
      </c>
      <c r="D135" s="894">
        <v>0</v>
      </c>
      <c r="E135" s="894">
        <v>0</v>
      </c>
      <c r="F135" s="894">
        <v>0</v>
      </c>
      <c r="G135" s="894">
        <v>0</v>
      </c>
      <c r="H135" s="362">
        <v>0</v>
      </c>
      <c r="I135" s="362">
        <v>0</v>
      </c>
      <c r="J135" s="362">
        <v>0</v>
      </c>
      <c r="K135" s="648">
        <v>0</v>
      </c>
      <c r="L135" s="364">
        <v>0</v>
      </c>
      <c r="M135" s="362">
        <v>0</v>
      </c>
      <c r="N135" s="362">
        <v>136.76479471600999</v>
      </c>
      <c r="O135" s="362">
        <v>224.04106397736001</v>
      </c>
      <c r="P135" s="362">
        <v>151.46059015629001</v>
      </c>
      <c r="Q135" s="648">
        <v>275.39791179347998</v>
      </c>
      <c r="R135" s="364">
        <v>331.55610429391999</v>
      </c>
      <c r="S135" s="362">
        <v>1185.4518157366799</v>
      </c>
      <c r="T135" s="362">
        <v>1231.2094666083501</v>
      </c>
      <c r="U135" s="648">
        <v>1555.4664025843501</v>
      </c>
      <c r="V135" s="364">
        <v>1271.5979970892299</v>
      </c>
      <c r="W135" s="362">
        <v>1590.17099514969</v>
      </c>
      <c r="X135" s="362">
        <v>2123.33626207104</v>
      </c>
      <c r="Y135" s="648">
        <v>1330.7129756650802</v>
      </c>
    </row>
    <row r="136" spans="1:25" s="441" customFormat="1" ht="14">
      <c r="A136" s="456" t="s">
        <v>550</v>
      </c>
      <c r="B136" s="317">
        <v>0</v>
      </c>
      <c r="C136" s="894">
        <v>0</v>
      </c>
      <c r="D136" s="894">
        <v>0</v>
      </c>
      <c r="E136" s="894">
        <v>0</v>
      </c>
      <c r="F136" s="894">
        <v>0</v>
      </c>
      <c r="G136" s="894">
        <v>0</v>
      </c>
      <c r="H136" s="362">
        <v>0</v>
      </c>
      <c r="I136" s="362">
        <v>0</v>
      </c>
      <c r="J136" s="362">
        <v>0</v>
      </c>
      <c r="K136" s="648">
        <v>0</v>
      </c>
      <c r="L136" s="364">
        <v>0</v>
      </c>
      <c r="M136" s="362">
        <v>0</v>
      </c>
      <c r="N136" s="362">
        <v>0</v>
      </c>
      <c r="O136" s="362">
        <v>0</v>
      </c>
      <c r="P136" s="362">
        <v>0</v>
      </c>
      <c r="Q136" s="648">
        <v>0</v>
      </c>
      <c r="R136" s="364">
        <v>0</v>
      </c>
      <c r="S136" s="362">
        <v>0</v>
      </c>
      <c r="T136" s="362">
        <v>0</v>
      </c>
      <c r="U136" s="648">
        <v>0</v>
      </c>
      <c r="V136" s="364">
        <v>0</v>
      </c>
      <c r="W136" s="362">
        <v>0</v>
      </c>
      <c r="X136" s="362">
        <v>0</v>
      </c>
      <c r="Y136" s="648">
        <v>0</v>
      </c>
    </row>
    <row r="137" spans="1:25" s="441" customFormat="1" ht="14">
      <c r="A137" s="456" t="s">
        <v>551</v>
      </c>
      <c r="B137" s="317">
        <v>0</v>
      </c>
      <c r="C137" s="894">
        <v>0</v>
      </c>
      <c r="D137" s="894">
        <v>0</v>
      </c>
      <c r="E137" s="894">
        <v>0</v>
      </c>
      <c r="F137" s="894">
        <v>0</v>
      </c>
      <c r="G137" s="894">
        <v>0</v>
      </c>
      <c r="H137" s="362">
        <v>0</v>
      </c>
      <c r="I137" s="362">
        <v>0</v>
      </c>
      <c r="J137" s="362">
        <v>0</v>
      </c>
      <c r="K137" s="648">
        <v>0</v>
      </c>
      <c r="L137" s="364">
        <v>0</v>
      </c>
      <c r="M137" s="362">
        <v>0</v>
      </c>
      <c r="N137" s="362">
        <v>0</v>
      </c>
      <c r="O137" s="362">
        <v>0</v>
      </c>
      <c r="P137" s="362">
        <v>0</v>
      </c>
      <c r="Q137" s="648">
        <v>0</v>
      </c>
      <c r="R137" s="364">
        <v>0</v>
      </c>
      <c r="S137" s="362">
        <v>0</v>
      </c>
      <c r="T137" s="362">
        <v>0</v>
      </c>
      <c r="U137" s="648">
        <v>0</v>
      </c>
      <c r="V137" s="364">
        <v>0</v>
      </c>
      <c r="W137" s="362">
        <v>0</v>
      </c>
      <c r="X137" s="362">
        <v>0</v>
      </c>
      <c r="Y137" s="648">
        <v>0</v>
      </c>
    </row>
    <row r="138" spans="1:25" s="441" customFormat="1" ht="14">
      <c r="A138" s="456" t="s">
        <v>552</v>
      </c>
      <c r="B138" s="317">
        <v>0</v>
      </c>
      <c r="C138" s="894">
        <v>0</v>
      </c>
      <c r="D138" s="894">
        <v>0</v>
      </c>
      <c r="E138" s="894">
        <v>0</v>
      </c>
      <c r="F138" s="894">
        <v>0</v>
      </c>
      <c r="G138" s="894">
        <v>0</v>
      </c>
      <c r="H138" s="362">
        <v>0</v>
      </c>
      <c r="I138" s="362">
        <v>0</v>
      </c>
      <c r="J138" s="362">
        <v>0</v>
      </c>
      <c r="K138" s="648">
        <v>0</v>
      </c>
      <c r="L138" s="364">
        <v>0</v>
      </c>
      <c r="M138" s="362">
        <v>0</v>
      </c>
      <c r="N138" s="362">
        <v>0</v>
      </c>
      <c r="O138" s="362">
        <v>0</v>
      </c>
      <c r="P138" s="362">
        <v>0</v>
      </c>
      <c r="Q138" s="648">
        <v>0</v>
      </c>
      <c r="R138" s="364">
        <v>0</v>
      </c>
      <c r="S138" s="362">
        <v>0</v>
      </c>
      <c r="T138" s="362">
        <v>0</v>
      </c>
      <c r="U138" s="648">
        <v>0</v>
      </c>
      <c r="V138" s="364">
        <v>0</v>
      </c>
      <c r="W138" s="362">
        <v>0</v>
      </c>
      <c r="X138" s="362">
        <v>0</v>
      </c>
      <c r="Y138" s="648">
        <v>0</v>
      </c>
    </row>
    <row r="139" spans="1:25" s="441" customFormat="1" ht="14">
      <c r="A139" s="456" t="s">
        <v>553</v>
      </c>
      <c r="B139" s="317">
        <v>0</v>
      </c>
      <c r="C139" s="894">
        <v>0</v>
      </c>
      <c r="D139" s="894">
        <v>0</v>
      </c>
      <c r="E139" s="894">
        <v>0</v>
      </c>
      <c r="F139" s="894">
        <v>0</v>
      </c>
      <c r="G139" s="894">
        <v>0</v>
      </c>
      <c r="H139" s="362">
        <v>0</v>
      </c>
      <c r="I139" s="362">
        <v>0</v>
      </c>
      <c r="J139" s="362">
        <v>0</v>
      </c>
      <c r="K139" s="648">
        <v>0</v>
      </c>
      <c r="L139" s="364">
        <v>0</v>
      </c>
      <c r="M139" s="362">
        <v>0</v>
      </c>
      <c r="N139" s="362">
        <v>0</v>
      </c>
      <c r="O139" s="362">
        <v>0</v>
      </c>
      <c r="P139" s="362">
        <v>0</v>
      </c>
      <c r="Q139" s="648">
        <v>0.14001446400000001</v>
      </c>
      <c r="R139" s="364">
        <v>2.5360507889999999</v>
      </c>
      <c r="S139" s="362">
        <v>2.6035266799999999</v>
      </c>
      <c r="T139" s="362">
        <v>2.7912213539999997</v>
      </c>
      <c r="U139" s="648">
        <v>0</v>
      </c>
      <c r="V139" s="364">
        <v>65.065346905460004</v>
      </c>
      <c r="W139" s="362">
        <v>74.755007292410014</v>
      </c>
      <c r="X139" s="362">
        <v>-37.438536695610004</v>
      </c>
      <c r="Y139" s="648">
        <v>-29.581859098119999</v>
      </c>
    </row>
    <row r="140" spans="1:25" s="441" customFormat="1" ht="14">
      <c r="A140" s="456" t="s">
        <v>554</v>
      </c>
      <c r="B140" s="317">
        <v>0</v>
      </c>
      <c r="C140" s="894">
        <v>0</v>
      </c>
      <c r="D140" s="894">
        <v>0</v>
      </c>
      <c r="E140" s="894">
        <v>0</v>
      </c>
      <c r="F140" s="894">
        <v>0</v>
      </c>
      <c r="G140" s="894">
        <v>0</v>
      </c>
      <c r="H140" s="362">
        <v>0</v>
      </c>
      <c r="I140" s="362">
        <v>0</v>
      </c>
      <c r="J140" s="362">
        <v>0</v>
      </c>
      <c r="K140" s="648">
        <v>0</v>
      </c>
      <c r="L140" s="364">
        <v>0</v>
      </c>
      <c r="M140" s="362">
        <v>9.4999999999999998E-3</v>
      </c>
      <c r="N140" s="362">
        <v>2.0753398789999999E-2</v>
      </c>
      <c r="O140" s="362">
        <v>0.26485872268999999</v>
      </c>
      <c r="P140" s="362">
        <v>2.4778881133400001</v>
      </c>
      <c r="Q140" s="648">
        <v>4.5173043809300006</v>
      </c>
      <c r="R140" s="364">
        <v>4.0311481575699997</v>
      </c>
      <c r="S140" s="362">
        <v>8.479846360409999</v>
      </c>
      <c r="T140" s="362">
        <v>66.398818108309996</v>
      </c>
      <c r="U140" s="648">
        <v>54.722516143449994</v>
      </c>
      <c r="V140" s="364">
        <v>10.866904061589999</v>
      </c>
      <c r="W140" s="362">
        <v>0.17472062371000002</v>
      </c>
      <c r="X140" s="362">
        <v>38.587591105179996</v>
      </c>
      <c r="Y140" s="648">
        <v>26.975571865390002</v>
      </c>
    </row>
    <row r="141" spans="1:25" s="441" customFormat="1" ht="14">
      <c r="A141" s="456" t="s">
        <v>555</v>
      </c>
      <c r="B141" s="317">
        <v>0</v>
      </c>
      <c r="C141" s="894">
        <v>0</v>
      </c>
      <c r="D141" s="894">
        <v>0</v>
      </c>
      <c r="E141" s="894">
        <v>0</v>
      </c>
      <c r="F141" s="894">
        <v>0</v>
      </c>
      <c r="G141" s="894">
        <v>0</v>
      </c>
      <c r="H141" s="362">
        <v>0</v>
      </c>
      <c r="I141" s="362">
        <v>0</v>
      </c>
      <c r="J141" s="362">
        <v>0</v>
      </c>
      <c r="K141" s="648">
        <v>0</v>
      </c>
      <c r="L141" s="364">
        <v>0</v>
      </c>
      <c r="M141" s="362">
        <v>0</v>
      </c>
      <c r="N141" s="362">
        <v>0</v>
      </c>
      <c r="O141" s="362">
        <v>0</v>
      </c>
      <c r="P141" s="362">
        <v>0</v>
      </c>
      <c r="Q141" s="648">
        <v>0</v>
      </c>
      <c r="R141" s="364">
        <v>0</v>
      </c>
      <c r="S141" s="362">
        <v>0</v>
      </c>
      <c r="T141" s="362">
        <v>0</v>
      </c>
      <c r="U141" s="648">
        <v>0</v>
      </c>
      <c r="V141" s="364">
        <v>0</v>
      </c>
      <c r="W141" s="362">
        <v>0</v>
      </c>
      <c r="X141" s="362">
        <v>0</v>
      </c>
      <c r="Y141" s="648">
        <v>0</v>
      </c>
    </row>
    <row r="142" spans="1:25" s="441" customFormat="1" ht="14">
      <c r="A142" s="446" t="s">
        <v>449</v>
      </c>
      <c r="B142" s="317">
        <v>0</v>
      </c>
      <c r="C142" s="894">
        <v>0</v>
      </c>
      <c r="D142" s="894">
        <v>0</v>
      </c>
      <c r="E142" s="894">
        <v>0</v>
      </c>
      <c r="F142" s="894">
        <v>0</v>
      </c>
      <c r="G142" s="894">
        <v>0</v>
      </c>
      <c r="H142" s="362">
        <v>0</v>
      </c>
      <c r="I142" s="362">
        <v>0</v>
      </c>
      <c r="J142" s="362">
        <v>0</v>
      </c>
      <c r="K142" s="648">
        <v>0</v>
      </c>
      <c r="L142" s="364">
        <v>0</v>
      </c>
      <c r="M142" s="362">
        <v>144.34509878641001</v>
      </c>
      <c r="N142" s="362">
        <v>184.46154649211999</v>
      </c>
      <c r="O142" s="362">
        <v>180.54987504622997</v>
      </c>
      <c r="P142" s="362">
        <v>145.53798678185001</v>
      </c>
      <c r="Q142" s="648">
        <v>210.50469273212002</v>
      </c>
      <c r="R142" s="364">
        <v>186.00826953863</v>
      </c>
      <c r="S142" s="362">
        <v>2006.6678286640599</v>
      </c>
      <c r="T142" s="362">
        <v>1582.47439559744</v>
      </c>
      <c r="U142" s="648">
        <v>1885.7296097021699</v>
      </c>
      <c r="V142" s="364">
        <v>2502.9480251283703</v>
      </c>
      <c r="W142" s="362">
        <v>2256.0397778224601</v>
      </c>
      <c r="X142" s="362">
        <v>2289.1844750711302</v>
      </c>
      <c r="Y142" s="648">
        <v>1859.35163936716</v>
      </c>
    </row>
    <row r="143" spans="1:25" s="441" customFormat="1" ht="14">
      <c r="A143" s="456" t="s">
        <v>986</v>
      </c>
      <c r="B143" s="317">
        <v>0</v>
      </c>
      <c r="C143" s="894">
        <v>0</v>
      </c>
      <c r="D143" s="894">
        <v>0</v>
      </c>
      <c r="E143" s="894">
        <v>0</v>
      </c>
      <c r="F143" s="894">
        <v>0</v>
      </c>
      <c r="G143" s="894">
        <v>0</v>
      </c>
      <c r="H143" s="362">
        <v>0</v>
      </c>
      <c r="I143" s="362">
        <v>0</v>
      </c>
      <c r="J143" s="362">
        <v>0</v>
      </c>
      <c r="K143" s="648">
        <v>0</v>
      </c>
      <c r="L143" s="364">
        <v>0</v>
      </c>
      <c r="M143" s="362">
        <v>50.435457622800001</v>
      </c>
      <c r="N143" s="362">
        <v>56.290707636820002</v>
      </c>
      <c r="O143" s="362">
        <v>84.831157192880013</v>
      </c>
      <c r="P143" s="362">
        <v>58.805433772500002</v>
      </c>
      <c r="Q143" s="648">
        <v>100.63017714860001</v>
      </c>
      <c r="R143" s="364">
        <v>68.069266954179994</v>
      </c>
      <c r="S143" s="362">
        <v>850.67643820238993</v>
      </c>
      <c r="T143" s="362">
        <v>570.9510888875501</v>
      </c>
      <c r="U143" s="648">
        <v>677.36223354151991</v>
      </c>
      <c r="V143" s="364">
        <v>529.55924074068002</v>
      </c>
      <c r="W143" s="362">
        <v>291.08509181535999</v>
      </c>
      <c r="X143" s="362">
        <v>81.857497002830002</v>
      </c>
      <c r="Y143" s="648">
        <v>9.64270496462</v>
      </c>
    </row>
    <row r="144" spans="1:25" s="441" customFormat="1" ht="14">
      <c r="A144" s="456" t="s">
        <v>556</v>
      </c>
      <c r="B144" s="317">
        <v>0</v>
      </c>
      <c r="C144" s="894">
        <v>0</v>
      </c>
      <c r="D144" s="894">
        <v>0</v>
      </c>
      <c r="E144" s="894">
        <v>0</v>
      </c>
      <c r="F144" s="894">
        <v>0</v>
      </c>
      <c r="G144" s="894">
        <v>0</v>
      </c>
      <c r="H144" s="362">
        <v>0</v>
      </c>
      <c r="I144" s="362">
        <v>0</v>
      </c>
      <c r="J144" s="362">
        <v>0</v>
      </c>
      <c r="K144" s="648">
        <v>0</v>
      </c>
      <c r="L144" s="364">
        <v>0</v>
      </c>
      <c r="M144" s="362">
        <v>0.95886766208000007</v>
      </c>
      <c r="N144" s="362">
        <v>4.2300986425799998</v>
      </c>
      <c r="O144" s="362">
        <v>2.3972104930000002</v>
      </c>
      <c r="P144" s="362">
        <v>0</v>
      </c>
      <c r="Q144" s="648">
        <v>4.8274343000000004E-2</v>
      </c>
      <c r="R144" s="364">
        <v>4.8274343000000004E-2</v>
      </c>
      <c r="S144" s="362">
        <v>4.8274343000000004E-2</v>
      </c>
      <c r="T144" s="362">
        <v>4.8274343000000004E-2</v>
      </c>
      <c r="U144" s="648">
        <v>4.8274343000000004E-2</v>
      </c>
      <c r="V144" s="364">
        <v>4.8274343000000004E-2</v>
      </c>
      <c r="W144" s="362">
        <v>4.8274343000000004E-2</v>
      </c>
      <c r="X144" s="362">
        <v>16.834357172000001</v>
      </c>
      <c r="Y144" s="648">
        <v>0</v>
      </c>
    </row>
    <row r="145" spans="1:25" s="441" customFormat="1" ht="14">
      <c r="A145" s="456" t="s">
        <v>557</v>
      </c>
      <c r="B145" s="317">
        <v>0</v>
      </c>
      <c r="C145" s="894">
        <v>0</v>
      </c>
      <c r="D145" s="894">
        <v>0</v>
      </c>
      <c r="E145" s="894">
        <v>0</v>
      </c>
      <c r="F145" s="894">
        <v>0</v>
      </c>
      <c r="G145" s="894">
        <v>0</v>
      </c>
      <c r="H145" s="362">
        <v>0</v>
      </c>
      <c r="I145" s="362">
        <v>0</v>
      </c>
      <c r="J145" s="362">
        <v>0</v>
      </c>
      <c r="K145" s="648">
        <v>0</v>
      </c>
      <c r="L145" s="364">
        <v>0</v>
      </c>
      <c r="M145" s="362">
        <v>1.4369306100000001E-3</v>
      </c>
      <c r="N145" s="362">
        <v>1.6137340000000002E-5</v>
      </c>
      <c r="O145" s="362">
        <v>1.4225226367000001</v>
      </c>
      <c r="P145" s="362">
        <v>0.88641786778999998</v>
      </c>
      <c r="Q145" s="648">
        <v>2.519016277</v>
      </c>
      <c r="R145" s="364">
        <v>2.0117608140000001</v>
      </c>
      <c r="S145" s="362">
        <v>48.437926271290003</v>
      </c>
      <c r="T145" s="362">
        <v>0</v>
      </c>
      <c r="U145" s="648">
        <v>0.105896501</v>
      </c>
      <c r="V145" s="364">
        <v>1.5129207460799998</v>
      </c>
      <c r="W145" s="362">
        <v>0</v>
      </c>
      <c r="X145" s="362">
        <v>69.880614316340001</v>
      </c>
      <c r="Y145" s="648">
        <v>60.014004932639999</v>
      </c>
    </row>
    <row r="146" spans="1:25" s="441" customFormat="1" ht="14">
      <c r="A146" s="456" t="s">
        <v>558</v>
      </c>
      <c r="B146" s="317">
        <v>0</v>
      </c>
      <c r="C146" s="894">
        <v>0</v>
      </c>
      <c r="D146" s="894">
        <v>0</v>
      </c>
      <c r="E146" s="894">
        <v>0</v>
      </c>
      <c r="F146" s="894">
        <v>0</v>
      </c>
      <c r="G146" s="894">
        <v>0</v>
      </c>
      <c r="H146" s="362">
        <v>0</v>
      </c>
      <c r="I146" s="362">
        <v>0</v>
      </c>
      <c r="J146" s="362">
        <v>0</v>
      </c>
      <c r="K146" s="648">
        <v>0</v>
      </c>
      <c r="L146" s="364">
        <v>0</v>
      </c>
      <c r="M146" s="362">
        <v>0</v>
      </c>
      <c r="N146" s="362">
        <v>0</v>
      </c>
      <c r="O146" s="362">
        <v>0</v>
      </c>
      <c r="P146" s="362">
        <v>0</v>
      </c>
      <c r="Q146" s="648">
        <v>0</v>
      </c>
      <c r="R146" s="364">
        <v>0</v>
      </c>
      <c r="S146" s="362">
        <v>0</v>
      </c>
      <c r="T146" s="362">
        <v>0</v>
      </c>
      <c r="U146" s="648">
        <v>0</v>
      </c>
      <c r="V146" s="364">
        <v>0</v>
      </c>
      <c r="W146" s="362">
        <v>0</v>
      </c>
      <c r="X146" s="362">
        <v>0</v>
      </c>
      <c r="Y146" s="648">
        <v>0</v>
      </c>
    </row>
    <row r="147" spans="1:25" s="441" customFormat="1" ht="14">
      <c r="A147" s="456" t="s">
        <v>559</v>
      </c>
      <c r="B147" s="317">
        <v>0</v>
      </c>
      <c r="C147" s="894">
        <v>0</v>
      </c>
      <c r="D147" s="894">
        <v>0</v>
      </c>
      <c r="E147" s="894">
        <v>0</v>
      </c>
      <c r="F147" s="894">
        <v>0</v>
      </c>
      <c r="G147" s="894">
        <v>0</v>
      </c>
      <c r="H147" s="362">
        <v>0</v>
      </c>
      <c r="I147" s="362">
        <v>0</v>
      </c>
      <c r="J147" s="362">
        <v>0</v>
      </c>
      <c r="K147" s="648">
        <v>0</v>
      </c>
      <c r="L147" s="364">
        <v>0</v>
      </c>
      <c r="M147" s="362">
        <v>0</v>
      </c>
      <c r="N147" s="362">
        <v>0</v>
      </c>
      <c r="O147" s="362">
        <v>0</v>
      </c>
      <c r="P147" s="362">
        <v>0</v>
      </c>
      <c r="Q147" s="648">
        <v>0</v>
      </c>
      <c r="R147" s="364">
        <v>0</v>
      </c>
      <c r="S147" s="362">
        <v>0</v>
      </c>
      <c r="T147" s="362">
        <v>0</v>
      </c>
      <c r="U147" s="648">
        <v>0</v>
      </c>
      <c r="V147" s="364">
        <v>0</v>
      </c>
      <c r="W147" s="362">
        <v>0</v>
      </c>
      <c r="X147" s="362">
        <v>0</v>
      </c>
      <c r="Y147" s="648">
        <v>0</v>
      </c>
    </row>
    <row r="148" spans="1:25" s="441" customFormat="1" ht="14">
      <c r="A148" s="456" t="s">
        <v>560</v>
      </c>
      <c r="B148" s="317">
        <v>0</v>
      </c>
      <c r="C148" s="894">
        <v>0</v>
      </c>
      <c r="D148" s="894">
        <v>0</v>
      </c>
      <c r="E148" s="894">
        <v>0</v>
      </c>
      <c r="F148" s="894">
        <v>0</v>
      </c>
      <c r="G148" s="894">
        <v>0</v>
      </c>
      <c r="H148" s="362">
        <v>0</v>
      </c>
      <c r="I148" s="362">
        <v>0</v>
      </c>
      <c r="J148" s="362">
        <v>0</v>
      </c>
      <c r="K148" s="648">
        <v>0</v>
      </c>
      <c r="L148" s="364">
        <v>0</v>
      </c>
      <c r="M148" s="362">
        <v>0</v>
      </c>
      <c r="N148" s="362">
        <v>0</v>
      </c>
      <c r="O148" s="362">
        <v>0</v>
      </c>
      <c r="P148" s="362">
        <v>0</v>
      </c>
      <c r="Q148" s="648">
        <v>0</v>
      </c>
      <c r="R148" s="364">
        <v>0</v>
      </c>
      <c r="S148" s="362">
        <v>0</v>
      </c>
      <c r="T148" s="362">
        <v>0</v>
      </c>
      <c r="U148" s="648">
        <v>0</v>
      </c>
      <c r="V148" s="364">
        <v>0</v>
      </c>
      <c r="W148" s="362">
        <v>0</v>
      </c>
      <c r="X148" s="362">
        <v>0</v>
      </c>
      <c r="Y148" s="648">
        <v>0</v>
      </c>
    </row>
    <row r="149" spans="1:25" s="441" customFormat="1" ht="14">
      <c r="A149" s="456" t="s">
        <v>561</v>
      </c>
      <c r="B149" s="317">
        <v>0</v>
      </c>
      <c r="C149" s="894">
        <v>0</v>
      </c>
      <c r="D149" s="894">
        <v>0</v>
      </c>
      <c r="E149" s="894">
        <v>0</v>
      </c>
      <c r="F149" s="894">
        <v>0</v>
      </c>
      <c r="G149" s="894">
        <v>0</v>
      </c>
      <c r="H149" s="362">
        <v>0</v>
      </c>
      <c r="I149" s="362">
        <v>0</v>
      </c>
      <c r="J149" s="362">
        <v>0</v>
      </c>
      <c r="K149" s="648">
        <v>0</v>
      </c>
      <c r="L149" s="364">
        <v>0</v>
      </c>
      <c r="M149" s="362">
        <v>31.98033681643</v>
      </c>
      <c r="N149" s="362">
        <v>36.663460962660004</v>
      </c>
      <c r="O149" s="362">
        <v>35.314061346319995</v>
      </c>
      <c r="P149" s="362">
        <v>34.00376004724</v>
      </c>
      <c r="Q149" s="648">
        <v>40.84108845563</v>
      </c>
      <c r="R149" s="364">
        <v>65.423226369160005</v>
      </c>
      <c r="S149" s="362">
        <v>570.68539598855</v>
      </c>
      <c r="T149" s="362">
        <v>527.54741208225005</v>
      </c>
      <c r="U149" s="648">
        <v>702.50474526348</v>
      </c>
      <c r="V149" s="364">
        <v>1032.54733228741</v>
      </c>
      <c r="W149" s="362">
        <v>290.58622994110999</v>
      </c>
      <c r="X149" s="362">
        <v>478.46889503603006</v>
      </c>
      <c r="Y149" s="648">
        <v>201.14163440017998</v>
      </c>
    </row>
    <row r="150" spans="1:25" s="441" customFormat="1" ht="14">
      <c r="A150" s="456" t="s">
        <v>562</v>
      </c>
      <c r="B150" s="317">
        <v>0</v>
      </c>
      <c r="C150" s="894">
        <v>0</v>
      </c>
      <c r="D150" s="894">
        <v>0</v>
      </c>
      <c r="E150" s="894">
        <v>0</v>
      </c>
      <c r="F150" s="894">
        <v>0</v>
      </c>
      <c r="G150" s="894">
        <v>0</v>
      </c>
      <c r="H150" s="362">
        <v>0</v>
      </c>
      <c r="I150" s="362">
        <v>0</v>
      </c>
      <c r="J150" s="362">
        <v>0</v>
      </c>
      <c r="K150" s="648">
        <v>0</v>
      </c>
      <c r="L150" s="364">
        <v>0</v>
      </c>
      <c r="M150" s="362">
        <v>60.495936319999998</v>
      </c>
      <c r="N150" s="362">
        <v>86.182804634999997</v>
      </c>
      <c r="O150" s="362">
        <v>52.235361233000006</v>
      </c>
      <c r="P150" s="362">
        <v>46.478379333999996</v>
      </c>
      <c r="Q150" s="648">
        <v>64.678409884000004</v>
      </c>
      <c r="R150" s="364">
        <v>48.359824842000002</v>
      </c>
      <c r="S150" s="362">
        <v>532.34448332700003</v>
      </c>
      <c r="T150" s="362">
        <v>481.04585664200005</v>
      </c>
      <c r="U150" s="648">
        <v>497.540211339</v>
      </c>
      <c r="V150" s="364">
        <v>935.96982029499998</v>
      </c>
      <c r="W150" s="362">
        <v>1621.879192587</v>
      </c>
      <c r="X150" s="362">
        <v>1588.0484313510001</v>
      </c>
      <c r="Y150" s="648">
        <v>1535.406425723</v>
      </c>
    </row>
    <row r="151" spans="1:25" s="441" customFormat="1" ht="14">
      <c r="A151" s="456" t="s">
        <v>563</v>
      </c>
      <c r="B151" s="317">
        <v>0</v>
      </c>
      <c r="C151" s="894">
        <v>0</v>
      </c>
      <c r="D151" s="894">
        <v>0</v>
      </c>
      <c r="E151" s="894">
        <v>0</v>
      </c>
      <c r="F151" s="894">
        <v>0</v>
      </c>
      <c r="G151" s="894">
        <v>0</v>
      </c>
      <c r="H151" s="362">
        <v>0</v>
      </c>
      <c r="I151" s="362">
        <v>0</v>
      </c>
      <c r="J151" s="362">
        <v>0</v>
      </c>
      <c r="K151" s="648">
        <v>0</v>
      </c>
      <c r="L151" s="364">
        <v>0</v>
      </c>
      <c r="M151" s="362">
        <v>0.47306343449000005</v>
      </c>
      <c r="N151" s="362">
        <v>1.0944584777199999</v>
      </c>
      <c r="O151" s="362">
        <v>4.3495621443300001</v>
      </c>
      <c r="P151" s="362">
        <v>5.3639957603199999</v>
      </c>
      <c r="Q151" s="648">
        <v>1.7877266238900003</v>
      </c>
      <c r="R151" s="364">
        <v>2.0959162162899996</v>
      </c>
      <c r="S151" s="362">
        <v>4.4753105318299991</v>
      </c>
      <c r="T151" s="362">
        <v>2.8817636426399997</v>
      </c>
      <c r="U151" s="648">
        <v>8.1682487141699998</v>
      </c>
      <c r="V151" s="364">
        <v>3.3104367161999999</v>
      </c>
      <c r="W151" s="362">
        <v>52.440989135990002</v>
      </c>
      <c r="X151" s="362">
        <v>54.094680192929999</v>
      </c>
      <c r="Y151" s="648">
        <v>53.146869346720003</v>
      </c>
    </row>
    <row r="152" spans="1:25" s="444" customFormat="1" ht="14">
      <c r="A152" s="650" t="s">
        <v>566</v>
      </c>
      <c r="B152" s="315">
        <v>1047.1078978548198</v>
      </c>
      <c r="C152" s="895">
        <v>1711.5357786611501</v>
      </c>
      <c r="D152" s="895">
        <v>1371.5064439804098</v>
      </c>
      <c r="E152" s="895">
        <v>1329.7359222138398</v>
      </c>
      <c r="F152" s="895">
        <v>1163.0949697493902</v>
      </c>
      <c r="G152" s="895">
        <v>1188.10183504678</v>
      </c>
      <c r="H152" s="363">
        <v>1218.9449141360799</v>
      </c>
      <c r="I152" s="363">
        <v>1429.1110838004299</v>
      </c>
      <c r="J152" s="363">
        <v>1340.3976889329399</v>
      </c>
      <c r="K152" s="647">
        <v>1292.7602175297</v>
      </c>
      <c r="L152" s="1053">
        <v>1829.7312714196198</v>
      </c>
      <c r="M152" s="363">
        <v>1858.4720535461495</v>
      </c>
      <c r="N152" s="363">
        <v>2167.0512080296503</v>
      </c>
      <c r="O152" s="363">
        <v>2153.1153638917972</v>
      </c>
      <c r="P152" s="363">
        <v>2637.1503175376924</v>
      </c>
      <c r="Q152" s="647">
        <v>4033.9539357554818</v>
      </c>
      <c r="R152" s="1053">
        <v>6029.4892732296539</v>
      </c>
      <c r="S152" s="363">
        <v>6948.7313962929748</v>
      </c>
      <c r="T152" s="363">
        <v>7197.3636016276987</v>
      </c>
      <c r="U152" s="647">
        <v>8374.5679537526557</v>
      </c>
      <c r="V152" s="1053">
        <v>8917.9727773066224</v>
      </c>
      <c r="W152" s="363">
        <v>6943.3226260179299</v>
      </c>
      <c r="X152" s="363">
        <v>8414.5387248058669</v>
      </c>
      <c r="Y152" s="647">
        <v>8678.3095788223764</v>
      </c>
    </row>
    <row r="153" spans="1:25" s="441" customFormat="1" ht="14">
      <c r="A153" s="446" t="s">
        <v>567</v>
      </c>
      <c r="B153" s="317">
        <v>202.63914845935997</v>
      </c>
      <c r="C153" s="894">
        <v>302.28908859699999</v>
      </c>
      <c r="D153" s="894">
        <v>283.56722364971995</v>
      </c>
      <c r="E153" s="894">
        <v>238.64443102174002</v>
      </c>
      <c r="F153" s="894">
        <v>215.74071265935999</v>
      </c>
      <c r="G153" s="894">
        <v>201.67652344753003</v>
      </c>
      <c r="H153" s="362">
        <v>174.10029397696997</v>
      </c>
      <c r="I153" s="362">
        <v>212.78506252616998</v>
      </c>
      <c r="J153" s="362">
        <v>139.21186808858002</v>
      </c>
      <c r="K153" s="648">
        <v>162.73501131559001</v>
      </c>
      <c r="L153" s="364">
        <v>168.38179311472996</v>
      </c>
      <c r="M153" s="362">
        <v>192.01906324749999</v>
      </c>
      <c r="N153" s="362">
        <v>232.82112890732</v>
      </c>
      <c r="O153" s="362">
        <v>254.37188126967521</v>
      </c>
      <c r="P153" s="362">
        <v>305.46769639355682</v>
      </c>
      <c r="Q153" s="648">
        <v>321.47616172642961</v>
      </c>
      <c r="R153" s="364">
        <v>484.14346529551807</v>
      </c>
      <c r="S153" s="362">
        <v>485.17488788832065</v>
      </c>
      <c r="T153" s="362">
        <v>499.61523087275998</v>
      </c>
      <c r="U153" s="648">
        <v>405.37267871952656</v>
      </c>
      <c r="V153" s="364">
        <v>637.14525829284219</v>
      </c>
      <c r="W153" s="362">
        <v>792.83368222704587</v>
      </c>
      <c r="X153" s="362">
        <v>793.91760032407456</v>
      </c>
      <c r="Y153" s="648">
        <v>540.66566245891943</v>
      </c>
    </row>
    <row r="154" spans="1:25" s="441" customFormat="1" ht="14">
      <c r="A154" s="456" t="s">
        <v>445</v>
      </c>
      <c r="B154" s="317">
        <v>202.63914845935997</v>
      </c>
      <c r="C154" s="894">
        <v>302.28908859699999</v>
      </c>
      <c r="D154" s="894">
        <v>283.56722364971995</v>
      </c>
      <c r="E154" s="894">
        <v>238.64443102174002</v>
      </c>
      <c r="F154" s="894">
        <v>215.74071265935999</v>
      </c>
      <c r="G154" s="894">
        <v>201.67652344753003</v>
      </c>
      <c r="H154" s="362">
        <v>174.10029397696997</v>
      </c>
      <c r="I154" s="362">
        <v>212.78506252616998</v>
      </c>
      <c r="J154" s="362">
        <v>139.21186808858002</v>
      </c>
      <c r="K154" s="648">
        <v>162.73501131559001</v>
      </c>
      <c r="L154" s="364">
        <v>168.38179311472996</v>
      </c>
      <c r="M154" s="362">
        <v>192.01906324749999</v>
      </c>
      <c r="N154" s="362">
        <v>232.82112890732</v>
      </c>
      <c r="O154" s="362">
        <v>254.37188126967521</v>
      </c>
      <c r="P154" s="362">
        <v>305.46769639355682</v>
      </c>
      <c r="Q154" s="648">
        <v>321.47616172642961</v>
      </c>
      <c r="R154" s="364">
        <v>484.14346529551807</v>
      </c>
      <c r="S154" s="362">
        <v>485.17488788832065</v>
      </c>
      <c r="T154" s="362">
        <v>499.61523087275998</v>
      </c>
      <c r="U154" s="648">
        <v>405.37267871952656</v>
      </c>
      <c r="V154" s="364">
        <v>637.14525829284219</v>
      </c>
      <c r="W154" s="362">
        <v>792.83368222704587</v>
      </c>
      <c r="X154" s="362">
        <v>793.91760032407456</v>
      </c>
      <c r="Y154" s="648">
        <v>540.66566245891943</v>
      </c>
    </row>
    <row r="155" spans="1:25" s="441" customFormat="1" ht="14">
      <c r="A155" s="651" t="s">
        <v>987</v>
      </c>
      <c r="B155" s="317">
        <v>0</v>
      </c>
      <c r="C155" s="894">
        <v>0</v>
      </c>
      <c r="D155" s="894">
        <v>0</v>
      </c>
      <c r="E155" s="894">
        <v>0</v>
      </c>
      <c r="F155" s="894">
        <v>0</v>
      </c>
      <c r="G155" s="894">
        <v>0</v>
      </c>
      <c r="H155" s="362">
        <v>0</v>
      </c>
      <c r="I155" s="362">
        <v>0</v>
      </c>
      <c r="J155" s="362">
        <v>0</v>
      </c>
      <c r="K155" s="648">
        <v>0</v>
      </c>
      <c r="L155" s="364">
        <v>0</v>
      </c>
      <c r="M155" s="362">
        <v>0</v>
      </c>
      <c r="N155" s="362">
        <v>0</v>
      </c>
      <c r="O155" s="362">
        <v>0</v>
      </c>
      <c r="P155" s="362">
        <v>0</v>
      </c>
      <c r="Q155" s="648">
        <v>0</v>
      </c>
      <c r="R155" s="364">
        <v>0</v>
      </c>
      <c r="S155" s="362">
        <v>0</v>
      </c>
      <c r="T155" s="362">
        <v>0</v>
      </c>
      <c r="U155" s="648">
        <v>0</v>
      </c>
      <c r="V155" s="364">
        <v>0</v>
      </c>
      <c r="W155" s="362">
        <v>0</v>
      </c>
      <c r="X155" s="362">
        <v>0</v>
      </c>
      <c r="Y155" s="648">
        <v>0</v>
      </c>
    </row>
    <row r="156" spans="1:25" s="441" customFormat="1" ht="14">
      <c r="A156" s="651" t="s">
        <v>568</v>
      </c>
      <c r="B156" s="317">
        <v>0</v>
      </c>
      <c r="C156" s="894">
        <v>0</v>
      </c>
      <c r="D156" s="894">
        <v>0</v>
      </c>
      <c r="E156" s="894">
        <v>0</v>
      </c>
      <c r="F156" s="894">
        <v>0</v>
      </c>
      <c r="G156" s="894">
        <v>0</v>
      </c>
      <c r="H156" s="362">
        <v>0</v>
      </c>
      <c r="I156" s="362">
        <v>0</v>
      </c>
      <c r="J156" s="362">
        <v>0</v>
      </c>
      <c r="K156" s="648">
        <v>0</v>
      </c>
      <c r="L156" s="364">
        <v>0</v>
      </c>
      <c r="M156" s="362">
        <v>0</v>
      </c>
      <c r="N156" s="362">
        <v>0</v>
      </c>
      <c r="O156" s="362">
        <v>0</v>
      </c>
      <c r="P156" s="362">
        <v>0</v>
      </c>
      <c r="Q156" s="648">
        <v>0</v>
      </c>
      <c r="R156" s="364">
        <v>0</v>
      </c>
      <c r="S156" s="362">
        <v>0</v>
      </c>
      <c r="T156" s="362">
        <v>0</v>
      </c>
      <c r="U156" s="648">
        <v>0</v>
      </c>
      <c r="V156" s="364">
        <v>0</v>
      </c>
      <c r="W156" s="362">
        <v>0</v>
      </c>
      <c r="X156" s="362">
        <v>0</v>
      </c>
      <c r="Y156" s="648">
        <v>0</v>
      </c>
    </row>
    <row r="157" spans="1:25" s="441" customFormat="1" ht="14">
      <c r="A157" s="651" t="s">
        <v>569</v>
      </c>
      <c r="B157" s="317">
        <v>0</v>
      </c>
      <c r="C157" s="894">
        <v>0</v>
      </c>
      <c r="D157" s="894">
        <v>0</v>
      </c>
      <c r="E157" s="894">
        <v>0</v>
      </c>
      <c r="F157" s="894">
        <v>0</v>
      </c>
      <c r="G157" s="894">
        <v>0</v>
      </c>
      <c r="H157" s="362">
        <v>0</v>
      </c>
      <c r="I157" s="362">
        <v>0</v>
      </c>
      <c r="J157" s="362">
        <v>0</v>
      </c>
      <c r="K157" s="648">
        <v>0</v>
      </c>
      <c r="L157" s="364">
        <v>0</v>
      </c>
      <c r="M157" s="362">
        <v>0</v>
      </c>
      <c r="N157" s="362">
        <v>0</v>
      </c>
      <c r="O157" s="362">
        <v>0</v>
      </c>
      <c r="P157" s="362">
        <v>0</v>
      </c>
      <c r="Q157" s="648">
        <v>0</v>
      </c>
      <c r="R157" s="364">
        <v>0</v>
      </c>
      <c r="S157" s="362">
        <v>0</v>
      </c>
      <c r="T157" s="362">
        <v>0</v>
      </c>
      <c r="U157" s="648">
        <v>0</v>
      </c>
      <c r="V157" s="364">
        <v>0</v>
      </c>
      <c r="W157" s="362">
        <v>0</v>
      </c>
      <c r="X157" s="362">
        <v>0</v>
      </c>
      <c r="Y157" s="648">
        <v>0</v>
      </c>
    </row>
    <row r="158" spans="1:25" s="441" customFormat="1" ht="14">
      <c r="A158" s="651" t="s">
        <v>570</v>
      </c>
      <c r="B158" s="317">
        <v>0</v>
      </c>
      <c r="C158" s="894">
        <v>0</v>
      </c>
      <c r="D158" s="894">
        <v>0</v>
      </c>
      <c r="E158" s="894">
        <v>0</v>
      </c>
      <c r="F158" s="894">
        <v>0</v>
      </c>
      <c r="G158" s="894">
        <v>0</v>
      </c>
      <c r="H158" s="362">
        <v>0</v>
      </c>
      <c r="I158" s="362">
        <v>0</v>
      </c>
      <c r="J158" s="362">
        <v>0</v>
      </c>
      <c r="K158" s="648">
        <v>0</v>
      </c>
      <c r="L158" s="364">
        <v>0</v>
      </c>
      <c r="M158" s="362">
        <v>0</v>
      </c>
      <c r="N158" s="362">
        <v>0</v>
      </c>
      <c r="O158" s="362">
        <v>0</v>
      </c>
      <c r="P158" s="362">
        <v>0</v>
      </c>
      <c r="Q158" s="648">
        <v>0</v>
      </c>
      <c r="R158" s="364">
        <v>0</v>
      </c>
      <c r="S158" s="362">
        <v>0</v>
      </c>
      <c r="T158" s="362">
        <v>0</v>
      </c>
      <c r="U158" s="648">
        <v>0</v>
      </c>
      <c r="V158" s="364">
        <v>0</v>
      </c>
      <c r="W158" s="362">
        <v>0</v>
      </c>
      <c r="X158" s="362">
        <v>0</v>
      </c>
      <c r="Y158" s="648">
        <v>0</v>
      </c>
    </row>
    <row r="159" spans="1:25" s="441" customFormat="1" ht="14">
      <c r="A159" s="651" t="s">
        <v>571</v>
      </c>
      <c r="B159" s="317">
        <v>0</v>
      </c>
      <c r="C159" s="894">
        <v>0</v>
      </c>
      <c r="D159" s="894">
        <v>0</v>
      </c>
      <c r="E159" s="894">
        <v>0</v>
      </c>
      <c r="F159" s="894">
        <v>0</v>
      </c>
      <c r="G159" s="894">
        <v>0</v>
      </c>
      <c r="H159" s="362">
        <v>0</v>
      </c>
      <c r="I159" s="362">
        <v>0</v>
      </c>
      <c r="J159" s="362">
        <v>0</v>
      </c>
      <c r="K159" s="648">
        <v>0</v>
      </c>
      <c r="L159" s="364">
        <v>0</v>
      </c>
      <c r="M159" s="362">
        <v>0</v>
      </c>
      <c r="N159" s="362">
        <v>0</v>
      </c>
      <c r="O159" s="362">
        <v>0</v>
      </c>
      <c r="P159" s="362">
        <v>0</v>
      </c>
      <c r="Q159" s="648">
        <v>0</v>
      </c>
      <c r="R159" s="364">
        <v>0</v>
      </c>
      <c r="S159" s="362">
        <v>0</v>
      </c>
      <c r="T159" s="362">
        <v>0</v>
      </c>
      <c r="U159" s="648">
        <v>0</v>
      </c>
      <c r="V159" s="364">
        <v>0</v>
      </c>
      <c r="W159" s="362">
        <v>0</v>
      </c>
      <c r="X159" s="362">
        <v>0</v>
      </c>
      <c r="Y159" s="648">
        <v>0</v>
      </c>
    </row>
    <row r="160" spans="1:25" s="441" customFormat="1" ht="14">
      <c r="A160" s="651" t="s">
        <v>572</v>
      </c>
      <c r="B160" s="317">
        <v>0</v>
      </c>
      <c r="C160" s="894">
        <v>0</v>
      </c>
      <c r="D160" s="894">
        <v>0</v>
      </c>
      <c r="E160" s="894">
        <v>0</v>
      </c>
      <c r="F160" s="894">
        <v>0</v>
      </c>
      <c r="G160" s="894">
        <v>0</v>
      </c>
      <c r="H160" s="362">
        <v>0</v>
      </c>
      <c r="I160" s="362">
        <v>0</v>
      </c>
      <c r="J160" s="362">
        <v>0</v>
      </c>
      <c r="K160" s="648">
        <v>0</v>
      </c>
      <c r="L160" s="364">
        <v>0</v>
      </c>
      <c r="M160" s="362">
        <v>0</v>
      </c>
      <c r="N160" s="362">
        <v>0</v>
      </c>
      <c r="O160" s="362">
        <v>0</v>
      </c>
      <c r="P160" s="362">
        <v>0</v>
      </c>
      <c r="Q160" s="648">
        <v>0</v>
      </c>
      <c r="R160" s="364">
        <v>0</v>
      </c>
      <c r="S160" s="362">
        <v>0</v>
      </c>
      <c r="T160" s="362">
        <v>0</v>
      </c>
      <c r="U160" s="648">
        <v>0</v>
      </c>
      <c r="V160" s="364">
        <v>0</v>
      </c>
      <c r="W160" s="362">
        <v>0</v>
      </c>
      <c r="X160" s="362">
        <v>0</v>
      </c>
      <c r="Y160" s="648">
        <v>0</v>
      </c>
    </row>
    <row r="161" spans="1:25" s="441" customFormat="1" ht="14">
      <c r="A161" s="651" t="s">
        <v>573</v>
      </c>
      <c r="B161" s="317">
        <v>188.43113189520997</v>
      </c>
      <c r="C161" s="894">
        <v>249.02342403885001</v>
      </c>
      <c r="D161" s="894">
        <v>261.06067235635999</v>
      </c>
      <c r="E161" s="894">
        <v>229.38542449306001</v>
      </c>
      <c r="F161" s="894">
        <v>196.76590868101999</v>
      </c>
      <c r="G161" s="894">
        <v>192.51108585863003</v>
      </c>
      <c r="H161" s="362">
        <v>162.97176117182997</v>
      </c>
      <c r="I161" s="362">
        <v>205.47652049494999</v>
      </c>
      <c r="J161" s="362">
        <v>139.21186808858002</v>
      </c>
      <c r="K161" s="648">
        <v>162.73501131559001</v>
      </c>
      <c r="L161" s="364">
        <v>168.38179311472996</v>
      </c>
      <c r="M161" s="362">
        <v>6.6728333866699998</v>
      </c>
      <c r="N161" s="362">
        <v>7.6166555117799994</v>
      </c>
      <c r="O161" s="362">
        <v>12.407101151585238</v>
      </c>
      <c r="P161" s="362">
        <v>17.688466334196839</v>
      </c>
      <c r="Q161" s="648">
        <v>20.158821344339625</v>
      </c>
      <c r="R161" s="364">
        <v>26.321553860588093</v>
      </c>
      <c r="S161" s="362">
        <v>40.747558622350738</v>
      </c>
      <c r="T161" s="362">
        <v>38.266622988370003</v>
      </c>
      <c r="U161" s="648">
        <v>31.685287343816569</v>
      </c>
      <c r="V161" s="364">
        <v>41.971034429562202</v>
      </c>
      <c r="W161" s="362">
        <v>47.606200300675887</v>
      </c>
      <c r="X161" s="362">
        <v>47.283607190994509</v>
      </c>
      <c r="Y161" s="648">
        <v>43.304134328069445</v>
      </c>
    </row>
    <row r="162" spans="1:25" s="441" customFormat="1" ht="14">
      <c r="A162" s="651" t="s">
        <v>574</v>
      </c>
      <c r="B162" s="317">
        <v>14.208016564149998</v>
      </c>
      <c r="C162" s="894">
        <v>53.26566455815</v>
      </c>
      <c r="D162" s="894">
        <v>22.506551293360001</v>
      </c>
      <c r="E162" s="894">
        <v>9.2590065286800005</v>
      </c>
      <c r="F162" s="894">
        <v>18.974803978340002</v>
      </c>
      <c r="G162" s="894">
        <v>9.1654375888999997</v>
      </c>
      <c r="H162" s="362">
        <v>11.128532805139999</v>
      </c>
      <c r="I162" s="362">
        <v>7.30854203122</v>
      </c>
      <c r="J162" s="362">
        <v>0</v>
      </c>
      <c r="K162" s="648">
        <v>0</v>
      </c>
      <c r="L162" s="364">
        <v>0</v>
      </c>
      <c r="M162" s="362">
        <v>185.34622986082996</v>
      </c>
      <c r="N162" s="362">
        <v>225.20447339553999</v>
      </c>
      <c r="O162" s="362">
        <v>241.96478011808998</v>
      </c>
      <c r="P162" s="362">
        <v>287.77923005935997</v>
      </c>
      <c r="Q162" s="648">
        <v>301.31734038209004</v>
      </c>
      <c r="R162" s="364">
        <v>457.82191143492997</v>
      </c>
      <c r="S162" s="362">
        <v>444.42732926597</v>
      </c>
      <c r="T162" s="362">
        <v>461.34860788438999</v>
      </c>
      <c r="U162" s="648">
        <v>373.68739137571004</v>
      </c>
      <c r="V162" s="364">
        <v>595.17422386328008</v>
      </c>
      <c r="W162" s="362">
        <v>745.22748192636993</v>
      </c>
      <c r="X162" s="362">
        <v>746.63399313308003</v>
      </c>
      <c r="Y162" s="648">
        <v>497.36152813084999</v>
      </c>
    </row>
    <row r="163" spans="1:25" s="441" customFormat="1" ht="14">
      <c r="A163" s="651" t="s">
        <v>575</v>
      </c>
      <c r="B163" s="317">
        <v>0</v>
      </c>
      <c r="C163" s="894">
        <v>0</v>
      </c>
      <c r="D163" s="894">
        <v>0</v>
      </c>
      <c r="E163" s="894">
        <v>0</v>
      </c>
      <c r="F163" s="894">
        <v>0</v>
      </c>
      <c r="G163" s="894">
        <v>0</v>
      </c>
      <c r="H163" s="362">
        <v>0</v>
      </c>
      <c r="I163" s="362">
        <v>0</v>
      </c>
      <c r="J163" s="362">
        <v>0</v>
      </c>
      <c r="K163" s="648">
        <v>0</v>
      </c>
      <c r="L163" s="364">
        <v>0</v>
      </c>
      <c r="M163" s="362">
        <v>0</v>
      </c>
      <c r="N163" s="362">
        <v>0</v>
      </c>
      <c r="O163" s="362">
        <v>0</v>
      </c>
      <c r="P163" s="362">
        <v>0</v>
      </c>
      <c r="Q163" s="648">
        <v>0</v>
      </c>
      <c r="R163" s="364">
        <v>0</v>
      </c>
      <c r="S163" s="362">
        <v>0</v>
      </c>
      <c r="T163" s="362">
        <v>0</v>
      </c>
      <c r="U163" s="648">
        <v>0</v>
      </c>
      <c r="V163" s="364">
        <v>0</v>
      </c>
      <c r="W163" s="362">
        <v>0</v>
      </c>
      <c r="X163" s="362">
        <v>0</v>
      </c>
      <c r="Y163" s="648">
        <v>0</v>
      </c>
    </row>
    <row r="164" spans="1:25" s="441" customFormat="1" ht="14">
      <c r="A164" s="652" t="s">
        <v>449</v>
      </c>
      <c r="B164" s="317">
        <v>0</v>
      </c>
      <c r="C164" s="894">
        <v>0</v>
      </c>
      <c r="D164" s="894">
        <v>0</v>
      </c>
      <c r="E164" s="894">
        <v>0</v>
      </c>
      <c r="F164" s="894">
        <v>0</v>
      </c>
      <c r="G164" s="894">
        <v>0</v>
      </c>
      <c r="H164" s="362">
        <v>0</v>
      </c>
      <c r="I164" s="362">
        <v>0</v>
      </c>
      <c r="J164" s="362">
        <v>0</v>
      </c>
      <c r="K164" s="648">
        <v>0</v>
      </c>
      <c r="L164" s="364">
        <v>0</v>
      </c>
      <c r="M164" s="362">
        <v>0</v>
      </c>
      <c r="N164" s="362">
        <v>0</v>
      </c>
      <c r="O164" s="362">
        <v>0</v>
      </c>
      <c r="P164" s="362">
        <v>0</v>
      </c>
      <c r="Q164" s="648">
        <v>0</v>
      </c>
      <c r="R164" s="364">
        <v>0</v>
      </c>
      <c r="S164" s="362">
        <v>0</v>
      </c>
      <c r="T164" s="362">
        <v>0</v>
      </c>
      <c r="U164" s="648">
        <v>0</v>
      </c>
      <c r="V164" s="364">
        <v>0</v>
      </c>
      <c r="W164" s="362">
        <v>0</v>
      </c>
      <c r="X164" s="362">
        <v>0</v>
      </c>
      <c r="Y164" s="648">
        <v>0</v>
      </c>
    </row>
    <row r="165" spans="1:25" s="441" customFormat="1" ht="14">
      <c r="A165" s="651" t="s">
        <v>988</v>
      </c>
      <c r="B165" s="317">
        <v>0</v>
      </c>
      <c r="C165" s="894">
        <v>0</v>
      </c>
      <c r="D165" s="894">
        <v>0</v>
      </c>
      <c r="E165" s="894">
        <v>0</v>
      </c>
      <c r="F165" s="894">
        <v>0</v>
      </c>
      <c r="G165" s="894">
        <v>0</v>
      </c>
      <c r="H165" s="362">
        <v>0</v>
      </c>
      <c r="I165" s="362">
        <v>0</v>
      </c>
      <c r="J165" s="362">
        <v>0</v>
      </c>
      <c r="K165" s="648">
        <v>0</v>
      </c>
      <c r="L165" s="364">
        <v>0</v>
      </c>
      <c r="M165" s="362">
        <v>0</v>
      </c>
      <c r="N165" s="362">
        <v>0</v>
      </c>
      <c r="O165" s="362">
        <v>0</v>
      </c>
      <c r="P165" s="362">
        <v>0</v>
      </c>
      <c r="Q165" s="648">
        <v>0</v>
      </c>
      <c r="R165" s="364">
        <v>0</v>
      </c>
      <c r="S165" s="362">
        <v>0</v>
      </c>
      <c r="T165" s="362">
        <v>0</v>
      </c>
      <c r="U165" s="648">
        <v>0</v>
      </c>
      <c r="V165" s="364">
        <v>0</v>
      </c>
      <c r="W165" s="362">
        <v>0</v>
      </c>
      <c r="X165" s="362">
        <v>0</v>
      </c>
      <c r="Y165" s="648">
        <v>0</v>
      </c>
    </row>
    <row r="166" spans="1:25" s="441" customFormat="1" ht="14">
      <c r="A166" s="651" t="s">
        <v>576</v>
      </c>
      <c r="B166" s="317">
        <v>0</v>
      </c>
      <c r="C166" s="894">
        <v>0</v>
      </c>
      <c r="D166" s="894">
        <v>0</v>
      </c>
      <c r="E166" s="894">
        <v>0</v>
      </c>
      <c r="F166" s="894">
        <v>0</v>
      </c>
      <c r="G166" s="894">
        <v>0</v>
      </c>
      <c r="H166" s="362">
        <v>0</v>
      </c>
      <c r="I166" s="362">
        <v>0</v>
      </c>
      <c r="J166" s="362">
        <v>0</v>
      </c>
      <c r="K166" s="648">
        <v>0</v>
      </c>
      <c r="L166" s="364">
        <v>0</v>
      </c>
      <c r="M166" s="362">
        <v>0</v>
      </c>
      <c r="N166" s="362">
        <v>0</v>
      </c>
      <c r="O166" s="362">
        <v>0</v>
      </c>
      <c r="P166" s="362">
        <v>0</v>
      </c>
      <c r="Q166" s="648">
        <v>0</v>
      </c>
      <c r="R166" s="364">
        <v>0</v>
      </c>
      <c r="S166" s="362">
        <v>0</v>
      </c>
      <c r="T166" s="362">
        <v>0</v>
      </c>
      <c r="U166" s="648">
        <v>0</v>
      </c>
      <c r="V166" s="364">
        <v>0</v>
      </c>
      <c r="W166" s="362">
        <v>0</v>
      </c>
      <c r="X166" s="362">
        <v>0</v>
      </c>
      <c r="Y166" s="648">
        <v>0</v>
      </c>
    </row>
    <row r="167" spans="1:25" s="441" customFormat="1" ht="14">
      <c r="A167" s="651" t="s">
        <v>577</v>
      </c>
      <c r="B167" s="317">
        <v>0</v>
      </c>
      <c r="C167" s="894">
        <v>0</v>
      </c>
      <c r="D167" s="894">
        <v>0</v>
      </c>
      <c r="E167" s="894">
        <v>0</v>
      </c>
      <c r="F167" s="894">
        <v>0</v>
      </c>
      <c r="G167" s="894">
        <v>0</v>
      </c>
      <c r="H167" s="362">
        <v>0</v>
      </c>
      <c r="I167" s="362">
        <v>0</v>
      </c>
      <c r="J167" s="362">
        <v>0</v>
      </c>
      <c r="K167" s="648">
        <v>0</v>
      </c>
      <c r="L167" s="364">
        <v>0</v>
      </c>
      <c r="M167" s="362">
        <v>0</v>
      </c>
      <c r="N167" s="362">
        <v>0</v>
      </c>
      <c r="O167" s="362">
        <v>0</v>
      </c>
      <c r="P167" s="362">
        <v>0</v>
      </c>
      <c r="Q167" s="648">
        <v>0</v>
      </c>
      <c r="R167" s="364">
        <v>0</v>
      </c>
      <c r="S167" s="362">
        <v>0</v>
      </c>
      <c r="T167" s="362">
        <v>0</v>
      </c>
      <c r="U167" s="648">
        <v>0</v>
      </c>
      <c r="V167" s="364">
        <v>0</v>
      </c>
      <c r="W167" s="362">
        <v>0</v>
      </c>
      <c r="X167" s="362">
        <v>0</v>
      </c>
      <c r="Y167" s="648">
        <v>0</v>
      </c>
    </row>
    <row r="168" spans="1:25" s="441" customFormat="1" ht="14">
      <c r="A168" s="651" t="s">
        <v>578</v>
      </c>
      <c r="B168" s="317">
        <v>0</v>
      </c>
      <c r="C168" s="894">
        <v>0</v>
      </c>
      <c r="D168" s="894">
        <v>0</v>
      </c>
      <c r="E168" s="894">
        <v>0</v>
      </c>
      <c r="F168" s="894">
        <v>0</v>
      </c>
      <c r="G168" s="894">
        <v>0</v>
      </c>
      <c r="H168" s="362">
        <v>0</v>
      </c>
      <c r="I168" s="362">
        <v>0</v>
      </c>
      <c r="J168" s="362">
        <v>0</v>
      </c>
      <c r="K168" s="648">
        <v>0</v>
      </c>
      <c r="L168" s="364">
        <v>0</v>
      </c>
      <c r="M168" s="362">
        <v>0</v>
      </c>
      <c r="N168" s="362">
        <v>0</v>
      </c>
      <c r="O168" s="362">
        <v>0</v>
      </c>
      <c r="P168" s="362">
        <v>0</v>
      </c>
      <c r="Q168" s="648">
        <v>0</v>
      </c>
      <c r="R168" s="364">
        <v>0</v>
      </c>
      <c r="S168" s="362">
        <v>0</v>
      </c>
      <c r="T168" s="362">
        <v>0</v>
      </c>
      <c r="U168" s="648">
        <v>0</v>
      </c>
      <c r="V168" s="364">
        <v>0</v>
      </c>
      <c r="W168" s="362">
        <v>0</v>
      </c>
      <c r="X168" s="362">
        <v>0</v>
      </c>
      <c r="Y168" s="648">
        <v>0</v>
      </c>
    </row>
    <row r="169" spans="1:25" s="441" customFormat="1" ht="14">
      <c r="A169" s="651" t="s">
        <v>579</v>
      </c>
      <c r="B169" s="317">
        <v>0</v>
      </c>
      <c r="C169" s="894">
        <v>0</v>
      </c>
      <c r="D169" s="894">
        <v>0</v>
      </c>
      <c r="E169" s="894">
        <v>0</v>
      </c>
      <c r="F169" s="894">
        <v>0</v>
      </c>
      <c r="G169" s="894">
        <v>0</v>
      </c>
      <c r="H169" s="362">
        <v>0</v>
      </c>
      <c r="I169" s="362">
        <v>0</v>
      </c>
      <c r="J169" s="362">
        <v>0</v>
      </c>
      <c r="K169" s="648">
        <v>0</v>
      </c>
      <c r="L169" s="364">
        <v>0</v>
      </c>
      <c r="M169" s="362">
        <v>0</v>
      </c>
      <c r="N169" s="362">
        <v>0</v>
      </c>
      <c r="O169" s="362">
        <v>0</v>
      </c>
      <c r="P169" s="362">
        <v>0</v>
      </c>
      <c r="Q169" s="648">
        <v>0</v>
      </c>
      <c r="R169" s="364">
        <v>0</v>
      </c>
      <c r="S169" s="362">
        <v>0</v>
      </c>
      <c r="T169" s="362">
        <v>0</v>
      </c>
      <c r="U169" s="648">
        <v>0</v>
      </c>
      <c r="V169" s="364">
        <v>0</v>
      </c>
      <c r="W169" s="362">
        <v>0</v>
      </c>
      <c r="X169" s="362">
        <v>0</v>
      </c>
      <c r="Y169" s="648">
        <v>0</v>
      </c>
    </row>
    <row r="170" spans="1:25" s="441" customFormat="1" ht="14">
      <c r="A170" s="651" t="s">
        <v>580</v>
      </c>
      <c r="B170" s="317">
        <v>0</v>
      </c>
      <c r="C170" s="894">
        <v>0</v>
      </c>
      <c r="D170" s="894">
        <v>0</v>
      </c>
      <c r="E170" s="894">
        <v>0</v>
      </c>
      <c r="F170" s="894">
        <v>0</v>
      </c>
      <c r="G170" s="894">
        <v>0</v>
      </c>
      <c r="H170" s="362">
        <v>0</v>
      </c>
      <c r="I170" s="362">
        <v>0</v>
      </c>
      <c r="J170" s="362">
        <v>0</v>
      </c>
      <c r="K170" s="648">
        <v>0</v>
      </c>
      <c r="L170" s="364">
        <v>0</v>
      </c>
      <c r="M170" s="362">
        <v>0</v>
      </c>
      <c r="N170" s="362">
        <v>0</v>
      </c>
      <c r="O170" s="362">
        <v>0</v>
      </c>
      <c r="P170" s="362">
        <v>0</v>
      </c>
      <c r="Q170" s="648">
        <v>0</v>
      </c>
      <c r="R170" s="364">
        <v>0</v>
      </c>
      <c r="S170" s="362">
        <v>0</v>
      </c>
      <c r="T170" s="362">
        <v>0</v>
      </c>
      <c r="U170" s="648">
        <v>0</v>
      </c>
      <c r="V170" s="364">
        <v>0</v>
      </c>
      <c r="W170" s="362">
        <v>0</v>
      </c>
      <c r="X170" s="362">
        <v>0</v>
      </c>
      <c r="Y170" s="648">
        <v>0</v>
      </c>
    </row>
    <row r="171" spans="1:25" s="441" customFormat="1" ht="14">
      <c r="A171" s="651" t="s">
        <v>581</v>
      </c>
      <c r="B171" s="317">
        <v>0</v>
      </c>
      <c r="C171" s="894">
        <v>0</v>
      </c>
      <c r="D171" s="894">
        <v>0</v>
      </c>
      <c r="E171" s="894">
        <v>0</v>
      </c>
      <c r="F171" s="894">
        <v>0</v>
      </c>
      <c r="G171" s="894">
        <v>0</v>
      </c>
      <c r="H171" s="362">
        <v>0</v>
      </c>
      <c r="I171" s="362">
        <v>0</v>
      </c>
      <c r="J171" s="362">
        <v>0</v>
      </c>
      <c r="K171" s="648">
        <v>0</v>
      </c>
      <c r="L171" s="364">
        <v>0</v>
      </c>
      <c r="M171" s="362">
        <v>0</v>
      </c>
      <c r="N171" s="362">
        <v>0</v>
      </c>
      <c r="O171" s="362">
        <v>0</v>
      </c>
      <c r="P171" s="362">
        <v>0</v>
      </c>
      <c r="Q171" s="648">
        <v>0</v>
      </c>
      <c r="R171" s="364">
        <v>0</v>
      </c>
      <c r="S171" s="362">
        <v>0</v>
      </c>
      <c r="T171" s="362">
        <v>0</v>
      </c>
      <c r="U171" s="648">
        <v>0</v>
      </c>
      <c r="V171" s="364">
        <v>0</v>
      </c>
      <c r="W171" s="362">
        <v>0</v>
      </c>
      <c r="X171" s="362">
        <v>0</v>
      </c>
      <c r="Y171" s="648">
        <v>0</v>
      </c>
    </row>
    <row r="172" spans="1:25" s="441" customFormat="1" ht="14">
      <c r="A172" s="651" t="s">
        <v>582</v>
      </c>
      <c r="B172" s="317">
        <v>0</v>
      </c>
      <c r="C172" s="894">
        <v>0</v>
      </c>
      <c r="D172" s="894">
        <v>0</v>
      </c>
      <c r="E172" s="894">
        <v>0</v>
      </c>
      <c r="F172" s="894">
        <v>0</v>
      </c>
      <c r="G172" s="894">
        <v>0</v>
      </c>
      <c r="H172" s="362">
        <v>0</v>
      </c>
      <c r="I172" s="362">
        <v>0</v>
      </c>
      <c r="J172" s="362">
        <v>0</v>
      </c>
      <c r="K172" s="648">
        <v>0</v>
      </c>
      <c r="L172" s="364">
        <v>0</v>
      </c>
      <c r="M172" s="362">
        <v>0</v>
      </c>
      <c r="N172" s="362">
        <v>0</v>
      </c>
      <c r="O172" s="362">
        <v>0</v>
      </c>
      <c r="P172" s="362">
        <v>0</v>
      </c>
      <c r="Q172" s="648">
        <v>0</v>
      </c>
      <c r="R172" s="364">
        <v>0</v>
      </c>
      <c r="S172" s="362">
        <v>0</v>
      </c>
      <c r="T172" s="362">
        <v>0</v>
      </c>
      <c r="U172" s="648">
        <v>0</v>
      </c>
      <c r="V172" s="364">
        <v>0</v>
      </c>
      <c r="W172" s="362">
        <v>0</v>
      </c>
      <c r="X172" s="362">
        <v>0</v>
      </c>
      <c r="Y172" s="648">
        <v>0</v>
      </c>
    </row>
    <row r="173" spans="1:25" s="441" customFormat="1" ht="14">
      <c r="A173" s="651" t="s">
        <v>583</v>
      </c>
      <c r="B173" s="317">
        <v>0</v>
      </c>
      <c r="C173" s="894">
        <v>0</v>
      </c>
      <c r="D173" s="894">
        <v>0</v>
      </c>
      <c r="E173" s="894">
        <v>0</v>
      </c>
      <c r="F173" s="894">
        <v>0</v>
      </c>
      <c r="G173" s="894">
        <v>0</v>
      </c>
      <c r="H173" s="362">
        <v>0</v>
      </c>
      <c r="I173" s="362">
        <v>0</v>
      </c>
      <c r="J173" s="362">
        <v>0</v>
      </c>
      <c r="K173" s="648">
        <v>0</v>
      </c>
      <c r="L173" s="364">
        <v>0</v>
      </c>
      <c r="M173" s="362">
        <v>0</v>
      </c>
      <c r="N173" s="362">
        <v>0</v>
      </c>
      <c r="O173" s="362">
        <v>0</v>
      </c>
      <c r="P173" s="362">
        <v>0</v>
      </c>
      <c r="Q173" s="648">
        <v>0</v>
      </c>
      <c r="R173" s="364">
        <v>0</v>
      </c>
      <c r="S173" s="362">
        <v>0</v>
      </c>
      <c r="T173" s="362">
        <v>0</v>
      </c>
      <c r="U173" s="648">
        <v>0</v>
      </c>
      <c r="V173" s="364">
        <v>0</v>
      </c>
      <c r="W173" s="362">
        <v>0</v>
      </c>
      <c r="X173" s="362">
        <v>0</v>
      </c>
      <c r="Y173" s="648">
        <v>0</v>
      </c>
    </row>
    <row r="174" spans="1:25" s="441" customFormat="1" ht="14">
      <c r="A174" s="446" t="s">
        <v>584</v>
      </c>
      <c r="B174" s="317">
        <v>844.46874939545989</v>
      </c>
      <c r="C174" s="894">
        <v>1409.24669006415</v>
      </c>
      <c r="D174" s="894">
        <v>1087.9392203306897</v>
      </c>
      <c r="E174" s="894">
        <v>1091.0914911921</v>
      </c>
      <c r="F174" s="894">
        <v>947.35425709003027</v>
      </c>
      <c r="G174" s="894">
        <v>986.42531159925011</v>
      </c>
      <c r="H174" s="362">
        <v>1044.84462015911</v>
      </c>
      <c r="I174" s="362">
        <v>1216.32602127426</v>
      </c>
      <c r="J174" s="362">
        <v>1201.18582084436</v>
      </c>
      <c r="K174" s="648">
        <v>1130.0252062141099</v>
      </c>
      <c r="L174" s="364">
        <v>1661.34947830489</v>
      </c>
      <c r="M174" s="362">
        <v>1666.4529902986499</v>
      </c>
      <c r="N174" s="362">
        <v>1934.2300791223304</v>
      </c>
      <c r="O174" s="362">
        <v>1898.743482622122</v>
      </c>
      <c r="P174" s="362">
        <v>2331.6826211441353</v>
      </c>
      <c r="Q174" s="648">
        <v>3712.4777740290524</v>
      </c>
      <c r="R174" s="364">
        <v>5545.3458079341362</v>
      </c>
      <c r="S174" s="362">
        <v>6463.5565084046539</v>
      </c>
      <c r="T174" s="362">
        <v>6697.7483707549409</v>
      </c>
      <c r="U174" s="648">
        <v>7969.1952750331293</v>
      </c>
      <c r="V174" s="364">
        <v>8280.8275190137792</v>
      </c>
      <c r="W174" s="362">
        <v>6150.4889437908832</v>
      </c>
      <c r="X174" s="362">
        <v>7620.6211244817932</v>
      </c>
      <c r="Y174" s="648">
        <v>8137.6439163634568</v>
      </c>
    </row>
    <row r="175" spans="1:25" s="441" customFormat="1" ht="14">
      <c r="A175" s="456" t="s">
        <v>585</v>
      </c>
      <c r="B175" s="317">
        <v>844.30971837179993</v>
      </c>
      <c r="C175" s="894">
        <v>1395.3674827321499</v>
      </c>
      <c r="D175" s="894">
        <v>1087.7803962616399</v>
      </c>
      <c r="E175" s="894">
        <v>1070.85953834975</v>
      </c>
      <c r="F175" s="894">
        <v>923.96999310448018</v>
      </c>
      <c r="G175" s="894">
        <v>963.10542302709007</v>
      </c>
      <c r="H175" s="362">
        <v>1044.84462015905</v>
      </c>
      <c r="I175" s="362">
        <v>1216.2967536051101</v>
      </c>
      <c r="J175" s="362">
        <v>1201.18582084436</v>
      </c>
      <c r="K175" s="648">
        <v>1130.0252062141099</v>
      </c>
      <c r="L175" s="364">
        <v>1661.34947830489</v>
      </c>
      <c r="M175" s="362">
        <v>1636.3991403227096</v>
      </c>
      <c r="N175" s="362">
        <v>1856.5232784463203</v>
      </c>
      <c r="O175" s="362">
        <v>1815.6345891369019</v>
      </c>
      <c r="P175" s="362">
        <v>2245.5718881681551</v>
      </c>
      <c r="Q175" s="648">
        <v>3607.8943878079026</v>
      </c>
      <c r="R175" s="364">
        <v>5432.0763704982965</v>
      </c>
      <c r="S175" s="362">
        <v>6345.689828255493</v>
      </c>
      <c r="T175" s="362">
        <v>6632.3338871726091</v>
      </c>
      <c r="U175" s="648">
        <v>7894.5533638819697</v>
      </c>
      <c r="V175" s="364">
        <v>8048.8443058182193</v>
      </c>
      <c r="W175" s="362">
        <v>5957.2986162670632</v>
      </c>
      <c r="X175" s="362">
        <v>7383.9702980394441</v>
      </c>
      <c r="Y175" s="648">
        <v>7883.6406527647969</v>
      </c>
    </row>
    <row r="176" spans="1:25" s="441" customFormat="1" ht="14.5" thickBot="1">
      <c r="A176" s="1296" t="s">
        <v>445</v>
      </c>
      <c r="B176" s="1303">
        <v>844.30971837179993</v>
      </c>
      <c r="C176" s="904">
        <v>1395.3674827321499</v>
      </c>
      <c r="D176" s="904">
        <v>1087.7803962616399</v>
      </c>
      <c r="E176" s="904">
        <v>1070.85953834975</v>
      </c>
      <c r="F176" s="904">
        <v>923.96999310448018</v>
      </c>
      <c r="G176" s="904">
        <v>963.10542302709007</v>
      </c>
      <c r="H176" s="1048">
        <v>1044.84462015905</v>
      </c>
      <c r="I176" s="1048">
        <v>1216.2967536051101</v>
      </c>
      <c r="J176" s="1048">
        <v>1201.18582084436</v>
      </c>
      <c r="K176" s="1049">
        <v>1130.0252062141099</v>
      </c>
      <c r="L176" s="1546">
        <v>1661.34947830489</v>
      </c>
      <c r="M176" s="1048">
        <v>1636.3991403227096</v>
      </c>
      <c r="N176" s="1048">
        <v>1856.5232784463203</v>
      </c>
      <c r="O176" s="1048">
        <v>1815.6345891369019</v>
      </c>
      <c r="P176" s="1048">
        <v>2245.5718881681551</v>
      </c>
      <c r="Q176" s="1049">
        <v>3607.8943878079026</v>
      </c>
      <c r="R176" s="1546">
        <v>5432.0763704982965</v>
      </c>
      <c r="S176" s="1048">
        <v>6345.689828255493</v>
      </c>
      <c r="T176" s="1048">
        <v>6632.3338871726091</v>
      </c>
      <c r="U176" s="1049">
        <v>7894.5533638819697</v>
      </c>
      <c r="V176" s="1546">
        <v>8048.8443058182193</v>
      </c>
      <c r="W176" s="1048">
        <v>5957.2986162670632</v>
      </c>
      <c r="X176" s="1048">
        <v>7383.9702980394441</v>
      </c>
      <c r="Y176" s="1049">
        <v>7883.6406527647969</v>
      </c>
    </row>
    <row r="177" spans="1:25" s="441" customFormat="1" ht="14">
      <c r="A177" s="1000" t="s">
        <v>586</v>
      </c>
      <c r="B177" s="997">
        <v>0</v>
      </c>
      <c r="C177" s="998">
        <v>0</v>
      </c>
      <c r="D177" s="998">
        <v>0</v>
      </c>
      <c r="E177" s="998">
        <v>0</v>
      </c>
      <c r="F177" s="998">
        <v>0</v>
      </c>
      <c r="G177" s="998">
        <v>0</v>
      </c>
      <c r="H177" s="1050">
        <v>0</v>
      </c>
      <c r="I177" s="1050">
        <v>0</v>
      </c>
      <c r="J177" s="1050">
        <v>0</v>
      </c>
      <c r="K177" s="1051">
        <v>0</v>
      </c>
      <c r="L177" s="1054">
        <v>0</v>
      </c>
      <c r="M177" s="1050">
        <v>0</v>
      </c>
      <c r="N177" s="1050">
        <v>0</v>
      </c>
      <c r="O177" s="1050">
        <v>0</v>
      </c>
      <c r="P177" s="1050">
        <v>0</v>
      </c>
      <c r="Q177" s="1051">
        <v>0</v>
      </c>
      <c r="R177" s="1054">
        <v>0</v>
      </c>
      <c r="S177" s="1050">
        <v>0</v>
      </c>
      <c r="T177" s="1050">
        <v>0</v>
      </c>
      <c r="U177" s="1051">
        <v>0</v>
      </c>
      <c r="V177" s="1054">
        <v>0</v>
      </c>
      <c r="W177" s="1050">
        <v>0</v>
      </c>
      <c r="X177" s="1050">
        <v>0</v>
      </c>
      <c r="Y177" s="1051">
        <v>0</v>
      </c>
    </row>
    <row r="178" spans="1:25" s="441" customFormat="1" ht="14">
      <c r="A178" s="450" t="s">
        <v>587</v>
      </c>
      <c r="B178" s="317">
        <v>0</v>
      </c>
      <c r="C178" s="894">
        <v>0</v>
      </c>
      <c r="D178" s="894">
        <v>0</v>
      </c>
      <c r="E178" s="894">
        <v>0</v>
      </c>
      <c r="F178" s="894">
        <v>0</v>
      </c>
      <c r="G178" s="894">
        <v>0</v>
      </c>
      <c r="H178" s="362">
        <v>0</v>
      </c>
      <c r="I178" s="362">
        <v>0</v>
      </c>
      <c r="J178" s="362">
        <v>0</v>
      </c>
      <c r="K178" s="648">
        <v>0</v>
      </c>
      <c r="L178" s="364">
        <v>0</v>
      </c>
      <c r="M178" s="362">
        <v>0</v>
      </c>
      <c r="N178" s="362">
        <v>0</v>
      </c>
      <c r="O178" s="362">
        <v>0</v>
      </c>
      <c r="P178" s="362">
        <v>0</v>
      </c>
      <c r="Q178" s="648">
        <v>0</v>
      </c>
      <c r="R178" s="364">
        <v>0</v>
      </c>
      <c r="S178" s="362">
        <v>0</v>
      </c>
      <c r="T178" s="362">
        <v>0</v>
      </c>
      <c r="U178" s="648">
        <v>0</v>
      </c>
      <c r="V178" s="364">
        <v>0</v>
      </c>
      <c r="W178" s="362">
        <v>0</v>
      </c>
      <c r="X178" s="362">
        <v>0</v>
      </c>
      <c r="Y178" s="648">
        <v>0</v>
      </c>
    </row>
    <row r="179" spans="1:25" s="441" customFormat="1" ht="14">
      <c r="A179" s="449" t="s">
        <v>989</v>
      </c>
      <c r="B179" s="317">
        <v>0</v>
      </c>
      <c r="C179" s="894">
        <v>0</v>
      </c>
      <c r="D179" s="894">
        <v>0</v>
      </c>
      <c r="E179" s="894">
        <v>0</v>
      </c>
      <c r="F179" s="894">
        <v>0</v>
      </c>
      <c r="G179" s="894">
        <v>0</v>
      </c>
      <c r="H179" s="362">
        <v>0</v>
      </c>
      <c r="I179" s="362">
        <v>0</v>
      </c>
      <c r="J179" s="362">
        <v>0</v>
      </c>
      <c r="K179" s="648">
        <v>0</v>
      </c>
      <c r="L179" s="364">
        <v>0</v>
      </c>
      <c r="M179" s="362">
        <v>0</v>
      </c>
      <c r="N179" s="362">
        <v>0</v>
      </c>
      <c r="O179" s="362">
        <v>0</v>
      </c>
      <c r="P179" s="362">
        <v>0</v>
      </c>
      <c r="Q179" s="648">
        <v>0</v>
      </c>
      <c r="R179" s="364">
        <v>0</v>
      </c>
      <c r="S179" s="362">
        <v>0</v>
      </c>
      <c r="T179" s="362">
        <v>0</v>
      </c>
      <c r="U179" s="648">
        <v>0</v>
      </c>
      <c r="V179" s="364">
        <v>0</v>
      </c>
      <c r="W179" s="362">
        <v>0</v>
      </c>
      <c r="X179" s="362">
        <v>0</v>
      </c>
      <c r="Y179" s="648">
        <v>0</v>
      </c>
    </row>
    <row r="180" spans="1:25" s="441" customFormat="1" ht="14">
      <c r="A180" s="449" t="s">
        <v>588</v>
      </c>
      <c r="B180" s="317">
        <v>0</v>
      </c>
      <c r="C180" s="894">
        <v>0</v>
      </c>
      <c r="D180" s="894">
        <v>0</v>
      </c>
      <c r="E180" s="894">
        <v>0</v>
      </c>
      <c r="F180" s="894">
        <v>0</v>
      </c>
      <c r="G180" s="894">
        <v>0</v>
      </c>
      <c r="H180" s="362">
        <v>0</v>
      </c>
      <c r="I180" s="362">
        <v>0</v>
      </c>
      <c r="J180" s="362">
        <v>0</v>
      </c>
      <c r="K180" s="648">
        <v>0</v>
      </c>
      <c r="L180" s="364">
        <v>0</v>
      </c>
      <c r="M180" s="362">
        <v>0</v>
      </c>
      <c r="N180" s="362">
        <v>0</v>
      </c>
      <c r="O180" s="362">
        <v>0</v>
      </c>
      <c r="P180" s="362">
        <v>0</v>
      </c>
      <c r="Q180" s="648">
        <v>0</v>
      </c>
      <c r="R180" s="364">
        <v>0</v>
      </c>
      <c r="S180" s="362">
        <v>0</v>
      </c>
      <c r="T180" s="362">
        <v>0</v>
      </c>
      <c r="U180" s="648">
        <v>0</v>
      </c>
      <c r="V180" s="364">
        <v>0</v>
      </c>
      <c r="W180" s="362">
        <v>0</v>
      </c>
      <c r="X180" s="362">
        <v>0</v>
      </c>
      <c r="Y180" s="648">
        <v>0</v>
      </c>
    </row>
    <row r="181" spans="1:25" s="441" customFormat="1" ht="14">
      <c r="A181" s="449" t="s">
        <v>589</v>
      </c>
      <c r="B181" s="317">
        <v>0</v>
      </c>
      <c r="C181" s="894">
        <v>0</v>
      </c>
      <c r="D181" s="894">
        <v>0</v>
      </c>
      <c r="E181" s="894">
        <v>0</v>
      </c>
      <c r="F181" s="894">
        <v>0</v>
      </c>
      <c r="G181" s="894">
        <v>0</v>
      </c>
      <c r="H181" s="362">
        <v>0</v>
      </c>
      <c r="I181" s="362">
        <v>0</v>
      </c>
      <c r="J181" s="362">
        <v>0</v>
      </c>
      <c r="K181" s="648">
        <v>0</v>
      </c>
      <c r="L181" s="364">
        <v>0</v>
      </c>
      <c r="M181" s="362">
        <v>0</v>
      </c>
      <c r="N181" s="362">
        <v>0</v>
      </c>
      <c r="O181" s="362">
        <v>0</v>
      </c>
      <c r="P181" s="362">
        <v>0</v>
      </c>
      <c r="Q181" s="648">
        <v>0</v>
      </c>
      <c r="R181" s="364">
        <v>0</v>
      </c>
      <c r="S181" s="362">
        <v>0</v>
      </c>
      <c r="T181" s="362">
        <v>0</v>
      </c>
      <c r="U181" s="648">
        <v>0</v>
      </c>
      <c r="V181" s="364">
        <v>0</v>
      </c>
      <c r="W181" s="362">
        <v>0</v>
      </c>
      <c r="X181" s="362">
        <v>0</v>
      </c>
      <c r="Y181" s="648">
        <v>0</v>
      </c>
    </row>
    <row r="182" spans="1:25" s="441" customFormat="1" ht="14">
      <c r="A182" s="449" t="s">
        <v>590</v>
      </c>
      <c r="B182" s="317">
        <v>0</v>
      </c>
      <c r="C182" s="894">
        <v>0</v>
      </c>
      <c r="D182" s="894">
        <v>0</v>
      </c>
      <c r="E182" s="894">
        <v>0</v>
      </c>
      <c r="F182" s="894">
        <v>0</v>
      </c>
      <c r="G182" s="894">
        <v>0</v>
      </c>
      <c r="H182" s="362">
        <v>0</v>
      </c>
      <c r="I182" s="362">
        <v>0</v>
      </c>
      <c r="J182" s="362">
        <v>0</v>
      </c>
      <c r="K182" s="648">
        <v>0</v>
      </c>
      <c r="L182" s="364">
        <v>0</v>
      </c>
      <c r="M182" s="362">
        <v>0</v>
      </c>
      <c r="N182" s="362">
        <v>0</v>
      </c>
      <c r="O182" s="362">
        <v>0</v>
      </c>
      <c r="P182" s="362">
        <v>0</v>
      </c>
      <c r="Q182" s="648">
        <v>0</v>
      </c>
      <c r="R182" s="364">
        <v>0</v>
      </c>
      <c r="S182" s="362">
        <v>0</v>
      </c>
      <c r="T182" s="362">
        <v>0</v>
      </c>
      <c r="U182" s="648">
        <v>0</v>
      </c>
      <c r="V182" s="364">
        <v>0</v>
      </c>
      <c r="W182" s="362">
        <v>0</v>
      </c>
      <c r="X182" s="362">
        <v>0</v>
      </c>
      <c r="Y182" s="648">
        <v>0</v>
      </c>
    </row>
    <row r="183" spans="1:25" s="441" customFormat="1" ht="14">
      <c r="A183" s="449" t="s">
        <v>591</v>
      </c>
      <c r="B183" s="317">
        <v>0</v>
      </c>
      <c r="C183" s="894">
        <v>0</v>
      </c>
      <c r="D183" s="894">
        <v>0</v>
      </c>
      <c r="E183" s="894">
        <v>0</v>
      </c>
      <c r="F183" s="894">
        <v>0</v>
      </c>
      <c r="G183" s="894">
        <v>0</v>
      </c>
      <c r="H183" s="362">
        <v>0</v>
      </c>
      <c r="I183" s="362">
        <v>0</v>
      </c>
      <c r="J183" s="362">
        <v>0</v>
      </c>
      <c r="K183" s="648">
        <v>0</v>
      </c>
      <c r="L183" s="364">
        <v>0</v>
      </c>
      <c r="M183" s="362">
        <v>0</v>
      </c>
      <c r="N183" s="362">
        <v>0</v>
      </c>
      <c r="O183" s="362">
        <v>0</v>
      </c>
      <c r="P183" s="362">
        <v>0</v>
      </c>
      <c r="Q183" s="648">
        <v>0</v>
      </c>
      <c r="R183" s="364">
        <v>0</v>
      </c>
      <c r="S183" s="362">
        <v>0</v>
      </c>
      <c r="T183" s="362">
        <v>0</v>
      </c>
      <c r="U183" s="648">
        <v>0</v>
      </c>
      <c r="V183" s="364">
        <v>0</v>
      </c>
      <c r="W183" s="362">
        <v>0</v>
      </c>
      <c r="X183" s="362">
        <v>0</v>
      </c>
      <c r="Y183" s="648">
        <v>0</v>
      </c>
    </row>
    <row r="184" spans="1:25" s="441" customFormat="1" ht="14">
      <c r="A184" s="449" t="s">
        <v>592</v>
      </c>
      <c r="B184" s="317">
        <v>0</v>
      </c>
      <c r="C184" s="894">
        <v>0</v>
      </c>
      <c r="D184" s="894">
        <v>0</v>
      </c>
      <c r="E184" s="894">
        <v>0</v>
      </c>
      <c r="F184" s="894">
        <v>0</v>
      </c>
      <c r="G184" s="894">
        <v>0</v>
      </c>
      <c r="H184" s="362">
        <v>0</v>
      </c>
      <c r="I184" s="362">
        <v>0</v>
      </c>
      <c r="J184" s="362">
        <v>0</v>
      </c>
      <c r="K184" s="648">
        <v>0</v>
      </c>
      <c r="L184" s="364">
        <v>0</v>
      </c>
      <c r="M184" s="362">
        <v>0</v>
      </c>
      <c r="N184" s="362">
        <v>0</v>
      </c>
      <c r="O184" s="362">
        <v>0</v>
      </c>
      <c r="P184" s="362">
        <v>0</v>
      </c>
      <c r="Q184" s="648">
        <v>0</v>
      </c>
      <c r="R184" s="364">
        <v>0</v>
      </c>
      <c r="S184" s="362">
        <v>0</v>
      </c>
      <c r="T184" s="362">
        <v>0</v>
      </c>
      <c r="U184" s="648">
        <v>0</v>
      </c>
      <c r="V184" s="364">
        <v>0</v>
      </c>
      <c r="W184" s="362">
        <v>0</v>
      </c>
      <c r="X184" s="362">
        <v>0</v>
      </c>
      <c r="Y184" s="648">
        <v>0</v>
      </c>
    </row>
    <row r="185" spans="1:25" s="441" customFormat="1" ht="14">
      <c r="A185" s="449" t="s">
        <v>593</v>
      </c>
      <c r="B185" s="317">
        <v>0</v>
      </c>
      <c r="C185" s="894">
        <v>0</v>
      </c>
      <c r="D185" s="894">
        <v>0</v>
      </c>
      <c r="E185" s="894">
        <v>0</v>
      </c>
      <c r="F185" s="894">
        <v>0</v>
      </c>
      <c r="G185" s="894">
        <v>0</v>
      </c>
      <c r="H185" s="362">
        <v>0</v>
      </c>
      <c r="I185" s="362">
        <v>0</v>
      </c>
      <c r="J185" s="362">
        <v>0</v>
      </c>
      <c r="K185" s="648">
        <v>0</v>
      </c>
      <c r="L185" s="364">
        <v>0</v>
      </c>
      <c r="M185" s="362">
        <v>0</v>
      </c>
      <c r="N185" s="362">
        <v>0</v>
      </c>
      <c r="O185" s="362">
        <v>0</v>
      </c>
      <c r="P185" s="362">
        <v>0</v>
      </c>
      <c r="Q185" s="648">
        <v>0</v>
      </c>
      <c r="R185" s="364">
        <v>0</v>
      </c>
      <c r="S185" s="362">
        <v>0</v>
      </c>
      <c r="T185" s="362">
        <v>0</v>
      </c>
      <c r="U185" s="648">
        <v>0</v>
      </c>
      <c r="V185" s="364">
        <v>0</v>
      </c>
      <c r="W185" s="362">
        <v>0</v>
      </c>
      <c r="X185" s="362">
        <v>0</v>
      </c>
      <c r="Y185" s="648">
        <v>0</v>
      </c>
    </row>
    <row r="186" spans="1:25" s="441" customFormat="1" ht="14">
      <c r="A186" s="449" t="s">
        <v>594</v>
      </c>
      <c r="B186" s="317">
        <v>0</v>
      </c>
      <c r="C186" s="894">
        <v>0</v>
      </c>
      <c r="D186" s="894">
        <v>0</v>
      </c>
      <c r="E186" s="894">
        <v>0</v>
      </c>
      <c r="F186" s="894">
        <v>0</v>
      </c>
      <c r="G186" s="894">
        <v>0</v>
      </c>
      <c r="H186" s="362">
        <v>0</v>
      </c>
      <c r="I186" s="362">
        <v>0</v>
      </c>
      <c r="J186" s="362">
        <v>0</v>
      </c>
      <c r="K186" s="648">
        <v>0</v>
      </c>
      <c r="L186" s="364">
        <v>0</v>
      </c>
      <c r="M186" s="362">
        <v>0</v>
      </c>
      <c r="N186" s="362">
        <v>0</v>
      </c>
      <c r="O186" s="362">
        <v>0</v>
      </c>
      <c r="P186" s="362">
        <v>0</v>
      </c>
      <c r="Q186" s="648">
        <v>0</v>
      </c>
      <c r="R186" s="364">
        <v>0</v>
      </c>
      <c r="S186" s="362">
        <v>0</v>
      </c>
      <c r="T186" s="362">
        <v>0</v>
      </c>
      <c r="U186" s="648">
        <v>0</v>
      </c>
      <c r="V186" s="364">
        <v>0</v>
      </c>
      <c r="W186" s="362">
        <v>0</v>
      </c>
      <c r="X186" s="362">
        <v>0</v>
      </c>
      <c r="Y186" s="648">
        <v>0</v>
      </c>
    </row>
    <row r="187" spans="1:25" s="441" customFormat="1" ht="14">
      <c r="A187" s="450" t="s">
        <v>595</v>
      </c>
      <c r="B187" s="317">
        <v>341.52979805170997</v>
      </c>
      <c r="C187" s="894">
        <v>645.01041342855001</v>
      </c>
      <c r="D187" s="894">
        <v>217.54289275255999</v>
      </c>
      <c r="E187" s="894">
        <v>169.11916512923</v>
      </c>
      <c r="F187" s="894">
        <v>193.92329768214003</v>
      </c>
      <c r="G187" s="894">
        <v>206.89325896922</v>
      </c>
      <c r="H187" s="362">
        <v>232.90770642557001</v>
      </c>
      <c r="I187" s="362">
        <v>191.77278227852003</v>
      </c>
      <c r="J187" s="362">
        <v>91.94264101792001</v>
      </c>
      <c r="K187" s="648">
        <v>25.91946362373</v>
      </c>
      <c r="L187" s="364">
        <v>22.86072846047</v>
      </c>
      <c r="M187" s="362">
        <v>55.662346958279997</v>
      </c>
      <c r="N187" s="362">
        <v>18.40080101449</v>
      </c>
      <c r="O187" s="362">
        <v>40.078946575849997</v>
      </c>
      <c r="P187" s="362">
        <v>19.597727863379998</v>
      </c>
      <c r="Q187" s="648">
        <v>69.601202001169995</v>
      </c>
      <c r="R187" s="364">
        <v>84.396197667190023</v>
      </c>
      <c r="S187" s="362">
        <v>-59.484064944349996</v>
      </c>
      <c r="T187" s="362">
        <v>92.601775568039983</v>
      </c>
      <c r="U187" s="648">
        <v>261.53271683502999</v>
      </c>
      <c r="V187" s="364">
        <v>324.14545647651994</v>
      </c>
      <c r="W187" s="362">
        <v>129.21236411289999</v>
      </c>
      <c r="X187" s="362">
        <v>22.565899438000002</v>
      </c>
      <c r="Y187" s="648">
        <v>97.540785248839995</v>
      </c>
    </row>
    <row r="188" spans="1:25" s="441" customFormat="1" ht="14">
      <c r="A188" s="450" t="s">
        <v>596</v>
      </c>
      <c r="B188" s="317">
        <v>502.77992032009001</v>
      </c>
      <c r="C188" s="894">
        <v>750.35706930360004</v>
      </c>
      <c r="D188" s="894">
        <v>870.23750350908006</v>
      </c>
      <c r="E188" s="894">
        <v>901.74037322051993</v>
      </c>
      <c r="F188" s="894">
        <v>730.04669542234024</v>
      </c>
      <c r="G188" s="894">
        <v>756.21216405787004</v>
      </c>
      <c r="H188" s="362">
        <v>811.93691373348008</v>
      </c>
      <c r="I188" s="362">
        <v>1024.5239713265898</v>
      </c>
      <c r="J188" s="362">
        <v>1109.2431798264399</v>
      </c>
      <c r="K188" s="648">
        <v>1104.1057425903798</v>
      </c>
      <c r="L188" s="364">
        <v>1638.48874984442</v>
      </c>
      <c r="M188" s="362">
        <v>1580.7367923644299</v>
      </c>
      <c r="N188" s="362">
        <v>1838.12247743183</v>
      </c>
      <c r="O188" s="362">
        <v>1775.5556425610519</v>
      </c>
      <c r="P188" s="362">
        <v>2225.9741603047751</v>
      </c>
      <c r="Q188" s="648">
        <v>3538.2931858067323</v>
      </c>
      <c r="R188" s="364">
        <v>5347.6801728311057</v>
      </c>
      <c r="S188" s="362">
        <v>6405.1738931998443</v>
      </c>
      <c r="T188" s="362">
        <v>6539.7321116045696</v>
      </c>
      <c r="U188" s="648">
        <v>7633.0206470469402</v>
      </c>
      <c r="V188" s="364">
        <v>7724.6988493416993</v>
      </c>
      <c r="W188" s="362">
        <v>5828.086252154163</v>
      </c>
      <c r="X188" s="362">
        <v>7361.4043986014431</v>
      </c>
      <c r="Y188" s="648">
        <v>7786.0998675159572</v>
      </c>
    </row>
    <row r="189" spans="1:25" s="441" customFormat="1" ht="14">
      <c r="A189" s="445" t="s">
        <v>449</v>
      </c>
      <c r="B189" s="364">
        <v>0</v>
      </c>
      <c r="C189" s="362">
        <v>0</v>
      </c>
      <c r="D189" s="362">
        <v>0</v>
      </c>
      <c r="E189" s="362">
        <v>0</v>
      </c>
      <c r="F189" s="362">
        <v>0</v>
      </c>
      <c r="G189" s="362">
        <v>0</v>
      </c>
      <c r="H189" s="362">
        <v>0</v>
      </c>
      <c r="I189" s="362">
        <v>0</v>
      </c>
      <c r="J189" s="362">
        <v>0</v>
      </c>
      <c r="K189" s="648">
        <v>0</v>
      </c>
      <c r="L189" s="364">
        <v>0</v>
      </c>
      <c r="M189" s="362">
        <v>0</v>
      </c>
      <c r="N189" s="362">
        <v>0</v>
      </c>
      <c r="O189" s="362">
        <v>0</v>
      </c>
      <c r="P189" s="362">
        <v>0</v>
      </c>
      <c r="Q189" s="648">
        <v>0</v>
      </c>
      <c r="R189" s="364">
        <v>0</v>
      </c>
      <c r="S189" s="362">
        <v>0</v>
      </c>
      <c r="T189" s="362">
        <v>0</v>
      </c>
      <c r="U189" s="648">
        <v>0</v>
      </c>
      <c r="V189" s="364">
        <v>0</v>
      </c>
      <c r="W189" s="362">
        <v>0</v>
      </c>
      <c r="X189" s="362">
        <v>0</v>
      </c>
      <c r="Y189" s="648">
        <v>0</v>
      </c>
    </row>
    <row r="190" spans="1:25" s="441" customFormat="1" ht="14">
      <c r="A190" s="450" t="s">
        <v>597</v>
      </c>
      <c r="B190" s="317">
        <v>0</v>
      </c>
      <c r="C190" s="894">
        <v>0</v>
      </c>
      <c r="D190" s="894">
        <v>0</v>
      </c>
      <c r="E190" s="894">
        <v>0</v>
      </c>
      <c r="F190" s="894">
        <v>0</v>
      </c>
      <c r="G190" s="894">
        <v>0</v>
      </c>
      <c r="H190" s="362">
        <v>0</v>
      </c>
      <c r="I190" s="362">
        <v>0</v>
      </c>
      <c r="J190" s="362">
        <v>0</v>
      </c>
      <c r="K190" s="648">
        <v>0</v>
      </c>
      <c r="L190" s="364">
        <v>0</v>
      </c>
      <c r="M190" s="362">
        <v>0</v>
      </c>
      <c r="N190" s="362">
        <v>0</v>
      </c>
      <c r="O190" s="362">
        <v>0</v>
      </c>
      <c r="P190" s="362">
        <v>0</v>
      </c>
      <c r="Q190" s="648">
        <v>0</v>
      </c>
      <c r="R190" s="364">
        <v>0</v>
      </c>
      <c r="S190" s="362">
        <v>0</v>
      </c>
      <c r="T190" s="362">
        <v>0</v>
      </c>
      <c r="U190" s="648">
        <v>0</v>
      </c>
      <c r="V190" s="364">
        <v>0</v>
      </c>
      <c r="W190" s="362">
        <v>0</v>
      </c>
      <c r="X190" s="362">
        <v>0</v>
      </c>
      <c r="Y190" s="648">
        <v>0</v>
      </c>
    </row>
    <row r="191" spans="1:25" s="441" customFormat="1" ht="14">
      <c r="A191" s="450" t="s">
        <v>598</v>
      </c>
      <c r="B191" s="317">
        <v>0</v>
      </c>
      <c r="C191" s="894">
        <v>0</v>
      </c>
      <c r="D191" s="894">
        <v>0</v>
      </c>
      <c r="E191" s="894">
        <v>0</v>
      </c>
      <c r="F191" s="894">
        <v>0</v>
      </c>
      <c r="G191" s="894">
        <v>0</v>
      </c>
      <c r="H191" s="362">
        <v>0</v>
      </c>
      <c r="I191" s="362">
        <v>0</v>
      </c>
      <c r="J191" s="362">
        <v>0</v>
      </c>
      <c r="K191" s="648">
        <v>0</v>
      </c>
      <c r="L191" s="364">
        <v>0</v>
      </c>
      <c r="M191" s="362">
        <v>0</v>
      </c>
      <c r="N191" s="362">
        <v>0</v>
      </c>
      <c r="O191" s="362">
        <v>0</v>
      </c>
      <c r="P191" s="362">
        <v>0</v>
      </c>
      <c r="Q191" s="648">
        <v>0</v>
      </c>
      <c r="R191" s="364">
        <v>0</v>
      </c>
      <c r="S191" s="362">
        <v>0</v>
      </c>
      <c r="T191" s="362">
        <v>0</v>
      </c>
      <c r="U191" s="648">
        <v>0</v>
      </c>
      <c r="V191" s="364">
        <v>0</v>
      </c>
      <c r="W191" s="362">
        <v>0</v>
      </c>
      <c r="X191" s="362">
        <v>0</v>
      </c>
      <c r="Y191" s="648">
        <v>0</v>
      </c>
    </row>
    <row r="192" spans="1:25" s="441" customFormat="1" ht="14">
      <c r="A192" s="449" t="s">
        <v>990</v>
      </c>
      <c r="B192" s="317">
        <v>0</v>
      </c>
      <c r="C192" s="894">
        <v>0</v>
      </c>
      <c r="D192" s="894">
        <v>0</v>
      </c>
      <c r="E192" s="894">
        <v>0</v>
      </c>
      <c r="F192" s="894">
        <v>0</v>
      </c>
      <c r="G192" s="894">
        <v>0</v>
      </c>
      <c r="H192" s="362">
        <v>0</v>
      </c>
      <c r="I192" s="362">
        <v>0</v>
      </c>
      <c r="J192" s="362">
        <v>0</v>
      </c>
      <c r="K192" s="648">
        <v>0</v>
      </c>
      <c r="L192" s="364">
        <v>0</v>
      </c>
      <c r="M192" s="362">
        <v>0</v>
      </c>
      <c r="N192" s="362">
        <v>0</v>
      </c>
      <c r="O192" s="362">
        <v>0</v>
      </c>
      <c r="P192" s="362">
        <v>0</v>
      </c>
      <c r="Q192" s="648">
        <v>0</v>
      </c>
      <c r="R192" s="364">
        <v>0</v>
      </c>
      <c r="S192" s="362">
        <v>0</v>
      </c>
      <c r="T192" s="362">
        <v>0</v>
      </c>
      <c r="U192" s="648">
        <v>0</v>
      </c>
      <c r="V192" s="364">
        <v>0</v>
      </c>
      <c r="W192" s="362">
        <v>0</v>
      </c>
      <c r="X192" s="362">
        <v>0</v>
      </c>
      <c r="Y192" s="648">
        <v>0</v>
      </c>
    </row>
    <row r="193" spans="1:25" s="441" customFormat="1" ht="14">
      <c r="A193" s="449" t="s">
        <v>599</v>
      </c>
      <c r="B193" s="317">
        <v>0</v>
      </c>
      <c r="C193" s="894">
        <v>0</v>
      </c>
      <c r="D193" s="894">
        <v>0</v>
      </c>
      <c r="E193" s="894">
        <v>0</v>
      </c>
      <c r="F193" s="894">
        <v>0</v>
      </c>
      <c r="G193" s="894">
        <v>0</v>
      </c>
      <c r="H193" s="362">
        <v>0</v>
      </c>
      <c r="I193" s="362">
        <v>0</v>
      </c>
      <c r="J193" s="362">
        <v>0</v>
      </c>
      <c r="K193" s="648">
        <v>0</v>
      </c>
      <c r="L193" s="364">
        <v>0</v>
      </c>
      <c r="M193" s="362">
        <v>0</v>
      </c>
      <c r="N193" s="362">
        <v>0</v>
      </c>
      <c r="O193" s="362">
        <v>0</v>
      </c>
      <c r="P193" s="362">
        <v>0</v>
      </c>
      <c r="Q193" s="648">
        <v>0</v>
      </c>
      <c r="R193" s="364">
        <v>0</v>
      </c>
      <c r="S193" s="362">
        <v>0</v>
      </c>
      <c r="T193" s="362">
        <v>0</v>
      </c>
      <c r="U193" s="648">
        <v>0</v>
      </c>
      <c r="V193" s="364">
        <v>0</v>
      </c>
      <c r="W193" s="362">
        <v>0</v>
      </c>
      <c r="X193" s="362">
        <v>0</v>
      </c>
      <c r="Y193" s="648">
        <v>0</v>
      </c>
    </row>
    <row r="194" spans="1:25" s="441" customFormat="1" ht="14">
      <c r="A194" s="449" t="s">
        <v>600</v>
      </c>
      <c r="B194" s="317">
        <v>0</v>
      </c>
      <c r="C194" s="894">
        <v>0</v>
      </c>
      <c r="D194" s="894">
        <v>0</v>
      </c>
      <c r="E194" s="894">
        <v>0</v>
      </c>
      <c r="F194" s="894">
        <v>0</v>
      </c>
      <c r="G194" s="894">
        <v>0</v>
      </c>
      <c r="H194" s="362">
        <v>0</v>
      </c>
      <c r="I194" s="362">
        <v>0</v>
      </c>
      <c r="J194" s="362">
        <v>0</v>
      </c>
      <c r="K194" s="648">
        <v>0</v>
      </c>
      <c r="L194" s="364">
        <v>0</v>
      </c>
      <c r="M194" s="362">
        <v>0</v>
      </c>
      <c r="N194" s="362">
        <v>0</v>
      </c>
      <c r="O194" s="362">
        <v>0</v>
      </c>
      <c r="P194" s="362">
        <v>0</v>
      </c>
      <c r="Q194" s="648">
        <v>0</v>
      </c>
      <c r="R194" s="364">
        <v>0</v>
      </c>
      <c r="S194" s="362">
        <v>0</v>
      </c>
      <c r="T194" s="362">
        <v>0</v>
      </c>
      <c r="U194" s="648">
        <v>0</v>
      </c>
      <c r="V194" s="364">
        <v>0</v>
      </c>
      <c r="W194" s="362">
        <v>0</v>
      </c>
      <c r="X194" s="362">
        <v>0</v>
      </c>
      <c r="Y194" s="648">
        <v>0</v>
      </c>
    </row>
    <row r="195" spans="1:25" s="441" customFormat="1" ht="14">
      <c r="A195" s="449" t="s">
        <v>601</v>
      </c>
      <c r="B195" s="317">
        <v>0</v>
      </c>
      <c r="C195" s="894">
        <v>0</v>
      </c>
      <c r="D195" s="894">
        <v>0</v>
      </c>
      <c r="E195" s="894">
        <v>0</v>
      </c>
      <c r="F195" s="894">
        <v>0</v>
      </c>
      <c r="G195" s="894">
        <v>0</v>
      </c>
      <c r="H195" s="362">
        <v>0</v>
      </c>
      <c r="I195" s="362">
        <v>0</v>
      </c>
      <c r="J195" s="362">
        <v>0</v>
      </c>
      <c r="K195" s="648">
        <v>0</v>
      </c>
      <c r="L195" s="364">
        <v>0</v>
      </c>
      <c r="M195" s="362">
        <v>0</v>
      </c>
      <c r="N195" s="362">
        <v>0</v>
      </c>
      <c r="O195" s="362">
        <v>0</v>
      </c>
      <c r="P195" s="362">
        <v>0</v>
      </c>
      <c r="Q195" s="648">
        <v>0</v>
      </c>
      <c r="R195" s="364">
        <v>0</v>
      </c>
      <c r="S195" s="362">
        <v>0</v>
      </c>
      <c r="T195" s="362">
        <v>0</v>
      </c>
      <c r="U195" s="648">
        <v>0</v>
      </c>
      <c r="V195" s="364">
        <v>0</v>
      </c>
      <c r="W195" s="362">
        <v>0</v>
      </c>
      <c r="X195" s="362">
        <v>0</v>
      </c>
      <c r="Y195" s="648">
        <v>0</v>
      </c>
    </row>
    <row r="196" spans="1:25" s="441" customFormat="1" ht="14">
      <c r="A196" s="449" t="s">
        <v>602</v>
      </c>
      <c r="B196" s="317">
        <v>0</v>
      </c>
      <c r="C196" s="894">
        <v>0</v>
      </c>
      <c r="D196" s="894">
        <v>0</v>
      </c>
      <c r="E196" s="894">
        <v>0</v>
      </c>
      <c r="F196" s="894">
        <v>0</v>
      </c>
      <c r="G196" s="894">
        <v>0</v>
      </c>
      <c r="H196" s="362">
        <v>0</v>
      </c>
      <c r="I196" s="362">
        <v>0</v>
      </c>
      <c r="J196" s="362">
        <v>0</v>
      </c>
      <c r="K196" s="648">
        <v>0</v>
      </c>
      <c r="L196" s="364">
        <v>0</v>
      </c>
      <c r="M196" s="362">
        <v>0</v>
      </c>
      <c r="N196" s="362">
        <v>0</v>
      </c>
      <c r="O196" s="362">
        <v>0</v>
      </c>
      <c r="P196" s="362">
        <v>0</v>
      </c>
      <c r="Q196" s="648">
        <v>0</v>
      </c>
      <c r="R196" s="364">
        <v>0</v>
      </c>
      <c r="S196" s="362">
        <v>0</v>
      </c>
      <c r="T196" s="362">
        <v>0</v>
      </c>
      <c r="U196" s="648">
        <v>0</v>
      </c>
      <c r="V196" s="364">
        <v>0</v>
      </c>
      <c r="W196" s="362">
        <v>0</v>
      </c>
      <c r="X196" s="362">
        <v>0</v>
      </c>
      <c r="Y196" s="648">
        <v>0</v>
      </c>
    </row>
    <row r="197" spans="1:25" s="441" customFormat="1" ht="14">
      <c r="A197" s="449" t="s">
        <v>603</v>
      </c>
      <c r="B197" s="317">
        <v>0</v>
      </c>
      <c r="C197" s="894">
        <v>0</v>
      </c>
      <c r="D197" s="894">
        <v>0</v>
      </c>
      <c r="E197" s="894">
        <v>0</v>
      </c>
      <c r="F197" s="894">
        <v>0</v>
      </c>
      <c r="G197" s="894">
        <v>0</v>
      </c>
      <c r="H197" s="362">
        <v>0</v>
      </c>
      <c r="I197" s="362">
        <v>0</v>
      </c>
      <c r="J197" s="362">
        <v>0</v>
      </c>
      <c r="K197" s="648">
        <v>0</v>
      </c>
      <c r="L197" s="364">
        <v>0</v>
      </c>
      <c r="M197" s="362">
        <v>0</v>
      </c>
      <c r="N197" s="362">
        <v>0</v>
      </c>
      <c r="O197" s="362">
        <v>0</v>
      </c>
      <c r="P197" s="362">
        <v>0</v>
      </c>
      <c r="Q197" s="648">
        <v>0</v>
      </c>
      <c r="R197" s="364">
        <v>0</v>
      </c>
      <c r="S197" s="362">
        <v>0</v>
      </c>
      <c r="T197" s="362">
        <v>0</v>
      </c>
      <c r="U197" s="648">
        <v>0</v>
      </c>
      <c r="V197" s="364">
        <v>0</v>
      </c>
      <c r="W197" s="362">
        <v>0</v>
      </c>
      <c r="X197" s="362">
        <v>0</v>
      </c>
      <c r="Y197" s="648">
        <v>0</v>
      </c>
    </row>
    <row r="198" spans="1:25" s="441" customFormat="1" ht="14">
      <c r="A198" s="449" t="s">
        <v>604</v>
      </c>
      <c r="B198" s="317">
        <v>0</v>
      </c>
      <c r="C198" s="894">
        <v>0</v>
      </c>
      <c r="D198" s="894">
        <v>0</v>
      </c>
      <c r="E198" s="894">
        <v>0</v>
      </c>
      <c r="F198" s="894">
        <v>0</v>
      </c>
      <c r="G198" s="894">
        <v>0</v>
      </c>
      <c r="H198" s="362">
        <v>0</v>
      </c>
      <c r="I198" s="362">
        <v>0</v>
      </c>
      <c r="J198" s="362">
        <v>0</v>
      </c>
      <c r="K198" s="648">
        <v>0</v>
      </c>
      <c r="L198" s="364">
        <v>0</v>
      </c>
      <c r="M198" s="362">
        <v>0</v>
      </c>
      <c r="N198" s="362">
        <v>0</v>
      </c>
      <c r="O198" s="362">
        <v>0</v>
      </c>
      <c r="P198" s="362">
        <v>0</v>
      </c>
      <c r="Q198" s="648">
        <v>0</v>
      </c>
      <c r="R198" s="364">
        <v>0</v>
      </c>
      <c r="S198" s="362">
        <v>0</v>
      </c>
      <c r="T198" s="362">
        <v>0</v>
      </c>
      <c r="U198" s="648">
        <v>0</v>
      </c>
      <c r="V198" s="364">
        <v>0</v>
      </c>
      <c r="W198" s="362">
        <v>0</v>
      </c>
      <c r="X198" s="362">
        <v>0</v>
      </c>
      <c r="Y198" s="648">
        <v>0</v>
      </c>
    </row>
    <row r="199" spans="1:25" s="441" customFormat="1" ht="14">
      <c r="A199" s="449" t="s">
        <v>605</v>
      </c>
      <c r="B199" s="317">
        <v>0</v>
      </c>
      <c r="C199" s="894">
        <v>0</v>
      </c>
      <c r="D199" s="894">
        <v>0</v>
      </c>
      <c r="E199" s="894">
        <v>0</v>
      </c>
      <c r="F199" s="894">
        <v>0</v>
      </c>
      <c r="G199" s="894">
        <v>0</v>
      </c>
      <c r="H199" s="362">
        <v>0</v>
      </c>
      <c r="I199" s="362">
        <v>0</v>
      </c>
      <c r="J199" s="362">
        <v>0</v>
      </c>
      <c r="K199" s="648">
        <v>0</v>
      </c>
      <c r="L199" s="364">
        <v>0</v>
      </c>
      <c r="M199" s="362">
        <v>0</v>
      </c>
      <c r="N199" s="362">
        <v>0</v>
      </c>
      <c r="O199" s="362">
        <v>0</v>
      </c>
      <c r="P199" s="362">
        <v>0</v>
      </c>
      <c r="Q199" s="648">
        <v>0</v>
      </c>
      <c r="R199" s="364">
        <v>0</v>
      </c>
      <c r="S199" s="362">
        <v>0</v>
      </c>
      <c r="T199" s="362">
        <v>0</v>
      </c>
      <c r="U199" s="648">
        <v>0</v>
      </c>
      <c r="V199" s="364">
        <v>0</v>
      </c>
      <c r="W199" s="362">
        <v>0</v>
      </c>
      <c r="X199" s="362">
        <v>0</v>
      </c>
      <c r="Y199" s="648">
        <v>0</v>
      </c>
    </row>
    <row r="200" spans="1:25" s="441" customFormat="1" ht="14">
      <c r="A200" s="450" t="s">
        <v>606</v>
      </c>
      <c r="B200" s="317">
        <v>0</v>
      </c>
      <c r="C200" s="894">
        <v>0</v>
      </c>
      <c r="D200" s="894">
        <v>0</v>
      </c>
      <c r="E200" s="894">
        <v>0</v>
      </c>
      <c r="F200" s="894">
        <v>0</v>
      </c>
      <c r="G200" s="894">
        <v>0</v>
      </c>
      <c r="H200" s="362">
        <v>0</v>
      </c>
      <c r="I200" s="362">
        <v>0</v>
      </c>
      <c r="J200" s="362">
        <v>0</v>
      </c>
      <c r="K200" s="648">
        <v>0</v>
      </c>
      <c r="L200" s="364">
        <v>0</v>
      </c>
      <c r="M200" s="362">
        <v>0</v>
      </c>
      <c r="N200" s="362">
        <v>0</v>
      </c>
      <c r="O200" s="362">
        <v>0</v>
      </c>
      <c r="P200" s="362">
        <v>0</v>
      </c>
      <c r="Q200" s="648">
        <v>0</v>
      </c>
      <c r="R200" s="364">
        <v>0</v>
      </c>
      <c r="S200" s="362">
        <v>0</v>
      </c>
      <c r="T200" s="362">
        <v>0</v>
      </c>
      <c r="U200" s="648">
        <v>0</v>
      </c>
      <c r="V200" s="364">
        <v>0</v>
      </c>
      <c r="W200" s="362">
        <v>0</v>
      </c>
      <c r="X200" s="362">
        <v>0</v>
      </c>
      <c r="Y200" s="648">
        <v>0</v>
      </c>
    </row>
    <row r="201" spans="1:25" s="441" customFormat="1" ht="14">
      <c r="A201" s="450" t="s">
        <v>607</v>
      </c>
      <c r="B201" s="317">
        <v>0</v>
      </c>
      <c r="C201" s="894">
        <v>0</v>
      </c>
      <c r="D201" s="894">
        <v>0</v>
      </c>
      <c r="E201" s="894">
        <v>0</v>
      </c>
      <c r="F201" s="894">
        <v>0</v>
      </c>
      <c r="G201" s="894">
        <v>0</v>
      </c>
      <c r="H201" s="362">
        <v>0</v>
      </c>
      <c r="I201" s="362">
        <v>0</v>
      </c>
      <c r="J201" s="362">
        <v>0</v>
      </c>
      <c r="K201" s="648">
        <v>0</v>
      </c>
      <c r="L201" s="364">
        <v>0</v>
      </c>
      <c r="M201" s="362">
        <v>0</v>
      </c>
      <c r="N201" s="362">
        <v>0</v>
      </c>
      <c r="O201" s="362">
        <v>0</v>
      </c>
      <c r="P201" s="362">
        <v>0</v>
      </c>
      <c r="Q201" s="648">
        <v>0</v>
      </c>
      <c r="R201" s="364">
        <v>0</v>
      </c>
      <c r="S201" s="362">
        <v>0</v>
      </c>
      <c r="T201" s="362">
        <v>0</v>
      </c>
      <c r="U201" s="648">
        <v>0</v>
      </c>
      <c r="V201" s="364">
        <v>0</v>
      </c>
      <c r="W201" s="362">
        <v>0</v>
      </c>
      <c r="X201" s="362">
        <v>0</v>
      </c>
      <c r="Y201" s="648">
        <v>0</v>
      </c>
    </row>
    <row r="202" spans="1:25" s="441" customFormat="1" ht="14">
      <c r="A202" s="456" t="s">
        <v>608</v>
      </c>
      <c r="B202" s="317">
        <v>0.15903102365999999</v>
      </c>
      <c r="C202" s="894">
        <v>13.879207332</v>
      </c>
      <c r="D202" s="894">
        <v>0.15882406905000002</v>
      </c>
      <c r="E202" s="894">
        <v>20.231952842349997</v>
      </c>
      <c r="F202" s="894">
        <v>23.38426398555</v>
      </c>
      <c r="G202" s="894">
        <v>23.319888572159996</v>
      </c>
      <c r="H202" s="362">
        <v>6E-11</v>
      </c>
      <c r="I202" s="362">
        <v>2.9267669149999998E-2</v>
      </c>
      <c r="J202" s="362">
        <v>0</v>
      </c>
      <c r="K202" s="648">
        <v>0</v>
      </c>
      <c r="L202" s="364">
        <v>0</v>
      </c>
      <c r="M202" s="362">
        <v>30.05384997594</v>
      </c>
      <c r="N202" s="362">
        <v>77.706800676009991</v>
      </c>
      <c r="O202" s="362">
        <v>83.108893485220008</v>
      </c>
      <c r="P202" s="362">
        <v>86.110732975979985</v>
      </c>
      <c r="Q202" s="648">
        <v>104.58338622114999</v>
      </c>
      <c r="R202" s="364">
        <v>113.26943743583999</v>
      </c>
      <c r="S202" s="362">
        <v>117.86668014916</v>
      </c>
      <c r="T202" s="362">
        <v>65.414483582330007</v>
      </c>
      <c r="U202" s="648">
        <v>74.641911151160002</v>
      </c>
      <c r="V202" s="364">
        <v>231.98321319556001</v>
      </c>
      <c r="W202" s="362">
        <v>193.19032752382</v>
      </c>
      <c r="X202" s="362">
        <v>236.65082644235</v>
      </c>
      <c r="Y202" s="648">
        <v>254.00326359866</v>
      </c>
    </row>
    <row r="203" spans="1:25" s="441" customFormat="1" ht="14">
      <c r="A203" s="445" t="s">
        <v>610</v>
      </c>
      <c r="B203" s="317">
        <v>0</v>
      </c>
      <c r="C203" s="894">
        <v>0</v>
      </c>
      <c r="D203" s="894">
        <v>0</v>
      </c>
      <c r="E203" s="894">
        <v>0</v>
      </c>
      <c r="F203" s="894">
        <v>0</v>
      </c>
      <c r="G203" s="894">
        <v>0</v>
      </c>
      <c r="H203" s="362">
        <v>0</v>
      </c>
      <c r="I203" s="362">
        <v>0</v>
      </c>
      <c r="J203" s="362">
        <v>0</v>
      </c>
      <c r="K203" s="648">
        <v>0</v>
      </c>
      <c r="L203" s="364">
        <v>0</v>
      </c>
      <c r="M203" s="362">
        <v>0</v>
      </c>
      <c r="N203" s="362">
        <v>0</v>
      </c>
      <c r="O203" s="362">
        <v>0</v>
      </c>
      <c r="P203" s="362">
        <v>0</v>
      </c>
      <c r="Q203" s="648">
        <v>0</v>
      </c>
      <c r="R203" s="364">
        <v>0</v>
      </c>
      <c r="S203" s="362">
        <v>0</v>
      </c>
      <c r="T203" s="362">
        <v>0</v>
      </c>
      <c r="U203" s="648">
        <v>0</v>
      </c>
      <c r="V203" s="364">
        <v>0</v>
      </c>
      <c r="W203" s="362">
        <v>0</v>
      </c>
      <c r="X203" s="362">
        <v>0</v>
      </c>
      <c r="Y203" s="648">
        <v>0</v>
      </c>
    </row>
    <row r="204" spans="1:25" s="441" customFormat="1" ht="14">
      <c r="A204" s="450" t="s">
        <v>611</v>
      </c>
      <c r="B204" s="317">
        <v>0</v>
      </c>
      <c r="C204" s="894">
        <v>0</v>
      </c>
      <c r="D204" s="894">
        <v>0</v>
      </c>
      <c r="E204" s="894">
        <v>0</v>
      </c>
      <c r="F204" s="894">
        <v>0</v>
      </c>
      <c r="G204" s="894">
        <v>0</v>
      </c>
      <c r="H204" s="362">
        <v>0</v>
      </c>
      <c r="I204" s="362">
        <v>0</v>
      </c>
      <c r="J204" s="362">
        <v>0</v>
      </c>
      <c r="K204" s="648">
        <v>0</v>
      </c>
      <c r="L204" s="364">
        <v>0</v>
      </c>
      <c r="M204" s="362">
        <v>0</v>
      </c>
      <c r="N204" s="362">
        <v>0</v>
      </c>
      <c r="O204" s="362">
        <v>0</v>
      </c>
      <c r="P204" s="362">
        <v>0</v>
      </c>
      <c r="Q204" s="648">
        <v>0</v>
      </c>
      <c r="R204" s="364">
        <v>0</v>
      </c>
      <c r="S204" s="362">
        <v>0</v>
      </c>
      <c r="T204" s="362">
        <v>0</v>
      </c>
      <c r="U204" s="648">
        <v>0</v>
      </c>
      <c r="V204" s="364">
        <v>0</v>
      </c>
      <c r="W204" s="362">
        <v>0</v>
      </c>
      <c r="X204" s="362">
        <v>0</v>
      </c>
      <c r="Y204" s="648">
        <v>0</v>
      </c>
    </row>
    <row r="205" spans="1:25" s="441" customFormat="1" ht="14">
      <c r="A205" s="450" t="s">
        <v>612</v>
      </c>
      <c r="B205" s="317">
        <v>0</v>
      </c>
      <c r="C205" s="894">
        <v>0</v>
      </c>
      <c r="D205" s="894">
        <v>0</v>
      </c>
      <c r="E205" s="894">
        <v>0</v>
      </c>
      <c r="F205" s="894">
        <v>0</v>
      </c>
      <c r="G205" s="894">
        <v>0</v>
      </c>
      <c r="H205" s="362">
        <v>0</v>
      </c>
      <c r="I205" s="362">
        <v>0</v>
      </c>
      <c r="J205" s="362">
        <v>0</v>
      </c>
      <c r="K205" s="648">
        <v>0</v>
      </c>
      <c r="L205" s="364">
        <v>0</v>
      </c>
      <c r="M205" s="362">
        <v>0</v>
      </c>
      <c r="N205" s="362">
        <v>0</v>
      </c>
      <c r="O205" s="362">
        <v>0</v>
      </c>
      <c r="P205" s="362">
        <v>0</v>
      </c>
      <c r="Q205" s="648">
        <v>0</v>
      </c>
      <c r="R205" s="364">
        <v>0</v>
      </c>
      <c r="S205" s="362">
        <v>0</v>
      </c>
      <c r="T205" s="362">
        <v>0</v>
      </c>
      <c r="U205" s="648">
        <v>0</v>
      </c>
      <c r="V205" s="364">
        <v>0</v>
      </c>
      <c r="W205" s="362">
        <v>0</v>
      </c>
      <c r="X205" s="362">
        <v>0</v>
      </c>
      <c r="Y205" s="648">
        <v>0</v>
      </c>
    </row>
    <row r="206" spans="1:25" s="441" customFormat="1" ht="14">
      <c r="A206" s="450" t="s">
        <v>613</v>
      </c>
      <c r="B206" s="317">
        <v>0</v>
      </c>
      <c r="C206" s="894">
        <v>0</v>
      </c>
      <c r="D206" s="894">
        <v>0</v>
      </c>
      <c r="E206" s="894">
        <v>0</v>
      </c>
      <c r="F206" s="894">
        <v>0</v>
      </c>
      <c r="G206" s="894">
        <v>0</v>
      </c>
      <c r="H206" s="362">
        <v>0</v>
      </c>
      <c r="I206" s="362">
        <v>0</v>
      </c>
      <c r="J206" s="362">
        <v>0</v>
      </c>
      <c r="K206" s="648">
        <v>0</v>
      </c>
      <c r="L206" s="364">
        <v>0</v>
      </c>
      <c r="M206" s="362">
        <v>0</v>
      </c>
      <c r="N206" s="362">
        <v>0</v>
      </c>
      <c r="O206" s="362">
        <v>0</v>
      </c>
      <c r="P206" s="362">
        <v>0</v>
      </c>
      <c r="Q206" s="648">
        <v>0</v>
      </c>
      <c r="R206" s="364">
        <v>0</v>
      </c>
      <c r="S206" s="362">
        <v>0</v>
      </c>
      <c r="T206" s="362">
        <v>0</v>
      </c>
      <c r="U206" s="648">
        <v>0</v>
      </c>
      <c r="V206" s="364">
        <v>0</v>
      </c>
      <c r="W206" s="362">
        <v>0</v>
      </c>
      <c r="X206" s="362">
        <v>0</v>
      </c>
      <c r="Y206" s="648">
        <v>0</v>
      </c>
    </row>
    <row r="207" spans="1:25" s="441" customFormat="1" ht="14">
      <c r="A207" s="450" t="s">
        <v>614</v>
      </c>
      <c r="B207" s="317">
        <v>0</v>
      </c>
      <c r="C207" s="894">
        <v>0</v>
      </c>
      <c r="D207" s="894">
        <v>0</v>
      </c>
      <c r="E207" s="894">
        <v>0</v>
      </c>
      <c r="F207" s="894">
        <v>0</v>
      </c>
      <c r="G207" s="894">
        <v>0</v>
      </c>
      <c r="H207" s="362">
        <v>0</v>
      </c>
      <c r="I207" s="362">
        <v>0</v>
      </c>
      <c r="J207" s="362">
        <v>0</v>
      </c>
      <c r="K207" s="648">
        <v>0</v>
      </c>
      <c r="L207" s="364">
        <v>0</v>
      </c>
      <c r="M207" s="362">
        <v>0</v>
      </c>
      <c r="N207" s="362">
        <v>0</v>
      </c>
      <c r="O207" s="362">
        <v>0</v>
      </c>
      <c r="P207" s="362">
        <v>0</v>
      </c>
      <c r="Q207" s="648">
        <v>0</v>
      </c>
      <c r="R207" s="364">
        <v>0</v>
      </c>
      <c r="S207" s="362">
        <v>0</v>
      </c>
      <c r="T207" s="362">
        <v>0</v>
      </c>
      <c r="U207" s="648">
        <v>0</v>
      </c>
      <c r="V207" s="364">
        <v>0</v>
      </c>
      <c r="W207" s="362">
        <v>0</v>
      </c>
      <c r="X207" s="362">
        <v>0</v>
      </c>
      <c r="Y207" s="648">
        <v>0</v>
      </c>
    </row>
    <row r="208" spans="1:25" s="441" customFormat="1" ht="14">
      <c r="A208" s="445" t="s">
        <v>615</v>
      </c>
      <c r="B208" s="317">
        <v>0.15903102365999999</v>
      </c>
      <c r="C208" s="894">
        <v>13.879207332</v>
      </c>
      <c r="D208" s="894">
        <v>0.15882406905000002</v>
      </c>
      <c r="E208" s="894">
        <v>20.231952842349997</v>
      </c>
      <c r="F208" s="894">
        <v>23.38426398555</v>
      </c>
      <c r="G208" s="894">
        <v>23.319888572159996</v>
      </c>
      <c r="H208" s="362">
        <v>6E-11</v>
      </c>
      <c r="I208" s="362">
        <v>2.9267669149999998E-2</v>
      </c>
      <c r="J208" s="362">
        <v>0</v>
      </c>
      <c r="K208" s="648">
        <v>0</v>
      </c>
      <c r="L208" s="364">
        <v>0</v>
      </c>
      <c r="M208" s="362">
        <v>30.05384997594</v>
      </c>
      <c r="N208" s="362">
        <v>77.706800676009991</v>
      </c>
      <c r="O208" s="362">
        <v>83.108893485220008</v>
      </c>
      <c r="P208" s="362">
        <v>86.110732975979985</v>
      </c>
      <c r="Q208" s="648">
        <v>104.58338622114999</v>
      </c>
      <c r="R208" s="364">
        <v>113.26943743583999</v>
      </c>
      <c r="S208" s="362">
        <v>117.86668014916</v>
      </c>
      <c r="T208" s="362">
        <v>65.414483582330007</v>
      </c>
      <c r="U208" s="648">
        <v>74.641911151160002</v>
      </c>
      <c r="V208" s="364">
        <v>231.98321319556001</v>
      </c>
      <c r="W208" s="362">
        <v>193.19032752382</v>
      </c>
      <c r="X208" s="362">
        <v>236.65082644235</v>
      </c>
      <c r="Y208" s="648">
        <v>254.00326359866</v>
      </c>
    </row>
    <row r="209" spans="1:25" s="441" customFormat="1" ht="14">
      <c r="A209" s="450" t="s">
        <v>616</v>
      </c>
      <c r="B209" s="317">
        <v>0</v>
      </c>
      <c r="C209" s="894">
        <v>0</v>
      </c>
      <c r="D209" s="894">
        <v>0</v>
      </c>
      <c r="E209" s="894">
        <v>0</v>
      </c>
      <c r="F209" s="894">
        <v>0</v>
      </c>
      <c r="G209" s="894">
        <v>0</v>
      </c>
      <c r="H209" s="362">
        <v>0</v>
      </c>
      <c r="I209" s="362">
        <v>0</v>
      </c>
      <c r="J209" s="362">
        <v>0</v>
      </c>
      <c r="K209" s="648">
        <v>0</v>
      </c>
      <c r="L209" s="364">
        <v>0</v>
      </c>
      <c r="M209" s="362">
        <v>0</v>
      </c>
      <c r="N209" s="362">
        <v>0</v>
      </c>
      <c r="O209" s="362">
        <v>0</v>
      </c>
      <c r="P209" s="362">
        <v>0</v>
      </c>
      <c r="Q209" s="648">
        <v>0</v>
      </c>
      <c r="R209" s="364">
        <v>0</v>
      </c>
      <c r="S209" s="362">
        <v>0</v>
      </c>
      <c r="T209" s="362">
        <v>0</v>
      </c>
      <c r="U209" s="648">
        <v>0</v>
      </c>
      <c r="V209" s="364">
        <v>0</v>
      </c>
      <c r="W209" s="362">
        <v>0</v>
      </c>
      <c r="X209" s="362">
        <v>0</v>
      </c>
      <c r="Y209" s="648">
        <v>0</v>
      </c>
    </row>
    <row r="210" spans="1:25" s="441" customFormat="1" ht="14">
      <c r="A210" s="450" t="s">
        <v>991</v>
      </c>
      <c r="B210" s="317">
        <v>0</v>
      </c>
      <c r="C210" s="894">
        <v>0</v>
      </c>
      <c r="D210" s="894">
        <v>0</v>
      </c>
      <c r="E210" s="894">
        <v>0</v>
      </c>
      <c r="F210" s="894">
        <v>0</v>
      </c>
      <c r="G210" s="894">
        <v>0</v>
      </c>
      <c r="H210" s="362">
        <v>0</v>
      </c>
      <c r="I210" s="362">
        <v>0</v>
      </c>
      <c r="J210" s="362">
        <v>0</v>
      </c>
      <c r="K210" s="648">
        <v>0</v>
      </c>
      <c r="L210" s="364">
        <v>0</v>
      </c>
      <c r="M210" s="362">
        <v>0</v>
      </c>
      <c r="N210" s="362">
        <v>0</v>
      </c>
      <c r="O210" s="362">
        <v>0</v>
      </c>
      <c r="P210" s="362">
        <v>0</v>
      </c>
      <c r="Q210" s="648">
        <v>0</v>
      </c>
      <c r="R210" s="364">
        <v>0</v>
      </c>
      <c r="S210" s="362">
        <v>0</v>
      </c>
      <c r="T210" s="362">
        <v>0</v>
      </c>
      <c r="U210" s="648">
        <v>0</v>
      </c>
      <c r="V210" s="364">
        <v>0</v>
      </c>
      <c r="W210" s="362">
        <v>0</v>
      </c>
      <c r="X210" s="362">
        <v>0</v>
      </c>
      <c r="Y210" s="648">
        <v>0</v>
      </c>
    </row>
    <row r="211" spans="1:25" s="441" customFormat="1" ht="14">
      <c r="A211" s="450" t="s">
        <v>992</v>
      </c>
      <c r="B211" s="317">
        <v>0</v>
      </c>
      <c r="C211" s="894">
        <v>0</v>
      </c>
      <c r="D211" s="894">
        <v>0</v>
      </c>
      <c r="E211" s="894">
        <v>0</v>
      </c>
      <c r="F211" s="894">
        <v>0</v>
      </c>
      <c r="G211" s="894">
        <v>0</v>
      </c>
      <c r="H211" s="362">
        <v>0</v>
      </c>
      <c r="I211" s="362">
        <v>0</v>
      </c>
      <c r="J211" s="362">
        <v>0</v>
      </c>
      <c r="K211" s="648">
        <v>0</v>
      </c>
      <c r="L211" s="364">
        <v>0</v>
      </c>
      <c r="M211" s="362">
        <v>0</v>
      </c>
      <c r="N211" s="362">
        <v>0</v>
      </c>
      <c r="O211" s="362">
        <v>0</v>
      </c>
      <c r="P211" s="362">
        <v>0</v>
      </c>
      <c r="Q211" s="648">
        <v>0</v>
      </c>
      <c r="R211" s="364">
        <v>0</v>
      </c>
      <c r="S211" s="362">
        <v>0</v>
      </c>
      <c r="T211" s="362">
        <v>0</v>
      </c>
      <c r="U211" s="648">
        <v>0</v>
      </c>
      <c r="V211" s="364">
        <v>0</v>
      </c>
      <c r="W211" s="362">
        <v>0</v>
      </c>
      <c r="X211" s="362">
        <v>0</v>
      </c>
      <c r="Y211" s="648">
        <v>0</v>
      </c>
    </row>
    <row r="212" spans="1:25" s="441" customFormat="1" ht="14">
      <c r="A212" s="450" t="s">
        <v>619</v>
      </c>
      <c r="B212" s="317">
        <v>0.15903102365999999</v>
      </c>
      <c r="C212" s="894">
        <v>13.879207332</v>
      </c>
      <c r="D212" s="894">
        <v>0.15882406905000002</v>
      </c>
      <c r="E212" s="894">
        <v>20.231952842349997</v>
      </c>
      <c r="F212" s="894">
        <v>23.38426398555</v>
      </c>
      <c r="G212" s="894">
        <v>23.319888572159996</v>
      </c>
      <c r="H212" s="362">
        <v>6E-11</v>
      </c>
      <c r="I212" s="362">
        <v>2.9267669149999998E-2</v>
      </c>
      <c r="J212" s="362">
        <v>0</v>
      </c>
      <c r="K212" s="648">
        <v>0</v>
      </c>
      <c r="L212" s="364">
        <v>0</v>
      </c>
      <c r="M212" s="362">
        <v>30.05384997594</v>
      </c>
      <c r="N212" s="362">
        <v>77.706800676009991</v>
      </c>
      <c r="O212" s="362">
        <v>83.108893485220008</v>
      </c>
      <c r="P212" s="362">
        <v>86.110732975979985</v>
      </c>
      <c r="Q212" s="648">
        <v>104.58338622114999</v>
      </c>
      <c r="R212" s="364">
        <v>113.26943743583999</v>
      </c>
      <c r="S212" s="362">
        <v>117.86668014916</v>
      </c>
      <c r="T212" s="362">
        <v>65.414483582330007</v>
      </c>
      <c r="U212" s="648">
        <v>74.641911151160002</v>
      </c>
      <c r="V212" s="364">
        <v>231.98321319556001</v>
      </c>
      <c r="W212" s="362">
        <v>193.19032752382</v>
      </c>
      <c r="X212" s="362">
        <v>236.65082644235</v>
      </c>
      <c r="Y212" s="648">
        <v>254.00326359866</v>
      </c>
    </row>
    <row r="213" spans="1:25" s="444" customFormat="1" ht="14">
      <c r="A213" s="650" t="s">
        <v>620</v>
      </c>
      <c r="B213" s="315">
        <v>689.85953704462997</v>
      </c>
      <c r="C213" s="895">
        <v>850.92508087408999</v>
      </c>
      <c r="D213" s="895">
        <v>1051.9997798482298</v>
      </c>
      <c r="E213" s="895">
        <v>1127.5135283869299</v>
      </c>
      <c r="F213" s="895">
        <v>1303.3725211282401</v>
      </c>
      <c r="G213" s="895">
        <v>1362.6975792189598</v>
      </c>
      <c r="H213" s="363">
        <v>1404.0277971099599</v>
      </c>
      <c r="I213" s="363">
        <v>1511.3359239271499</v>
      </c>
      <c r="J213" s="363">
        <v>1518.65258195143</v>
      </c>
      <c r="K213" s="647">
        <v>1609.9517023585902</v>
      </c>
      <c r="L213" s="1053">
        <v>1794.7016906660397</v>
      </c>
      <c r="M213" s="363">
        <v>2050.3766784166401</v>
      </c>
      <c r="N213" s="363">
        <v>2418.06497698984</v>
      </c>
      <c r="O213" s="363">
        <v>2603.8707443947733</v>
      </c>
      <c r="P213" s="363">
        <v>2957.7811345391601</v>
      </c>
      <c r="Q213" s="647">
        <v>3314.795270877572</v>
      </c>
      <c r="R213" s="1053">
        <v>3548.3891605764029</v>
      </c>
      <c r="S213" s="363">
        <v>3470.9174530760883</v>
      </c>
      <c r="T213" s="363">
        <v>3547.91871147747</v>
      </c>
      <c r="U213" s="647">
        <v>3734.401755894386</v>
      </c>
      <c r="V213" s="1053">
        <v>3951.9811171483948</v>
      </c>
      <c r="W213" s="363">
        <v>4065.5797354453939</v>
      </c>
      <c r="X213" s="363">
        <v>4251.1379242522635</v>
      </c>
      <c r="Y213" s="647">
        <v>4680.3935724318608</v>
      </c>
    </row>
    <row r="214" spans="1:25" s="441" customFormat="1" ht="14">
      <c r="A214" s="446" t="s">
        <v>621</v>
      </c>
      <c r="B214" s="317">
        <v>655.70876780309993</v>
      </c>
      <c r="C214" s="894">
        <v>834.39118687408995</v>
      </c>
      <c r="D214" s="894">
        <v>1034.91475432723</v>
      </c>
      <c r="E214" s="894">
        <v>1110.4285028659301</v>
      </c>
      <c r="F214" s="894">
        <v>1169.7845245067201</v>
      </c>
      <c r="G214" s="894">
        <v>1240.6340798916501</v>
      </c>
      <c r="H214" s="362">
        <v>1265.44287077024</v>
      </c>
      <c r="I214" s="362">
        <v>1370.4146577648601</v>
      </c>
      <c r="J214" s="362">
        <v>1439.96181499869</v>
      </c>
      <c r="K214" s="648">
        <v>1524.7993134016301</v>
      </c>
      <c r="L214" s="364">
        <v>1684.3579480493697</v>
      </c>
      <c r="M214" s="362">
        <v>1876.32467958395</v>
      </c>
      <c r="N214" s="362">
        <v>2111.37503083511</v>
      </c>
      <c r="O214" s="362">
        <v>2264.2302438963429</v>
      </c>
      <c r="P214" s="362">
        <v>2573.2686250091492</v>
      </c>
      <c r="Q214" s="648">
        <v>2906.4253230775521</v>
      </c>
      <c r="R214" s="364">
        <v>3148.4338459125424</v>
      </c>
      <c r="S214" s="362">
        <v>3076.6182066124288</v>
      </c>
      <c r="T214" s="362">
        <v>3120.7620785880204</v>
      </c>
      <c r="U214" s="648">
        <v>3276.6262717525065</v>
      </c>
      <c r="V214" s="364">
        <v>3471.2269762831743</v>
      </c>
      <c r="W214" s="362">
        <v>3572.4074885372038</v>
      </c>
      <c r="X214" s="362">
        <v>3731.7676586821431</v>
      </c>
      <c r="Y214" s="648">
        <v>4086.0118041950009</v>
      </c>
    </row>
    <row r="215" spans="1:25" s="441" customFormat="1" ht="14">
      <c r="A215" s="446" t="s">
        <v>622</v>
      </c>
      <c r="B215" s="317">
        <v>34.15076924153</v>
      </c>
      <c r="C215" s="894">
        <v>16.533894</v>
      </c>
      <c r="D215" s="894">
        <v>17.085025520999999</v>
      </c>
      <c r="E215" s="894">
        <v>17.085025520999999</v>
      </c>
      <c r="F215" s="894">
        <v>133.58799662152001</v>
      </c>
      <c r="G215" s="894">
        <v>122.06349932731</v>
      </c>
      <c r="H215" s="362">
        <v>138.58492633972</v>
      </c>
      <c r="I215" s="362">
        <v>140.92126616229001</v>
      </c>
      <c r="J215" s="362">
        <v>78.690766952739992</v>
      </c>
      <c r="K215" s="648">
        <v>85.152388956959996</v>
      </c>
      <c r="L215" s="364">
        <v>110.34374261666999</v>
      </c>
      <c r="M215" s="362">
        <v>174.05199983269003</v>
      </c>
      <c r="N215" s="362">
        <v>306.68994615472997</v>
      </c>
      <c r="O215" s="362">
        <v>339.64050049843001</v>
      </c>
      <c r="P215" s="362">
        <v>384.51250953001005</v>
      </c>
      <c r="Q215" s="648">
        <v>408.36994780002004</v>
      </c>
      <c r="R215" s="364">
        <v>399.95531466386001</v>
      </c>
      <c r="S215" s="362">
        <v>394.29924646366004</v>
      </c>
      <c r="T215" s="362">
        <v>427.15663288944995</v>
      </c>
      <c r="U215" s="648">
        <v>457.77548414187993</v>
      </c>
      <c r="V215" s="364">
        <v>480.75414086521999</v>
      </c>
      <c r="W215" s="362">
        <v>493.17224690818995</v>
      </c>
      <c r="X215" s="362">
        <v>519.37026557012007</v>
      </c>
      <c r="Y215" s="648">
        <v>594.38176823686001</v>
      </c>
    </row>
    <row r="216" spans="1:25" s="444" customFormat="1" ht="14.5" thickBot="1">
      <c r="A216" s="1547" t="s">
        <v>623</v>
      </c>
      <c r="B216" s="842">
        <v>10847.119954622631</v>
      </c>
      <c r="C216" s="834">
        <v>15836.640383283937</v>
      </c>
      <c r="D216" s="834">
        <v>17292.318582835309</v>
      </c>
      <c r="E216" s="834">
        <v>17308.32417279853</v>
      </c>
      <c r="F216" s="834">
        <v>19362.939044656854</v>
      </c>
      <c r="G216" s="834">
        <v>21235.293117834299</v>
      </c>
      <c r="H216" s="839">
        <v>24415.727595876691</v>
      </c>
      <c r="I216" s="839">
        <v>27508.454147111806</v>
      </c>
      <c r="J216" s="839">
        <v>28237.834530457912</v>
      </c>
      <c r="K216" s="1052">
        <v>31953.501266435309</v>
      </c>
      <c r="L216" s="1548">
        <v>35038.107277272444</v>
      </c>
      <c r="M216" s="839">
        <v>38407.792733983399</v>
      </c>
      <c r="N216" s="839">
        <v>43578.59761210296</v>
      </c>
      <c r="O216" s="839">
        <v>54579.727632355978</v>
      </c>
      <c r="P216" s="839">
        <v>62930.756059249492</v>
      </c>
      <c r="Q216" s="1052">
        <v>78037.982009620027</v>
      </c>
      <c r="R216" s="1548">
        <v>83882.34957936639</v>
      </c>
      <c r="S216" s="839">
        <v>102307.73822536823</v>
      </c>
      <c r="T216" s="839">
        <v>107461.51625838951</v>
      </c>
      <c r="U216" s="1052">
        <v>121849.99812516148</v>
      </c>
      <c r="V216" s="1548">
        <v>140060.46047719108</v>
      </c>
      <c r="W216" s="839">
        <v>151090.11917896706</v>
      </c>
      <c r="X216" s="839">
        <v>166831.95808021913</v>
      </c>
      <c r="Y216" s="1052">
        <v>170017.30012681984</v>
      </c>
    </row>
    <row r="217" spans="1:25" s="890" customFormat="1" ht="10.5">
      <c r="A217" s="1044" t="s">
        <v>180</v>
      </c>
      <c r="B217" s="993"/>
      <c r="C217" s="993"/>
      <c r="D217" s="993"/>
      <c r="H217" s="1045"/>
      <c r="I217" s="1045"/>
      <c r="J217" s="1045"/>
      <c r="K217" s="1045"/>
      <c r="L217" s="1046"/>
      <c r="M217" s="1046"/>
      <c r="N217" s="1046"/>
      <c r="O217" s="1046"/>
      <c r="P217" s="1046"/>
      <c r="Q217" s="1046"/>
      <c r="R217" s="1046"/>
      <c r="S217" s="1046"/>
      <c r="T217" s="1046"/>
      <c r="U217" s="1046"/>
      <c r="V217" s="1046"/>
      <c r="X217" s="1047"/>
      <c r="Y217" s="1047"/>
    </row>
    <row r="218" spans="1:25" s="890" customFormat="1" ht="10.5">
      <c r="A218" s="1044" t="s">
        <v>993</v>
      </c>
      <c r="V218" s="1046"/>
    </row>
  </sheetData>
  <mergeCells count="19">
    <mergeCell ref="N3:N4"/>
    <mergeCell ref="O3:O4"/>
    <mergeCell ref="P3:P4"/>
    <mergeCell ref="V3:Y3"/>
    <mergeCell ref="Q3:Q4"/>
    <mergeCell ref="F3:F4"/>
    <mergeCell ref="A3:A4"/>
    <mergeCell ref="B3:B4"/>
    <mergeCell ref="C3:C4"/>
    <mergeCell ref="D3:D4"/>
    <mergeCell ref="E3:E4"/>
    <mergeCell ref="M3:M4"/>
    <mergeCell ref="R3:U3"/>
    <mergeCell ref="G3:G4"/>
    <mergeCell ref="H3:H4"/>
    <mergeCell ref="I3:I4"/>
    <mergeCell ref="J3:J4"/>
    <mergeCell ref="K3:K4"/>
    <mergeCell ref="L3:L4"/>
  </mergeCells>
  <hyperlinks>
    <hyperlink ref="A1" location="Menu!A1" display="Return to Menu" xr:uid="{00000000-0004-0000-0C00-000000000000}"/>
  </hyperlinks>
  <pageMargins left="0.7" right="0.7" top="0.75" bottom="0.75" header="0.3" footer="0.3"/>
  <pageSetup paperSize="9" scale="75" orientation="landscape" r:id="rId1"/>
  <headerFooter alignWithMargins="0">
    <evenFooter>&amp;L&amp;"arial"&amp;10&amp;K000000&amp;BClassification:&amp;B &amp;KFF0000&amp;BPublic</evenFooter>
    <firstFooter>&amp;L&amp;"arial"&amp;10&amp;K000000&amp;BClassification:&amp;B &amp;KFF0000&amp;BPublic</firstFooter>
  </headerFooter>
  <colBreaks count="1" manualBreakCount="1">
    <brk id="17" max="217"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Y290"/>
  <sheetViews>
    <sheetView view="pageBreakPreview" zoomScale="85" zoomScaleNormal="85" zoomScaleSheetLayoutView="85" workbookViewId="0"/>
  </sheetViews>
  <sheetFormatPr defaultColWidth="11.54296875" defaultRowHeight="12.5"/>
  <cols>
    <col min="1" max="1" width="57.26953125" style="294" customWidth="1"/>
    <col min="2" max="16" width="10.453125" style="294" customWidth="1"/>
    <col min="17" max="17" width="10.54296875" style="294" customWidth="1"/>
    <col min="18" max="18" width="11.1796875" style="294" customWidth="1"/>
    <col min="19" max="19" width="11.453125" style="294" customWidth="1"/>
    <col min="20" max="20" width="11.81640625" style="294" customWidth="1"/>
    <col min="21" max="21" width="11.1796875" style="294" customWidth="1"/>
    <col min="22" max="22" width="14.81640625" style="297" customWidth="1"/>
    <col min="23" max="23" width="13.54296875" style="294" customWidth="1"/>
    <col min="24" max="24" width="11.54296875" style="294"/>
    <col min="25" max="25" width="13.453125" style="294" customWidth="1"/>
    <col min="26" max="16384" width="11.54296875" style="294"/>
  </cols>
  <sheetData>
    <row r="1" spans="1:25" s="414" customFormat="1" ht="26.15" customHeight="1">
      <c r="A1" s="429" t="s">
        <v>87</v>
      </c>
      <c r="V1" s="646"/>
    </row>
    <row r="2" spans="1:25" ht="39" customHeight="1" thickBot="1">
      <c r="A2" s="1545" t="s">
        <v>994</v>
      </c>
    </row>
    <row r="3" spans="1:25" s="310" customFormat="1" ht="12.75" customHeight="1">
      <c r="A3" s="1615"/>
      <c r="B3" s="1601">
        <v>2007</v>
      </c>
      <c r="C3" s="1601">
        <v>2008</v>
      </c>
      <c r="D3" s="1601">
        <v>2009</v>
      </c>
      <c r="E3" s="1601">
        <v>2010</v>
      </c>
      <c r="F3" s="1601">
        <v>2011</v>
      </c>
      <c r="G3" s="1601">
        <v>2012</v>
      </c>
      <c r="H3" s="1601">
        <v>2013</v>
      </c>
      <c r="I3" s="1601">
        <v>2014</v>
      </c>
      <c r="J3" s="1601">
        <v>2015</v>
      </c>
      <c r="K3" s="1603">
        <v>2016</v>
      </c>
      <c r="L3" s="1617">
        <v>2017</v>
      </c>
      <c r="M3" s="1601">
        <v>2018</v>
      </c>
      <c r="N3" s="1601">
        <v>2019</v>
      </c>
      <c r="O3" s="1601">
        <v>2020</v>
      </c>
      <c r="P3" s="1601">
        <v>2021</v>
      </c>
      <c r="Q3" s="1601">
        <v>2022</v>
      </c>
      <c r="R3" s="1636">
        <v>2023</v>
      </c>
      <c r="S3" s="1637"/>
      <c r="T3" s="1637"/>
      <c r="U3" s="1638"/>
      <c r="V3" s="1636">
        <v>2024</v>
      </c>
      <c r="W3" s="1637"/>
      <c r="X3" s="1637"/>
      <c r="Y3" s="1638"/>
    </row>
    <row r="4" spans="1:25" s="310" customFormat="1" ht="12.75" customHeight="1" thickBot="1">
      <c r="A4" s="1616"/>
      <c r="B4" s="1602"/>
      <c r="C4" s="1602"/>
      <c r="D4" s="1602"/>
      <c r="E4" s="1602"/>
      <c r="F4" s="1602"/>
      <c r="G4" s="1602"/>
      <c r="H4" s="1602"/>
      <c r="I4" s="1602"/>
      <c r="J4" s="1602"/>
      <c r="K4" s="1604"/>
      <c r="L4" s="1618"/>
      <c r="M4" s="1602"/>
      <c r="N4" s="1602"/>
      <c r="O4" s="1602"/>
      <c r="P4" s="1602"/>
      <c r="Q4" s="1602"/>
      <c r="R4" s="348" t="s">
        <v>995</v>
      </c>
      <c r="S4" s="1066" t="s">
        <v>996</v>
      </c>
      <c r="T4" s="1067" t="s">
        <v>997</v>
      </c>
      <c r="U4" s="1068" t="s">
        <v>998</v>
      </c>
      <c r="V4" s="348" t="s">
        <v>995</v>
      </c>
      <c r="W4" s="1066" t="s">
        <v>996</v>
      </c>
      <c r="X4" s="1067" t="s">
        <v>997</v>
      </c>
      <c r="Y4" s="1068" t="s">
        <v>998</v>
      </c>
    </row>
    <row r="5" spans="1:25" s="444" customFormat="1" ht="14">
      <c r="A5" s="653" t="s">
        <v>631</v>
      </c>
      <c r="B5" s="356">
        <v>5116.5266316044108</v>
      </c>
      <c r="C5" s="357">
        <v>8031.3613513434493</v>
      </c>
      <c r="D5" s="357">
        <v>9265.2158963336497</v>
      </c>
      <c r="E5" s="357">
        <v>10029.140908173822</v>
      </c>
      <c r="F5" s="357">
        <v>11422.943772716269</v>
      </c>
      <c r="G5" s="357">
        <v>13539.598920538479</v>
      </c>
      <c r="H5" s="358">
        <v>15528.143716320888</v>
      </c>
      <c r="I5" s="358">
        <v>16662.380154473431</v>
      </c>
      <c r="J5" s="358">
        <v>16786.29767920114</v>
      </c>
      <c r="K5" s="1058">
        <v>17877.738061531178</v>
      </c>
      <c r="L5" s="1069">
        <v>18968.973546274327</v>
      </c>
      <c r="M5" s="358">
        <v>21182.016935526459</v>
      </c>
      <c r="N5" s="358">
        <v>23978.130386326178</v>
      </c>
      <c r="O5" s="358">
        <v>32140.094771038792</v>
      </c>
      <c r="P5" s="358">
        <v>38443.328133423791</v>
      </c>
      <c r="Q5" s="361">
        <v>45312.691959877484</v>
      </c>
      <c r="R5" s="359">
        <v>49038.198008168481</v>
      </c>
      <c r="S5" s="360">
        <v>57762.850900769059</v>
      </c>
      <c r="T5" s="360">
        <v>59351.576124065548</v>
      </c>
      <c r="U5" s="361">
        <v>70242.905246923096</v>
      </c>
      <c r="V5" s="359">
        <v>80115.523268906763</v>
      </c>
      <c r="W5" s="360">
        <v>88705.946469931543</v>
      </c>
      <c r="X5" s="360">
        <v>95067.839581836743</v>
      </c>
      <c r="Y5" s="361">
        <v>100048.23306929921</v>
      </c>
    </row>
    <row r="6" spans="1:25" s="441" customFormat="1" ht="14">
      <c r="A6" s="654" t="s">
        <v>444</v>
      </c>
      <c r="B6" s="317">
        <v>2429.6857010325302</v>
      </c>
      <c r="C6" s="894">
        <v>3783.5353509007095</v>
      </c>
      <c r="D6" s="894">
        <v>3557.22739416371</v>
      </c>
      <c r="E6" s="894">
        <v>4087.77250326801</v>
      </c>
      <c r="F6" s="894">
        <v>4896.7835667898908</v>
      </c>
      <c r="G6" s="894">
        <v>5520.48710409051</v>
      </c>
      <c r="H6" s="362">
        <v>5925.7232359269201</v>
      </c>
      <c r="I6" s="362">
        <v>5349.64914541495</v>
      </c>
      <c r="J6" s="362">
        <v>5818.5480403665606</v>
      </c>
      <c r="K6" s="648">
        <v>6127.6315007409303</v>
      </c>
      <c r="L6" s="364">
        <v>6366.8197785009497</v>
      </c>
      <c r="M6" s="362">
        <v>6622.5877932615213</v>
      </c>
      <c r="N6" s="362">
        <v>7084.9353903493902</v>
      </c>
      <c r="O6" s="362">
        <v>11298.256016809619</v>
      </c>
      <c r="P6" s="362">
        <v>12854.035804792462</v>
      </c>
      <c r="Q6" s="354">
        <v>15072.6707434861</v>
      </c>
      <c r="R6" s="352">
        <v>16889.320114003076</v>
      </c>
      <c r="S6" s="353">
        <v>18743.0791158672</v>
      </c>
      <c r="T6" s="353">
        <v>19373.909667525222</v>
      </c>
      <c r="U6" s="354">
        <v>22866.927263433619</v>
      </c>
      <c r="V6" s="352">
        <v>22176.75033159466</v>
      </c>
      <c r="W6" s="353">
        <v>26317.178210396723</v>
      </c>
      <c r="X6" s="353">
        <v>24496.040256995682</v>
      </c>
      <c r="Y6" s="354">
        <v>29408.292870392146</v>
      </c>
    </row>
    <row r="7" spans="1:25" s="441" customFormat="1" ht="14">
      <c r="A7" s="655" t="s">
        <v>445</v>
      </c>
      <c r="B7" s="317">
        <v>2429.6857010325302</v>
      </c>
      <c r="C7" s="894">
        <v>3783.5353509007095</v>
      </c>
      <c r="D7" s="894">
        <v>3557.22739416371</v>
      </c>
      <c r="E7" s="894">
        <v>4087.77250326801</v>
      </c>
      <c r="F7" s="894">
        <v>4896.7835667898908</v>
      </c>
      <c r="G7" s="894">
        <v>5520.48710409051</v>
      </c>
      <c r="H7" s="362">
        <v>5925.7232359269201</v>
      </c>
      <c r="I7" s="362">
        <v>5349.64914541495</v>
      </c>
      <c r="J7" s="362">
        <v>5818.5480403665606</v>
      </c>
      <c r="K7" s="648">
        <v>6127.6315007409303</v>
      </c>
      <c r="L7" s="364">
        <v>6366.8197785009497</v>
      </c>
      <c r="M7" s="362">
        <v>6622.5877932615213</v>
      </c>
      <c r="N7" s="362">
        <v>7084.9353903493902</v>
      </c>
      <c r="O7" s="362">
        <v>11298.256016809619</v>
      </c>
      <c r="P7" s="362">
        <v>12854.035804792462</v>
      </c>
      <c r="Q7" s="354">
        <v>15072.6707434861</v>
      </c>
      <c r="R7" s="352">
        <v>16889.320114003076</v>
      </c>
      <c r="S7" s="353">
        <v>18743.0791158672</v>
      </c>
      <c r="T7" s="353">
        <v>19373.909667525222</v>
      </c>
      <c r="U7" s="354">
        <v>22866.927263433619</v>
      </c>
      <c r="V7" s="352">
        <v>22176.75033159466</v>
      </c>
      <c r="W7" s="353">
        <v>26317.178210396723</v>
      </c>
      <c r="X7" s="353">
        <v>24496.040256995682</v>
      </c>
      <c r="Y7" s="354">
        <v>29408.292870392146</v>
      </c>
    </row>
    <row r="8" spans="1:25" s="441" customFormat="1" ht="14">
      <c r="A8" s="656" t="s">
        <v>447</v>
      </c>
      <c r="B8" s="317">
        <v>83.473484062370005</v>
      </c>
      <c r="C8" s="894">
        <v>90.104816256069995</v>
      </c>
      <c r="D8" s="894">
        <v>120.02368807019</v>
      </c>
      <c r="E8" s="894">
        <v>15.450296057529998</v>
      </c>
      <c r="F8" s="894">
        <v>21.110155085300004</v>
      </c>
      <c r="G8" s="894">
        <v>42.361020669870001</v>
      </c>
      <c r="H8" s="362">
        <v>202.90753301961001</v>
      </c>
      <c r="I8" s="362">
        <v>251.60751586968004</v>
      </c>
      <c r="J8" s="362">
        <v>186.63942427814999</v>
      </c>
      <c r="K8" s="648">
        <v>157.07811169518001</v>
      </c>
      <c r="L8" s="364">
        <v>173.66843850518001</v>
      </c>
      <c r="M8" s="362">
        <v>204.55802820855001</v>
      </c>
      <c r="N8" s="362">
        <v>248.13247354354002</v>
      </c>
      <c r="O8" s="362">
        <v>276.10314339371001</v>
      </c>
      <c r="P8" s="362">
        <v>157.13785587198001</v>
      </c>
      <c r="Q8" s="354">
        <v>239.84896553101996</v>
      </c>
      <c r="R8" s="352">
        <v>237.01669343950999</v>
      </c>
      <c r="S8" s="353">
        <v>254.71588862888996</v>
      </c>
      <c r="T8" s="353">
        <v>298.34223990362</v>
      </c>
      <c r="U8" s="354">
        <v>317.83833259758001</v>
      </c>
      <c r="V8" s="352">
        <v>299.45891393763998</v>
      </c>
      <c r="W8" s="353">
        <v>218.79964169563002</v>
      </c>
      <c r="X8" s="353">
        <v>264.17732149074999</v>
      </c>
      <c r="Y8" s="354">
        <v>278.69921334502004</v>
      </c>
    </row>
    <row r="9" spans="1:25" s="441" customFormat="1" ht="14">
      <c r="A9" s="656" t="s">
        <v>633</v>
      </c>
      <c r="B9" s="317">
        <v>202.91004866648001</v>
      </c>
      <c r="C9" s="894">
        <v>529.01981839758002</v>
      </c>
      <c r="D9" s="894">
        <v>507.88560853714</v>
      </c>
      <c r="E9" s="894">
        <v>572.35714613282994</v>
      </c>
      <c r="F9" s="894">
        <v>842.45683275510009</v>
      </c>
      <c r="G9" s="894">
        <v>740.37930704355995</v>
      </c>
      <c r="H9" s="362">
        <v>917.26764021369991</v>
      </c>
      <c r="I9" s="362">
        <v>582.11199545645002</v>
      </c>
      <c r="J9" s="362">
        <v>652.52164052434011</v>
      </c>
      <c r="K9" s="648">
        <v>616.63330849050999</v>
      </c>
      <c r="L9" s="364">
        <v>621.89962750465008</v>
      </c>
      <c r="M9" s="362">
        <v>642.60525093562001</v>
      </c>
      <c r="N9" s="362">
        <v>644.12183831696007</v>
      </c>
      <c r="O9" s="362">
        <v>627.5065683107</v>
      </c>
      <c r="P9" s="362">
        <v>567.75792521444998</v>
      </c>
      <c r="Q9" s="354">
        <v>839.8773048395102</v>
      </c>
      <c r="R9" s="352">
        <v>727.02376246782001</v>
      </c>
      <c r="S9" s="353">
        <v>749.60608645305979</v>
      </c>
      <c r="T9" s="353">
        <v>1387.9439823402599</v>
      </c>
      <c r="U9" s="354">
        <v>1106.6829963501798</v>
      </c>
      <c r="V9" s="352">
        <v>1623.6250288872302</v>
      </c>
      <c r="W9" s="353">
        <v>2058.7892074705401</v>
      </c>
      <c r="X9" s="353">
        <v>2180.14343211914</v>
      </c>
      <c r="Y9" s="354">
        <v>1538.94377179751</v>
      </c>
    </row>
    <row r="10" spans="1:25" s="441" customFormat="1" ht="14">
      <c r="A10" s="656" t="s">
        <v>634</v>
      </c>
      <c r="B10" s="317">
        <v>264.03091928753003</v>
      </c>
      <c r="C10" s="894">
        <v>408.75182936205999</v>
      </c>
      <c r="D10" s="894">
        <v>412.49349165991998</v>
      </c>
      <c r="E10" s="894">
        <v>579.08295145374007</v>
      </c>
      <c r="F10" s="894">
        <v>510.96014718802002</v>
      </c>
      <c r="G10" s="894">
        <v>682.60650425640006</v>
      </c>
      <c r="H10" s="362">
        <v>709.89352839420997</v>
      </c>
      <c r="I10" s="362">
        <v>679.00943807377007</v>
      </c>
      <c r="J10" s="362">
        <v>86.016765799209992</v>
      </c>
      <c r="K10" s="648">
        <v>177.07364441118</v>
      </c>
      <c r="L10" s="364">
        <v>54.336710058229997</v>
      </c>
      <c r="M10" s="362">
        <v>24.618775639999999</v>
      </c>
      <c r="N10" s="362">
        <v>56.598852457709995</v>
      </c>
      <c r="O10" s="362">
        <v>50.672296798120009</v>
      </c>
      <c r="P10" s="362">
        <v>20.049719760389998</v>
      </c>
      <c r="Q10" s="354">
        <v>26.753985962169999</v>
      </c>
      <c r="R10" s="352">
        <v>24.487764605749998</v>
      </c>
      <c r="S10" s="353">
        <v>37.397183284530001</v>
      </c>
      <c r="T10" s="353">
        <v>47.735388596690008</v>
      </c>
      <c r="U10" s="354">
        <v>64.93302261577</v>
      </c>
      <c r="V10" s="352">
        <v>77.470102887769997</v>
      </c>
      <c r="W10" s="353">
        <v>63.310099177559998</v>
      </c>
      <c r="X10" s="353">
        <v>48.120871980250001</v>
      </c>
      <c r="Y10" s="354">
        <v>32.839619695050004</v>
      </c>
    </row>
    <row r="11" spans="1:25" s="441" customFormat="1" ht="14">
      <c r="A11" s="656" t="s">
        <v>635</v>
      </c>
      <c r="B11" s="317">
        <v>1404.7674658027802</v>
      </c>
      <c r="C11" s="894">
        <v>2092.9930921229898</v>
      </c>
      <c r="D11" s="894">
        <v>1807.0847189010301</v>
      </c>
      <c r="E11" s="894">
        <v>2027.0780406514</v>
      </c>
      <c r="F11" s="894">
        <v>2566.2762488947606</v>
      </c>
      <c r="G11" s="894">
        <v>2831.9966901553503</v>
      </c>
      <c r="H11" s="362">
        <v>2975.9014083095904</v>
      </c>
      <c r="I11" s="362">
        <v>2719.9358937971097</v>
      </c>
      <c r="J11" s="362">
        <v>3646.6841974778904</v>
      </c>
      <c r="K11" s="648">
        <v>4011.8811813604507</v>
      </c>
      <c r="L11" s="364">
        <v>4126.4084946374705</v>
      </c>
      <c r="M11" s="362">
        <v>4274.3480288884111</v>
      </c>
      <c r="N11" s="362">
        <v>4210.6918674702501</v>
      </c>
      <c r="O11" s="362">
        <v>7430.4532448988693</v>
      </c>
      <c r="P11" s="362">
        <v>8960.2494140033596</v>
      </c>
      <c r="Q11" s="354">
        <v>10767.358031976368</v>
      </c>
      <c r="R11" s="352">
        <v>11263.374036825577</v>
      </c>
      <c r="S11" s="353">
        <v>13082.378444063303</v>
      </c>
      <c r="T11" s="353">
        <v>12868.199994030179</v>
      </c>
      <c r="U11" s="354">
        <v>16150.76448568979</v>
      </c>
      <c r="V11" s="352">
        <v>14483.830633868933</v>
      </c>
      <c r="W11" s="353">
        <v>18101.642000026688</v>
      </c>
      <c r="X11" s="353">
        <v>15732.584909852279</v>
      </c>
      <c r="Y11" s="354">
        <v>20792.589797197903</v>
      </c>
    </row>
    <row r="12" spans="1:25" s="441" customFormat="1" ht="14">
      <c r="A12" s="656" t="s">
        <v>636</v>
      </c>
      <c r="B12" s="317">
        <v>474.50378321337001</v>
      </c>
      <c r="C12" s="894">
        <v>662.66579476201002</v>
      </c>
      <c r="D12" s="894">
        <v>709.73988699542997</v>
      </c>
      <c r="E12" s="894">
        <v>893.80406897251009</v>
      </c>
      <c r="F12" s="894">
        <v>955.98018286671004</v>
      </c>
      <c r="G12" s="894">
        <v>1223.14358196533</v>
      </c>
      <c r="H12" s="362">
        <v>1119.7531259898099</v>
      </c>
      <c r="I12" s="362">
        <v>1116.9843022179398</v>
      </c>
      <c r="J12" s="362">
        <v>1246.6860122869703</v>
      </c>
      <c r="K12" s="648">
        <v>1164.9652547836101</v>
      </c>
      <c r="L12" s="364">
        <v>1390.50650779542</v>
      </c>
      <c r="M12" s="362">
        <v>1476.4577095889404</v>
      </c>
      <c r="N12" s="362">
        <v>1925.3903585609301</v>
      </c>
      <c r="O12" s="362">
        <v>2913.5207634082176</v>
      </c>
      <c r="P12" s="362">
        <v>3148.8408899422825</v>
      </c>
      <c r="Q12" s="354">
        <v>3198.8324551770306</v>
      </c>
      <c r="R12" s="352">
        <v>4637.4178566644205</v>
      </c>
      <c r="S12" s="353">
        <v>4618.9815134374139</v>
      </c>
      <c r="T12" s="353">
        <v>4771.6880626544689</v>
      </c>
      <c r="U12" s="354">
        <v>5226.7084261802975</v>
      </c>
      <c r="V12" s="352">
        <v>5692.3656520130908</v>
      </c>
      <c r="W12" s="353">
        <v>5874.6372620263028</v>
      </c>
      <c r="X12" s="353">
        <v>6271.0137215532659</v>
      </c>
      <c r="Y12" s="354">
        <v>6765.2204683566606</v>
      </c>
    </row>
    <row r="13" spans="1:25" s="441" customFormat="1" ht="14">
      <c r="A13" s="655" t="s">
        <v>449</v>
      </c>
      <c r="B13" s="317">
        <v>0</v>
      </c>
      <c r="C13" s="894">
        <v>0</v>
      </c>
      <c r="D13" s="894">
        <v>0</v>
      </c>
      <c r="E13" s="894">
        <v>0</v>
      </c>
      <c r="F13" s="894">
        <v>0</v>
      </c>
      <c r="G13" s="894">
        <v>0</v>
      </c>
      <c r="H13" s="362">
        <v>0</v>
      </c>
      <c r="I13" s="362">
        <v>0</v>
      </c>
      <c r="J13" s="362">
        <v>0</v>
      </c>
      <c r="K13" s="648">
        <v>0</v>
      </c>
      <c r="L13" s="364">
        <v>0</v>
      </c>
      <c r="M13" s="362">
        <v>0</v>
      </c>
      <c r="N13" s="362">
        <v>0</v>
      </c>
      <c r="O13" s="362">
        <v>0</v>
      </c>
      <c r="P13" s="362">
        <v>0</v>
      </c>
      <c r="Q13" s="354">
        <v>0</v>
      </c>
      <c r="R13" s="352">
        <v>0</v>
      </c>
      <c r="S13" s="353">
        <v>0</v>
      </c>
      <c r="T13" s="353">
        <v>0</v>
      </c>
      <c r="U13" s="354">
        <v>0</v>
      </c>
      <c r="V13" s="352">
        <v>0</v>
      </c>
      <c r="W13" s="353">
        <v>0</v>
      </c>
      <c r="X13" s="353">
        <v>0</v>
      </c>
      <c r="Y13" s="354">
        <v>0</v>
      </c>
    </row>
    <row r="14" spans="1:25" s="441" customFormat="1" ht="14">
      <c r="A14" s="656" t="s">
        <v>451</v>
      </c>
      <c r="B14" s="317">
        <v>0</v>
      </c>
      <c r="C14" s="894">
        <v>0</v>
      </c>
      <c r="D14" s="894">
        <v>0</v>
      </c>
      <c r="E14" s="894">
        <v>0</v>
      </c>
      <c r="F14" s="894">
        <v>0</v>
      </c>
      <c r="G14" s="894">
        <v>0</v>
      </c>
      <c r="H14" s="362">
        <v>0</v>
      </c>
      <c r="I14" s="362">
        <v>0</v>
      </c>
      <c r="J14" s="362">
        <v>0</v>
      </c>
      <c r="K14" s="648">
        <v>0</v>
      </c>
      <c r="L14" s="364">
        <v>0</v>
      </c>
      <c r="M14" s="362">
        <v>0</v>
      </c>
      <c r="N14" s="362">
        <v>0</v>
      </c>
      <c r="O14" s="362">
        <v>0</v>
      </c>
      <c r="P14" s="362">
        <v>0</v>
      </c>
      <c r="Q14" s="354">
        <v>0</v>
      </c>
      <c r="R14" s="352">
        <v>0</v>
      </c>
      <c r="S14" s="353">
        <v>0</v>
      </c>
      <c r="T14" s="353">
        <v>0</v>
      </c>
      <c r="U14" s="354">
        <v>0</v>
      </c>
      <c r="V14" s="352">
        <v>0</v>
      </c>
      <c r="W14" s="353">
        <v>0</v>
      </c>
      <c r="X14" s="353">
        <v>0</v>
      </c>
      <c r="Y14" s="354">
        <v>0</v>
      </c>
    </row>
    <row r="15" spans="1:25" s="441" customFormat="1" ht="14">
      <c r="A15" s="656" t="s">
        <v>637</v>
      </c>
      <c r="B15" s="317">
        <v>0</v>
      </c>
      <c r="C15" s="894">
        <v>0</v>
      </c>
      <c r="D15" s="894">
        <v>0</v>
      </c>
      <c r="E15" s="894">
        <v>0</v>
      </c>
      <c r="F15" s="894">
        <v>0</v>
      </c>
      <c r="G15" s="894">
        <v>0</v>
      </c>
      <c r="H15" s="362">
        <v>0</v>
      </c>
      <c r="I15" s="362">
        <v>0</v>
      </c>
      <c r="J15" s="362">
        <v>0</v>
      </c>
      <c r="K15" s="648">
        <v>0</v>
      </c>
      <c r="L15" s="364">
        <v>0</v>
      </c>
      <c r="M15" s="362">
        <v>0</v>
      </c>
      <c r="N15" s="362">
        <v>0</v>
      </c>
      <c r="O15" s="362">
        <v>0</v>
      </c>
      <c r="P15" s="362">
        <v>0</v>
      </c>
      <c r="Q15" s="354">
        <v>0</v>
      </c>
      <c r="R15" s="352">
        <v>0</v>
      </c>
      <c r="S15" s="353">
        <v>0</v>
      </c>
      <c r="T15" s="353">
        <v>0</v>
      </c>
      <c r="U15" s="354">
        <v>0</v>
      </c>
      <c r="V15" s="352">
        <v>0</v>
      </c>
      <c r="W15" s="353">
        <v>0</v>
      </c>
      <c r="X15" s="353">
        <v>0</v>
      </c>
      <c r="Y15" s="354">
        <v>0</v>
      </c>
    </row>
    <row r="16" spans="1:25" s="441" customFormat="1" ht="14">
      <c r="A16" s="656" t="s">
        <v>638</v>
      </c>
      <c r="B16" s="317">
        <v>0</v>
      </c>
      <c r="C16" s="894">
        <v>0</v>
      </c>
      <c r="D16" s="894">
        <v>0</v>
      </c>
      <c r="E16" s="894">
        <v>0</v>
      </c>
      <c r="F16" s="894">
        <v>0</v>
      </c>
      <c r="G16" s="894">
        <v>0</v>
      </c>
      <c r="H16" s="362">
        <v>0</v>
      </c>
      <c r="I16" s="362">
        <v>0</v>
      </c>
      <c r="J16" s="362">
        <v>0</v>
      </c>
      <c r="K16" s="648">
        <v>0</v>
      </c>
      <c r="L16" s="364">
        <v>0</v>
      </c>
      <c r="M16" s="362">
        <v>0</v>
      </c>
      <c r="N16" s="362">
        <v>0</v>
      </c>
      <c r="O16" s="362">
        <v>0</v>
      </c>
      <c r="P16" s="362">
        <v>0</v>
      </c>
      <c r="Q16" s="354">
        <v>0</v>
      </c>
      <c r="R16" s="352">
        <v>0</v>
      </c>
      <c r="S16" s="353">
        <v>0</v>
      </c>
      <c r="T16" s="353">
        <v>0</v>
      </c>
      <c r="U16" s="354">
        <v>0</v>
      </c>
      <c r="V16" s="352">
        <v>0</v>
      </c>
      <c r="W16" s="353">
        <v>0</v>
      </c>
      <c r="X16" s="353">
        <v>0</v>
      </c>
      <c r="Y16" s="354">
        <v>0</v>
      </c>
    </row>
    <row r="17" spans="1:25" s="441" customFormat="1" ht="14">
      <c r="A17" s="656" t="s">
        <v>639</v>
      </c>
      <c r="B17" s="317">
        <v>0</v>
      </c>
      <c r="C17" s="894">
        <v>0</v>
      </c>
      <c r="D17" s="894">
        <v>0</v>
      </c>
      <c r="E17" s="894">
        <v>0</v>
      </c>
      <c r="F17" s="894">
        <v>0</v>
      </c>
      <c r="G17" s="894">
        <v>0</v>
      </c>
      <c r="H17" s="362">
        <v>0</v>
      </c>
      <c r="I17" s="362">
        <v>0</v>
      </c>
      <c r="J17" s="362">
        <v>0</v>
      </c>
      <c r="K17" s="648">
        <v>0</v>
      </c>
      <c r="L17" s="364">
        <v>0</v>
      </c>
      <c r="M17" s="362">
        <v>0</v>
      </c>
      <c r="N17" s="362">
        <v>0</v>
      </c>
      <c r="O17" s="362">
        <v>0</v>
      </c>
      <c r="P17" s="362">
        <v>0</v>
      </c>
      <c r="Q17" s="354">
        <v>0</v>
      </c>
      <c r="R17" s="352">
        <v>0</v>
      </c>
      <c r="S17" s="353">
        <v>0</v>
      </c>
      <c r="T17" s="353">
        <v>0</v>
      </c>
      <c r="U17" s="354">
        <v>0</v>
      </c>
      <c r="V17" s="352">
        <v>0</v>
      </c>
      <c r="W17" s="353">
        <v>0</v>
      </c>
      <c r="X17" s="353">
        <v>0</v>
      </c>
      <c r="Y17" s="354">
        <v>0</v>
      </c>
    </row>
    <row r="18" spans="1:25" s="441" customFormat="1" ht="14">
      <c r="A18" s="656" t="s">
        <v>640</v>
      </c>
      <c r="B18" s="317">
        <v>0</v>
      </c>
      <c r="C18" s="894">
        <v>0</v>
      </c>
      <c r="D18" s="894">
        <v>0</v>
      </c>
      <c r="E18" s="894">
        <v>0</v>
      </c>
      <c r="F18" s="894">
        <v>0</v>
      </c>
      <c r="G18" s="894">
        <v>0</v>
      </c>
      <c r="H18" s="362">
        <v>0</v>
      </c>
      <c r="I18" s="362">
        <v>0</v>
      </c>
      <c r="J18" s="362">
        <v>0</v>
      </c>
      <c r="K18" s="648">
        <v>0</v>
      </c>
      <c r="L18" s="364">
        <v>0</v>
      </c>
      <c r="M18" s="362">
        <v>0</v>
      </c>
      <c r="N18" s="362">
        <v>0</v>
      </c>
      <c r="O18" s="362">
        <v>0</v>
      </c>
      <c r="P18" s="362">
        <v>0</v>
      </c>
      <c r="Q18" s="354">
        <v>0</v>
      </c>
      <c r="R18" s="352">
        <v>0</v>
      </c>
      <c r="S18" s="353">
        <v>0</v>
      </c>
      <c r="T18" s="353">
        <v>0</v>
      </c>
      <c r="U18" s="354">
        <v>0</v>
      </c>
      <c r="V18" s="352">
        <v>0</v>
      </c>
      <c r="W18" s="353">
        <v>0</v>
      </c>
      <c r="X18" s="353">
        <v>0</v>
      </c>
      <c r="Y18" s="354">
        <v>0</v>
      </c>
    </row>
    <row r="19" spans="1:25" s="441" customFormat="1" ht="14">
      <c r="A19" s="654" t="s">
        <v>455</v>
      </c>
      <c r="B19" s="317">
        <v>2686.8409305718801</v>
      </c>
      <c r="C19" s="894">
        <v>4247.8260004427393</v>
      </c>
      <c r="D19" s="894">
        <v>5707.9885021699392</v>
      </c>
      <c r="E19" s="894">
        <v>5941.3684049058111</v>
      </c>
      <c r="F19" s="894">
        <v>6526.1602059263796</v>
      </c>
      <c r="G19" s="894">
        <v>8019.1118164479694</v>
      </c>
      <c r="H19" s="362">
        <v>9602.4204803939683</v>
      </c>
      <c r="I19" s="362">
        <v>11312.731009058482</v>
      </c>
      <c r="J19" s="362">
        <v>10967.749638834579</v>
      </c>
      <c r="K19" s="648">
        <v>11750.106560790249</v>
      </c>
      <c r="L19" s="364">
        <v>12602.15376777338</v>
      </c>
      <c r="M19" s="362">
        <v>14559.42914226494</v>
      </c>
      <c r="N19" s="362">
        <v>16893.194995976792</v>
      </c>
      <c r="O19" s="362">
        <v>20841.838754229175</v>
      </c>
      <c r="P19" s="362">
        <v>25589.292328631334</v>
      </c>
      <c r="Q19" s="354">
        <v>30240.021216391389</v>
      </c>
      <c r="R19" s="352">
        <v>32148.877894165409</v>
      </c>
      <c r="S19" s="353">
        <v>39019.771784901859</v>
      </c>
      <c r="T19" s="353">
        <v>39977.666456540326</v>
      </c>
      <c r="U19" s="354">
        <v>47375.977983489473</v>
      </c>
      <c r="V19" s="352">
        <v>57938.772937312082</v>
      </c>
      <c r="W19" s="353">
        <v>62388.768259534809</v>
      </c>
      <c r="X19" s="353">
        <v>70571.799324841064</v>
      </c>
      <c r="Y19" s="354">
        <v>70639.940198907061</v>
      </c>
    </row>
    <row r="20" spans="1:25" s="441" customFormat="1" ht="14">
      <c r="A20" s="655" t="s">
        <v>445</v>
      </c>
      <c r="B20" s="317">
        <v>2218.97277839048</v>
      </c>
      <c r="C20" s="894">
        <v>3334.5566985566702</v>
      </c>
      <c r="D20" s="894">
        <v>4282.7187959012099</v>
      </c>
      <c r="E20" s="894">
        <v>4466.9811796445811</v>
      </c>
      <c r="F20" s="894">
        <v>4611.9285030938399</v>
      </c>
      <c r="G20" s="894">
        <v>5398.4625689936593</v>
      </c>
      <c r="H20" s="362">
        <v>6657.2426035122298</v>
      </c>
      <c r="I20" s="362">
        <v>7204.9717299682907</v>
      </c>
      <c r="J20" s="362">
        <v>7560.060793512549</v>
      </c>
      <c r="K20" s="648">
        <v>7597.4388901852499</v>
      </c>
      <c r="L20" s="364">
        <v>8470.4031119719002</v>
      </c>
      <c r="M20" s="362">
        <v>9510.9362740425822</v>
      </c>
      <c r="N20" s="362">
        <v>11149.842586208921</v>
      </c>
      <c r="O20" s="362">
        <v>14594.163038208477</v>
      </c>
      <c r="P20" s="362">
        <v>17048.127819572226</v>
      </c>
      <c r="Q20" s="354">
        <v>19935.165911835986</v>
      </c>
      <c r="R20" s="352">
        <v>21542.200696017662</v>
      </c>
      <c r="S20" s="353">
        <v>21266.483757034668</v>
      </c>
      <c r="T20" s="353">
        <v>22850.822815515327</v>
      </c>
      <c r="U20" s="354">
        <v>26380.095410880891</v>
      </c>
      <c r="V20" s="352">
        <v>26833.39552904537</v>
      </c>
      <c r="W20" s="353">
        <v>28607.778204382874</v>
      </c>
      <c r="X20" s="353">
        <v>29744.701707913831</v>
      </c>
      <c r="Y20" s="354">
        <v>31643.239009976729</v>
      </c>
    </row>
    <row r="21" spans="1:25" s="441" customFormat="1" ht="14">
      <c r="A21" s="656" t="s">
        <v>457</v>
      </c>
      <c r="B21" s="317">
        <v>84.598761993930012</v>
      </c>
      <c r="C21" s="894">
        <v>89.653984473670022</v>
      </c>
      <c r="D21" s="894">
        <v>285.26711437884001</v>
      </c>
      <c r="E21" s="894">
        <v>223.60601521254998</v>
      </c>
      <c r="F21" s="894">
        <v>176.02796048383001</v>
      </c>
      <c r="G21" s="894">
        <v>263.32919296208001</v>
      </c>
      <c r="H21" s="362">
        <v>304.33675237601</v>
      </c>
      <c r="I21" s="362">
        <v>277.10910855305997</v>
      </c>
      <c r="J21" s="362">
        <v>316.17155424090004</v>
      </c>
      <c r="K21" s="648">
        <v>238.17661944587999</v>
      </c>
      <c r="L21" s="364">
        <v>202.41542259911</v>
      </c>
      <c r="M21" s="362">
        <v>91.837786320079985</v>
      </c>
      <c r="N21" s="362">
        <v>289.12356535331992</v>
      </c>
      <c r="O21" s="362">
        <v>247.40756342024002</v>
      </c>
      <c r="P21" s="362">
        <v>649.47280566235986</v>
      </c>
      <c r="Q21" s="354">
        <v>704.5974843076001</v>
      </c>
      <c r="R21" s="352">
        <v>532.98263465497007</v>
      </c>
      <c r="S21" s="353">
        <v>445.85128643034005</v>
      </c>
      <c r="T21" s="353">
        <v>432.65921675366997</v>
      </c>
      <c r="U21" s="354">
        <v>609.03198084013002</v>
      </c>
      <c r="V21" s="352">
        <v>445.47075042464007</v>
      </c>
      <c r="W21" s="353">
        <v>355.41472291150001</v>
      </c>
      <c r="X21" s="353">
        <v>303.56965805425</v>
      </c>
      <c r="Y21" s="354">
        <v>424.37924450665997</v>
      </c>
    </row>
    <row r="22" spans="1:25" s="441" customFormat="1" ht="14">
      <c r="A22" s="656" t="s">
        <v>641</v>
      </c>
      <c r="B22" s="317">
        <v>42.224687542379996</v>
      </c>
      <c r="C22" s="894">
        <v>95.243123557819985</v>
      </c>
      <c r="D22" s="894">
        <v>116.96945107180998</v>
      </c>
      <c r="E22" s="894">
        <v>108.20080948089002</v>
      </c>
      <c r="F22" s="894">
        <v>105.91335272569999</v>
      </c>
      <c r="G22" s="894">
        <v>83.787364990699999</v>
      </c>
      <c r="H22" s="362">
        <v>92.196362112789998</v>
      </c>
      <c r="I22" s="362">
        <v>53.055539472070002</v>
      </c>
      <c r="J22" s="362">
        <v>80.642940137940016</v>
      </c>
      <c r="K22" s="648">
        <v>38.264864792280008</v>
      </c>
      <c r="L22" s="364">
        <v>22.737517669429995</v>
      </c>
      <c r="M22" s="362">
        <v>94.596775461880014</v>
      </c>
      <c r="N22" s="362">
        <v>33.58716352994</v>
      </c>
      <c r="O22" s="362">
        <v>28.960280687569998</v>
      </c>
      <c r="P22" s="362">
        <v>38.1580566477</v>
      </c>
      <c r="Q22" s="354">
        <v>39.530778159260002</v>
      </c>
      <c r="R22" s="352">
        <v>26.52330061951</v>
      </c>
      <c r="S22" s="353">
        <v>28.619659505800001</v>
      </c>
      <c r="T22" s="353">
        <v>71.917814633490011</v>
      </c>
      <c r="U22" s="354">
        <v>75.535641090860025</v>
      </c>
      <c r="V22" s="352">
        <v>101.04845499064002</v>
      </c>
      <c r="W22" s="353">
        <v>130.72202816970002</v>
      </c>
      <c r="X22" s="353">
        <v>152.58846471078002</v>
      </c>
      <c r="Y22" s="354">
        <v>236.41876664406001</v>
      </c>
    </row>
    <row r="23" spans="1:25" s="441" customFormat="1" ht="14">
      <c r="A23" s="656" t="s">
        <v>642</v>
      </c>
      <c r="B23" s="317">
        <v>69.151694690860012</v>
      </c>
      <c r="C23" s="894">
        <v>52.576988847589995</v>
      </c>
      <c r="D23" s="894">
        <v>84.260382484149986</v>
      </c>
      <c r="E23" s="894">
        <v>84.645054561229983</v>
      </c>
      <c r="F23" s="894">
        <v>126.42945190432</v>
      </c>
      <c r="G23" s="894">
        <v>137.76619222585001</v>
      </c>
      <c r="H23" s="362">
        <v>128.23679989830001</v>
      </c>
      <c r="I23" s="362">
        <v>64.806139571800003</v>
      </c>
      <c r="J23" s="362">
        <v>25.618239142660006</v>
      </c>
      <c r="K23" s="648">
        <v>4.164214520699999</v>
      </c>
      <c r="L23" s="364">
        <v>2.6467492317400003</v>
      </c>
      <c r="M23" s="362">
        <v>2.3873359310399995</v>
      </c>
      <c r="N23" s="362">
        <v>2.7437531976200003</v>
      </c>
      <c r="O23" s="362">
        <v>9.079550886569999</v>
      </c>
      <c r="P23" s="362">
        <v>2.6616298447000002</v>
      </c>
      <c r="Q23" s="354">
        <v>9.6791888156199999</v>
      </c>
      <c r="R23" s="352">
        <v>17.802327013690004</v>
      </c>
      <c r="S23" s="353">
        <v>24.827429408679997</v>
      </c>
      <c r="T23" s="353">
        <v>5.2265689168900007</v>
      </c>
      <c r="U23" s="354">
        <v>6.9142875398200001</v>
      </c>
      <c r="V23" s="352">
        <v>7.2853764172600002</v>
      </c>
      <c r="W23" s="353">
        <v>3.4658789025400001</v>
      </c>
      <c r="X23" s="353">
        <v>3.43613012467</v>
      </c>
      <c r="Y23" s="354">
        <v>3.0055891030799997</v>
      </c>
    </row>
    <row r="24" spans="1:25" s="441" customFormat="1" ht="14">
      <c r="A24" s="656" t="s">
        <v>643</v>
      </c>
      <c r="B24" s="317">
        <v>855.2360333091699</v>
      </c>
      <c r="C24" s="894">
        <v>1536.4957515978401</v>
      </c>
      <c r="D24" s="894">
        <v>1752.2987699566299</v>
      </c>
      <c r="E24" s="894">
        <v>1747.0722030435099</v>
      </c>
      <c r="F24" s="894">
        <v>1847.15297171063</v>
      </c>
      <c r="G24" s="894">
        <v>2117.5581312746199</v>
      </c>
      <c r="H24" s="362">
        <v>2892.9476379891898</v>
      </c>
      <c r="I24" s="362">
        <v>2951.18746197366</v>
      </c>
      <c r="J24" s="362">
        <v>3031.6227448574195</v>
      </c>
      <c r="K24" s="648">
        <v>2708.8284208567306</v>
      </c>
      <c r="L24" s="364">
        <v>3190.5197424045909</v>
      </c>
      <c r="M24" s="362">
        <v>3062.1545404562298</v>
      </c>
      <c r="N24" s="362">
        <v>3761.4151823352099</v>
      </c>
      <c r="O24" s="362">
        <v>2971.1549075267603</v>
      </c>
      <c r="P24" s="362">
        <v>4017.4695515348799</v>
      </c>
      <c r="Q24" s="354">
        <v>4522.7769044697898</v>
      </c>
      <c r="R24" s="352">
        <v>4188.7975088471503</v>
      </c>
      <c r="S24" s="353">
        <v>4526.6949530084212</v>
      </c>
      <c r="T24" s="353">
        <v>4571.6719133065899</v>
      </c>
      <c r="U24" s="354">
        <v>5788.9172634299912</v>
      </c>
      <c r="V24" s="352">
        <v>4683.9690232309713</v>
      </c>
      <c r="W24" s="353">
        <v>5294.0914416151509</v>
      </c>
      <c r="X24" s="353">
        <v>5577.249778887769</v>
      </c>
      <c r="Y24" s="354">
        <v>6231.2736308787398</v>
      </c>
    </row>
    <row r="25" spans="1:25" s="441" customFormat="1" ht="14">
      <c r="A25" s="656" t="s">
        <v>644</v>
      </c>
      <c r="B25" s="317">
        <v>1167.7616008541399</v>
      </c>
      <c r="C25" s="894">
        <v>1560.5868500797499</v>
      </c>
      <c r="D25" s="894">
        <v>2043.9230780097801</v>
      </c>
      <c r="E25" s="894">
        <v>2303.4570973464006</v>
      </c>
      <c r="F25" s="894">
        <v>2356.4047662693597</v>
      </c>
      <c r="G25" s="894">
        <v>2796.0216875404103</v>
      </c>
      <c r="H25" s="362">
        <v>3239.52505113594</v>
      </c>
      <c r="I25" s="362">
        <v>3858.8134803977005</v>
      </c>
      <c r="J25" s="362">
        <v>4106.0053151336297</v>
      </c>
      <c r="K25" s="648">
        <v>4608.0047705696597</v>
      </c>
      <c r="L25" s="364">
        <v>5052.0836800670295</v>
      </c>
      <c r="M25" s="362">
        <v>6259.9598358733492</v>
      </c>
      <c r="N25" s="362">
        <v>7062.9729217928298</v>
      </c>
      <c r="O25" s="362">
        <v>11337.560735687335</v>
      </c>
      <c r="P25" s="362">
        <v>12340.365775882587</v>
      </c>
      <c r="Q25" s="354">
        <v>14658.58155608372</v>
      </c>
      <c r="R25" s="352">
        <v>16776.094924882342</v>
      </c>
      <c r="S25" s="353">
        <v>16240.490428681422</v>
      </c>
      <c r="T25" s="353">
        <v>17769.347301904691</v>
      </c>
      <c r="U25" s="354">
        <v>19899.69623798009</v>
      </c>
      <c r="V25" s="352">
        <v>21595.62192398186</v>
      </c>
      <c r="W25" s="353">
        <v>22824.084132783984</v>
      </c>
      <c r="X25" s="353">
        <v>23707.857676136362</v>
      </c>
      <c r="Y25" s="354">
        <v>24748.161778844191</v>
      </c>
    </row>
    <row r="26" spans="1:25" s="441" customFormat="1" ht="14">
      <c r="A26" s="655" t="s">
        <v>449</v>
      </c>
      <c r="B26" s="317">
        <v>467.86815218140003</v>
      </c>
      <c r="C26" s="894">
        <v>913.26930188606991</v>
      </c>
      <c r="D26" s="894">
        <v>1425.2697062687298</v>
      </c>
      <c r="E26" s="894">
        <v>1474.38722526123</v>
      </c>
      <c r="F26" s="894">
        <v>1914.2317028325401</v>
      </c>
      <c r="G26" s="894">
        <v>2620.6492474543102</v>
      </c>
      <c r="H26" s="362">
        <v>2945.1778768817398</v>
      </c>
      <c r="I26" s="362">
        <v>4107.7592790901899</v>
      </c>
      <c r="J26" s="362">
        <v>3407.6888453220295</v>
      </c>
      <c r="K26" s="648">
        <v>4152.6676706050002</v>
      </c>
      <c r="L26" s="364">
        <v>4131.7506558014784</v>
      </c>
      <c r="M26" s="362">
        <v>5048.4928682223599</v>
      </c>
      <c r="N26" s="362">
        <v>5743.352409767871</v>
      </c>
      <c r="O26" s="362">
        <v>6247.6757160207007</v>
      </c>
      <c r="P26" s="362">
        <v>8541.1645090591082</v>
      </c>
      <c r="Q26" s="354">
        <v>10304.855304555402</v>
      </c>
      <c r="R26" s="352">
        <v>10606.677198147747</v>
      </c>
      <c r="S26" s="353">
        <v>17753.288027867195</v>
      </c>
      <c r="T26" s="353">
        <v>17126.843641024989</v>
      </c>
      <c r="U26" s="354">
        <v>20995.882572608589</v>
      </c>
      <c r="V26" s="352">
        <v>31105.377408266708</v>
      </c>
      <c r="W26" s="353">
        <v>33780.990055151924</v>
      </c>
      <c r="X26" s="353">
        <v>40827.097616927247</v>
      </c>
      <c r="Y26" s="354">
        <v>38996.701188930339</v>
      </c>
    </row>
    <row r="27" spans="1:25" s="441" customFormat="1" ht="14">
      <c r="A27" s="656" t="s">
        <v>460</v>
      </c>
      <c r="B27" s="317">
        <v>8.0138234941500013</v>
      </c>
      <c r="C27" s="894">
        <v>4.5405750660299997</v>
      </c>
      <c r="D27" s="894">
        <v>63.884527211819993</v>
      </c>
      <c r="E27" s="894">
        <v>29.919401737730002</v>
      </c>
      <c r="F27" s="894">
        <v>44.092194451369998</v>
      </c>
      <c r="G27" s="894">
        <v>127.07495056753</v>
      </c>
      <c r="H27" s="362">
        <v>16.421899258770001</v>
      </c>
      <c r="I27" s="362">
        <v>37.882588146309992</v>
      </c>
      <c r="J27" s="362">
        <v>46.96788853564</v>
      </c>
      <c r="K27" s="648">
        <v>50.677098025139998</v>
      </c>
      <c r="L27" s="364">
        <v>56.219213652209987</v>
      </c>
      <c r="M27" s="362">
        <v>501.25351699245999</v>
      </c>
      <c r="N27" s="362">
        <v>181.16199680996999</v>
      </c>
      <c r="O27" s="362">
        <v>142.95156353357001</v>
      </c>
      <c r="P27" s="362">
        <v>154.01639952046</v>
      </c>
      <c r="Q27" s="354">
        <v>275.70646688052</v>
      </c>
      <c r="R27" s="352">
        <v>157.56090704649</v>
      </c>
      <c r="S27" s="353">
        <v>573.69877016755004</v>
      </c>
      <c r="T27" s="353">
        <v>595.04772457283991</v>
      </c>
      <c r="U27" s="354">
        <v>506.93978749967005</v>
      </c>
      <c r="V27" s="352">
        <v>1038.2221894602799</v>
      </c>
      <c r="W27" s="353">
        <v>933.6044832309201</v>
      </c>
      <c r="X27" s="353">
        <v>856.94256250806006</v>
      </c>
      <c r="Y27" s="354">
        <v>899.86474335583</v>
      </c>
    </row>
    <row r="28" spans="1:25" s="441" customFormat="1" ht="14">
      <c r="A28" s="656" t="s">
        <v>645</v>
      </c>
      <c r="B28" s="317">
        <v>43.267734343880001</v>
      </c>
      <c r="C28" s="894">
        <v>1.27203141973</v>
      </c>
      <c r="D28" s="894">
        <v>3.2332298520900005</v>
      </c>
      <c r="E28" s="894">
        <v>2.9793166278499998</v>
      </c>
      <c r="F28" s="894">
        <v>3.7540151077399995</v>
      </c>
      <c r="G28" s="894">
        <v>125.66863218728</v>
      </c>
      <c r="H28" s="362">
        <v>18.711235841579999</v>
      </c>
      <c r="I28" s="362">
        <v>30.06376975085</v>
      </c>
      <c r="J28" s="362">
        <v>24.380645042119998</v>
      </c>
      <c r="K28" s="648">
        <v>37.353410773369987</v>
      </c>
      <c r="L28" s="364">
        <v>62.9103086848</v>
      </c>
      <c r="M28" s="362">
        <v>87.009522126529987</v>
      </c>
      <c r="N28" s="362">
        <v>174.18766956152999</v>
      </c>
      <c r="O28" s="362">
        <v>132.47370508285002</v>
      </c>
      <c r="P28" s="362">
        <v>67.535875103729992</v>
      </c>
      <c r="Q28" s="354">
        <v>62.006631977489995</v>
      </c>
      <c r="R28" s="352">
        <v>70.296183277270018</v>
      </c>
      <c r="S28" s="353">
        <v>83.608582229010011</v>
      </c>
      <c r="T28" s="353">
        <v>90.16217564838</v>
      </c>
      <c r="U28" s="354">
        <v>142.28285050981998</v>
      </c>
      <c r="V28" s="352">
        <v>224.80396148206</v>
      </c>
      <c r="W28" s="353">
        <v>354.24582097430005</v>
      </c>
      <c r="X28" s="353">
        <v>420.35126997058995</v>
      </c>
      <c r="Y28" s="354">
        <v>336.70318390990008</v>
      </c>
    </row>
    <row r="29" spans="1:25" s="441" customFormat="1" ht="14">
      <c r="A29" s="656" t="s">
        <v>646</v>
      </c>
      <c r="B29" s="317">
        <v>19.313656813519998</v>
      </c>
      <c r="C29" s="894">
        <v>1.8730542293099999</v>
      </c>
      <c r="D29" s="894">
        <v>214.57418735357999</v>
      </c>
      <c r="E29" s="894">
        <v>292.61122359938003</v>
      </c>
      <c r="F29" s="894">
        <v>189.61869658398999</v>
      </c>
      <c r="G29" s="894">
        <v>292.54703365531998</v>
      </c>
      <c r="H29" s="362">
        <v>1050.5716941758899</v>
      </c>
      <c r="I29" s="362">
        <v>1013.4600508723299</v>
      </c>
      <c r="J29" s="362">
        <v>674.68417932730995</v>
      </c>
      <c r="K29" s="648">
        <v>308.49482821320004</v>
      </c>
      <c r="L29" s="364">
        <v>118.76403409836</v>
      </c>
      <c r="M29" s="362">
        <v>47.545674011150005</v>
      </c>
      <c r="N29" s="362">
        <v>14.453937473889999</v>
      </c>
      <c r="O29" s="362">
        <v>2.9797164383200001</v>
      </c>
      <c r="P29" s="362">
        <v>5.58919857278</v>
      </c>
      <c r="Q29" s="354">
        <v>3.9478846095</v>
      </c>
      <c r="R29" s="352">
        <v>3.13401311863</v>
      </c>
      <c r="S29" s="353">
        <v>42.380657394580005</v>
      </c>
      <c r="T29" s="353">
        <v>9.6098034327900006</v>
      </c>
      <c r="U29" s="354">
        <v>6.4887141799299997</v>
      </c>
      <c r="V29" s="352">
        <v>35.930798202449992</v>
      </c>
      <c r="W29" s="353">
        <v>21.798023508370001</v>
      </c>
      <c r="X29" s="353">
        <v>45.638092458169993</v>
      </c>
      <c r="Y29" s="354">
        <v>10.020226615860002</v>
      </c>
    </row>
    <row r="30" spans="1:25" s="441" customFormat="1" ht="14">
      <c r="A30" s="656" t="s">
        <v>647</v>
      </c>
      <c r="B30" s="317">
        <v>300.52886278378003</v>
      </c>
      <c r="C30" s="894">
        <v>731.82694783520003</v>
      </c>
      <c r="D30" s="894">
        <v>892.16498156274997</v>
      </c>
      <c r="E30" s="894">
        <v>894.90754202126004</v>
      </c>
      <c r="F30" s="894">
        <v>1380.7164224565199</v>
      </c>
      <c r="G30" s="894">
        <v>1640.3233167373701</v>
      </c>
      <c r="H30" s="362">
        <v>1452.1711596146899</v>
      </c>
      <c r="I30" s="362">
        <v>2321.9551023188196</v>
      </c>
      <c r="J30" s="362">
        <v>2129.3145131465899</v>
      </c>
      <c r="K30" s="648">
        <v>3238.3107288031902</v>
      </c>
      <c r="L30" s="364">
        <v>3232.4194296736791</v>
      </c>
      <c r="M30" s="362">
        <v>3782.9701179998701</v>
      </c>
      <c r="N30" s="362">
        <v>3887.8041071273497</v>
      </c>
      <c r="O30" s="362">
        <v>4484.3640823334999</v>
      </c>
      <c r="P30" s="362">
        <v>6136.6887094099302</v>
      </c>
      <c r="Q30" s="354">
        <v>6839.3182933386588</v>
      </c>
      <c r="R30" s="352">
        <v>7427.2367477446596</v>
      </c>
      <c r="S30" s="353">
        <v>12129.302409921411</v>
      </c>
      <c r="T30" s="353">
        <v>11366.304847832898</v>
      </c>
      <c r="U30" s="354">
        <v>14771.496248845961</v>
      </c>
      <c r="V30" s="352">
        <v>21229.481256498228</v>
      </c>
      <c r="W30" s="353">
        <v>24102.264917289638</v>
      </c>
      <c r="X30" s="353">
        <v>29354.729792455106</v>
      </c>
      <c r="Y30" s="354">
        <v>28284.26336686677</v>
      </c>
    </row>
    <row r="31" spans="1:25" s="441" customFormat="1" ht="14">
      <c r="A31" s="656" t="s">
        <v>648</v>
      </c>
      <c r="B31" s="317">
        <v>96.744074746070012</v>
      </c>
      <c r="C31" s="894">
        <v>173.75669333580001</v>
      </c>
      <c r="D31" s="894">
        <v>251.41278028849001</v>
      </c>
      <c r="E31" s="894">
        <v>253.96974127501002</v>
      </c>
      <c r="F31" s="894">
        <v>296.05037423291998</v>
      </c>
      <c r="G31" s="894">
        <v>435.03531430680999</v>
      </c>
      <c r="H31" s="362">
        <v>407.30188799080997</v>
      </c>
      <c r="I31" s="362">
        <v>704.39776800188008</v>
      </c>
      <c r="J31" s="362">
        <v>532.34161927037007</v>
      </c>
      <c r="K31" s="648">
        <v>517.83160479009996</v>
      </c>
      <c r="L31" s="364">
        <v>661.43766969242995</v>
      </c>
      <c r="M31" s="362">
        <v>629.71403709234994</v>
      </c>
      <c r="N31" s="362">
        <v>1485.7446987951298</v>
      </c>
      <c r="O31" s="362">
        <v>1484.9066486324598</v>
      </c>
      <c r="P31" s="362">
        <v>2177.3343264522096</v>
      </c>
      <c r="Q31" s="354">
        <v>3123.8760277492297</v>
      </c>
      <c r="R31" s="352">
        <v>2948.4493469606991</v>
      </c>
      <c r="S31" s="353">
        <v>4924.2976081546403</v>
      </c>
      <c r="T31" s="353">
        <v>5065.71908953808</v>
      </c>
      <c r="U31" s="354">
        <v>5568.6749715732103</v>
      </c>
      <c r="V31" s="352">
        <v>8576.9392026236874</v>
      </c>
      <c r="W31" s="353">
        <v>8369.0768101486992</v>
      </c>
      <c r="X31" s="353">
        <v>10149.43589953532</v>
      </c>
      <c r="Y31" s="354">
        <v>9465.8496681819779</v>
      </c>
    </row>
    <row r="32" spans="1:25" s="444" customFormat="1" ht="14">
      <c r="A32" s="657" t="s">
        <v>173</v>
      </c>
      <c r="B32" s="315">
        <v>698.32139603346002</v>
      </c>
      <c r="C32" s="895">
        <v>1465.81724120684</v>
      </c>
      <c r="D32" s="895">
        <v>1764.32045972533</v>
      </c>
      <c r="E32" s="895">
        <v>1754.8261571804098</v>
      </c>
      <c r="F32" s="895">
        <v>1286.62459132104</v>
      </c>
      <c r="G32" s="895">
        <v>1064.77197213201</v>
      </c>
      <c r="H32" s="363">
        <v>1467.7249642023598</v>
      </c>
      <c r="I32" s="363">
        <v>1917.4502605604598</v>
      </c>
      <c r="J32" s="363">
        <v>1192.0031333621998</v>
      </c>
      <c r="K32" s="647">
        <v>1385.8653715394898</v>
      </c>
      <c r="L32" s="1053">
        <v>1620.1895499961097</v>
      </c>
      <c r="M32" s="363">
        <v>2254.8165832712498</v>
      </c>
      <c r="N32" s="363">
        <v>2819.2315889548295</v>
      </c>
      <c r="O32" s="363">
        <v>3685.5461616058396</v>
      </c>
      <c r="P32" s="363">
        <v>2843.0182497353899</v>
      </c>
      <c r="Q32" s="351">
        <v>4559.7574676323393</v>
      </c>
      <c r="R32" s="349">
        <v>4058.2805714562301</v>
      </c>
      <c r="S32" s="350">
        <v>5467.6083671376291</v>
      </c>
      <c r="T32" s="350">
        <v>6181.5479279068595</v>
      </c>
      <c r="U32" s="351">
        <v>7731.7169796505596</v>
      </c>
      <c r="V32" s="349">
        <v>9055.232997484889</v>
      </c>
      <c r="W32" s="350">
        <v>8997.2602773338403</v>
      </c>
      <c r="X32" s="350">
        <v>11271.531563056073</v>
      </c>
      <c r="Y32" s="351">
        <v>8668.1130075626843</v>
      </c>
    </row>
    <row r="33" spans="1:25" s="441" customFormat="1" ht="14">
      <c r="A33" s="654" t="s">
        <v>444</v>
      </c>
      <c r="B33" s="317">
        <v>539.60950730642003</v>
      </c>
      <c r="C33" s="894">
        <v>915.3846903660999</v>
      </c>
      <c r="D33" s="894">
        <v>1250.37927806128</v>
      </c>
      <c r="E33" s="894">
        <v>1377.11124070753</v>
      </c>
      <c r="F33" s="894">
        <v>951.05382354426001</v>
      </c>
      <c r="G33" s="894">
        <v>719.64479000101005</v>
      </c>
      <c r="H33" s="362">
        <v>831.09588488287989</v>
      </c>
      <c r="I33" s="362">
        <v>1231.7082943023599</v>
      </c>
      <c r="J33" s="362">
        <v>731.78012818748994</v>
      </c>
      <c r="K33" s="648">
        <v>861.39756696351992</v>
      </c>
      <c r="L33" s="364">
        <v>1286.0687177869197</v>
      </c>
      <c r="M33" s="362">
        <v>1505.7120131444501</v>
      </c>
      <c r="N33" s="362">
        <v>2378.2357814039001</v>
      </c>
      <c r="O33" s="362">
        <v>2874.0415770812897</v>
      </c>
      <c r="P33" s="362">
        <v>2445.1381256938598</v>
      </c>
      <c r="Q33" s="354">
        <v>3485.3007527376899</v>
      </c>
      <c r="R33" s="352">
        <v>3064.7455736121701</v>
      </c>
      <c r="S33" s="353">
        <v>4148.5537048655706</v>
      </c>
      <c r="T33" s="353">
        <v>5192.9756438987397</v>
      </c>
      <c r="U33" s="354">
        <v>6321.2032182932389</v>
      </c>
      <c r="V33" s="352">
        <v>7690.0566588322499</v>
      </c>
      <c r="W33" s="353">
        <v>7741.9382944793015</v>
      </c>
      <c r="X33" s="353">
        <v>9068.2359246108208</v>
      </c>
      <c r="Y33" s="354">
        <v>6919.3500617277605</v>
      </c>
    </row>
    <row r="34" spans="1:25" s="441" customFormat="1" ht="14">
      <c r="A34" s="655" t="s">
        <v>445</v>
      </c>
      <c r="B34" s="317">
        <v>405.89807356154006</v>
      </c>
      <c r="C34" s="894">
        <v>825.47133480453988</v>
      </c>
      <c r="D34" s="894">
        <v>1214.9439439781102</v>
      </c>
      <c r="E34" s="894">
        <v>1361.3231222090401</v>
      </c>
      <c r="F34" s="894">
        <v>825.77265236322</v>
      </c>
      <c r="G34" s="894">
        <v>597.55862690961999</v>
      </c>
      <c r="H34" s="362">
        <v>675.51381707654002</v>
      </c>
      <c r="I34" s="362">
        <v>863.15527991566989</v>
      </c>
      <c r="J34" s="362">
        <v>275.97099211651994</v>
      </c>
      <c r="K34" s="648">
        <v>517.91757516475991</v>
      </c>
      <c r="L34" s="364">
        <v>590.43658261372002</v>
      </c>
      <c r="M34" s="362">
        <v>412.89893585748001</v>
      </c>
      <c r="N34" s="362">
        <v>529.88936311375005</v>
      </c>
      <c r="O34" s="362">
        <v>424.51703285078003</v>
      </c>
      <c r="P34" s="362">
        <v>571.22915113851002</v>
      </c>
      <c r="Q34" s="354">
        <v>722.54650076330984</v>
      </c>
      <c r="R34" s="352">
        <v>1043.86291476377</v>
      </c>
      <c r="S34" s="353">
        <v>1158.8099107201401</v>
      </c>
      <c r="T34" s="353">
        <v>1167.4288732555199</v>
      </c>
      <c r="U34" s="354">
        <v>1524.6283774461599</v>
      </c>
      <c r="V34" s="352">
        <v>1176.15148696144</v>
      </c>
      <c r="W34" s="353">
        <v>783.60884270511019</v>
      </c>
      <c r="X34" s="353">
        <v>1404.91994452325</v>
      </c>
      <c r="Y34" s="354">
        <v>1134.8892324331603</v>
      </c>
    </row>
    <row r="35" spans="1:25" s="441" customFormat="1" ht="14">
      <c r="A35" s="656" t="s">
        <v>999</v>
      </c>
      <c r="B35" s="317">
        <v>19.85631278664</v>
      </c>
      <c r="C35" s="894">
        <v>95.500337483400003</v>
      </c>
      <c r="D35" s="894">
        <v>3.5390511596100001</v>
      </c>
      <c r="E35" s="894">
        <v>5.2359799325400003</v>
      </c>
      <c r="F35" s="894">
        <v>65.496878857440009</v>
      </c>
      <c r="G35" s="894">
        <v>8.9456324491500006</v>
      </c>
      <c r="H35" s="362">
        <v>36.173381402830003</v>
      </c>
      <c r="I35" s="362">
        <v>35.64982735505</v>
      </c>
      <c r="J35" s="362">
        <v>34.011983578469994</v>
      </c>
      <c r="K35" s="648">
        <v>3.1704841674900002</v>
      </c>
      <c r="L35" s="364">
        <v>6.7781195044300002</v>
      </c>
      <c r="M35" s="362">
        <v>3.6964563089700002</v>
      </c>
      <c r="N35" s="362">
        <v>3.7493433149499995</v>
      </c>
      <c r="O35" s="362">
        <v>16.711972276909997</v>
      </c>
      <c r="P35" s="362">
        <v>55.039213131499999</v>
      </c>
      <c r="Q35" s="354">
        <v>47.780377739339997</v>
      </c>
      <c r="R35" s="352">
        <v>204.53656301383</v>
      </c>
      <c r="S35" s="353">
        <v>47.595723309690001</v>
      </c>
      <c r="T35" s="353">
        <v>116.45594586685</v>
      </c>
      <c r="U35" s="354">
        <v>48.031587071640004</v>
      </c>
      <c r="V35" s="352">
        <v>110.43776657651001</v>
      </c>
      <c r="W35" s="353">
        <v>62.459209810590004</v>
      </c>
      <c r="X35" s="353">
        <v>28.453381939730001</v>
      </c>
      <c r="Y35" s="354">
        <v>43.73478486914</v>
      </c>
    </row>
    <row r="36" spans="1:25" s="441" customFormat="1" ht="14">
      <c r="A36" s="656" t="s">
        <v>650</v>
      </c>
      <c r="B36" s="317">
        <v>280.24243686198002</v>
      </c>
      <c r="C36" s="894">
        <v>579.64913072423997</v>
      </c>
      <c r="D36" s="894">
        <v>935.90083643996002</v>
      </c>
      <c r="E36" s="894">
        <v>938.03414649812009</v>
      </c>
      <c r="F36" s="894">
        <v>199.33263466098998</v>
      </c>
      <c r="G36" s="894">
        <v>101.26520935867998</v>
      </c>
      <c r="H36" s="362">
        <v>71.605646036300001</v>
      </c>
      <c r="I36" s="362">
        <v>201.08474205791001</v>
      </c>
      <c r="J36" s="362">
        <v>175.04380872760001</v>
      </c>
      <c r="K36" s="648">
        <v>414.37466048343998</v>
      </c>
      <c r="L36" s="364">
        <v>498.79373757067998</v>
      </c>
      <c r="M36" s="362">
        <v>304.80640547305995</v>
      </c>
      <c r="N36" s="362">
        <v>355.87252722941997</v>
      </c>
      <c r="O36" s="362">
        <v>265.69988698546001</v>
      </c>
      <c r="P36" s="362">
        <v>335.81908017669002</v>
      </c>
      <c r="Q36" s="354">
        <v>489.60188708733995</v>
      </c>
      <c r="R36" s="352">
        <v>593.06215247716</v>
      </c>
      <c r="S36" s="353">
        <v>750.08481540042999</v>
      </c>
      <c r="T36" s="353">
        <v>781.94047159032004</v>
      </c>
      <c r="U36" s="354">
        <v>827.55559100258017</v>
      </c>
      <c r="V36" s="352">
        <v>857.32718083697</v>
      </c>
      <c r="W36" s="353">
        <v>510.62869878478011</v>
      </c>
      <c r="X36" s="353">
        <v>763.25566720793006</v>
      </c>
      <c r="Y36" s="354">
        <v>853.01256690957007</v>
      </c>
    </row>
    <row r="37" spans="1:25" s="441" customFormat="1" ht="14">
      <c r="A37" s="656" t="s">
        <v>662</v>
      </c>
      <c r="B37" s="317">
        <v>0</v>
      </c>
      <c r="C37" s="894">
        <v>0</v>
      </c>
      <c r="D37" s="894">
        <v>0</v>
      </c>
      <c r="E37" s="894">
        <v>0</v>
      </c>
      <c r="F37" s="894">
        <v>0</v>
      </c>
      <c r="G37" s="894">
        <v>0</v>
      </c>
      <c r="H37" s="362">
        <v>0</v>
      </c>
      <c r="I37" s="362">
        <v>0</v>
      </c>
      <c r="J37" s="362">
        <v>0</v>
      </c>
      <c r="K37" s="648">
        <v>0</v>
      </c>
      <c r="L37" s="364">
        <v>0</v>
      </c>
      <c r="M37" s="362">
        <v>0</v>
      </c>
      <c r="N37" s="362">
        <v>0</v>
      </c>
      <c r="O37" s="362">
        <v>0</v>
      </c>
      <c r="P37" s="362">
        <v>0</v>
      </c>
      <c r="Q37" s="354">
        <v>0</v>
      </c>
      <c r="R37" s="352">
        <v>0</v>
      </c>
      <c r="S37" s="353">
        <v>0</v>
      </c>
      <c r="T37" s="353">
        <v>0</v>
      </c>
      <c r="U37" s="354">
        <v>0</v>
      </c>
      <c r="V37" s="352">
        <v>0</v>
      </c>
      <c r="W37" s="353">
        <v>0</v>
      </c>
      <c r="X37" s="353">
        <v>0</v>
      </c>
      <c r="Y37" s="354">
        <v>0</v>
      </c>
    </row>
    <row r="38" spans="1:25" s="441" customFormat="1" ht="14">
      <c r="A38" s="658" t="s">
        <v>663</v>
      </c>
      <c r="B38" s="317">
        <v>0</v>
      </c>
      <c r="C38" s="894">
        <v>0</v>
      </c>
      <c r="D38" s="894">
        <v>0</v>
      </c>
      <c r="E38" s="894">
        <v>0</v>
      </c>
      <c r="F38" s="894">
        <v>0</v>
      </c>
      <c r="G38" s="894">
        <v>0</v>
      </c>
      <c r="H38" s="362">
        <v>0</v>
      </c>
      <c r="I38" s="362">
        <v>0</v>
      </c>
      <c r="J38" s="362">
        <v>0</v>
      </c>
      <c r="K38" s="648">
        <v>0</v>
      </c>
      <c r="L38" s="364">
        <v>0</v>
      </c>
      <c r="M38" s="362">
        <v>0</v>
      </c>
      <c r="N38" s="362">
        <v>0</v>
      </c>
      <c r="O38" s="362">
        <v>0</v>
      </c>
      <c r="P38" s="362">
        <v>0</v>
      </c>
      <c r="Q38" s="354">
        <v>0</v>
      </c>
      <c r="R38" s="352">
        <v>0</v>
      </c>
      <c r="S38" s="353">
        <v>0</v>
      </c>
      <c r="T38" s="353">
        <v>0</v>
      </c>
      <c r="U38" s="354">
        <v>0</v>
      </c>
      <c r="V38" s="352">
        <v>0</v>
      </c>
      <c r="W38" s="353">
        <v>0</v>
      </c>
      <c r="X38" s="353">
        <v>0</v>
      </c>
      <c r="Y38" s="354">
        <v>0</v>
      </c>
    </row>
    <row r="39" spans="1:25" s="441" customFormat="1" ht="14">
      <c r="A39" s="658" t="s">
        <v>664</v>
      </c>
      <c r="B39" s="317">
        <v>0</v>
      </c>
      <c r="C39" s="894">
        <v>0</v>
      </c>
      <c r="D39" s="894">
        <v>0</v>
      </c>
      <c r="E39" s="894">
        <v>0</v>
      </c>
      <c r="F39" s="894">
        <v>0</v>
      </c>
      <c r="G39" s="894">
        <v>0</v>
      </c>
      <c r="H39" s="362">
        <v>0</v>
      </c>
      <c r="I39" s="362">
        <v>0</v>
      </c>
      <c r="J39" s="362">
        <v>0</v>
      </c>
      <c r="K39" s="648">
        <v>0</v>
      </c>
      <c r="L39" s="364">
        <v>0</v>
      </c>
      <c r="M39" s="362">
        <v>0</v>
      </c>
      <c r="N39" s="362">
        <v>0</v>
      </c>
      <c r="O39" s="362">
        <v>0</v>
      </c>
      <c r="P39" s="362">
        <v>0</v>
      </c>
      <c r="Q39" s="354">
        <v>0</v>
      </c>
      <c r="R39" s="352">
        <v>0</v>
      </c>
      <c r="S39" s="353">
        <v>0</v>
      </c>
      <c r="T39" s="353">
        <v>0</v>
      </c>
      <c r="U39" s="354">
        <v>0</v>
      </c>
      <c r="V39" s="352">
        <v>0</v>
      </c>
      <c r="W39" s="353">
        <v>0</v>
      </c>
      <c r="X39" s="353">
        <v>0</v>
      </c>
      <c r="Y39" s="354">
        <v>0</v>
      </c>
    </row>
    <row r="40" spans="1:25" s="441" customFormat="1" ht="14">
      <c r="A40" s="656" t="s">
        <v>665</v>
      </c>
      <c r="B40" s="317">
        <v>100.38143582771001</v>
      </c>
      <c r="C40" s="894">
        <v>147.99931578626999</v>
      </c>
      <c r="D40" s="894">
        <v>273.39238340011002</v>
      </c>
      <c r="E40" s="894">
        <v>415.67682424598001</v>
      </c>
      <c r="F40" s="894">
        <v>383.42363684815001</v>
      </c>
      <c r="G40" s="894">
        <v>478.05791891292</v>
      </c>
      <c r="H40" s="362">
        <v>547.64579231586993</v>
      </c>
      <c r="I40" s="362">
        <v>584.98910764268999</v>
      </c>
      <c r="J40" s="362">
        <v>44.239864118909992</v>
      </c>
      <c r="K40" s="648">
        <v>63.199149647789994</v>
      </c>
      <c r="L40" s="364">
        <v>56.548712953849993</v>
      </c>
      <c r="M40" s="362">
        <v>82.042104850300007</v>
      </c>
      <c r="N40" s="362">
        <v>120.90663186824</v>
      </c>
      <c r="O40" s="362">
        <v>126.74508116062</v>
      </c>
      <c r="P40" s="362">
        <v>162.62506342533999</v>
      </c>
      <c r="Q40" s="354">
        <v>154.23658706653998</v>
      </c>
      <c r="R40" s="352">
        <v>213.15448197038998</v>
      </c>
      <c r="S40" s="353">
        <v>220.27636386665</v>
      </c>
      <c r="T40" s="353">
        <v>182.44883230504999</v>
      </c>
      <c r="U40" s="354">
        <v>167.9600499304</v>
      </c>
      <c r="V40" s="352">
        <v>146.47297722310998</v>
      </c>
      <c r="W40" s="353">
        <v>145.98602497241998</v>
      </c>
      <c r="X40" s="353">
        <v>109.90528078667002</v>
      </c>
      <c r="Y40" s="354">
        <v>187.33112216780003</v>
      </c>
    </row>
    <row r="41" spans="1:25" s="441" customFormat="1" ht="14">
      <c r="A41" s="658" t="s">
        <v>1000</v>
      </c>
      <c r="B41" s="317">
        <v>0</v>
      </c>
      <c r="C41" s="894">
        <v>0</v>
      </c>
      <c r="D41" s="894">
        <v>0</v>
      </c>
      <c r="E41" s="894">
        <v>0</v>
      </c>
      <c r="F41" s="894">
        <v>0</v>
      </c>
      <c r="G41" s="894">
        <v>0</v>
      </c>
      <c r="H41" s="362">
        <v>0</v>
      </c>
      <c r="I41" s="362">
        <v>0</v>
      </c>
      <c r="J41" s="362">
        <v>0</v>
      </c>
      <c r="K41" s="648">
        <v>0</v>
      </c>
      <c r="L41" s="364">
        <v>0</v>
      </c>
      <c r="M41" s="362">
        <v>0</v>
      </c>
      <c r="N41" s="362">
        <v>0</v>
      </c>
      <c r="O41" s="362">
        <v>0</v>
      </c>
      <c r="P41" s="362">
        <v>0</v>
      </c>
      <c r="Q41" s="354">
        <v>0</v>
      </c>
      <c r="R41" s="352">
        <v>0</v>
      </c>
      <c r="S41" s="353">
        <v>0</v>
      </c>
      <c r="T41" s="353">
        <v>0</v>
      </c>
      <c r="U41" s="354">
        <v>0</v>
      </c>
      <c r="V41" s="352">
        <v>0</v>
      </c>
      <c r="W41" s="353">
        <v>0</v>
      </c>
      <c r="X41" s="353">
        <v>0</v>
      </c>
      <c r="Y41" s="354">
        <v>0</v>
      </c>
    </row>
    <row r="42" spans="1:25" s="441" customFormat="1" ht="14">
      <c r="A42" s="658" t="s">
        <v>1001</v>
      </c>
      <c r="B42" s="317">
        <v>0</v>
      </c>
      <c r="C42" s="894">
        <v>0</v>
      </c>
      <c r="D42" s="894">
        <v>0</v>
      </c>
      <c r="E42" s="894">
        <v>0</v>
      </c>
      <c r="F42" s="894">
        <v>0</v>
      </c>
      <c r="G42" s="894">
        <v>0</v>
      </c>
      <c r="H42" s="362">
        <v>0</v>
      </c>
      <c r="I42" s="362">
        <v>0</v>
      </c>
      <c r="J42" s="362">
        <v>0</v>
      </c>
      <c r="K42" s="648">
        <v>0</v>
      </c>
      <c r="L42" s="364">
        <v>0</v>
      </c>
      <c r="M42" s="362">
        <v>0</v>
      </c>
      <c r="N42" s="362">
        <v>0</v>
      </c>
      <c r="O42" s="362">
        <v>0</v>
      </c>
      <c r="P42" s="362">
        <v>0</v>
      </c>
      <c r="Q42" s="354">
        <v>0</v>
      </c>
      <c r="R42" s="352">
        <v>0</v>
      </c>
      <c r="S42" s="353">
        <v>0</v>
      </c>
      <c r="T42" s="353">
        <v>0</v>
      </c>
      <c r="U42" s="354">
        <v>0</v>
      </c>
      <c r="V42" s="352">
        <v>0</v>
      </c>
      <c r="W42" s="353">
        <v>0</v>
      </c>
      <c r="X42" s="353">
        <v>0</v>
      </c>
      <c r="Y42" s="354">
        <v>0</v>
      </c>
    </row>
    <row r="43" spans="1:25" s="441" customFormat="1" ht="14">
      <c r="A43" s="658" t="s">
        <v>668</v>
      </c>
      <c r="B43" s="317">
        <v>100.38143582771001</v>
      </c>
      <c r="C43" s="894">
        <v>147.99931578626999</v>
      </c>
      <c r="D43" s="894">
        <v>273.39238340011002</v>
      </c>
      <c r="E43" s="894">
        <v>415.67682424598001</v>
      </c>
      <c r="F43" s="894">
        <v>383.42363684815001</v>
      </c>
      <c r="G43" s="894">
        <v>478.05791891292</v>
      </c>
      <c r="H43" s="362">
        <v>547.64579231586993</v>
      </c>
      <c r="I43" s="362">
        <v>584.98910764268999</v>
      </c>
      <c r="J43" s="362">
        <v>44.239864118909992</v>
      </c>
      <c r="K43" s="648">
        <v>63.199149647789994</v>
      </c>
      <c r="L43" s="364">
        <v>56.548712953849993</v>
      </c>
      <c r="M43" s="362">
        <v>82.042104850300007</v>
      </c>
      <c r="N43" s="362">
        <v>120.90663186824</v>
      </c>
      <c r="O43" s="362">
        <v>126.74508116062</v>
      </c>
      <c r="P43" s="362">
        <v>162.62506342533999</v>
      </c>
      <c r="Q43" s="354">
        <v>154.23658706653998</v>
      </c>
      <c r="R43" s="352">
        <v>213.15448197038998</v>
      </c>
      <c r="S43" s="353">
        <v>220.27636386665</v>
      </c>
      <c r="T43" s="353">
        <v>182.44883230504999</v>
      </c>
      <c r="U43" s="354">
        <v>167.9600499304</v>
      </c>
      <c r="V43" s="352">
        <v>146.47297722310998</v>
      </c>
      <c r="W43" s="353">
        <v>145.98602497241998</v>
      </c>
      <c r="X43" s="353">
        <v>109.90528078667002</v>
      </c>
      <c r="Y43" s="354">
        <v>187.33112216780003</v>
      </c>
    </row>
    <row r="44" spans="1:25" s="441" customFormat="1" ht="14">
      <c r="A44" s="656" t="s">
        <v>669</v>
      </c>
      <c r="B44" s="317">
        <v>0</v>
      </c>
      <c r="C44" s="894">
        <v>0</v>
      </c>
      <c r="D44" s="894">
        <v>0</v>
      </c>
      <c r="E44" s="894">
        <v>0</v>
      </c>
      <c r="F44" s="894">
        <v>0</v>
      </c>
      <c r="G44" s="894">
        <v>0</v>
      </c>
      <c r="H44" s="362">
        <v>0</v>
      </c>
      <c r="I44" s="362">
        <v>0</v>
      </c>
      <c r="J44" s="362">
        <v>0</v>
      </c>
      <c r="K44" s="648">
        <v>0</v>
      </c>
      <c r="L44" s="364">
        <v>0</v>
      </c>
      <c r="M44" s="362">
        <v>0</v>
      </c>
      <c r="N44" s="362">
        <v>0</v>
      </c>
      <c r="O44" s="362">
        <v>0</v>
      </c>
      <c r="P44" s="362">
        <v>0</v>
      </c>
      <c r="Q44" s="354">
        <v>0</v>
      </c>
      <c r="R44" s="352">
        <v>0</v>
      </c>
      <c r="S44" s="353">
        <v>0</v>
      </c>
      <c r="T44" s="353">
        <v>0</v>
      </c>
      <c r="U44" s="354">
        <v>0</v>
      </c>
      <c r="V44" s="352">
        <v>0</v>
      </c>
      <c r="W44" s="353">
        <v>0</v>
      </c>
      <c r="X44" s="353">
        <v>0</v>
      </c>
      <c r="Y44" s="354">
        <v>0</v>
      </c>
    </row>
    <row r="45" spans="1:25" s="441" customFormat="1" ht="14">
      <c r="A45" s="656" t="s">
        <v>670</v>
      </c>
      <c r="B45" s="317">
        <v>0</v>
      </c>
      <c r="C45" s="894">
        <v>0</v>
      </c>
      <c r="D45" s="894">
        <v>0</v>
      </c>
      <c r="E45" s="894">
        <v>0</v>
      </c>
      <c r="F45" s="894">
        <v>0</v>
      </c>
      <c r="G45" s="894">
        <v>0</v>
      </c>
      <c r="H45" s="362">
        <v>0</v>
      </c>
      <c r="I45" s="362">
        <v>0</v>
      </c>
      <c r="J45" s="362">
        <v>0</v>
      </c>
      <c r="K45" s="648">
        <v>0</v>
      </c>
      <c r="L45" s="364">
        <v>0</v>
      </c>
      <c r="M45" s="362">
        <v>0</v>
      </c>
      <c r="N45" s="362">
        <v>0</v>
      </c>
      <c r="O45" s="362">
        <v>0</v>
      </c>
      <c r="P45" s="362">
        <v>0</v>
      </c>
      <c r="Q45" s="354">
        <v>0</v>
      </c>
      <c r="R45" s="352">
        <v>0</v>
      </c>
      <c r="S45" s="353">
        <v>0</v>
      </c>
      <c r="T45" s="353">
        <v>0</v>
      </c>
      <c r="U45" s="354">
        <v>0</v>
      </c>
      <c r="V45" s="352">
        <v>0</v>
      </c>
      <c r="W45" s="353">
        <v>0</v>
      </c>
      <c r="X45" s="353">
        <v>0</v>
      </c>
      <c r="Y45" s="354">
        <v>0</v>
      </c>
    </row>
    <row r="46" spans="1:25" s="441" customFormat="1" ht="14.5" thickBot="1">
      <c r="A46" s="1059" t="s">
        <v>671</v>
      </c>
      <c r="B46" s="1303">
        <v>0</v>
      </c>
      <c r="C46" s="904">
        <v>0</v>
      </c>
      <c r="D46" s="904">
        <v>0</v>
      </c>
      <c r="E46" s="904">
        <v>0</v>
      </c>
      <c r="F46" s="904">
        <v>0</v>
      </c>
      <c r="G46" s="904">
        <v>0</v>
      </c>
      <c r="H46" s="1048">
        <v>0</v>
      </c>
      <c r="I46" s="1048">
        <v>0</v>
      </c>
      <c r="J46" s="1048">
        <v>0</v>
      </c>
      <c r="K46" s="1049">
        <v>0</v>
      </c>
      <c r="L46" s="1546">
        <v>0</v>
      </c>
      <c r="M46" s="1048">
        <v>0</v>
      </c>
      <c r="N46" s="1048">
        <v>0</v>
      </c>
      <c r="O46" s="1048">
        <v>0</v>
      </c>
      <c r="P46" s="1048">
        <v>0</v>
      </c>
      <c r="Q46" s="1072">
        <v>0</v>
      </c>
      <c r="R46" s="1070">
        <v>0</v>
      </c>
      <c r="S46" s="1071">
        <v>0</v>
      </c>
      <c r="T46" s="1071">
        <v>0</v>
      </c>
      <c r="U46" s="1072">
        <v>0</v>
      </c>
      <c r="V46" s="1070">
        <v>0</v>
      </c>
      <c r="W46" s="1071">
        <v>0</v>
      </c>
      <c r="X46" s="1071">
        <v>0</v>
      </c>
      <c r="Y46" s="1072">
        <v>0</v>
      </c>
    </row>
    <row r="47" spans="1:25" s="441" customFormat="1" ht="14">
      <c r="A47" s="1060" t="s">
        <v>672</v>
      </c>
      <c r="B47" s="997">
        <v>0</v>
      </c>
      <c r="C47" s="998">
        <v>0</v>
      </c>
      <c r="D47" s="998">
        <v>0</v>
      </c>
      <c r="E47" s="998">
        <v>0</v>
      </c>
      <c r="F47" s="998">
        <v>0</v>
      </c>
      <c r="G47" s="998">
        <v>0</v>
      </c>
      <c r="H47" s="1050">
        <v>0</v>
      </c>
      <c r="I47" s="1050">
        <v>0</v>
      </c>
      <c r="J47" s="1050">
        <v>0</v>
      </c>
      <c r="K47" s="1051">
        <v>0</v>
      </c>
      <c r="L47" s="1054">
        <v>0</v>
      </c>
      <c r="M47" s="1050">
        <v>0</v>
      </c>
      <c r="N47" s="1050">
        <v>0</v>
      </c>
      <c r="O47" s="1050">
        <v>0</v>
      </c>
      <c r="P47" s="1050">
        <v>0</v>
      </c>
      <c r="Q47" s="1075">
        <v>0</v>
      </c>
      <c r="R47" s="1073">
        <v>0</v>
      </c>
      <c r="S47" s="1074">
        <v>0</v>
      </c>
      <c r="T47" s="1074">
        <v>0</v>
      </c>
      <c r="U47" s="1075">
        <v>0</v>
      </c>
      <c r="V47" s="1073">
        <v>0</v>
      </c>
      <c r="W47" s="1074">
        <v>0</v>
      </c>
      <c r="X47" s="1074">
        <v>0</v>
      </c>
      <c r="Y47" s="1075">
        <v>0</v>
      </c>
    </row>
    <row r="48" spans="1:25" s="441" customFormat="1" ht="14">
      <c r="A48" s="656" t="s">
        <v>673</v>
      </c>
      <c r="B48" s="317">
        <v>5.4178880852100004</v>
      </c>
      <c r="C48" s="894">
        <v>2.3225508106300001</v>
      </c>
      <c r="D48" s="894">
        <v>2.1116729784300001</v>
      </c>
      <c r="E48" s="894">
        <v>2.3761715324000003</v>
      </c>
      <c r="F48" s="894">
        <v>177.51950199663997</v>
      </c>
      <c r="G48" s="894">
        <v>9.2898661888700005</v>
      </c>
      <c r="H48" s="362">
        <v>20.088997321540003</v>
      </c>
      <c r="I48" s="362">
        <v>41.431602860019993</v>
      </c>
      <c r="J48" s="362">
        <v>22.675335691540003</v>
      </c>
      <c r="K48" s="648">
        <v>37.173280866039995</v>
      </c>
      <c r="L48" s="364">
        <v>28.316012584759999</v>
      </c>
      <c r="M48" s="362">
        <v>22.353969225149999</v>
      </c>
      <c r="N48" s="362">
        <v>49.360860701139998</v>
      </c>
      <c r="O48" s="362">
        <v>15.360092427789999</v>
      </c>
      <c r="P48" s="362">
        <v>17.745794404980003</v>
      </c>
      <c r="Q48" s="354">
        <v>30.927648870089996</v>
      </c>
      <c r="R48" s="352">
        <v>33.109717302389996</v>
      </c>
      <c r="S48" s="353">
        <v>140.85300814337003</v>
      </c>
      <c r="T48" s="353">
        <v>86.58362349330001</v>
      </c>
      <c r="U48" s="354">
        <v>481.08114944153994</v>
      </c>
      <c r="V48" s="352">
        <v>61.913562324849998</v>
      </c>
      <c r="W48" s="353">
        <v>64.534909137319985</v>
      </c>
      <c r="X48" s="353">
        <v>503.30561458891998</v>
      </c>
      <c r="Y48" s="354">
        <v>50.810758486650002</v>
      </c>
    </row>
    <row r="49" spans="1:25" s="441" customFormat="1" ht="14">
      <c r="A49" s="655" t="s">
        <v>449</v>
      </c>
      <c r="B49" s="317">
        <v>133.71143374488</v>
      </c>
      <c r="C49" s="894">
        <v>89.913355561559996</v>
      </c>
      <c r="D49" s="894">
        <v>35.435334083169998</v>
      </c>
      <c r="E49" s="894">
        <v>15.788118498489998</v>
      </c>
      <c r="F49" s="894">
        <v>125.28117118103998</v>
      </c>
      <c r="G49" s="894">
        <v>122.08616309139001</v>
      </c>
      <c r="H49" s="362">
        <v>155.58206780634001</v>
      </c>
      <c r="I49" s="362">
        <v>368.55301438668999</v>
      </c>
      <c r="J49" s="362">
        <v>455.80913607097006</v>
      </c>
      <c r="K49" s="648">
        <v>343.47999179875995</v>
      </c>
      <c r="L49" s="364">
        <v>695.63213517319991</v>
      </c>
      <c r="M49" s="362">
        <v>1092.8130772869699</v>
      </c>
      <c r="N49" s="362">
        <v>1848.3464182901498</v>
      </c>
      <c r="O49" s="362">
        <v>2449.5245442305099</v>
      </c>
      <c r="P49" s="362">
        <v>1873.9089745553499</v>
      </c>
      <c r="Q49" s="354">
        <v>2762.7542519743797</v>
      </c>
      <c r="R49" s="352">
        <v>2020.8826588484001</v>
      </c>
      <c r="S49" s="353">
        <v>2989.74379414543</v>
      </c>
      <c r="T49" s="353">
        <v>4025.54677064322</v>
      </c>
      <c r="U49" s="354">
        <v>4796.5748408470808</v>
      </c>
      <c r="V49" s="352">
        <v>6513.9051718708097</v>
      </c>
      <c r="W49" s="353">
        <v>6958.3294517741915</v>
      </c>
      <c r="X49" s="353">
        <v>7663.3159800875719</v>
      </c>
      <c r="Y49" s="354">
        <v>5784.4608292946004</v>
      </c>
    </row>
    <row r="50" spans="1:25" s="441" customFormat="1" ht="14">
      <c r="A50" s="656" t="s">
        <v>1002</v>
      </c>
      <c r="B50" s="317">
        <v>0</v>
      </c>
      <c r="C50" s="894">
        <v>0</v>
      </c>
      <c r="D50" s="894">
        <v>0</v>
      </c>
      <c r="E50" s="894">
        <v>0</v>
      </c>
      <c r="F50" s="894">
        <v>0</v>
      </c>
      <c r="G50" s="894">
        <v>0</v>
      </c>
      <c r="H50" s="362">
        <v>0</v>
      </c>
      <c r="I50" s="362">
        <v>0</v>
      </c>
      <c r="J50" s="362">
        <v>0</v>
      </c>
      <c r="K50" s="648">
        <v>0</v>
      </c>
      <c r="L50" s="364">
        <v>0</v>
      </c>
      <c r="M50" s="362">
        <v>0</v>
      </c>
      <c r="N50" s="362">
        <v>0</v>
      </c>
      <c r="O50" s="362">
        <v>0</v>
      </c>
      <c r="P50" s="362">
        <v>0</v>
      </c>
      <c r="Q50" s="354">
        <v>0</v>
      </c>
      <c r="R50" s="352">
        <v>0</v>
      </c>
      <c r="S50" s="353">
        <v>0</v>
      </c>
      <c r="T50" s="353">
        <v>0</v>
      </c>
      <c r="U50" s="354">
        <v>0</v>
      </c>
      <c r="V50" s="352">
        <v>0</v>
      </c>
      <c r="W50" s="353">
        <v>0</v>
      </c>
      <c r="X50" s="353">
        <v>0</v>
      </c>
      <c r="Y50" s="354">
        <v>0</v>
      </c>
    </row>
    <row r="51" spans="1:25" s="441" customFormat="1" ht="14">
      <c r="A51" s="656" t="s">
        <v>653</v>
      </c>
      <c r="B51" s="317">
        <v>0</v>
      </c>
      <c r="C51" s="894">
        <v>0</v>
      </c>
      <c r="D51" s="894">
        <v>0</v>
      </c>
      <c r="E51" s="894">
        <v>0</v>
      </c>
      <c r="F51" s="894">
        <v>0</v>
      </c>
      <c r="G51" s="894">
        <v>0</v>
      </c>
      <c r="H51" s="362">
        <v>0</v>
      </c>
      <c r="I51" s="362">
        <v>0</v>
      </c>
      <c r="J51" s="362">
        <v>0</v>
      </c>
      <c r="K51" s="648">
        <v>0</v>
      </c>
      <c r="L51" s="364">
        <v>0</v>
      </c>
      <c r="M51" s="362">
        <v>0</v>
      </c>
      <c r="N51" s="362">
        <v>0</v>
      </c>
      <c r="O51" s="362">
        <v>0</v>
      </c>
      <c r="P51" s="362">
        <v>0</v>
      </c>
      <c r="Q51" s="354">
        <v>0</v>
      </c>
      <c r="R51" s="352">
        <v>0</v>
      </c>
      <c r="S51" s="353">
        <v>0</v>
      </c>
      <c r="T51" s="353">
        <v>0</v>
      </c>
      <c r="U51" s="354">
        <v>0</v>
      </c>
      <c r="V51" s="352">
        <v>0</v>
      </c>
      <c r="W51" s="353">
        <v>0</v>
      </c>
      <c r="X51" s="353">
        <v>0</v>
      </c>
      <c r="Y51" s="354">
        <v>0</v>
      </c>
    </row>
    <row r="52" spans="1:25" s="441" customFormat="1" ht="14">
      <c r="A52" s="656" t="s">
        <v>678</v>
      </c>
      <c r="B52" s="317">
        <v>0</v>
      </c>
      <c r="C52" s="894">
        <v>0</v>
      </c>
      <c r="D52" s="894">
        <v>0</v>
      </c>
      <c r="E52" s="894">
        <v>0</v>
      </c>
      <c r="F52" s="894">
        <v>0</v>
      </c>
      <c r="G52" s="894">
        <v>0</v>
      </c>
      <c r="H52" s="362">
        <v>0</v>
      </c>
      <c r="I52" s="362">
        <v>0</v>
      </c>
      <c r="J52" s="362">
        <v>0</v>
      </c>
      <c r="K52" s="648">
        <v>0</v>
      </c>
      <c r="L52" s="364">
        <v>0</v>
      </c>
      <c r="M52" s="362">
        <v>0</v>
      </c>
      <c r="N52" s="362">
        <v>0</v>
      </c>
      <c r="O52" s="362">
        <v>0</v>
      </c>
      <c r="P52" s="362">
        <v>0</v>
      </c>
      <c r="Q52" s="354">
        <v>0</v>
      </c>
      <c r="R52" s="352">
        <v>0</v>
      </c>
      <c r="S52" s="353">
        <v>0</v>
      </c>
      <c r="T52" s="353">
        <v>0</v>
      </c>
      <c r="U52" s="354">
        <v>0</v>
      </c>
      <c r="V52" s="352">
        <v>0</v>
      </c>
      <c r="W52" s="353">
        <v>0</v>
      </c>
      <c r="X52" s="353">
        <v>0</v>
      </c>
      <c r="Y52" s="354">
        <v>0</v>
      </c>
    </row>
    <row r="53" spans="1:25" s="441" customFormat="1" ht="14">
      <c r="A53" s="658" t="s">
        <v>679</v>
      </c>
      <c r="B53" s="317">
        <v>0</v>
      </c>
      <c r="C53" s="894">
        <v>0</v>
      </c>
      <c r="D53" s="894">
        <v>0</v>
      </c>
      <c r="E53" s="894">
        <v>0</v>
      </c>
      <c r="F53" s="894">
        <v>0</v>
      </c>
      <c r="G53" s="894">
        <v>0</v>
      </c>
      <c r="H53" s="362">
        <v>0</v>
      </c>
      <c r="I53" s="362">
        <v>0</v>
      </c>
      <c r="J53" s="362">
        <v>0</v>
      </c>
      <c r="K53" s="648">
        <v>0</v>
      </c>
      <c r="L53" s="364">
        <v>0</v>
      </c>
      <c r="M53" s="362">
        <v>0</v>
      </c>
      <c r="N53" s="362">
        <v>0</v>
      </c>
      <c r="O53" s="362">
        <v>0</v>
      </c>
      <c r="P53" s="362">
        <v>0</v>
      </c>
      <c r="Q53" s="354">
        <v>0</v>
      </c>
      <c r="R53" s="352">
        <v>0</v>
      </c>
      <c r="S53" s="353">
        <v>0</v>
      </c>
      <c r="T53" s="353">
        <v>0</v>
      </c>
      <c r="U53" s="354">
        <v>0</v>
      </c>
      <c r="V53" s="352">
        <v>0</v>
      </c>
      <c r="W53" s="353">
        <v>0</v>
      </c>
      <c r="X53" s="353">
        <v>0</v>
      </c>
      <c r="Y53" s="354">
        <v>0</v>
      </c>
    </row>
    <row r="54" spans="1:25" s="441" customFormat="1" ht="14">
      <c r="A54" s="658" t="s">
        <v>680</v>
      </c>
      <c r="B54" s="317">
        <v>0</v>
      </c>
      <c r="C54" s="894">
        <v>0</v>
      </c>
      <c r="D54" s="894">
        <v>0</v>
      </c>
      <c r="E54" s="894">
        <v>0</v>
      </c>
      <c r="F54" s="894">
        <v>0</v>
      </c>
      <c r="G54" s="894">
        <v>0</v>
      </c>
      <c r="H54" s="362">
        <v>0</v>
      </c>
      <c r="I54" s="362">
        <v>0</v>
      </c>
      <c r="J54" s="362">
        <v>0</v>
      </c>
      <c r="K54" s="648">
        <v>0</v>
      </c>
      <c r="L54" s="364">
        <v>0</v>
      </c>
      <c r="M54" s="362">
        <v>0</v>
      </c>
      <c r="N54" s="362">
        <v>0</v>
      </c>
      <c r="O54" s="362">
        <v>0</v>
      </c>
      <c r="P54" s="362">
        <v>0</v>
      </c>
      <c r="Q54" s="354">
        <v>0</v>
      </c>
      <c r="R54" s="352">
        <v>0</v>
      </c>
      <c r="S54" s="353">
        <v>0</v>
      </c>
      <c r="T54" s="353">
        <v>0</v>
      </c>
      <c r="U54" s="354">
        <v>0</v>
      </c>
      <c r="V54" s="352">
        <v>0</v>
      </c>
      <c r="W54" s="353">
        <v>0</v>
      </c>
      <c r="X54" s="353">
        <v>0</v>
      </c>
      <c r="Y54" s="354">
        <v>0</v>
      </c>
    </row>
    <row r="55" spans="1:25" s="441" customFormat="1" ht="14">
      <c r="A55" s="656" t="s">
        <v>681</v>
      </c>
      <c r="B55" s="317">
        <v>0</v>
      </c>
      <c r="C55" s="894">
        <v>0</v>
      </c>
      <c r="D55" s="894">
        <v>0</v>
      </c>
      <c r="E55" s="894">
        <v>0</v>
      </c>
      <c r="F55" s="894">
        <v>0</v>
      </c>
      <c r="G55" s="894">
        <v>0</v>
      </c>
      <c r="H55" s="362">
        <v>0</v>
      </c>
      <c r="I55" s="362">
        <v>0</v>
      </c>
      <c r="J55" s="362">
        <v>0</v>
      </c>
      <c r="K55" s="648">
        <v>0</v>
      </c>
      <c r="L55" s="364">
        <v>0</v>
      </c>
      <c r="M55" s="362">
        <v>0</v>
      </c>
      <c r="N55" s="362">
        <v>0</v>
      </c>
      <c r="O55" s="362">
        <v>0</v>
      </c>
      <c r="P55" s="362">
        <v>0</v>
      </c>
      <c r="Q55" s="354">
        <v>0</v>
      </c>
      <c r="R55" s="352">
        <v>0</v>
      </c>
      <c r="S55" s="353">
        <v>0</v>
      </c>
      <c r="T55" s="353">
        <v>0</v>
      </c>
      <c r="U55" s="354">
        <v>0</v>
      </c>
      <c r="V55" s="352">
        <v>0</v>
      </c>
      <c r="W55" s="353">
        <v>0</v>
      </c>
      <c r="X55" s="353">
        <v>0</v>
      </c>
      <c r="Y55" s="354">
        <v>0</v>
      </c>
    </row>
    <row r="56" spans="1:25" s="441" customFormat="1" ht="14">
      <c r="A56" s="658" t="s">
        <v>1003</v>
      </c>
      <c r="B56" s="317">
        <v>0</v>
      </c>
      <c r="C56" s="894">
        <v>0</v>
      </c>
      <c r="D56" s="894">
        <v>0</v>
      </c>
      <c r="E56" s="894">
        <v>0</v>
      </c>
      <c r="F56" s="894">
        <v>0</v>
      </c>
      <c r="G56" s="894">
        <v>0</v>
      </c>
      <c r="H56" s="362">
        <v>0</v>
      </c>
      <c r="I56" s="362">
        <v>0</v>
      </c>
      <c r="J56" s="362">
        <v>0</v>
      </c>
      <c r="K56" s="648">
        <v>0</v>
      </c>
      <c r="L56" s="364">
        <v>0</v>
      </c>
      <c r="M56" s="362">
        <v>0</v>
      </c>
      <c r="N56" s="362">
        <v>0</v>
      </c>
      <c r="O56" s="362">
        <v>0</v>
      </c>
      <c r="P56" s="362">
        <v>0</v>
      </c>
      <c r="Q56" s="354">
        <v>0</v>
      </c>
      <c r="R56" s="352">
        <v>0</v>
      </c>
      <c r="S56" s="353">
        <v>0</v>
      </c>
      <c r="T56" s="353">
        <v>0</v>
      </c>
      <c r="U56" s="354">
        <v>0</v>
      </c>
      <c r="V56" s="352">
        <v>0</v>
      </c>
      <c r="W56" s="353">
        <v>0</v>
      </c>
      <c r="X56" s="353">
        <v>0</v>
      </c>
      <c r="Y56" s="354">
        <v>0</v>
      </c>
    </row>
    <row r="57" spans="1:25" s="441" customFormat="1" ht="14">
      <c r="A57" s="658" t="s">
        <v>683</v>
      </c>
      <c r="B57" s="317">
        <v>0</v>
      </c>
      <c r="C57" s="894">
        <v>0</v>
      </c>
      <c r="D57" s="894">
        <v>0</v>
      </c>
      <c r="E57" s="894">
        <v>0</v>
      </c>
      <c r="F57" s="894">
        <v>0</v>
      </c>
      <c r="G57" s="894">
        <v>0</v>
      </c>
      <c r="H57" s="362">
        <v>0</v>
      </c>
      <c r="I57" s="362">
        <v>0</v>
      </c>
      <c r="J57" s="362">
        <v>0</v>
      </c>
      <c r="K57" s="648">
        <v>0</v>
      </c>
      <c r="L57" s="364">
        <v>0</v>
      </c>
      <c r="M57" s="362">
        <v>0</v>
      </c>
      <c r="N57" s="362">
        <v>0</v>
      </c>
      <c r="O57" s="362">
        <v>0</v>
      </c>
      <c r="P57" s="362">
        <v>0</v>
      </c>
      <c r="Q57" s="354">
        <v>0</v>
      </c>
      <c r="R57" s="352">
        <v>0</v>
      </c>
      <c r="S57" s="353">
        <v>0</v>
      </c>
      <c r="T57" s="353">
        <v>0</v>
      </c>
      <c r="U57" s="354">
        <v>0</v>
      </c>
      <c r="V57" s="352">
        <v>0</v>
      </c>
      <c r="W57" s="353">
        <v>0</v>
      </c>
      <c r="X57" s="353">
        <v>0</v>
      </c>
      <c r="Y57" s="354">
        <v>0</v>
      </c>
    </row>
    <row r="58" spans="1:25" s="441" customFormat="1" ht="14">
      <c r="A58" s="656" t="s">
        <v>684</v>
      </c>
      <c r="B58" s="317">
        <v>0</v>
      </c>
      <c r="C58" s="894">
        <v>0</v>
      </c>
      <c r="D58" s="894">
        <v>0</v>
      </c>
      <c r="E58" s="894">
        <v>0</v>
      </c>
      <c r="F58" s="894">
        <v>0</v>
      </c>
      <c r="G58" s="894">
        <v>0</v>
      </c>
      <c r="H58" s="362">
        <v>0</v>
      </c>
      <c r="I58" s="362">
        <v>0</v>
      </c>
      <c r="J58" s="362">
        <v>0</v>
      </c>
      <c r="K58" s="648">
        <v>0</v>
      </c>
      <c r="L58" s="364">
        <v>0</v>
      </c>
      <c r="M58" s="362">
        <v>0</v>
      </c>
      <c r="N58" s="362">
        <v>0</v>
      </c>
      <c r="O58" s="362">
        <v>0</v>
      </c>
      <c r="P58" s="362">
        <v>0</v>
      </c>
      <c r="Q58" s="354">
        <v>0</v>
      </c>
      <c r="R58" s="352">
        <v>0</v>
      </c>
      <c r="S58" s="353">
        <v>0</v>
      </c>
      <c r="T58" s="353">
        <v>0</v>
      </c>
      <c r="U58" s="354">
        <v>0</v>
      </c>
      <c r="V58" s="352">
        <v>0</v>
      </c>
      <c r="W58" s="353">
        <v>0</v>
      </c>
      <c r="X58" s="353">
        <v>0</v>
      </c>
      <c r="Y58" s="354">
        <v>0</v>
      </c>
    </row>
    <row r="59" spans="1:25" s="441" customFormat="1" ht="14">
      <c r="A59" s="656" t="s">
        <v>685</v>
      </c>
      <c r="B59" s="317">
        <v>0</v>
      </c>
      <c r="C59" s="894">
        <v>0</v>
      </c>
      <c r="D59" s="894">
        <v>0</v>
      </c>
      <c r="E59" s="894">
        <v>0</v>
      </c>
      <c r="F59" s="894">
        <v>0</v>
      </c>
      <c r="G59" s="894">
        <v>0</v>
      </c>
      <c r="H59" s="362">
        <v>0</v>
      </c>
      <c r="I59" s="362">
        <v>0</v>
      </c>
      <c r="J59" s="362">
        <v>0</v>
      </c>
      <c r="K59" s="648">
        <v>0</v>
      </c>
      <c r="L59" s="364">
        <v>0</v>
      </c>
      <c r="M59" s="362">
        <v>0</v>
      </c>
      <c r="N59" s="362">
        <v>0</v>
      </c>
      <c r="O59" s="362">
        <v>0</v>
      </c>
      <c r="P59" s="362">
        <v>0</v>
      </c>
      <c r="Q59" s="354">
        <v>0</v>
      </c>
      <c r="R59" s="352">
        <v>0</v>
      </c>
      <c r="S59" s="353">
        <v>0</v>
      </c>
      <c r="T59" s="353">
        <v>0</v>
      </c>
      <c r="U59" s="354">
        <v>0</v>
      </c>
      <c r="V59" s="352">
        <v>0</v>
      </c>
      <c r="W59" s="353">
        <v>0</v>
      </c>
      <c r="X59" s="353">
        <v>0</v>
      </c>
      <c r="Y59" s="354">
        <v>0</v>
      </c>
    </row>
    <row r="60" spans="1:25" s="441" customFormat="1" ht="14">
      <c r="A60" s="656" t="s">
        <v>686</v>
      </c>
      <c r="B60" s="317">
        <v>0</v>
      </c>
      <c r="C60" s="894">
        <v>0</v>
      </c>
      <c r="D60" s="894">
        <v>0</v>
      </c>
      <c r="E60" s="894">
        <v>0</v>
      </c>
      <c r="F60" s="894">
        <v>0</v>
      </c>
      <c r="G60" s="894">
        <v>0</v>
      </c>
      <c r="H60" s="362">
        <v>0</v>
      </c>
      <c r="I60" s="362">
        <v>0</v>
      </c>
      <c r="J60" s="362">
        <v>0</v>
      </c>
      <c r="K60" s="648">
        <v>0</v>
      </c>
      <c r="L60" s="364">
        <v>0</v>
      </c>
      <c r="M60" s="362">
        <v>0</v>
      </c>
      <c r="N60" s="362">
        <v>0</v>
      </c>
      <c r="O60" s="362">
        <v>0</v>
      </c>
      <c r="P60" s="362">
        <v>0</v>
      </c>
      <c r="Q60" s="354">
        <v>0</v>
      </c>
      <c r="R60" s="352">
        <v>0</v>
      </c>
      <c r="S60" s="353">
        <v>0</v>
      </c>
      <c r="T60" s="353">
        <v>0</v>
      </c>
      <c r="U60" s="354">
        <v>0</v>
      </c>
      <c r="V60" s="352">
        <v>0</v>
      </c>
      <c r="W60" s="353">
        <v>0</v>
      </c>
      <c r="X60" s="353">
        <v>0</v>
      </c>
      <c r="Y60" s="354">
        <v>0</v>
      </c>
    </row>
    <row r="61" spans="1:25" s="441" customFormat="1" ht="14">
      <c r="A61" s="656" t="s">
        <v>687</v>
      </c>
      <c r="B61" s="317">
        <v>0</v>
      </c>
      <c r="C61" s="894">
        <v>0</v>
      </c>
      <c r="D61" s="894">
        <v>0</v>
      </c>
      <c r="E61" s="894">
        <v>0</v>
      </c>
      <c r="F61" s="894">
        <v>0</v>
      </c>
      <c r="G61" s="894">
        <v>0</v>
      </c>
      <c r="H61" s="362">
        <v>0</v>
      </c>
      <c r="I61" s="362">
        <v>0</v>
      </c>
      <c r="J61" s="362">
        <v>0</v>
      </c>
      <c r="K61" s="648">
        <v>0</v>
      </c>
      <c r="L61" s="364">
        <v>0</v>
      </c>
      <c r="M61" s="362">
        <v>0</v>
      </c>
      <c r="N61" s="362">
        <v>0</v>
      </c>
      <c r="O61" s="362">
        <v>0</v>
      </c>
      <c r="P61" s="362">
        <v>0</v>
      </c>
      <c r="Q61" s="354">
        <v>0</v>
      </c>
      <c r="R61" s="352">
        <v>0</v>
      </c>
      <c r="S61" s="353">
        <v>0</v>
      </c>
      <c r="T61" s="353">
        <v>0</v>
      </c>
      <c r="U61" s="354">
        <v>0</v>
      </c>
      <c r="V61" s="352">
        <v>0</v>
      </c>
      <c r="W61" s="353">
        <v>0</v>
      </c>
      <c r="X61" s="353">
        <v>0</v>
      </c>
      <c r="Y61" s="354">
        <v>0</v>
      </c>
    </row>
    <row r="62" spans="1:25" s="441" customFormat="1" ht="14">
      <c r="A62" s="656" t="s">
        <v>688</v>
      </c>
      <c r="B62" s="317">
        <v>133.71143374488</v>
      </c>
      <c r="C62" s="894">
        <v>89.913355561559996</v>
      </c>
      <c r="D62" s="894">
        <v>35.435334083169998</v>
      </c>
      <c r="E62" s="894">
        <v>15.788118498489998</v>
      </c>
      <c r="F62" s="894">
        <v>125.28117118103998</v>
      </c>
      <c r="G62" s="894">
        <v>122.08616309139001</v>
      </c>
      <c r="H62" s="362">
        <v>155.58206780634001</v>
      </c>
      <c r="I62" s="362">
        <v>368.55301438668999</v>
      </c>
      <c r="J62" s="362">
        <v>455.80913607097006</v>
      </c>
      <c r="K62" s="648">
        <v>343.47999179875995</v>
      </c>
      <c r="L62" s="364">
        <v>695.63213517319991</v>
      </c>
      <c r="M62" s="362">
        <v>1092.8130772869699</v>
      </c>
      <c r="N62" s="362">
        <v>1848.3464182901498</v>
      </c>
      <c r="O62" s="362">
        <v>2449.5245442305099</v>
      </c>
      <c r="P62" s="362">
        <v>1873.9089745553499</v>
      </c>
      <c r="Q62" s="354">
        <v>2762.7542519743797</v>
      </c>
      <c r="R62" s="352">
        <v>2020.8826588484001</v>
      </c>
      <c r="S62" s="353">
        <v>2989.74379414543</v>
      </c>
      <c r="T62" s="353">
        <v>4025.54677064322</v>
      </c>
      <c r="U62" s="354">
        <v>4796.5748408470808</v>
      </c>
      <c r="V62" s="352">
        <v>6513.9051718708097</v>
      </c>
      <c r="W62" s="353">
        <v>6958.3294517741915</v>
      </c>
      <c r="X62" s="353">
        <v>7663.3159800875719</v>
      </c>
      <c r="Y62" s="354">
        <v>5784.4608292946004</v>
      </c>
    </row>
    <row r="63" spans="1:25" s="441" customFormat="1" ht="14">
      <c r="A63" s="654" t="s">
        <v>455</v>
      </c>
      <c r="B63" s="317">
        <v>158.71188872703999</v>
      </c>
      <c r="C63" s="894">
        <v>550.43255084073996</v>
      </c>
      <c r="D63" s="894">
        <v>513.94118166405008</v>
      </c>
      <c r="E63" s="894">
        <v>377.71491647288008</v>
      </c>
      <c r="F63" s="894">
        <v>335.57076777677997</v>
      </c>
      <c r="G63" s="894">
        <v>345.12718213099998</v>
      </c>
      <c r="H63" s="362">
        <v>636.62907931947996</v>
      </c>
      <c r="I63" s="362">
        <v>685.74196625809998</v>
      </c>
      <c r="J63" s="362">
        <v>460.22300517470995</v>
      </c>
      <c r="K63" s="648">
        <v>524.46780457596992</v>
      </c>
      <c r="L63" s="364">
        <v>334.12083220918998</v>
      </c>
      <c r="M63" s="362">
        <v>749.1045701267999</v>
      </c>
      <c r="N63" s="362">
        <v>440.99580755093001</v>
      </c>
      <c r="O63" s="362">
        <v>811.50458452455018</v>
      </c>
      <c r="P63" s="362">
        <v>397.88012404152994</v>
      </c>
      <c r="Q63" s="354">
        <v>1074.4567148946501</v>
      </c>
      <c r="R63" s="352">
        <v>993.53499784405994</v>
      </c>
      <c r="S63" s="353">
        <v>1319.0546622720599</v>
      </c>
      <c r="T63" s="353">
        <v>988.57228400811994</v>
      </c>
      <c r="U63" s="354">
        <v>1410.5137613573199</v>
      </c>
      <c r="V63" s="352">
        <v>1365.17633865264</v>
      </c>
      <c r="W63" s="353">
        <v>1255.32198285454</v>
      </c>
      <c r="X63" s="353">
        <v>2203.2956384452496</v>
      </c>
      <c r="Y63" s="354">
        <v>1748.7629458349229</v>
      </c>
    </row>
    <row r="64" spans="1:25" s="441" customFormat="1" ht="14">
      <c r="A64" s="655" t="s">
        <v>445</v>
      </c>
      <c r="B64" s="317">
        <v>152.17598648843</v>
      </c>
      <c r="C64" s="894">
        <v>539.59680314673994</v>
      </c>
      <c r="D64" s="894">
        <v>494.88381587967001</v>
      </c>
      <c r="E64" s="894">
        <v>345.81062344023002</v>
      </c>
      <c r="F64" s="894">
        <v>284.28150872249995</v>
      </c>
      <c r="G64" s="894">
        <v>238.79783471435999</v>
      </c>
      <c r="H64" s="362">
        <v>178.77063467868996</v>
      </c>
      <c r="I64" s="362">
        <v>208.95088180908996</v>
      </c>
      <c r="J64" s="362">
        <v>71.52745391082999</v>
      </c>
      <c r="K64" s="648">
        <v>97.326626778759987</v>
      </c>
      <c r="L64" s="364">
        <v>112.89338227455001</v>
      </c>
      <c r="M64" s="362">
        <v>228.94946110895998</v>
      </c>
      <c r="N64" s="362">
        <v>252.62914088754999</v>
      </c>
      <c r="O64" s="362">
        <v>700.04226527821015</v>
      </c>
      <c r="P64" s="362">
        <v>293.56297460863993</v>
      </c>
      <c r="Q64" s="354">
        <v>925.6469972133699</v>
      </c>
      <c r="R64" s="352">
        <v>876.85144741436</v>
      </c>
      <c r="S64" s="353">
        <v>1168.2905179100201</v>
      </c>
      <c r="T64" s="353">
        <v>855.30704867463999</v>
      </c>
      <c r="U64" s="354">
        <v>896.89860044705995</v>
      </c>
      <c r="V64" s="352">
        <v>835.97461329352996</v>
      </c>
      <c r="W64" s="353">
        <v>897.41243476893999</v>
      </c>
      <c r="X64" s="353">
        <v>959.38332415179002</v>
      </c>
      <c r="Y64" s="354">
        <v>979.95137573468298</v>
      </c>
    </row>
    <row r="65" spans="1:25" s="441" customFormat="1" ht="14">
      <c r="A65" s="656" t="s">
        <v>1004</v>
      </c>
      <c r="B65" s="317">
        <v>0</v>
      </c>
      <c r="C65" s="894">
        <v>0</v>
      </c>
      <c r="D65" s="894">
        <v>0</v>
      </c>
      <c r="E65" s="894">
        <v>0</v>
      </c>
      <c r="F65" s="894">
        <v>0</v>
      </c>
      <c r="G65" s="894">
        <v>0</v>
      </c>
      <c r="H65" s="362">
        <v>0</v>
      </c>
      <c r="I65" s="362">
        <v>0</v>
      </c>
      <c r="J65" s="362">
        <v>0</v>
      </c>
      <c r="K65" s="648">
        <v>0</v>
      </c>
      <c r="L65" s="364">
        <v>0</v>
      </c>
      <c r="M65" s="362">
        <v>0</v>
      </c>
      <c r="N65" s="362">
        <v>0</v>
      </c>
      <c r="O65" s="362">
        <v>0</v>
      </c>
      <c r="P65" s="362">
        <v>0</v>
      </c>
      <c r="Q65" s="354">
        <v>0</v>
      </c>
      <c r="R65" s="352">
        <v>0</v>
      </c>
      <c r="S65" s="353">
        <v>0</v>
      </c>
      <c r="T65" s="353">
        <v>0</v>
      </c>
      <c r="U65" s="354">
        <v>0</v>
      </c>
      <c r="V65" s="352">
        <v>0</v>
      </c>
      <c r="W65" s="353">
        <v>0</v>
      </c>
      <c r="X65" s="353">
        <v>0</v>
      </c>
      <c r="Y65" s="354">
        <v>0</v>
      </c>
    </row>
    <row r="66" spans="1:25" s="441" customFormat="1" ht="14">
      <c r="A66" s="656" t="s">
        <v>656</v>
      </c>
      <c r="B66" s="317">
        <v>27.637435164549998</v>
      </c>
      <c r="C66" s="894">
        <v>66.684990942639999</v>
      </c>
      <c r="D66" s="894">
        <v>46.762625032360006</v>
      </c>
      <c r="E66" s="894">
        <v>30.78107002482</v>
      </c>
      <c r="F66" s="894">
        <v>23.072157537400003</v>
      </c>
      <c r="G66" s="894">
        <v>39.641017699669995</v>
      </c>
      <c r="H66" s="362">
        <v>73.925785743179986</v>
      </c>
      <c r="I66" s="362">
        <v>57.39694557883</v>
      </c>
      <c r="J66" s="362">
        <v>39.793060265539999</v>
      </c>
      <c r="K66" s="648">
        <v>62.589900878249992</v>
      </c>
      <c r="L66" s="364">
        <v>86.516920870370001</v>
      </c>
      <c r="M66" s="362">
        <v>147.17938653268999</v>
      </c>
      <c r="N66" s="362">
        <v>126.40174160962998</v>
      </c>
      <c r="O66" s="362">
        <v>294.03638507084003</v>
      </c>
      <c r="P66" s="362">
        <v>96.994018027199999</v>
      </c>
      <c r="Q66" s="354">
        <v>160.85678438718</v>
      </c>
      <c r="R66" s="352">
        <v>155.05679824711001</v>
      </c>
      <c r="S66" s="353">
        <v>78.273712610500013</v>
      </c>
      <c r="T66" s="353">
        <v>125.91084943753999</v>
      </c>
      <c r="U66" s="354">
        <v>142.48188202776001</v>
      </c>
      <c r="V66" s="352">
        <v>80.577775856429994</v>
      </c>
      <c r="W66" s="353">
        <v>99.821451571480011</v>
      </c>
      <c r="X66" s="353">
        <v>81.055074047410002</v>
      </c>
      <c r="Y66" s="354">
        <v>120.31578336590999</v>
      </c>
    </row>
    <row r="67" spans="1:25" s="441" customFormat="1" ht="14">
      <c r="A67" s="656" t="s">
        <v>691</v>
      </c>
      <c r="B67" s="317">
        <v>18.940492430529996</v>
      </c>
      <c r="C67" s="894">
        <v>254.72519605873998</v>
      </c>
      <c r="D67" s="894">
        <v>383.03874016999998</v>
      </c>
      <c r="E67" s="894">
        <v>29.697641957760002</v>
      </c>
      <c r="F67" s="894">
        <v>32.31077735969</v>
      </c>
      <c r="G67" s="894">
        <v>8.2253407410000001</v>
      </c>
      <c r="H67" s="362">
        <v>0</v>
      </c>
      <c r="I67" s="362">
        <v>0</v>
      </c>
      <c r="J67" s="362">
        <v>0</v>
      </c>
      <c r="K67" s="648">
        <v>0</v>
      </c>
      <c r="L67" s="364">
        <v>0</v>
      </c>
      <c r="M67" s="362">
        <v>0</v>
      </c>
      <c r="N67" s="362">
        <v>0</v>
      </c>
      <c r="O67" s="362">
        <v>0</v>
      </c>
      <c r="P67" s="362">
        <v>0</v>
      </c>
      <c r="Q67" s="354">
        <v>0</v>
      </c>
      <c r="R67" s="352">
        <v>0</v>
      </c>
      <c r="S67" s="353">
        <v>0</v>
      </c>
      <c r="T67" s="353">
        <v>0</v>
      </c>
      <c r="U67" s="354">
        <v>0</v>
      </c>
      <c r="V67" s="352">
        <v>0</v>
      </c>
      <c r="W67" s="353">
        <v>0</v>
      </c>
      <c r="X67" s="353">
        <v>0</v>
      </c>
      <c r="Y67" s="354">
        <v>0</v>
      </c>
    </row>
    <row r="68" spans="1:25" s="441" customFormat="1" ht="14">
      <c r="A68" s="658" t="s">
        <v>1005</v>
      </c>
      <c r="B68" s="317">
        <v>0</v>
      </c>
      <c r="C68" s="894">
        <v>0</v>
      </c>
      <c r="D68" s="894">
        <v>0</v>
      </c>
      <c r="E68" s="894">
        <v>0</v>
      </c>
      <c r="F68" s="894">
        <v>0</v>
      </c>
      <c r="G68" s="894">
        <v>0</v>
      </c>
      <c r="H68" s="362">
        <v>0</v>
      </c>
      <c r="I68" s="362">
        <v>0</v>
      </c>
      <c r="J68" s="362">
        <v>0</v>
      </c>
      <c r="K68" s="648">
        <v>0</v>
      </c>
      <c r="L68" s="364">
        <v>0</v>
      </c>
      <c r="M68" s="362">
        <v>0</v>
      </c>
      <c r="N68" s="362">
        <v>0</v>
      </c>
      <c r="O68" s="362">
        <v>0</v>
      </c>
      <c r="P68" s="362">
        <v>0</v>
      </c>
      <c r="Q68" s="354">
        <v>0</v>
      </c>
      <c r="R68" s="352">
        <v>0</v>
      </c>
      <c r="S68" s="353">
        <v>0</v>
      </c>
      <c r="T68" s="353">
        <v>0</v>
      </c>
      <c r="U68" s="354">
        <v>0</v>
      </c>
      <c r="V68" s="352">
        <v>0</v>
      </c>
      <c r="W68" s="353">
        <v>0</v>
      </c>
      <c r="X68" s="353">
        <v>0</v>
      </c>
      <c r="Y68" s="354">
        <v>0</v>
      </c>
    </row>
    <row r="69" spans="1:25" s="441" customFormat="1" ht="14">
      <c r="A69" s="658" t="s">
        <v>1006</v>
      </c>
      <c r="B69" s="317">
        <v>18.940492430529996</v>
      </c>
      <c r="C69" s="894">
        <v>254.72519605873998</v>
      </c>
      <c r="D69" s="894">
        <v>383.03874016999998</v>
      </c>
      <c r="E69" s="894">
        <v>29.697641957760002</v>
      </c>
      <c r="F69" s="894">
        <v>32.31077735969</v>
      </c>
      <c r="G69" s="894">
        <v>8.2253407410000001</v>
      </c>
      <c r="H69" s="362">
        <v>0</v>
      </c>
      <c r="I69" s="362">
        <v>0</v>
      </c>
      <c r="J69" s="362">
        <v>0</v>
      </c>
      <c r="K69" s="648">
        <v>0</v>
      </c>
      <c r="L69" s="364">
        <v>0</v>
      </c>
      <c r="M69" s="362">
        <v>0</v>
      </c>
      <c r="N69" s="362">
        <v>0</v>
      </c>
      <c r="O69" s="362">
        <v>0</v>
      </c>
      <c r="P69" s="362">
        <v>0</v>
      </c>
      <c r="Q69" s="354">
        <v>0</v>
      </c>
      <c r="R69" s="352">
        <v>0</v>
      </c>
      <c r="S69" s="353">
        <v>0</v>
      </c>
      <c r="T69" s="353">
        <v>0</v>
      </c>
      <c r="U69" s="354">
        <v>0</v>
      </c>
      <c r="V69" s="352">
        <v>0</v>
      </c>
      <c r="W69" s="353">
        <v>0</v>
      </c>
      <c r="X69" s="353">
        <v>0</v>
      </c>
      <c r="Y69" s="354">
        <v>0</v>
      </c>
    </row>
    <row r="70" spans="1:25" s="441" customFormat="1" ht="14">
      <c r="A70" s="656" t="s">
        <v>692</v>
      </c>
      <c r="B70" s="317">
        <v>19.666131887990002</v>
      </c>
      <c r="C70" s="894">
        <v>34.71515259825</v>
      </c>
      <c r="D70" s="894">
        <v>59.734250380100001</v>
      </c>
      <c r="E70" s="894">
        <v>87.715026903069997</v>
      </c>
      <c r="F70" s="894">
        <v>61.949123571329999</v>
      </c>
      <c r="G70" s="894">
        <v>57.47099153696</v>
      </c>
      <c r="H70" s="362">
        <v>74.933971702739996</v>
      </c>
      <c r="I70" s="362">
        <v>58.269609514619994</v>
      </c>
      <c r="J70" s="362">
        <v>9.5670926214800005</v>
      </c>
      <c r="K70" s="648">
        <v>4.63226946214</v>
      </c>
      <c r="L70" s="364">
        <v>3.7946191982499999</v>
      </c>
      <c r="M70" s="362">
        <v>4.36654441633</v>
      </c>
      <c r="N70" s="362">
        <v>1.4258105701500001</v>
      </c>
      <c r="O70" s="362">
        <v>6.7669130694300001</v>
      </c>
      <c r="P70" s="362">
        <v>4.2558264902599996</v>
      </c>
      <c r="Q70" s="354">
        <v>16.159847935709998</v>
      </c>
      <c r="R70" s="352">
        <v>1.6754440053899997</v>
      </c>
      <c r="S70" s="353">
        <v>3.5785000918700001</v>
      </c>
      <c r="T70" s="353">
        <v>5.5869617972199999</v>
      </c>
      <c r="U70" s="354">
        <v>11.19482824868</v>
      </c>
      <c r="V70" s="352">
        <v>12.79631402337</v>
      </c>
      <c r="W70" s="353">
        <v>1.26634578537</v>
      </c>
      <c r="X70" s="353">
        <v>1.8152153899899999</v>
      </c>
      <c r="Y70" s="354">
        <v>1.1648415394499998</v>
      </c>
    </row>
    <row r="71" spans="1:25" s="441" customFormat="1" ht="14">
      <c r="A71" s="658" t="s">
        <v>1007</v>
      </c>
      <c r="B71" s="317">
        <v>0</v>
      </c>
      <c r="C71" s="894">
        <v>0</v>
      </c>
      <c r="D71" s="894">
        <v>0</v>
      </c>
      <c r="E71" s="894">
        <v>0</v>
      </c>
      <c r="F71" s="894">
        <v>0</v>
      </c>
      <c r="G71" s="894">
        <v>0</v>
      </c>
      <c r="H71" s="362">
        <v>0</v>
      </c>
      <c r="I71" s="362">
        <v>0</v>
      </c>
      <c r="J71" s="362">
        <v>0</v>
      </c>
      <c r="K71" s="648">
        <v>0</v>
      </c>
      <c r="L71" s="364">
        <v>0</v>
      </c>
      <c r="M71" s="362">
        <v>0</v>
      </c>
      <c r="N71" s="362">
        <v>0</v>
      </c>
      <c r="O71" s="362">
        <v>0</v>
      </c>
      <c r="P71" s="362">
        <v>0</v>
      </c>
      <c r="Q71" s="354">
        <v>0</v>
      </c>
      <c r="R71" s="352">
        <v>0</v>
      </c>
      <c r="S71" s="353">
        <v>0</v>
      </c>
      <c r="T71" s="353">
        <v>0</v>
      </c>
      <c r="U71" s="354">
        <v>0</v>
      </c>
      <c r="V71" s="352">
        <v>0</v>
      </c>
      <c r="W71" s="353">
        <v>0</v>
      </c>
      <c r="X71" s="353">
        <v>0</v>
      </c>
      <c r="Y71" s="354">
        <v>0</v>
      </c>
    </row>
    <row r="72" spans="1:25" s="441" customFormat="1" ht="14">
      <c r="A72" s="658" t="s">
        <v>1008</v>
      </c>
      <c r="B72" s="317">
        <v>0</v>
      </c>
      <c r="C72" s="894">
        <v>0</v>
      </c>
      <c r="D72" s="894">
        <v>0</v>
      </c>
      <c r="E72" s="894">
        <v>0</v>
      </c>
      <c r="F72" s="894">
        <v>0</v>
      </c>
      <c r="G72" s="894">
        <v>0</v>
      </c>
      <c r="H72" s="362">
        <v>0</v>
      </c>
      <c r="I72" s="362">
        <v>0</v>
      </c>
      <c r="J72" s="362">
        <v>0</v>
      </c>
      <c r="K72" s="648">
        <v>0</v>
      </c>
      <c r="L72" s="364">
        <v>0</v>
      </c>
      <c r="M72" s="362">
        <v>0</v>
      </c>
      <c r="N72" s="362">
        <v>0</v>
      </c>
      <c r="O72" s="362">
        <v>0</v>
      </c>
      <c r="P72" s="362">
        <v>0</v>
      </c>
      <c r="Q72" s="354">
        <v>0</v>
      </c>
      <c r="R72" s="352">
        <v>0</v>
      </c>
      <c r="S72" s="353">
        <v>0</v>
      </c>
      <c r="T72" s="353">
        <v>0</v>
      </c>
      <c r="U72" s="354">
        <v>0</v>
      </c>
      <c r="V72" s="352">
        <v>0</v>
      </c>
      <c r="W72" s="353">
        <v>0</v>
      </c>
      <c r="X72" s="353">
        <v>0</v>
      </c>
      <c r="Y72" s="354">
        <v>0</v>
      </c>
    </row>
    <row r="73" spans="1:25" s="441" customFormat="1" ht="14">
      <c r="A73" s="658" t="s">
        <v>695</v>
      </c>
      <c r="B73" s="317">
        <v>19.666131887990002</v>
      </c>
      <c r="C73" s="894">
        <v>34.71515259825</v>
      </c>
      <c r="D73" s="894">
        <v>59.734250380100001</v>
      </c>
      <c r="E73" s="894">
        <v>87.715026903069997</v>
      </c>
      <c r="F73" s="894">
        <v>61.949123571329999</v>
      </c>
      <c r="G73" s="894">
        <v>57.47099153696</v>
      </c>
      <c r="H73" s="362">
        <v>74.933971702739996</v>
      </c>
      <c r="I73" s="362">
        <v>58.269609514619994</v>
      </c>
      <c r="J73" s="362">
        <v>9.5670926214800005</v>
      </c>
      <c r="K73" s="648">
        <v>4.63226946214</v>
      </c>
      <c r="L73" s="364">
        <v>3.7946191982499999</v>
      </c>
      <c r="M73" s="362">
        <v>4.36654441633</v>
      </c>
      <c r="N73" s="362">
        <v>1.4258105701500001</v>
      </c>
      <c r="O73" s="362">
        <v>6.7669130694300001</v>
      </c>
      <c r="P73" s="362">
        <v>4.2558264902599996</v>
      </c>
      <c r="Q73" s="354">
        <v>16.159847935709998</v>
      </c>
      <c r="R73" s="352">
        <v>1.6754440053899997</v>
      </c>
      <c r="S73" s="353">
        <v>3.5785000918700001</v>
      </c>
      <c r="T73" s="353">
        <v>5.5869617972199999</v>
      </c>
      <c r="U73" s="354">
        <v>11.19482824868</v>
      </c>
      <c r="V73" s="352">
        <v>12.79631402337</v>
      </c>
      <c r="W73" s="353">
        <v>1.26634578537</v>
      </c>
      <c r="X73" s="353">
        <v>1.8152153899899999</v>
      </c>
      <c r="Y73" s="354">
        <v>1.1648415394499998</v>
      </c>
    </row>
    <row r="74" spans="1:25" s="441" customFormat="1" ht="14">
      <c r="A74" s="656" t="s">
        <v>696</v>
      </c>
      <c r="B74" s="317">
        <v>2.2623374579100002</v>
      </c>
      <c r="C74" s="894">
        <v>31.06050039626</v>
      </c>
      <c r="D74" s="894">
        <v>6.6876200000000002E-5</v>
      </c>
      <c r="E74" s="894">
        <v>3.4793220599999997E-3</v>
      </c>
      <c r="F74" s="894">
        <v>0.14998449950999998</v>
      </c>
      <c r="G74" s="894">
        <v>0</v>
      </c>
      <c r="H74" s="362">
        <v>0</v>
      </c>
      <c r="I74" s="362">
        <v>0</v>
      </c>
      <c r="J74" s="362">
        <v>0</v>
      </c>
      <c r="K74" s="648">
        <v>0</v>
      </c>
      <c r="L74" s="364">
        <v>0</v>
      </c>
      <c r="M74" s="362">
        <v>0</v>
      </c>
      <c r="N74" s="362">
        <v>0</v>
      </c>
      <c r="O74" s="362">
        <v>0</v>
      </c>
      <c r="P74" s="362">
        <v>0</v>
      </c>
      <c r="Q74" s="354">
        <v>0</v>
      </c>
      <c r="R74" s="352">
        <v>0</v>
      </c>
      <c r="S74" s="353">
        <v>0</v>
      </c>
      <c r="T74" s="353">
        <v>0</v>
      </c>
      <c r="U74" s="354">
        <v>0</v>
      </c>
      <c r="V74" s="352">
        <v>0</v>
      </c>
      <c r="W74" s="353">
        <v>0</v>
      </c>
      <c r="X74" s="353">
        <v>0</v>
      </c>
      <c r="Y74" s="354">
        <v>0</v>
      </c>
    </row>
    <row r="75" spans="1:25" s="441" customFormat="1" ht="14">
      <c r="A75" s="656" t="s">
        <v>697</v>
      </c>
      <c r="B75" s="317">
        <v>9.600343306000001</v>
      </c>
      <c r="C75" s="894">
        <v>14.196142969</v>
      </c>
      <c r="D75" s="894">
        <v>0</v>
      </c>
      <c r="E75" s="894">
        <v>0</v>
      </c>
      <c r="F75" s="894">
        <v>0</v>
      </c>
      <c r="G75" s="894">
        <v>0</v>
      </c>
      <c r="H75" s="362">
        <v>0</v>
      </c>
      <c r="I75" s="362">
        <v>0</v>
      </c>
      <c r="J75" s="362">
        <v>0</v>
      </c>
      <c r="K75" s="648">
        <v>0</v>
      </c>
      <c r="L75" s="364">
        <v>0</v>
      </c>
      <c r="M75" s="362">
        <v>0</v>
      </c>
      <c r="N75" s="362">
        <v>0</v>
      </c>
      <c r="O75" s="362">
        <v>0</v>
      </c>
      <c r="P75" s="362">
        <v>0</v>
      </c>
      <c r="Q75" s="354">
        <v>0</v>
      </c>
      <c r="R75" s="352">
        <v>0</v>
      </c>
      <c r="S75" s="353">
        <v>0</v>
      </c>
      <c r="T75" s="353">
        <v>0</v>
      </c>
      <c r="U75" s="354">
        <v>0</v>
      </c>
      <c r="V75" s="352">
        <v>0</v>
      </c>
      <c r="W75" s="353">
        <v>0</v>
      </c>
      <c r="X75" s="353">
        <v>0</v>
      </c>
      <c r="Y75" s="354">
        <v>0</v>
      </c>
    </row>
    <row r="76" spans="1:25" s="441" customFormat="1" ht="14">
      <c r="A76" s="656" t="s">
        <v>698</v>
      </c>
      <c r="B76" s="317">
        <v>18.803022343580004</v>
      </c>
      <c r="C76" s="894">
        <v>45.250046358959999</v>
      </c>
      <c r="D76" s="894">
        <v>4.9898025928900003</v>
      </c>
      <c r="E76" s="894">
        <v>197.25211777094</v>
      </c>
      <c r="F76" s="894">
        <v>166.25927052873001</v>
      </c>
      <c r="G76" s="894">
        <v>132.11344939563003</v>
      </c>
      <c r="H76" s="362">
        <v>13.117247895</v>
      </c>
      <c r="I76" s="362">
        <v>29.92547472899</v>
      </c>
      <c r="J76" s="362">
        <v>0</v>
      </c>
      <c r="K76" s="648">
        <v>0</v>
      </c>
      <c r="L76" s="364">
        <v>0</v>
      </c>
      <c r="M76" s="362">
        <v>36.919240398280003</v>
      </c>
      <c r="N76" s="362">
        <v>55.709594162969992</v>
      </c>
      <c r="O76" s="362">
        <v>321.14685301051003</v>
      </c>
      <c r="P76" s="362">
        <v>97.040261884469984</v>
      </c>
      <c r="Q76" s="354">
        <v>627.69958870156006</v>
      </c>
      <c r="R76" s="352">
        <v>603.77307057820008</v>
      </c>
      <c r="S76" s="353">
        <v>607.93483405328993</v>
      </c>
      <c r="T76" s="353">
        <v>628.00110692529995</v>
      </c>
      <c r="U76" s="354">
        <v>609.22988515974998</v>
      </c>
      <c r="V76" s="352">
        <v>657.99795500117989</v>
      </c>
      <c r="W76" s="353">
        <v>678.51960236601997</v>
      </c>
      <c r="X76" s="353">
        <v>690.00497670832999</v>
      </c>
      <c r="Y76" s="354">
        <v>772.35951975229295</v>
      </c>
    </row>
    <row r="77" spans="1:25" s="441" customFormat="1" ht="14">
      <c r="A77" s="656" t="s">
        <v>699</v>
      </c>
      <c r="B77" s="317">
        <v>54.154621312260005</v>
      </c>
      <c r="C77" s="894">
        <v>92.494715011890008</v>
      </c>
      <c r="D77" s="894">
        <v>4.6979025399999999E-3</v>
      </c>
      <c r="E77" s="894">
        <v>1.2325463E-3</v>
      </c>
      <c r="F77" s="894">
        <v>2.7505047999999997E-4</v>
      </c>
      <c r="G77" s="894">
        <v>1.0550638749200001</v>
      </c>
      <c r="H77" s="362">
        <v>1.03944991116</v>
      </c>
      <c r="I77" s="362">
        <v>0.90584771873000003</v>
      </c>
      <c r="J77" s="362">
        <v>0</v>
      </c>
      <c r="K77" s="648">
        <v>0</v>
      </c>
      <c r="L77" s="364">
        <v>0</v>
      </c>
      <c r="M77" s="362">
        <v>14.022328</v>
      </c>
      <c r="N77" s="362">
        <v>20.023551366</v>
      </c>
      <c r="O77" s="362">
        <v>33.104767656470003</v>
      </c>
      <c r="P77" s="362">
        <v>51.228148709469998</v>
      </c>
      <c r="Q77" s="354">
        <v>47.392054733279998</v>
      </c>
      <c r="R77" s="352">
        <v>43.111297950000001</v>
      </c>
      <c r="S77" s="353">
        <v>55.194838643159997</v>
      </c>
      <c r="T77" s="353">
        <v>40.848986949999997</v>
      </c>
      <c r="U77" s="354">
        <v>34.718144311769997</v>
      </c>
      <c r="V77" s="352">
        <v>26.351540017860003</v>
      </c>
      <c r="W77" s="353">
        <v>48.878692589609997</v>
      </c>
      <c r="X77" s="353">
        <v>35.332571767660006</v>
      </c>
      <c r="Y77" s="354">
        <v>43.350428583029995</v>
      </c>
    </row>
    <row r="78" spans="1:25" s="441" customFormat="1" ht="14">
      <c r="A78" s="656" t="s">
        <v>700</v>
      </c>
      <c r="B78" s="317">
        <v>1.1116025856100002</v>
      </c>
      <c r="C78" s="894">
        <v>0.47005881099999997</v>
      </c>
      <c r="D78" s="894">
        <v>0.35363292557999998</v>
      </c>
      <c r="E78" s="894">
        <v>0.36005491528</v>
      </c>
      <c r="F78" s="894">
        <v>0.53992017536000003</v>
      </c>
      <c r="G78" s="894">
        <v>0.29197146617999997</v>
      </c>
      <c r="H78" s="362">
        <v>15.754179426609999</v>
      </c>
      <c r="I78" s="362">
        <v>62.453004267920001</v>
      </c>
      <c r="J78" s="362">
        <v>22.167301023809998</v>
      </c>
      <c r="K78" s="648">
        <v>30.104456438369997</v>
      </c>
      <c r="L78" s="364">
        <v>22.581842205929998</v>
      </c>
      <c r="M78" s="362">
        <v>26.461961761659996</v>
      </c>
      <c r="N78" s="362">
        <v>49.068443178799996</v>
      </c>
      <c r="O78" s="362">
        <v>44.987346470959999</v>
      </c>
      <c r="P78" s="362">
        <v>44.044719497239996</v>
      </c>
      <c r="Q78" s="354">
        <v>73.538721455639987</v>
      </c>
      <c r="R78" s="352">
        <v>73.234836633659995</v>
      </c>
      <c r="S78" s="353">
        <v>423.30863251120002</v>
      </c>
      <c r="T78" s="353">
        <v>54.959144564580008</v>
      </c>
      <c r="U78" s="354">
        <v>99.273860699100013</v>
      </c>
      <c r="V78" s="352">
        <v>58.251028394690003</v>
      </c>
      <c r="W78" s="353">
        <v>68.92634245646002</v>
      </c>
      <c r="X78" s="353">
        <v>151.17548623840003</v>
      </c>
      <c r="Y78" s="354">
        <v>42.760802494000004</v>
      </c>
    </row>
    <row r="79" spans="1:25" s="441" customFormat="1" ht="14">
      <c r="A79" s="655" t="s">
        <v>449</v>
      </c>
      <c r="B79" s="317">
        <v>6.5359022386099985</v>
      </c>
      <c r="C79" s="894">
        <v>10.835747694</v>
      </c>
      <c r="D79" s="894">
        <v>19.05736578438</v>
      </c>
      <c r="E79" s="894">
        <v>31.904293032649999</v>
      </c>
      <c r="F79" s="894">
        <v>51.289259054280002</v>
      </c>
      <c r="G79" s="894">
        <v>106.32934741663999</v>
      </c>
      <c r="H79" s="362">
        <v>457.85844464078997</v>
      </c>
      <c r="I79" s="362">
        <v>476.79108444901004</v>
      </c>
      <c r="J79" s="362">
        <v>388.69555126387996</v>
      </c>
      <c r="K79" s="648">
        <v>427.14117779720999</v>
      </c>
      <c r="L79" s="364">
        <v>221.22744993463996</v>
      </c>
      <c r="M79" s="362">
        <v>520.15510901783989</v>
      </c>
      <c r="N79" s="362">
        <v>188.36666666337999</v>
      </c>
      <c r="O79" s="362">
        <v>111.46231924633999</v>
      </c>
      <c r="P79" s="362">
        <v>104.31714943289001</v>
      </c>
      <c r="Q79" s="354">
        <v>148.80971768127998</v>
      </c>
      <c r="R79" s="352">
        <v>116.68355042970002</v>
      </c>
      <c r="S79" s="353">
        <v>150.76414436203999</v>
      </c>
      <c r="T79" s="353">
        <v>133.26523533348001</v>
      </c>
      <c r="U79" s="354">
        <v>513.61516091025999</v>
      </c>
      <c r="V79" s="352">
        <v>529.2017253591099</v>
      </c>
      <c r="W79" s="353">
        <v>357.90954808559997</v>
      </c>
      <c r="X79" s="353">
        <v>1243.91231429346</v>
      </c>
      <c r="Y79" s="354">
        <v>768.81157010023992</v>
      </c>
    </row>
    <row r="80" spans="1:25" s="441" customFormat="1" ht="14">
      <c r="A80" s="656" t="s">
        <v>1009</v>
      </c>
      <c r="B80" s="317">
        <v>0</v>
      </c>
      <c r="C80" s="894">
        <v>0</v>
      </c>
      <c r="D80" s="894">
        <v>0</v>
      </c>
      <c r="E80" s="894">
        <v>0</v>
      </c>
      <c r="F80" s="894">
        <v>0</v>
      </c>
      <c r="G80" s="894">
        <v>0</v>
      </c>
      <c r="H80" s="362">
        <v>0</v>
      </c>
      <c r="I80" s="362">
        <v>0</v>
      </c>
      <c r="J80" s="362">
        <v>0</v>
      </c>
      <c r="K80" s="648">
        <v>0</v>
      </c>
      <c r="L80" s="364">
        <v>0</v>
      </c>
      <c r="M80" s="362">
        <v>0</v>
      </c>
      <c r="N80" s="362">
        <v>0</v>
      </c>
      <c r="O80" s="362">
        <v>0</v>
      </c>
      <c r="P80" s="362">
        <v>0</v>
      </c>
      <c r="Q80" s="354">
        <v>0</v>
      </c>
      <c r="R80" s="352">
        <v>0</v>
      </c>
      <c r="S80" s="353">
        <v>0</v>
      </c>
      <c r="T80" s="353">
        <v>0</v>
      </c>
      <c r="U80" s="354">
        <v>0</v>
      </c>
      <c r="V80" s="352">
        <v>0</v>
      </c>
      <c r="W80" s="353">
        <v>0</v>
      </c>
      <c r="X80" s="353">
        <v>0</v>
      </c>
      <c r="Y80" s="354">
        <v>0</v>
      </c>
    </row>
    <row r="81" spans="1:25" s="441" customFormat="1" ht="14">
      <c r="A81" s="656" t="s">
        <v>659</v>
      </c>
      <c r="B81" s="317">
        <v>0.53068816618999992</v>
      </c>
      <c r="C81" s="894">
        <v>0.70658164720999994</v>
      </c>
      <c r="D81" s="894">
        <v>1.5632427520799999</v>
      </c>
      <c r="E81" s="894">
        <v>0.64715982649000003</v>
      </c>
      <c r="F81" s="894">
        <v>3.3912702603400002</v>
      </c>
      <c r="G81" s="894">
        <v>9.77593963116</v>
      </c>
      <c r="H81" s="362">
        <v>142.18722831655003</v>
      </c>
      <c r="I81" s="362">
        <v>24.877288892679999</v>
      </c>
      <c r="J81" s="362">
        <v>13.378196033630003</v>
      </c>
      <c r="K81" s="648">
        <v>40.278743103640011</v>
      </c>
      <c r="L81" s="364">
        <v>5.736036853529999</v>
      </c>
      <c r="M81" s="362">
        <v>345.39180318921996</v>
      </c>
      <c r="N81" s="362">
        <v>28.382192248630002</v>
      </c>
      <c r="O81" s="362">
        <v>16.770425922779999</v>
      </c>
      <c r="P81" s="362">
        <v>6.0344766496700002</v>
      </c>
      <c r="Q81" s="354">
        <v>37.341167001289996</v>
      </c>
      <c r="R81" s="352">
        <v>32.496478963290009</v>
      </c>
      <c r="S81" s="353">
        <v>47.211491331609992</v>
      </c>
      <c r="T81" s="353">
        <v>45.769891580680003</v>
      </c>
      <c r="U81" s="354">
        <v>99.567299625969994</v>
      </c>
      <c r="V81" s="352">
        <v>203.80334941875003</v>
      </c>
      <c r="W81" s="353">
        <v>164.69400457321001</v>
      </c>
      <c r="X81" s="353">
        <v>192.61876379149001</v>
      </c>
      <c r="Y81" s="354">
        <v>173.38488949707002</v>
      </c>
    </row>
    <row r="82" spans="1:25" s="441" customFormat="1" ht="14">
      <c r="A82" s="656" t="s">
        <v>701</v>
      </c>
      <c r="B82" s="317">
        <v>0</v>
      </c>
      <c r="C82" s="894">
        <v>0</v>
      </c>
      <c r="D82" s="894">
        <v>0</v>
      </c>
      <c r="E82" s="894">
        <v>0</v>
      </c>
      <c r="F82" s="894">
        <v>0</v>
      </c>
      <c r="G82" s="894">
        <v>0</v>
      </c>
      <c r="H82" s="362">
        <v>0</v>
      </c>
      <c r="I82" s="362">
        <v>0</v>
      </c>
      <c r="J82" s="362">
        <v>0</v>
      </c>
      <c r="K82" s="648">
        <v>0</v>
      </c>
      <c r="L82" s="364">
        <v>0</v>
      </c>
      <c r="M82" s="362">
        <v>0</v>
      </c>
      <c r="N82" s="362">
        <v>0</v>
      </c>
      <c r="O82" s="362">
        <v>0</v>
      </c>
      <c r="P82" s="362">
        <v>0</v>
      </c>
      <c r="Q82" s="354">
        <v>0</v>
      </c>
      <c r="R82" s="352">
        <v>0</v>
      </c>
      <c r="S82" s="353">
        <v>0</v>
      </c>
      <c r="T82" s="353">
        <v>0</v>
      </c>
      <c r="U82" s="354">
        <v>0</v>
      </c>
      <c r="V82" s="352">
        <v>0</v>
      </c>
      <c r="W82" s="353">
        <v>0</v>
      </c>
      <c r="X82" s="353">
        <v>0</v>
      </c>
      <c r="Y82" s="354">
        <v>0</v>
      </c>
    </row>
    <row r="83" spans="1:25" s="441" customFormat="1" ht="14">
      <c r="A83" s="658" t="s">
        <v>1010</v>
      </c>
      <c r="B83" s="317">
        <v>0</v>
      </c>
      <c r="C83" s="894">
        <v>0</v>
      </c>
      <c r="D83" s="894">
        <v>0</v>
      </c>
      <c r="E83" s="894">
        <v>0</v>
      </c>
      <c r="F83" s="894">
        <v>0</v>
      </c>
      <c r="G83" s="894">
        <v>0</v>
      </c>
      <c r="H83" s="362">
        <v>0</v>
      </c>
      <c r="I83" s="362">
        <v>0</v>
      </c>
      <c r="J83" s="362">
        <v>0</v>
      </c>
      <c r="K83" s="648">
        <v>0</v>
      </c>
      <c r="L83" s="364">
        <v>0</v>
      </c>
      <c r="M83" s="362">
        <v>0</v>
      </c>
      <c r="N83" s="362">
        <v>0</v>
      </c>
      <c r="O83" s="362">
        <v>0</v>
      </c>
      <c r="P83" s="362">
        <v>0</v>
      </c>
      <c r="Q83" s="354">
        <v>0</v>
      </c>
      <c r="R83" s="352">
        <v>0</v>
      </c>
      <c r="S83" s="353">
        <v>0</v>
      </c>
      <c r="T83" s="353">
        <v>0</v>
      </c>
      <c r="U83" s="354">
        <v>0</v>
      </c>
      <c r="V83" s="352">
        <v>0</v>
      </c>
      <c r="W83" s="353">
        <v>0</v>
      </c>
      <c r="X83" s="353">
        <v>0</v>
      </c>
      <c r="Y83" s="354">
        <v>0</v>
      </c>
    </row>
    <row r="84" spans="1:25" s="441" customFormat="1" ht="14">
      <c r="A84" s="658" t="s">
        <v>1011</v>
      </c>
      <c r="B84" s="317">
        <v>0</v>
      </c>
      <c r="C84" s="894">
        <v>0</v>
      </c>
      <c r="D84" s="894">
        <v>0</v>
      </c>
      <c r="E84" s="894">
        <v>0</v>
      </c>
      <c r="F84" s="894">
        <v>0</v>
      </c>
      <c r="G84" s="894">
        <v>0</v>
      </c>
      <c r="H84" s="362">
        <v>0</v>
      </c>
      <c r="I84" s="362">
        <v>0</v>
      </c>
      <c r="J84" s="362">
        <v>0</v>
      </c>
      <c r="K84" s="648">
        <v>0</v>
      </c>
      <c r="L84" s="364">
        <v>0</v>
      </c>
      <c r="M84" s="362">
        <v>0</v>
      </c>
      <c r="N84" s="362">
        <v>0</v>
      </c>
      <c r="O84" s="362">
        <v>0</v>
      </c>
      <c r="P84" s="362">
        <v>0</v>
      </c>
      <c r="Q84" s="354">
        <v>0</v>
      </c>
      <c r="R84" s="352">
        <v>0</v>
      </c>
      <c r="S84" s="353">
        <v>0</v>
      </c>
      <c r="T84" s="353">
        <v>0</v>
      </c>
      <c r="U84" s="354">
        <v>0</v>
      </c>
      <c r="V84" s="352">
        <v>0</v>
      </c>
      <c r="W84" s="353">
        <v>0</v>
      </c>
      <c r="X84" s="353">
        <v>0</v>
      </c>
      <c r="Y84" s="354">
        <v>0</v>
      </c>
    </row>
    <row r="85" spans="1:25" s="441" customFormat="1" ht="14">
      <c r="A85" s="656" t="s">
        <v>702</v>
      </c>
      <c r="B85" s="317">
        <v>5.7139376791099998</v>
      </c>
      <c r="C85" s="894">
        <v>8.5216068724700005</v>
      </c>
      <c r="D85" s="894">
        <v>16.023156666270001</v>
      </c>
      <c r="E85" s="894">
        <v>29.842508293080002</v>
      </c>
      <c r="F85" s="894">
        <v>45.600187940790001</v>
      </c>
      <c r="G85" s="894">
        <v>95.355844355149998</v>
      </c>
      <c r="H85" s="362">
        <v>313.99163030985</v>
      </c>
      <c r="I85" s="362">
        <v>444.40151736976003</v>
      </c>
      <c r="J85" s="362">
        <v>366.75496562089995</v>
      </c>
      <c r="K85" s="648">
        <v>373.64981666064</v>
      </c>
      <c r="L85" s="364">
        <v>207.24911213649995</v>
      </c>
      <c r="M85" s="362">
        <v>169.99887929046</v>
      </c>
      <c r="N85" s="362">
        <v>144.79319301409001</v>
      </c>
      <c r="O85" s="362">
        <v>79.684345741599998</v>
      </c>
      <c r="P85" s="362">
        <v>65.535940471629999</v>
      </c>
      <c r="Q85" s="354">
        <v>61.60977886025001</v>
      </c>
      <c r="R85" s="352">
        <v>45.996283230460001</v>
      </c>
      <c r="S85" s="353">
        <v>58.810872775969997</v>
      </c>
      <c r="T85" s="353">
        <v>43.294992772320001</v>
      </c>
      <c r="U85" s="354">
        <v>52.167696943119999</v>
      </c>
      <c r="V85" s="352">
        <v>117.92898737247</v>
      </c>
      <c r="W85" s="353">
        <v>98.340344216470015</v>
      </c>
      <c r="X85" s="353">
        <v>149.52123561143</v>
      </c>
      <c r="Y85" s="354">
        <v>65.223514054350005</v>
      </c>
    </row>
    <row r="86" spans="1:25" s="441" customFormat="1" ht="14">
      <c r="A86" s="658" t="s">
        <v>1012</v>
      </c>
      <c r="B86" s="317">
        <v>0</v>
      </c>
      <c r="C86" s="894">
        <v>0</v>
      </c>
      <c r="D86" s="894">
        <v>0</v>
      </c>
      <c r="E86" s="894">
        <v>0</v>
      </c>
      <c r="F86" s="894">
        <v>0</v>
      </c>
      <c r="G86" s="894">
        <v>0</v>
      </c>
      <c r="H86" s="362">
        <v>0</v>
      </c>
      <c r="I86" s="362">
        <v>0</v>
      </c>
      <c r="J86" s="362">
        <v>0</v>
      </c>
      <c r="K86" s="648">
        <v>0</v>
      </c>
      <c r="L86" s="364">
        <v>0</v>
      </c>
      <c r="M86" s="362">
        <v>0</v>
      </c>
      <c r="N86" s="362">
        <v>0</v>
      </c>
      <c r="O86" s="362">
        <v>0</v>
      </c>
      <c r="P86" s="362">
        <v>0</v>
      </c>
      <c r="Q86" s="354">
        <v>0</v>
      </c>
      <c r="R86" s="352">
        <v>0</v>
      </c>
      <c r="S86" s="353">
        <v>0</v>
      </c>
      <c r="T86" s="353">
        <v>0</v>
      </c>
      <c r="U86" s="354">
        <v>0</v>
      </c>
      <c r="V86" s="352">
        <v>0</v>
      </c>
      <c r="W86" s="353">
        <v>0</v>
      </c>
      <c r="X86" s="353">
        <v>0</v>
      </c>
      <c r="Y86" s="354">
        <v>0</v>
      </c>
    </row>
    <row r="87" spans="1:25" s="441" customFormat="1" ht="14">
      <c r="A87" s="658" t="s">
        <v>704</v>
      </c>
      <c r="B87" s="317">
        <v>5.7139376791099998</v>
      </c>
      <c r="C87" s="894">
        <v>8.5216068724700005</v>
      </c>
      <c r="D87" s="894">
        <v>16.023156666270001</v>
      </c>
      <c r="E87" s="894">
        <v>29.842508293080002</v>
      </c>
      <c r="F87" s="894">
        <v>45.600187940790001</v>
      </c>
      <c r="G87" s="894">
        <v>95.355844355149998</v>
      </c>
      <c r="H87" s="362">
        <v>313.99163030985</v>
      </c>
      <c r="I87" s="362">
        <v>444.40151736976003</v>
      </c>
      <c r="J87" s="362">
        <v>366.75496562089995</v>
      </c>
      <c r="K87" s="648">
        <v>373.64981666064</v>
      </c>
      <c r="L87" s="364">
        <v>207.24911213649995</v>
      </c>
      <c r="M87" s="362">
        <v>169.99887929046</v>
      </c>
      <c r="N87" s="362">
        <v>144.79319301409001</v>
      </c>
      <c r="O87" s="362">
        <v>79.684345741599998</v>
      </c>
      <c r="P87" s="362">
        <v>65.535940471629999</v>
      </c>
      <c r="Q87" s="354">
        <v>61.60977886025001</v>
      </c>
      <c r="R87" s="352">
        <v>45.996283230460001</v>
      </c>
      <c r="S87" s="353">
        <v>58.810872775969997</v>
      </c>
      <c r="T87" s="353">
        <v>43.294992772320001</v>
      </c>
      <c r="U87" s="354">
        <v>52.167696943119999</v>
      </c>
      <c r="V87" s="352">
        <v>117.92898737247</v>
      </c>
      <c r="W87" s="353">
        <v>98.340344216470015</v>
      </c>
      <c r="X87" s="353">
        <v>149.52123561143</v>
      </c>
      <c r="Y87" s="354">
        <v>65.223514054350005</v>
      </c>
    </row>
    <row r="88" spans="1:25" s="441" customFormat="1" ht="14.5" thickBot="1">
      <c r="A88" s="1059" t="s">
        <v>705</v>
      </c>
      <c r="B88" s="1303">
        <v>0</v>
      </c>
      <c r="C88" s="904">
        <v>0</v>
      </c>
      <c r="D88" s="904">
        <v>0</v>
      </c>
      <c r="E88" s="904">
        <v>0</v>
      </c>
      <c r="F88" s="904">
        <v>0</v>
      </c>
      <c r="G88" s="904">
        <v>0</v>
      </c>
      <c r="H88" s="1048">
        <v>0</v>
      </c>
      <c r="I88" s="1048">
        <v>0</v>
      </c>
      <c r="J88" s="1048">
        <v>0</v>
      </c>
      <c r="K88" s="1049">
        <v>0</v>
      </c>
      <c r="L88" s="1546">
        <v>0</v>
      </c>
      <c r="M88" s="1048">
        <v>0</v>
      </c>
      <c r="N88" s="1048">
        <v>0</v>
      </c>
      <c r="O88" s="1048">
        <v>0</v>
      </c>
      <c r="P88" s="1048">
        <v>0</v>
      </c>
      <c r="Q88" s="1072">
        <v>0</v>
      </c>
      <c r="R88" s="1070">
        <v>0</v>
      </c>
      <c r="S88" s="1071">
        <v>0</v>
      </c>
      <c r="T88" s="1071">
        <v>0</v>
      </c>
      <c r="U88" s="1072">
        <v>0</v>
      </c>
      <c r="V88" s="1070">
        <v>0</v>
      </c>
      <c r="W88" s="1071">
        <v>0</v>
      </c>
      <c r="X88" s="1071">
        <v>0</v>
      </c>
      <c r="Y88" s="1072">
        <v>0</v>
      </c>
    </row>
    <row r="89" spans="1:25" s="441" customFormat="1" ht="14">
      <c r="A89" s="1060" t="s">
        <v>706</v>
      </c>
      <c r="B89" s="997">
        <v>0</v>
      </c>
      <c r="C89" s="998">
        <v>0</v>
      </c>
      <c r="D89" s="998">
        <v>0</v>
      </c>
      <c r="E89" s="998">
        <v>0</v>
      </c>
      <c r="F89" s="998">
        <v>0</v>
      </c>
      <c r="G89" s="998">
        <v>0</v>
      </c>
      <c r="H89" s="1050">
        <v>0</v>
      </c>
      <c r="I89" s="1050">
        <v>0</v>
      </c>
      <c r="J89" s="1050">
        <v>0</v>
      </c>
      <c r="K89" s="1051">
        <v>0</v>
      </c>
      <c r="L89" s="1054">
        <v>0</v>
      </c>
      <c r="M89" s="1050">
        <v>0</v>
      </c>
      <c r="N89" s="1050">
        <v>0</v>
      </c>
      <c r="O89" s="1050">
        <v>0</v>
      </c>
      <c r="P89" s="1050">
        <v>0</v>
      </c>
      <c r="Q89" s="1075">
        <v>0</v>
      </c>
      <c r="R89" s="1073">
        <v>0</v>
      </c>
      <c r="S89" s="1074">
        <v>0</v>
      </c>
      <c r="T89" s="1074">
        <v>0</v>
      </c>
      <c r="U89" s="1075">
        <v>0</v>
      </c>
      <c r="V89" s="1073">
        <v>0</v>
      </c>
      <c r="W89" s="1074">
        <v>0</v>
      </c>
      <c r="X89" s="1074">
        <v>0</v>
      </c>
      <c r="Y89" s="1075">
        <v>0</v>
      </c>
    </row>
    <row r="90" spans="1:25" s="441" customFormat="1" ht="14">
      <c r="A90" s="656" t="s">
        <v>707</v>
      </c>
      <c r="B90" s="317">
        <v>0</v>
      </c>
      <c r="C90" s="894">
        <v>0</v>
      </c>
      <c r="D90" s="894">
        <v>0</v>
      </c>
      <c r="E90" s="894">
        <v>0</v>
      </c>
      <c r="F90" s="894">
        <v>0</v>
      </c>
      <c r="G90" s="894">
        <v>0</v>
      </c>
      <c r="H90" s="362">
        <v>0</v>
      </c>
      <c r="I90" s="362">
        <v>0</v>
      </c>
      <c r="J90" s="362">
        <v>0</v>
      </c>
      <c r="K90" s="648">
        <v>0</v>
      </c>
      <c r="L90" s="364">
        <v>0</v>
      </c>
      <c r="M90" s="362">
        <v>0</v>
      </c>
      <c r="N90" s="362">
        <v>0</v>
      </c>
      <c r="O90" s="362">
        <v>0</v>
      </c>
      <c r="P90" s="362">
        <v>0</v>
      </c>
      <c r="Q90" s="354">
        <v>0</v>
      </c>
      <c r="R90" s="352">
        <v>0</v>
      </c>
      <c r="S90" s="353">
        <v>0</v>
      </c>
      <c r="T90" s="353">
        <v>0</v>
      </c>
      <c r="U90" s="354">
        <v>0</v>
      </c>
      <c r="V90" s="352">
        <v>0</v>
      </c>
      <c r="W90" s="353">
        <v>0</v>
      </c>
      <c r="X90" s="353">
        <v>0</v>
      </c>
      <c r="Y90" s="354">
        <v>0</v>
      </c>
    </row>
    <row r="91" spans="1:25" s="441" customFormat="1" ht="14">
      <c r="A91" s="656" t="s">
        <v>708</v>
      </c>
      <c r="B91" s="317">
        <v>0</v>
      </c>
      <c r="C91" s="894">
        <v>0</v>
      </c>
      <c r="D91" s="894">
        <v>0</v>
      </c>
      <c r="E91" s="894">
        <v>0</v>
      </c>
      <c r="F91" s="894">
        <v>0</v>
      </c>
      <c r="G91" s="894">
        <v>0</v>
      </c>
      <c r="H91" s="362">
        <v>0</v>
      </c>
      <c r="I91" s="362">
        <v>0</v>
      </c>
      <c r="J91" s="362">
        <v>0</v>
      </c>
      <c r="K91" s="648">
        <v>0</v>
      </c>
      <c r="L91" s="364">
        <v>0</v>
      </c>
      <c r="M91" s="362">
        <v>0</v>
      </c>
      <c r="N91" s="362">
        <v>0</v>
      </c>
      <c r="O91" s="362">
        <v>0</v>
      </c>
      <c r="P91" s="362">
        <v>0</v>
      </c>
      <c r="Q91" s="354">
        <v>0</v>
      </c>
      <c r="R91" s="352">
        <v>0</v>
      </c>
      <c r="S91" s="353">
        <v>0</v>
      </c>
      <c r="T91" s="353">
        <v>0</v>
      </c>
      <c r="U91" s="354">
        <v>0</v>
      </c>
      <c r="V91" s="352">
        <v>0</v>
      </c>
      <c r="W91" s="353">
        <v>0</v>
      </c>
      <c r="X91" s="353">
        <v>0</v>
      </c>
      <c r="Y91" s="354">
        <v>0</v>
      </c>
    </row>
    <row r="92" spans="1:25" s="441" customFormat="1" ht="14">
      <c r="A92" s="656" t="s">
        <v>709</v>
      </c>
      <c r="B92" s="317">
        <v>0.29127639330999999</v>
      </c>
      <c r="C92" s="894">
        <v>1.60755917432</v>
      </c>
      <c r="D92" s="894">
        <v>1.4709663660300001</v>
      </c>
      <c r="E92" s="894">
        <v>1.4146249130799999</v>
      </c>
      <c r="F92" s="894">
        <v>2.29780085315</v>
      </c>
      <c r="G92" s="894">
        <v>1.1975634303299998</v>
      </c>
      <c r="H92" s="362">
        <v>1.6795860143900001</v>
      </c>
      <c r="I92" s="362">
        <v>7.5122781865699997</v>
      </c>
      <c r="J92" s="362">
        <v>8.5623896093499994</v>
      </c>
      <c r="K92" s="648">
        <v>13.212618032930003</v>
      </c>
      <c r="L92" s="364">
        <v>8.2423009446100011</v>
      </c>
      <c r="M92" s="362">
        <v>4.7644265381599995</v>
      </c>
      <c r="N92" s="362">
        <v>15.191281400659999</v>
      </c>
      <c r="O92" s="362">
        <v>15.007547581959999</v>
      </c>
      <c r="P92" s="362">
        <v>32.746732311590002</v>
      </c>
      <c r="Q92" s="354">
        <v>49.858771819739992</v>
      </c>
      <c r="R92" s="352">
        <v>38.190788235950009</v>
      </c>
      <c r="S92" s="353">
        <v>44.741780254459997</v>
      </c>
      <c r="T92" s="353">
        <v>44.200350980480003</v>
      </c>
      <c r="U92" s="354">
        <v>361.88016434116997</v>
      </c>
      <c r="V92" s="352">
        <v>207.46938856788998</v>
      </c>
      <c r="W92" s="353">
        <v>94.875199295919998</v>
      </c>
      <c r="X92" s="353">
        <v>901.77231489054009</v>
      </c>
      <c r="Y92" s="354">
        <v>530.20316654882004</v>
      </c>
    </row>
    <row r="93" spans="1:25" s="444" customFormat="1" ht="28">
      <c r="A93" s="1056" t="s">
        <v>714</v>
      </c>
      <c r="B93" s="315">
        <v>0</v>
      </c>
      <c r="C93" s="895">
        <v>0</v>
      </c>
      <c r="D93" s="895">
        <v>0</v>
      </c>
      <c r="E93" s="895">
        <v>0</v>
      </c>
      <c r="F93" s="895">
        <v>0</v>
      </c>
      <c r="G93" s="895">
        <v>0</v>
      </c>
      <c r="H93" s="363">
        <v>0</v>
      </c>
      <c r="I93" s="363">
        <v>0</v>
      </c>
      <c r="J93" s="363">
        <v>0</v>
      </c>
      <c r="K93" s="647">
        <v>0</v>
      </c>
      <c r="L93" s="1053">
        <v>0</v>
      </c>
      <c r="M93" s="363">
        <v>0.16300800000000001</v>
      </c>
      <c r="N93" s="363">
        <v>8.9999999999999993E-3</v>
      </c>
      <c r="O93" s="363">
        <v>6.2500000000000003E-3</v>
      </c>
      <c r="P93" s="363">
        <v>0.90915699999999999</v>
      </c>
      <c r="Q93" s="351">
        <v>1.2585568</v>
      </c>
      <c r="R93" s="349">
        <v>1.2609536082100001</v>
      </c>
      <c r="S93" s="350">
        <v>1.2723733698499999</v>
      </c>
      <c r="T93" s="350">
        <v>10.580056000000001</v>
      </c>
      <c r="U93" s="351">
        <v>10.647951840800001</v>
      </c>
      <c r="V93" s="349">
        <v>10.677522402410002</v>
      </c>
      <c r="W93" s="350">
        <v>10.711795054460001</v>
      </c>
      <c r="X93" s="350">
        <v>10.83469076952</v>
      </c>
      <c r="Y93" s="351">
        <v>17.386793740580003</v>
      </c>
    </row>
    <row r="94" spans="1:25" s="441" customFormat="1" ht="14">
      <c r="A94" s="654" t="s">
        <v>445</v>
      </c>
      <c r="B94" s="317">
        <v>0</v>
      </c>
      <c r="C94" s="894">
        <v>0</v>
      </c>
      <c r="D94" s="894">
        <v>0</v>
      </c>
      <c r="E94" s="894">
        <v>0</v>
      </c>
      <c r="F94" s="894">
        <v>0</v>
      </c>
      <c r="G94" s="894">
        <v>0</v>
      </c>
      <c r="H94" s="362">
        <v>0</v>
      </c>
      <c r="I94" s="362">
        <v>0</v>
      </c>
      <c r="J94" s="362">
        <v>0</v>
      </c>
      <c r="K94" s="648">
        <v>0</v>
      </c>
      <c r="L94" s="364">
        <v>0</v>
      </c>
      <c r="M94" s="362">
        <v>0.16300800000000001</v>
      </c>
      <c r="N94" s="362">
        <v>8.9999999999999993E-3</v>
      </c>
      <c r="O94" s="362">
        <v>6.2500000000000003E-3</v>
      </c>
      <c r="P94" s="362">
        <v>0.90915699999999999</v>
      </c>
      <c r="Q94" s="354">
        <v>1.2585568</v>
      </c>
      <c r="R94" s="352">
        <v>1.2609536082100001</v>
      </c>
      <c r="S94" s="353">
        <v>1.2723733698499999</v>
      </c>
      <c r="T94" s="353">
        <v>10.580056000000001</v>
      </c>
      <c r="U94" s="354">
        <v>10.647951840800001</v>
      </c>
      <c r="V94" s="352">
        <v>10.677522402410002</v>
      </c>
      <c r="W94" s="353">
        <v>10.711795054460001</v>
      </c>
      <c r="X94" s="353">
        <v>10.83469076952</v>
      </c>
      <c r="Y94" s="354">
        <v>17.386793740580003</v>
      </c>
    </row>
    <row r="95" spans="1:25" s="441" customFormat="1" ht="14">
      <c r="A95" s="655" t="s">
        <v>469</v>
      </c>
      <c r="B95" s="317">
        <v>0</v>
      </c>
      <c r="C95" s="894">
        <v>0</v>
      </c>
      <c r="D95" s="894">
        <v>0</v>
      </c>
      <c r="E95" s="894">
        <v>0</v>
      </c>
      <c r="F95" s="894">
        <v>0</v>
      </c>
      <c r="G95" s="894">
        <v>0</v>
      </c>
      <c r="H95" s="362">
        <v>0</v>
      </c>
      <c r="I95" s="362">
        <v>0</v>
      </c>
      <c r="J95" s="362">
        <v>0</v>
      </c>
      <c r="K95" s="648">
        <v>0</v>
      </c>
      <c r="L95" s="364">
        <v>0</v>
      </c>
      <c r="M95" s="362">
        <v>0</v>
      </c>
      <c r="N95" s="362">
        <v>0</v>
      </c>
      <c r="O95" s="362">
        <v>0</v>
      </c>
      <c r="P95" s="362">
        <v>0</v>
      </c>
      <c r="Q95" s="354">
        <v>0</v>
      </c>
      <c r="R95" s="352">
        <v>0</v>
      </c>
      <c r="S95" s="353">
        <v>0</v>
      </c>
      <c r="T95" s="353">
        <v>0</v>
      </c>
      <c r="U95" s="354">
        <v>0</v>
      </c>
      <c r="V95" s="352">
        <v>0</v>
      </c>
      <c r="W95" s="353">
        <v>0</v>
      </c>
      <c r="X95" s="353">
        <v>0</v>
      </c>
      <c r="Y95" s="354">
        <v>0</v>
      </c>
    </row>
    <row r="96" spans="1:25" s="441" customFormat="1" ht="14">
      <c r="A96" s="655" t="s">
        <v>473</v>
      </c>
      <c r="B96" s="317">
        <v>0</v>
      </c>
      <c r="C96" s="894">
        <v>0</v>
      </c>
      <c r="D96" s="894">
        <v>0</v>
      </c>
      <c r="E96" s="894">
        <v>0</v>
      </c>
      <c r="F96" s="894">
        <v>0</v>
      </c>
      <c r="G96" s="894">
        <v>0</v>
      </c>
      <c r="H96" s="362">
        <v>0</v>
      </c>
      <c r="I96" s="362">
        <v>0</v>
      </c>
      <c r="J96" s="362">
        <v>0</v>
      </c>
      <c r="K96" s="648">
        <v>0</v>
      </c>
      <c r="L96" s="364">
        <v>0</v>
      </c>
      <c r="M96" s="362">
        <v>0</v>
      </c>
      <c r="N96" s="362">
        <v>0</v>
      </c>
      <c r="O96" s="362">
        <v>0</v>
      </c>
      <c r="P96" s="362">
        <v>0</v>
      </c>
      <c r="Q96" s="354">
        <v>0</v>
      </c>
      <c r="R96" s="352">
        <v>0</v>
      </c>
      <c r="S96" s="353">
        <v>0</v>
      </c>
      <c r="T96" s="353">
        <v>0</v>
      </c>
      <c r="U96" s="354">
        <v>0</v>
      </c>
      <c r="V96" s="352">
        <v>0</v>
      </c>
      <c r="W96" s="353">
        <v>0</v>
      </c>
      <c r="X96" s="353">
        <v>0</v>
      </c>
      <c r="Y96" s="354">
        <v>0</v>
      </c>
    </row>
    <row r="97" spans="1:25" s="441" customFormat="1" ht="14">
      <c r="A97" s="655" t="s">
        <v>474</v>
      </c>
      <c r="B97" s="317">
        <v>0</v>
      </c>
      <c r="C97" s="894">
        <v>0</v>
      </c>
      <c r="D97" s="894">
        <v>0</v>
      </c>
      <c r="E97" s="894">
        <v>0</v>
      </c>
      <c r="F97" s="894">
        <v>0</v>
      </c>
      <c r="G97" s="894">
        <v>0</v>
      </c>
      <c r="H97" s="362">
        <v>0</v>
      </c>
      <c r="I97" s="362">
        <v>0</v>
      </c>
      <c r="J97" s="362">
        <v>0</v>
      </c>
      <c r="K97" s="648">
        <v>0</v>
      </c>
      <c r="L97" s="364">
        <v>0</v>
      </c>
      <c r="M97" s="362">
        <v>0</v>
      </c>
      <c r="N97" s="362">
        <v>0</v>
      </c>
      <c r="O97" s="362">
        <v>0</v>
      </c>
      <c r="P97" s="362">
        <v>0</v>
      </c>
      <c r="Q97" s="354">
        <v>0</v>
      </c>
      <c r="R97" s="352">
        <v>0</v>
      </c>
      <c r="S97" s="353">
        <v>0</v>
      </c>
      <c r="T97" s="353">
        <v>0</v>
      </c>
      <c r="U97" s="354">
        <v>0</v>
      </c>
      <c r="V97" s="352">
        <v>0</v>
      </c>
      <c r="W97" s="353">
        <v>0</v>
      </c>
      <c r="X97" s="353">
        <v>0</v>
      </c>
      <c r="Y97" s="354">
        <v>0</v>
      </c>
    </row>
    <row r="98" spans="1:25" s="441" customFormat="1" ht="14">
      <c r="A98" s="655" t="s">
        <v>475</v>
      </c>
      <c r="B98" s="317">
        <v>0</v>
      </c>
      <c r="C98" s="894">
        <v>0</v>
      </c>
      <c r="D98" s="894">
        <v>0</v>
      </c>
      <c r="E98" s="894">
        <v>0</v>
      </c>
      <c r="F98" s="894">
        <v>0</v>
      </c>
      <c r="G98" s="894">
        <v>0</v>
      </c>
      <c r="H98" s="362">
        <v>0</v>
      </c>
      <c r="I98" s="362">
        <v>0</v>
      </c>
      <c r="J98" s="362">
        <v>0</v>
      </c>
      <c r="K98" s="648">
        <v>0</v>
      </c>
      <c r="L98" s="364">
        <v>0</v>
      </c>
      <c r="M98" s="362">
        <v>0.16300800000000001</v>
      </c>
      <c r="N98" s="362">
        <v>8.9999999999999993E-3</v>
      </c>
      <c r="O98" s="362">
        <v>6.2500000000000003E-3</v>
      </c>
      <c r="P98" s="362">
        <v>0.90915699999999999</v>
      </c>
      <c r="Q98" s="354">
        <v>1.2585568</v>
      </c>
      <c r="R98" s="352">
        <v>1.2609536082100001</v>
      </c>
      <c r="S98" s="353">
        <v>1.2723733698499999</v>
      </c>
      <c r="T98" s="353">
        <v>10.580056000000001</v>
      </c>
      <c r="U98" s="354">
        <v>10.647951840800001</v>
      </c>
      <c r="V98" s="352">
        <v>10.677522402410002</v>
      </c>
      <c r="W98" s="353">
        <v>10.711795054460001</v>
      </c>
      <c r="X98" s="353">
        <v>10.83469076952</v>
      </c>
      <c r="Y98" s="354">
        <v>17.386793740580003</v>
      </c>
    </row>
    <row r="99" spans="1:25" s="441" customFormat="1" ht="14">
      <c r="A99" s="655" t="s">
        <v>476</v>
      </c>
      <c r="B99" s="317">
        <v>0</v>
      </c>
      <c r="C99" s="894">
        <v>0</v>
      </c>
      <c r="D99" s="894">
        <v>0</v>
      </c>
      <c r="E99" s="894">
        <v>0</v>
      </c>
      <c r="F99" s="894">
        <v>0</v>
      </c>
      <c r="G99" s="894">
        <v>0</v>
      </c>
      <c r="H99" s="362">
        <v>0</v>
      </c>
      <c r="I99" s="362">
        <v>0</v>
      </c>
      <c r="J99" s="362">
        <v>0</v>
      </c>
      <c r="K99" s="648">
        <v>0</v>
      </c>
      <c r="L99" s="364">
        <v>0</v>
      </c>
      <c r="M99" s="362">
        <v>0</v>
      </c>
      <c r="N99" s="362">
        <v>0</v>
      </c>
      <c r="O99" s="362">
        <v>0</v>
      </c>
      <c r="P99" s="362">
        <v>0</v>
      </c>
      <c r="Q99" s="354">
        <v>0</v>
      </c>
      <c r="R99" s="352">
        <v>0</v>
      </c>
      <c r="S99" s="353">
        <v>0</v>
      </c>
      <c r="T99" s="353">
        <v>0</v>
      </c>
      <c r="U99" s="354">
        <v>0</v>
      </c>
      <c r="V99" s="352">
        <v>0</v>
      </c>
      <c r="W99" s="353">
        <v>0</v>
      </c>
      <c r="X99" s="353">
        <v>0</v>
      </c>
      <c r="Y99" s="354">
        <v>0</v>
      </c>
    </row>
    <row r="100" spans="1:25" s="441" customFormat="1" ht="14">
      <c r="A100" s="654" t="s">
        <v>449</v>
      </c>
      <c r="B100" s="317">
        <v>0</v>
      </c>
      <c r="C100" s="894">
        <v>0</v>
      </c>
      <c r="D100" s="894">
        <v>0</v>
      </c>
      <c r="E100" s="894">
        <v>0</v>
      </c>
      <c r="F100" s="894">
        <v>0</v>
      </c>
      <c r="G100" s="894">
        <v>0</v>
      </c>
      <c r="H100" s="362">
        <v>0</v>
      </c>
      <c r="I100" s="362">
        <v>0</v>
      </c>
      <c r="J100" s="362">
        <v>0</v>
      </c>
      <c r="K100" s="648">
        <v>0</v>
      </c>
      <c r="L100" s="364">
        <v>0</v>
      </c>
      <c r="M100" s="362">
        <v>0</v>
      </c>
      <c r="N100" s="362">
        <v>0</v>
      </c>
      <c r="O100" s="362">
        <v>0</v>
      </c>
      <c r="P100" s="362">
        <v>0</v>
      </c>
      <c r="Q100" s="354">
        <v>0</v>
      </c>
      <c r="R100" s="352">
        <v>0</v>
      </c>
      <c r="S100" s="353">
        <v>0</v>
      </c>
      <c r="T100" s="353">
        <v>0</v>
      </c>
      <c r="U100" s="354">
        <v>0</v>
      </c>
      <c r="V100" s="352">
        <v>0</v>
      </c>
      <c r="W100" s="353">
        <v>0</v>
      </c>
      <c r="X100" s="353">
        <v>0</v>
      </c>
      <c r="Y100" s="354">
        <v>0</v>
      </c>
    </row>
    <row r="101" spans="1:25" s="441" customFormat="1" ht="14">
      <c r="A101" s="655" t="s">
        <v>479</v>
      </c>
      <c r="B101" s="317">
        <v>0</v>
      </c>
      <c r="C101" s="894">
        <v>0</v>
      </c>
      <c r="D101" s="894">
        <v>0</v>
      </c>
      <c r="E101" s="894">
        <v>0</v>
      </c>
      <c r="F101" s="894">
        <v>0</v>
      </c>
      <c r="G101" s="894">
        <v>0</v>
      </c>
      <c r="H101" s="362">
        <v>0</v>
      </c>
      <c r="I101" s="362">
        <v>0</v>
      </c>
      <c r="J101" s="362">
        <v>0</v>
      </c>
      <c r="K101" s="648">
        <v>0</v>
      </c>
      <c r="L101" s="364">
        <v>0</v>
      </c>
      <c r="M101" s="362">
        <v>0</v>
      </c>
      <c r="N101" s="362">
        <v>0</v>
      </c>
      <c r="O101" s="362">
        <v>0</v>
      </c>
      <c r="P101" s="362">
        <v>0</v>
      </c>
      <c r="Q101" s="354">
        <v>0</v>
      </c>
      <c r="R101" s="352">
        <v>0</v>
      </c>
      <c r="S101" s="353">
        <v>0</v>
      </c>
      <c r="T101" s="353">
        <v>0</v>
      </c>
      <c r="U101" s="354">
        <v>0</v>
      </c>
      <c r="V101" s="352">
        <v>0</v>
      </c>
      <c r="W101" s="353">
        <v>0</v>
      </c>
      <c r="X101" s="353">
        <v>0</v>
      </c>
      <c r="Y101" s="354">
        <v>0</v>
      </c>
    </row>
    <row r="102" spans="1:25" s="441" customFormat="1" ht="14">
      <c r="A102" s="655" t="s">
        <v>483</v>
      </c>
      <c r="B102" s="317">
        <v>0</v>
      </c>
      <c r="C102" s="894">
        <v>0</v>
      </c>
      <c r="D102" s="894">
        <v>0</v>
      </c>
      <c r="E102" s="894">
        <v>0</v>
      </c>
      <c r="F102" s="894">
        <v>0</v>
      </c>
      <c r="G102" s="894">
        <v>0</v>
      </c>
      <c r="H102" s="362">
        <v>0</v>
      </c>
      <c r="I102" s="362">
        <v>0</v>
      </c>
      <c r="J102" s="362">
        <v>0</v>
      </c>
      <c r="K102" s="648">
        <v>0</v>
      </c>
      <c r="L102" s="364">
        <v>0</v>
      </c>
      <c r="M102" s="362">
        <v>0</v>
      </c>
      <c r="N102" s="362">
        <v>0</v>
      </c>
      <c r="O102" s="362">
        <v>0</v>
      </c>
      <c r="P102" s="362">
        <v>0</v>
      </c>
      <c r="Q102" s="354">
        <v>0</v>
      </c>
      <c r="R102" s="352">
        <v>0</v>
      </c>
      <c r="S102" s="353">
        <v>0</v>
      </c>
      <c r="T102" s="353">
        <v>0</v>
      </c>
      <c r="U102" s="354">
        <v>0</v>
      </c>
      <c r="V102" s="352">
        <v>0</v>
      </c>
      <c r="W102" s="353">
        <v>0</v>
      </c>
      <c r="X102" s="353">
        <v>0</v>
      </c>
      <c r="Y102" s="354">
        <v>0</v>
      </c>
    </row>
    <row r="103" spans="1:25" s="441" customFormat="1" ht="14">
      <c r="A103" s="655" t="s">
        <v>484</v>
      </c>
      <c r="B103" s="317">
        <v>0</v>
      </c>
      <c r="C103" s="894">
        <v>0</v>
      </c>
      <c r="D103" s="894">
        <v>0</v>
      </c>
      <c r="E103" s="894">
        <v>0</v>
      </c>
      <c r="F103" s="894">
        <v>0</v>
      </c>
      <c r="G103" s="894">
        <v>0</v>
      </c>
      <c r="H103" s="362">
        <v>0</v>
      </c>
      <c r="I103" s="362">
        <v>0</v>
      </c>
      <c r="J103" s="362">
        <v>0</v>
      </c>
      <c r="K103" s="648">
        <v>0</v>
      </c>
      <c r="L103" s="364">
        <v>0</v>
      </c>
      <c r="M103" s="362">
        <v>0</v>
      </c>
      <c r="N103" s="362">
        <v>0</v>
      </c>
      <c r="O103" s="362">
        <v>0</v>
      </c>
      <c r="P103" s="362">
        <v>0</v>
      </c>
      <c r="Q103" s="354">
        <v>0</v>
      </c>
      <c r="R103" s="352">
        <v>0</v>
      </c>
      <c r="S103" s="353">
        <v>0</v>
      </c>
      <c r="T103" s="353">
        <v>0</v>
      </c>
      <c r="U103" s="354">
        <v>0</v>
      </c>
      <c r="V103" s="352">
        <v>0</v>
      </c>
      <c r="W103" s="353">
        <v>0</v>
      </c>
      <c r="X103" s="353">
        <v>0</v>
      </c>
      <c r="Y103" s="354">
        <v>0</v>
      </c>
    </row>
    <row r="104" spans="1:25" s="441" customFormat="1" ht="14">
      <c r="A104" s="655" t="s">
        <v>485</v>
      </c>
      <c r="B104" s="317">
        <v>0</v>
      </c>
      <c r="C104" s="894">
        <v>0</v>
      </c>
      <c r="D104" s="894">
        <v>0</v>
      </c>
      <c r="E104" s="894">
        <v>0</v>
      </c>
      <c r="F104" s="894">
        <v>0</v>
      </c>
      <c r="G104" s="894">
        <v>0</v>
      </c>
      <c r="H104" s="362">
        <v>0</v>
      </c>
      <c r="I104" s="362">
        <v>0</v>
      </c>
      <c r="J104" s="362">
        <v>0</v>
      </c>
      <c r="K104" s="648">
        <v>0</v>
      </c>
      <c r="L104" s="364">
        <v>0</v>
      </c>
      <c r="M104" s="362">
        <v>0</v>
      </c>
      <c r="N104" s="362">
        <v>0</v>
      </c>
      <c r="O104" s="362">
        <v>0</v>
      </c>
      <c r="P104" s="362">
        <v>0</v>
      </c>
      <c r="Q104" s="354">
        <v>0</v>
      </c>
      <c r="R104" s="352">
        <v>0</v>
      </c>
      <c r="S104" s="353">
        <v>0</v>
      </c>
      <c r="T104" s="353">
        <v>0</v>
      </c>
      <c r="U104" s="354">
        <v>0</v>
      </c>
      <c r="V104" s="352">
        <v>0</v>
      </c>
      <c r="W104" s="353">
        <v>0</v>
      </c>
      <c r="X104" s="353">
        <v>0</v>
      </c>
      <c r="Y104" s="354">
        <v>0</v>
      </c>
    </row>
    <row r="105" spans="1:25" s="441" customFormat="1" ht="14">
      <c r="A105" s="655" t="s">
        <v>486</v>
      </c>
      <c r="B105" s="317">
        <v>0</v>
      </c>
      <c r="C105" s="894">
        <v>0</v>
      </c>
      <c r="D105" s="894">
        <v>0</v>
      </c>
      <c r="E105" s="894">
        <v>0</v>
      </c>
      <c r="F105" s="894">
        <v>0</v>
      </c>
      <c r="G105" s="894">
        <v>0</v>
      </c>
      <c r="H105" s="362">
        <v>0</v>
      </c>
      <c r="I105" s="362">
        <v>0</v>
      </c>
      <c r="J105" s="362">
        <v>0</v>
      </c>
      <c r="K105" s="648">
        <v>0</v>
      </c>
      <c r="L105" s="364">
        <v>0</v>
      </c>
      <c r="M105" s="362">
        <v>0</v>
      </c>
      <c r="N105" s="362">
        <v>0</v>
      </c>
      <c r="O105" s="362">
        <v>0</v>
      </c>
      <c r="P105" s="362">
        <v>0</v>
      </c>
      <c r="Q105" s="354">
        <v>0</v>
      </c>
      <c r="R105" s="352">
        <v>0</v>
      </c>
      <c r="S105" s="353">
        <v>0</v>
      </c>
      <c r="T105" s="353">
        <v>0</v>
      </c>
      <c r="U105" s="354">
        <v>0</v>
      </c>
      <c r="V105" s="352">
        <v>0</v>
      </c>
      <c r="W105" s="353">
        <v>0</v>
      </c>
      <c r="X105" s="353">
        <v>0</v>
      </c>
      <c r="Y105" s="354">
        <v>0</v>
      </c>
    </row>
    <row r="106" spans="1:25" s="444" customFormat="1" ht="28">
      <c r="A106" s="1056" t="s">
        <v>717</v>
      </c>
      <c r="B106" s="315">
        <v>126.0197439123</v>
      </c>
      <c r="C106" s="895">
        <v>143.72655727270998</v>
      </c>
      <c r="D106" s="895">
        <v>482.30615578870999</v>
      </c>
      <c r="E106" s="895">
        <v>482.38971126274004</v>
      </c>
      <c r="F106" s="895">
        <v>304.00516768567996</v>
      </c>
      <c r="G106" s="895">
        <v>262.75878361721999</v>
      </c>
      <c r="H106" s="363">
        <v>470.72034307186004</v>
      </c>
      <c r="I106" s="363">
        <v>974.47357455262011</v>
      </c>
      <c r="J106" s="363">
        <v>0</v>
      </c>
      <c r="K106" s="647">
        <v>0</v>
      </c>
      <c r="L106" s="1053">
        <v>0</v>
      </c>
      <c r="M106" s="363">
        <v>2.5812539999999999</v>
      </c>
      <c r="N106" s="363">
        <v>3.6465115045500003</v>
      </c>
      <c r="O106" s="363">
        <v>5.3169432228999991</v>
      </c>
      <c r="P106" s="363">
        <v>8.8829943227400001</v>
      </c>
      <c r="Q106" s="351">
        <v>7.3040203742400003</v>
      </c>
      <c r="R106" s="349">
        <v>19.939383649740002</v>
      </c>
      <c r="S106" s="350">
        <v>137.33937836248001</v>
      </c>
      <c r="T106" s="350">
        <v>50.925361023759997</v>
      </c>
      <c r="U106" s="351">
        <v>90.771398782890017</v>
      </c>
      <c r="V106" s="349">
        <v>16.43059625159</v>
      </c>
      <c r="W106" s="350">
        <v>16.025826838939999</v>
      </c>
      <c r="X106" s="350">
        <v>15.80380417906</v>
      </c>
      <c r="Y106" s="351">
        <v>16.118954299190001</v>
      </c>
    </row>
    <row r="107" spans="1:25" s="441" customFormat="1" ht="14">
      <c r="A107" s="654" t="s">
        <v>445</v>
      </c>
      <c r="B107" s="317">
        <v>126.0197439123</v>
      </c>
      <c r="C107" s="894">
        <v>143.72655727270998</v>
      </c>
      <c r="D107" s="894">
        <v>482.30615578870999</v>
      </c>
      <c r="E107" s="894">
        <v>482.38971126274004</v>
      </c>
      <c r="F107" s="894">
        <v>304.00516768567996</v>
      </c>
      <c r="G107" s="894">
        <v>262.75878361721999</v>
      </c>
      <c r="H107" s="362">
        <v>470.72034307186004</v>
      </c>
      <c r="I107" s="362">
        <v>974.47357455262011</v>
      </c>
      <c r="J107" s="362">
        <v>0</v>
      </c>
      <c r="K107" s="648">
        <v>0</v>
      </c>
      <c r="L107" s="364">
        <v>0</v>
      </c>
      <c r="M107" s="362">
        <v>2.5812539999999999</v>
      </c>
      <c r="N107" s="362">
        <v>3.6465115045500003</v>
      </c>
      <c r="O107" s="362">
        <v>5.3169432228999991</v>
      </c>
      <c r="P107" s="362">
        <v>8.8829943227400001</v>
      </c>
      <c r="Q107" s="354">
        <v>7.3040203742400003</v>
      </c>
      <c r="R107" s="352">
        <v>19.939383649740002</v>
      </c>
      <c r="S107" s="353">
        <v>137.33937836248001</v>
      </c>
      <c r="T107" s="353">
        <v>50.925361023759997</v>
      </c>
      <c r="U107" s="354">
        <v>90.771398782890017</v>
      </c>
      <c r="V107" s="352">
        <v>16.43059625159</v>
      </c>
      <c r="W107" s="353">
        <v>16.025826838939999</v>
      </c>
      <c r="X107" s="353">
        <v>15.80380417906</v>
      </c>
      <c r="Y107" s="354">
        <v>16.118954299190001</v>
      </c>
    </row>
    <row r="108" spans="1:25" s="441" customFormat="1" ht="14">
      <c r="A108" s="655" t="s">
        <v>1013</v>
      </c>
      <c r="B108" s="317">
        <v>0</v>
      </c>
      <c r="C108" s="894">
        <v>0</v>
      </c>
      <c r="D108" s="894">
        <v>0</v>
      </c>
      <c r="E108" s="894">
        <v>0</v>
      </c>
      <c r="F108" s="894">
        <v>0</v>
      </c>
      <c r="G108" s="894">
        <v>0</v>
      </c>
      <c r="H108" s="362">
        <v>0</v>
      </c>
      <c r="I108" s="362">
        <v>0</v>
      </c>
      <c r="J108" s="362">
        <v>0</v>
      </c>
      <c r="K108" s="648">
        <v>0</v>
      </c>
      <c r="L108" s="364">
        <v>0</v>
      </c>
      <c r="M108" s="362">
        <v>0</v>
      </c>
      <c r="N108" s="362">
        <v>0</v>
      </c>
      <c r="O108" s="362">
        <v>0</v>
      </c>
      <c r="P108" s="362">
        <v>0</v>
      </c>
      <c r="Q108" s="354">
        <v>0</v>
      </c>
      <c r="R108" s="352">
        <v>0</v>
      </c>
      <c r="S108" s="353">
        <v>0</v>
      </c>
      <c r="T108" s="353">
        <v>0</v>
      </c>
      <c r="U108" s="354">
        <v>0</v>
      </c>
      <c r="V108" s="352">
        <v>0</v>
      </c>
      <c r="W108" s="353">
        <v>0</v>
      </c>
      <c r="X108" s="353">
        <v>0</v>
      </c>
      <c r="Y108" s="354">
        <v>0</v>
      </c>
    </row>
    <row r="109" spans="1:25" s="441" customFormat="1" ht="14">
      <c r="A109" s="655" t="s">
        <v>718</v>
      </c>
      <c r="B109" s="317">
        <v>0</v>
      </c>
      <c r="C109" s="894">
        <v>0</v>
      </c>
      <c r="D109" s="894">
        <v>0</v>
      </c>
      <c r="E109" s="894">
        <v>0</v>
      </c>
      <c r="F109" s="894">
        <v>0</v>
      </c>
      <c r="G109" s="894">
        <v>0</v>
      </c>
      <c r="H109" s="362">
        <v>0</v>
      </c>
      <c r="I109" s="362">
        <v>0</v>
      </c>
      <c r="J109" s="362">
        <v>0</v>
      </c>
      <c r="K109" s="648">
        <v>0</v>
      </c>
      <c r="L109" s="364">
        <v>0</v>
      </c>
      <c r="M109" s="362">
        <v>0</v>
      </c>
      <c r="N109" s="362">
        <v>0</v>
      </c>
      <c r="O109" s="362">
        <v>0</v>
      </c>
      <c r="P109" s="362">
        <v>0</v>
      </c>
      <c r="Q109" s="354">
        <v>0</v>
      </c>
      <c r="R109" s="352">
        <v>0</v>
      </c>
      <c r="S109" s="353">
        <v>0</v>
      </c>
      <c r="T109" s="353">
        <v>0</v>
      </c>
      <c r="U109" s="354">
        <v>0</v>
      </c>
      <c r="V109" s="352">
        <v>0</v>
      </c>
      <c r="W109" s="353">
        <v>0</v>
      </c>
      <c r="X109" s="353">
        <v>0</v>
      </c>
      <c r="Y109" s="354">
        <v>0</v>
      </c>
    </row>
    <row r="110" spans="1:25" s="441" customFormat="1" ht="14">
      <c r="A110" s="655" t="s">
        <v>724</v>
      </c>
      <c r="B110" s="317">
        <v>0</v>
      </c>
      <c r="C110" s="894">
        <v>48.838124999999998</v>
      </c>
      <c r="D110" s="894">
        <v>52.350654999999996</v>
      </c>
      <c r="E110" s="894">
        <v>53.2224</v>
      </c>
      <c r="F110" s="894">
        <v>136.10624999999999</v>
      </c>
      <c r="G110" s="894">
        <v>78.09375</v>
      </c>
      <c r="H110" s="362">
        <v>150.42485003194</v>
      </c>
      <c r="I110" s="362">
        <v>189.28197327525001</v>
      </c>
      <c r="J110" s="362">
        <v>0</v>
      </c>
      <c r="K110" s="648">
        <v>0</v>
      </c>
      <c r="L110" s="364">
        <v>0</v>
      </c>
      <c r="M110" s="362">
        <v>0</v>
      </c>
      <c r="N110" s="362">
        <v>0</v>
      </c>
      <c r="O110" s="362">
        <v>0</v>
      </c>
      <c r="P110" s="362">
        <v>0</v>
      </c>
      <c r="Q110" s="354">
        <v>0</v>
      </c>
      <c r="R110" s="352">
        <v>0</v>
      </c>
      <c r="S110" s="353">
        <v>0</v>
      </c>
      <c r="T110" s="353">
        <v>0</v>
      </c>
      <c r="U110" s="354">
        <v>0</v>
      </c>
      <c r="V110" s="352">
        <v>0</v>
      </c>
      <c r="W110" s="353">
        <v>0</v>
      </c>
      <c r="X110" s="353">
        <v>0</v>
      </c>
      <c r="Y110" s="354">
        <v>0</v>
      </c>
    </row>
    <row r="111" spans="1:25" s="441" customFormat="1" ht="14">
      <c r="A111" s="655" t="s">
        <v>725</v>
      </c>
      <c r="B111" s="317">
        <v>0</v>
      </c>
      <c r="C111" s="894">
        <v>0</v>
      </c>
      <c r="D111" s="894">
        <v>0</v>
      </c>
      <c r="E111" s="894">
        <v>0</v>
      </c>
      <c r="F111" s="894">
        <v>0</v>
      </c>
      <c r="G111" s="894">
        <v>0</v>
      </c>
      <c r="H111" s="362">
        <v>0</v>
      </c>
      <c r="I111" s="362">
        <v>0</v>
      </c>
      <c r="J111" s="362">
        <v>0</v>
      </c>
      <c r="K111" s="648">
        <v>0</v>
      </c>
      <c r="L111" s="364">
        <v>0</v>
      </c>
      <c r="M111" s="362">
        <v>0</v>
      </c>
      <c r="N111" s="362">
        <v>0</v>
      </c>
      <c r="O111" s="362">
        <v>0</v>
      </c>
      <c r="P111" s="362">
        <v>0</v>
      </c>
      <c r="Q111" s="354">
        <v>0</v>
      </c>
      <c r="R111" s="352">
        <v>0</v>
      </c>
      <c r="S111" s="353">
        <v>0</v>
      </c>
      <c r="T111" s="353">
        <v>0</v>
      </c>
      <c r="U111" s="354">
        <v>0</v>
      </c>
      <c r="V111" s="352">
        <v>0</v>
      </c>
      <c r="W111" s="353">
        <v>0</v>
      </c>
      <c r="X111" s="353">
        <v>0</v>
      </c>
      <c r="Y111" s="354">
        <v>0</v>
      </c>
    </row>
    <row r="112" spans="1:25" s="441" customFormat="1" ht="14">
      <c r="A112" s="655" t="s">
        <v>726</v>
      </c>
      <c r="B112" s="317">
        <v>0</v>
      </c>
      <c r="C112" s="894">
        <v>0</v>
      </c>
      <c r="D112" s="894">
        <v>0</v>
      </c>
      <c r="E112" s="894">
        <v>0</v>
      </c>
      <c r="F112" s="894">
        <v>0</v>
      </c>
      <c r="G112" s="894">
        <v>0</v>
      </c>
      <c r="H112" s="362">
        <v>0</v>
      </c>
      <c r="I112" s="362">
        <v>0</v>
      </c>
      <c r="J112" s="362">
        <v>0</v>
      </c>
      <c r="K112" s="648">
        <v>0</v>
      </c>
      <c r="L112" s="364">
        <v>0</v>
      </c>
      <c r="M112" s="362">
        <v>0</v>
      </c>
      <c r="N112" s="362">
        <v>0</v>
      </c>
      <c r="O112" s="362">
        <v>0</v>
      </c>
      <c r="P112" s="362">
        <v>0</v>
      </c>
      <c r="Q112" s="354">
        <v>0</v>
      </c>
      <c r="R112" s="352">
        <v>0</v>
      </c>
      <c r="S112" s="353">
        <v>0</v>
      </c>
      <c r="T112" s="353">
        <v>0</v>
      </c>
      <c r="U112" s="354">
        <v>0</v>
      </c>
      <c r="V112" s="352">
        <v>0</v>
      </c>
      <c r="W112" s="353">
        <v>0</v>
      </c>
      <c r="X112" s="353">
        <v>0</v>
      </c>
      <c r="Y112" s="354">
        <v>0</v>
      </c>
    </row>
    <row r="113" spans="1:25" s="441" customFormat="1" ht="14">
      <c r="A113" s="655" t="s">
        <v>727</v>
      </c>
      <c r="B113" s="317">
        <v>0</v>
      </c>
      <c r="C113" s="894">
        <v>0</v>
      </c>
      <c r="D113" s="894">
        <v>0</v>
      </c>
      <c r="E113" s="894">
        <v>0</v>
      </c>
      <c r="F113" s="894">
        <v>0</v>
      </c>
      <c r="G113" s="894">
        <v>0</v>
      </c>
      <c r="H113" s="362">
        <v>0</v>
      </c>
      <c r="I113" s="362">
        <v>0</v>
      </c>
      <c r="J113" s="362">
        <v>0</v>
      </c>
      <c r="K113" s="648">
        <v>0</v>
      </c>
      <c r="L113" s="364">
        <v>0</v>
      </c>
      <c r="M113" s="362">
        <v>0</v>
      </c>
      <c r="N113" s="362">
        <v>0</v>
      </c>
      <c r="O113" s="362">
        <v>0</v>
      </c>
      <c r="P113" s="362">
        <v>0</v>
      </c>
      <c r="Q113" s="354">
        <v>0</v>
      </c>
      <c r="R113" s="352">
        <v>0</v>
      </c>
      <c r="S113" s="353">
        <v>0</v>
      </c>
      <c r="T113" s="353">
        <v>0</v>
      </c>
      <c r="U113" s="354">
        <v>0</v>
      </c>
      <c r="V113" s="352">
        <v>0</v>
      </c>
      <c r="W113" s="353">
        <v>0</v>
      </c>
      <c r="X113" s="353">
        <v>0</v>
      </c>
      <c r="Y113" s="354">
        <v>0</v>
      </c>
    </row>
    <row r="114" spans="1:25" s="441" customFormat="1" ht="14">
      <c r="A114" s="655" t="s">
        <v>728</v>
      </c>
      <c r="B114" s="317">
        <v>126.0197439123</v>
      </c>
      <c r="C114" s="894">
        <v>94.888432272709991</v>
      </c>
      <c r="D114" s="894">
        <v>429.95550078871003</v>
      </c>
      <c r="E114" s="894">
        <v>429.16731126273999</v>
      </c>
      <c r="F114" s="894">
        <v>167.89891768568</v>
      </c>
      <c r="G114" s="894">
        <v>184.66503361721996</v>
      </c>
      <c r="H114" s="362">
        <v>320.29549303992002</v>
      </c>
      <c r="I114" s="362">
        <v>785.19160127736995</v>
      </c>
      <c r="J114" s="362">
        <v>0</v>
      </c>
      <c r="K114" s="648">
        <v>0</v>
      </c>
      <c r="L114" s="364">
        <v>0</v>
      </c>
      <c r="M114" s="362">
        <v>1.4702059999999999</v>
      </c>
      <c r="N114" s="362">
        <v>0.50004050455000004</v>
      </c>
      <c r="O114" s="362">
        <v>2.0747429229000001</v>
      </c>
      <c r="P114" s="362">
        <v>3.0725270227400001</v>
      </c>
      <c r="Q114" s="354">
        <v>0.63206707423999997</v>
      </c>
      <c r="R114" s="352">
        <v>1.08975134974</v>
      </c>
      <c r="S114" s="353">
        <v>0.75674406248000003</v>
      </c>
      <c r="T114" s="353">
        <v>5.0261850237600001</v>
      </c>
      <c r="U114" s="354">
        <v>0.51619904823000007</v>
      </c>
      <c r="V114" s="352">
        <v>0.99531105687999999</v>
      </c>
      <c r="W114" s="353">
        <v>1.09327275394</v>
      </c>
      <c r="X114" s="353">
        <v>1.2233863940599998</v>
      </c>
      <c r="Y114" s="354">
        <v>0.87980021418999999</v>
      </c>
    </row>
    <row r="115" spans="1:25" s="441" customFormat="1" ht="14">
      <c r="A115" s="655" t="s">
        <v>729</v>
      </c>
      <c r="B115" s="317">
        <v>0</v>
      </c>
      <c r="C115" s="894">
        <v>0</v>
      </c>
      <c r="D115" s="894">
        <v>0</v>
      </c>
      <c r="E115" s="894">
        <v>0</v>
      </c>
      <c r="F115" s="894">
        <v>0</v>
      </c>
      <c r="G115" s="894">
        <v>0</v>
      </c>
      <c r="H115" s="362">
        <v>0</v>
      </c>
      <c r="I115" s="362">
        <v>0</v>
      </c>
      <c r="J115" s="362">
        <v>0</v>
      </c>
      <c r="K115" s="648">
        <v>0</v>
      </c>
      <c r="L115" s="364">
        <v>0</v>
      </c>
      <c r="M115" s="362">
        <v>0</v>
      </c>
      <c r="N115" s="362">
        <v>0</v>
      </c>
      <c r="O115" s="362">
        <v>0</v>
      </c>
      <c r="P115" s="362">
        <v>0</v>
      </c>
      <c r="Q115" s="354">
        <v>0</v>
      </c>
      <c r="R115" s="352">
        <v>0</v>
      </c>
      <c r="S115" s="353">
        <v>0</v>
      </c>
      <c r="T115" s="353">
        <v>0</v>
      </c>
      <c r="U115" s="354">
        <v>0</v>
      </c>
      <c r="V115" s="352">
        <v>0</v>
      </c>
      <c r="W115" s="353">
        <v>0</v>
      </c>
      <c r="X115" s="353">
        <v>0</v>
      </c>
      <c r="Y115" s="354">
        <v>0</v>
      </c>
    </row>
    <row r="116" spans="1:25" s="441" customFormat="1" ht="14">
      <c r="A116" s="655" t="s">
        <v>730</v>
      </c>
      <c r="B116" s="317">
        <v>0</v>
      </c>
      <c r="C116" s="894">
        <v>0</v>
      </c>
      <c r="D116" s="894">
        <v>0</v>
      </c>
      <c r="E116" s="894">
        <v>0</v>
      </c>
      <c r="F116" s="894">
        <v>0</v>
      </c>
      <c r="G116" s="894">
        <v>0</v>
      </c>
      <c r="H116" s="362">
        <v>0</v>
      </c>
      <c r="I116" s="362">
        <v>0</v>
      </c>
      <c r="J116" s="362">
        <v>0</v>
      </c>
      <c r="K116" s="648">
        <v>0</v>
      </c>
      <c r="L116" s="364">
        <v>0</v>
      </c>
      <c r="M116" s="362">
        <v>1.111048</v>
      </c>
      <c r="N116" s="362">
        <v>3.146471</v>
      </c>
      <c r="O116" s="362">
        <v>3.2422002999999999</v>
      </c>
      <c r="P116" s="362">
        <v>5.8104673</v>
      </c>
      <c r="Q116" s="354">
        <v>6.6719533000000002</v>
      </c>
      <c r="R116" s="352">
        <v>18.8496323</v>
      </c>
      <c r="S116" s="353">
        <v>136.5826343</v>
      </c>
      <c r="T116" s="353">
        <v>45.899175999999997</v>
      </c>
      <c r="U116" s="354">
        <v>90.25519973466001</v>
      </c>
      <c r="V116" s="352">
        <v>15.43528519471</v>
      </c>
      <c r="W116" s="353">
        <v>14.932554085</v>
      </c>
      <c r="X116" s="353">
        <v>14.580417785</v>
      </c>
      <c r="Y116" s="354">
        <v>15.239154085000001</v>
      </c>
    </row>
    <row r="117" spans="1:25" s="441" customFormat="1" ht="14">
      <c r="A117" s="654" t="s">
        <v>449</v>
      </c>
      <c r="B117" s="317">
        <v>0</v>
      </c>
      <c r="C117" s="894">
        <v>0</v>
      </c>
      <c r="D117" s="894">
        <v>0</v>
      </c>
      <c r="E117" s="894">
        <v>0</v>
      </c>
      <c r="F117" s="894">
        <v>0</v>
      </c>
      <c r="G117" s="894">
        <v>0</v>
      </c>
      <c r="H117" s="362">
        <v>0</v>
      </c>
      <c r="I117" s="362">
        <v>0</v>
      </c>
      <c r="J117" s="362">
        <v>0</v>
      </c>
      <c r="K117" s="648">
        <v>0</v>
      </c>
      <c r="L117" s="364">
        <v>0</v>
      </c>
      <c r="M117" s="362">
        <v>0</v>
      </c>
      <c r="N117" s="362">
        <v>0</v>
      </c>
      <c r="O117" s="362">
        <v>0</v>
      </c>
      <c r="P117" s="362">
        <v>0</v>
      </c>
      <c r="Q117" s="354">
        <v>0</v>
      </c>
      <c r="R117" s="352">
        <v>0</v>
      </c>
      <c r="S117" s="353">
        <v>0</v>
      </c>
      <c r="T117" s="353">
        <v>0</v>
      </c>
      <c r="U117" s="354">
        <v>0</v>
      </c>
      <c r="V117" s="352">
        <v>0</v>
      </c>
      <c r="W117" s="353">
        <v>0</v>
      </c>
      <c r="X117" s="353">
        <v>0</v>
      </c>
      <c r="Y117" s="354">
        <v>0</v>
      </c>
    </row>
    <row r="118" spans="1:25" s="441" customFormat="1" ht="14">
      <c r="A118" s="655" t="s">
        <v>1014</v>
      </c>
      <c r="B118" s="317">
        <v>0</v>
      </c>
      <c r="C118" s="894">
        <v>0</v>
      </c>
      <c r="D118" s="894">
        <v>0</v>
      </c>
      <c r="E118" s="894">
        <v>0</v>
      </c>
      <c r="F118" s="894">
        <v>0</v>
      </c>
      <c r="G118" s="894">
        <v>0</v>
      </c>
      <c r="H118" s="362">
        <v>0</v>
      </c>
      <c r="I118" s="362">
        <v>0</v>
      </c>
      <c r="J118" s="362">
        <v>0</v>
      </c>
      <c r="K118" s="648">
        <v>0</v>
      </c>
      <c r="L118" s="364">
        <v>0</v>
      </c>
      <c r="M118" s="362">
        <v>0</v>
      </c>
      <c r="N118" s="362">
        <v>0</v>
      </c>
      <c r="O118" s="362">
        <v>0</v>
      </c>
      <c r="P118" s="362">
        <v>0</v>
      </c>
      <c r="Q118" s="354">
        <v>0</v>
      </c>
      <c r="R118" s="352">
        <v>0</v>
      </c>
      <c r="S118" s="353">
        <v>0</v>
      </c>
      <c r="T118" s="353">
        <v>0</v>
      </c>
      <c r="U118" s="354">
        <v>0</v>
      </c>
      <c r="V118" s="352">
        <v>0</v>
      </c>
      <c r="W118" s="353">
        <v>0</v>
      </c>
      <c r="X118" s="353">
        <v>0</v>
      </c>
      <c r="Y118" s="354">
        <v>0</v>
      </c>
    </row>
    <row r="119" spans="1:25" s="441" customFormat="1" ht="14">
      <c r="A119" s="655" t="s">
        <v>721</v>
      </c>
      <c r="B119" s="317">
        <v>0</v>
      </c>
      <c r="C119" s="894">
        <v>0</v>
      </c>
      <c r="D119" s="894">
        <v>0</v>
      </c>
      <c r="E119" s="894">
        <v>0</v>
      </c>
      <c r="F119" s="894">
        <v>0</v>
      </c>
      <c r="G119" s="894">
        <v>0</v>
      </c>
      <c r="H119" s="362">
        <v>0</v>
      </c>
      <c r="I119" s="362">
        <v>0</v>
      </c>
      <c r="J119" s="362">
        <v>0</v>
      </c>
      <c r="K119" s="648">
        <v>0</v>
      </c>
      <c r="L119" s="364">
        <v>0</v>
      </c>
      <c r="M119" s="362">
        <v>0</v>
      </c>
      <c r="N119" s="362">
        <v>0</v>
      </c>
      <c r="O119" s="362">
        <v>0</v>
      </c>
      <c r="P119" s="362">
        <v>0</v>
      </c>
      <c r="Q119" s="354">
        <v>0</v>
      </c>
      <c r="R119" s="352">
        <v>0</v>
      </c>
      <c r="S119" s="353">
        <v>0</v>
      </c>
      <c r="T119" s="353">
        <v>0</v>
      </c>
      <c r="U119" s="354">
        <v>0</v>
      </c>
      <c r="V119" s="352">
        <v>0</v>
      </c>
      <c r="W119" s="353">
        <v>0</v>
      </c>
      <c r="X119" s="353">
        <v>0</v>
      </c>
      <c r="Y119" s="354">
        <v>0</v>
      </c>
    </row>
    <row r="120" spans="1:25" s="441" customFormat="1" ht="14">
      <c r="A120" s="655" t="s">
        <v>731</v>
      </c>
      <c r="B120" s="317">
        <v>0</v>
      </c>
      <c r="C120" s="894">
        <v>0</v>
      </c>
      <c r="D120" s="894">
        <v>0</v>
      </c>
      <c r="E120" s="894">
        <v>0</v>
      </c>
      <c r="F120" s="894">
        <v>0</v>
      </c>
      <c r="G120" s="894">
        <v>0</v>
      </c>
      <c r="H120" s="362">
        <v>0</v>
      </c>
      <c r="I120" s="362">
        <v>0</v>
      </c>
      <c r="J120" s="362">
        <v>0</v>
      </c>
      <c r="K120" s="648">
        <v>0</v>
      </c>
      <c r="L120" s="364">
        <v>0</v>
      </c>
      <c r="M120" s="362">
        <v>0</v>
      </c>
      <c r="N120" s="362">
        <v>0</v>
      </c>
      <c r="O120" s="362">
        <v>0</v>
      </c>
      <c r="P120" s="362">
        <v>0</v>
      </c>
      <c r="Q120" s="354">
        <v>0</v>
      </c>
      <c r="R120" s="352">
        <v>0</v>
      </c>
      <c r="S120" s="353">
        <v>0</v>
      </c>
      <c r="T120" s="353">
        <v>0</v>
      </c>
      <c r="U120" s="354">
        <v>0</v>
      </c>
      <c r="V120" s="352">
        <v>0</v>
      </c>
      <c r="W120" s="353">
        <v>0</v>
      </c>
      <c r="X120" s="353">
        <v>0</v>
      </c>
      <c r="Y120" s="354">
        <v>0</v>
      </c>
    </row>
    <row r="121" spans="1:25" s="441" customFormat="1" ht="14">
      <c r="A121" s="655" t="s">
        <v>732</v>
      </c>
      <c r="B121" s="317">
        <v>0</v>
      </c>
      <c r="C121" s="894">
        <v>0</v>
      </c>
      <c r="D121" s="894">
        <v>0</v>
      </c>
      <c r="E121" s="894">
        <v>0</v>
      </c>
      <c r="F121" s="894">
        <v>0</v>
      </c>
      <c r="G121" s="894">
        <v>0</v>
      </c>
      <c r="H121" s="362">
        <v>0</v>
      </c>
      <c r="I121" s="362">
        <v>0</v>
      </c>
      <c r="J121" s="362">
        <v>0</v>
      </c>
      <c r="K121" s="648">
        <v>0</v>
      </c>
      <c r="L121" s="364">
        <v>0</v>
      </c>
      <c r="M121" s="362">
        <v>0</v>
      </c>
      <c r="N121" s="362">
        <v>0</v>
      </c>
      <c r="O121" s="362">
        <v>0</v>
      </c>
      <c r="P121" s="362">
        <v>0</v>
      </c>
      <c r="Q121" s="354">
        <v>0</v>
      </c>
      <c r="R121" s="352">
        <v>0</v>
      </c>
      <c r="S121" s="353">
        <v>0</v>
      </c>
      <c r="T121" s="353">
        <v>0</v>
      </c>
      <c r="U121" s="354">
        <v>0</v>
      </c>
      <c r="V121" s="352">
        <v>0</v>
      </c>
      <c r="W121" s="353">
        <v>0</v>
      </c>
      <c r="X121" s="353">
        <v>0</v>
      </c>
      <c r="Y121" s="354">
        <v>0</v>
      </c>
    </row>
    <row r="122" spans="1:25" s="441" customFormat="1" ht="14">
      <c r="A122" s="655" t="s">
        <v>733</v>
      </c>
      <c r="B122" s="317">
        <v>0</v>
      </c>
      <c r="C122" s="894">
        <v>0</v>
      </c>
      <c r="D122" s="894">
        <v>0</v>
      </c>
      <c r="E122" s="894">
        <v>0</v>
      </c>
      <c r="F122" s="894">
        <v>0</v>
      </c>
      <c r="G122" s="894">
        <v>0</v>
      </c>
      <c r="H122" s="362">
        <v>0</v>
      </c>
      <c r="I122" s="362">
        <v>0</v>
      </c>
      <c r="J122" s="362">
        <v>0</v>
      </c>
      <c r="K122" s="648">
        <v>0</v>
      </c>
      <c r="L122" s="364">
        <v>0</v>
      </c>
      <c r="M122" s="362">
        <v>0</v>
      </c>
      <c r="N122" s="362">
        <v>0</v>
      </c>
      <c r="O122" s="362">
        <v>0</v>
      </c>
      <c r="P122" s="362">
        <v>0</v>
      </c>
      <c r="Q122" s="354">
        <v>0</v>
      </c>
      <c r="R122" s="352">
        <v>0</v>
      </c>
      <c r="S122" s="353">
        <v>0</v>
      </c>
      <c r="T122" s="353">
        <v>0</v>
      </c>
      <c r="U122" s="354">
        <v>0</v>
      </c>
      <c r="V122" s="352">
        <v>0</v>
      </c>
      <c r="W122" s="353">
        <v>0</v>
      </c>
      <c r="X122" s="353">
        <v>0</v>
      </c>
      <c r="Y122" s="354">
        <v>0</v>
      </c>
    </row>
    <row r="123" spans="1:25" s="441" customFormat="1" ht="14">
      <c r="A123" s="655" t="s">
        <v>734</v>
      </c>
      <c r="B123" s="317">
        <v>0</v>
      </c>
      <c r="C123" s="894">
        <v>0</v>
      </c>
      <c r="D123" s="894">
        <v>0</v>
      </c>
      <c r="E123" s="894">
        <v>0</v>
      </c>
      <c r="F123" s="894">
        <v>0</v>
      </c>
      <c r="G123" s="894">
        <v>0</v>
      </c>
      <c r="H123" s="362">
        <v>0</v>
      </c>
      <c r="I123" s="362">
        <v>0</v>
      </c>
      <c r="J123" s="362">
        <v>0</v>
      </c>
      <c r="K123" s="648">
        <v>0</v>
      </c>
      <c r="L123" s="364">
        <v>0</v>
      </c>
      <c r="M123" s="362">
        <v>0</v>
      </c>
      <c r="N123" s="362">
        <v>0</v>
      </c>
      <c r="O123" s="362">
        <v>0</v>
      </c>
      <c r="P123" s="362">
        <v>0</v>
      </c>
      <c r="Q123" s="354">
        <v>0</v>
      </c>
      <c r="R123" s="352">
        <v>0</v>
      </c>
      <c r="S123" s="353">
        <v>0</v>
      </c>
      <c r="T123" s="353">
        <v>0</v>
      </c>
      <c r="U123" s="354">
        <v>0</v>
      </c>
      <c r="V123" s="352">
        <v>0</v>
      </c>
      <c r="W123" s="353">
        <v>0</v>
      </c>
      <c r="X123" s="353">
        <v>0</v>
      </c>
      <c r="Y123" s="354">
        <v>0</v>
      </c>
    </row>
    <row r="124" spans="1:25" s="441" customFormat="1" ht="14">
      <c r="A124" s="655" t="s">
        <v>735</v>
      </c>
      <c r="B124" s="317">
        <v>0</v>
      </c>
      <c r="C124" s="894">
        <v>0</v>
      </c>
      <c r="D124" s="894">
        <v>0</v>
      </c>
      <c r="E124" s="894">
        <v>0</v>
      </c>
      <c r="F124" s="894">
        <v>0</v>
      </c>
      <c r="G124" s="894">
        <v>0</v>
      </c>
      <c r="H124" s="362">
        <v>0</v>
      </c>
      <c r="I124" s="362">
        <v>0</v>
      </c>
      <c r="J124" s="362">
        <v>0</v>
      </c>
      <c r="K124" s="648">
        <v>0</v>
      </c>
      <c r="L124" s="364">
        <v>0</v>
      </c>
      <c r="M124" s="362">
        <v>0</v>
      </c>
      <c r="N124" s="362">
        <v>0</v>
      </c>
      <c r="O124" s="362">
        <v>0</v>
      </c>
      <c r="P124" s="362">
        <v>0</v>
      </c>
      <c r="Q124" s="354">
        <v>0</v>
      </c>
      <c r="R124" s="352">
        <v>0</v>
      </c>
      <c r="S124" s="353">
        <v>0</v>
      </c>
      <c r="T124" s="353">
        <v>0</v>
      </c>
      <c r="U124" s="354">
        <v>0</v>
      </c>
      <c r="V124" s="352">
        <v>0</v>
      </c>
      <c r="W124" s="353">
        <v>0</v>
      </c>
      <c r="X124" s="353">
        <v>0</v>
      </c>
      <c r="Y124" s="354">
        <v>0</v>
      </c>
    </row>
    <row r="125" spans="1:25" s="441" customFormat="1" ht="14">
      <c r="A125" s="655" t="s">
        <v>736</v>
      </c>
      <c r="B125" s="317">
        <v>0</v>
      </c>
      <c r="C125" s="894">
        <v>0</v>
      </c>
      <c r="D125" s="894">
        <v>0</v>
      </c>
      <c r="E125" s="894">
        <v>0</v>
      </c>
      <c r="F125" s="894">
        <v>0</v>
      </c>
      <c r="G125" s="894">
        <v>0</v>
      </c>
      <c r="H125" s="362">
        <v>0</v>
      </c>
      <c r="I125" s="362">
        <v>0</v>
      </c>
      <c r="J125" s="362">
        <v>0</v>
      </c>
      <c r="K125" s="648">
        <v>0</v>
      </c>
      <c r="L125" s="364">
        <v>0</v>
      </c>
      <c r="M125" s="362">
        <v>0</v>
      </c>
      <c r="N125" s="362">
        <v>0</v>
      </c>
      <c r="O125" s="362">
        <v>0</v>
      </c>
      <c r="P125" s="362">
        <v>0</v>
      </c>
      <c r="Q125" s="354">
        <v>0</v>
      </c>
      <c r="R125" s="352">
        <v>0</v>
      </c>
      <c r="S125" s="353">
        <v>0</v>
      </c>
      <c r="T125" s="353">
        <v>0</v>
      </c>
      <c r="U125" s="354">
        <v>0</v>
      </c>
      <c r="V125" s="352">
        <v>0</v>
      </c>
      <c r="W125" s="353">
        <v>0</v>
      </c>
      <c r="X125" s="353">
        <v>0</v>
      </c>
      <c r="Y125" s="354">
        <v>0</v>
      </c>
    </row>
    <row r="126" spans="1:25" s="441" customFormat="1" ht="14">
      <c r="A126" s="655" t="s">
        <v>737</v>
      </c>
      <c r="B126" s="317">
        <v>0</v>
      </c>
      <c r="C126" s="894">
        <v>0</v>
      </c>
      <c r="D126" s="894">
        <v>0</v>
      </c>
      <c r="E126" s="894">
        <v>0</v>
      </c>
      <c r="F126" s="894">
        <v>0</v>
      </c>
      <c r="G126" s="894">
        <v>0</v>
      </c>
      <c r="H126" s="362">
        <v>0</v>
      </c>
      <c r="I126" s="362">
        <v>0</v>
      </c>
      <c r="J126" s="362">
        <v>0</v>
      </c>
      <c r="K126" s="648">
        <v>0</v>
      </c>
      <c r="L126" s="364">
        <v>0</v>
      </c>
      <c r="M126" s="362">
        <v>0</v>
      </c>
      <c r="N126" s="362">
        <v>0</v>
      </c>
      <c r="O126" s="362">
        <v>0</v>
      </c>
      <c r="P126" s="362">
        <v>0</v>
      </c>
      <c r="Q126" s="354">
        <v>0</v>
      </c>
      <c r="R126" s="352">
        <v>0</v>
      </c>
      <c r="S126" s="353">
        <v>0</v>
      </c>
      <c r="T126" s="353">
        <v>0</v>
      </c>
      <c r="U126" s="354">
        <v>0</v>
      </c>
      <c r="V126" s="352">
        <v>0</v>
      </c>
      <c r="W126" s="353">
        <v>0</v>
      </c>
      <c r="X126" s="353">
        <v>0</v>
      </c>
      <c r="Y126" s="354">
        <v>0</v>
      </c>
    </row>
    <row r="127" spans="1:25" s="444" customFormat="1" ht="14">
      <c r="A127" s="659" t="s">
        <v>175</v>
      </c>
      <c r="B127" s="315">
        <v>130.67355226353001</v>
      </c>
      <c r="C127" s="895">
        <v>174.00461245930001</v>
      </c>
      <c r="D127" s="895">
        <v>564.74578104036004</v>
      </c>
      <c r="E127" s="895">
        <v>585.84166892555004</v>
      </c>
      <c r="F127" s="895">
        <v>606.80187960163994</v>
      </c>
      <c r="G127" s="895">
        <v>607.36787321754014</v>
      </c>
      <c r="H127" s="363">
        <v>691.24176726754013</v>
      </c>
      <c r="I127" s="363">
        <v>1180.2623761601599</v>
      </c>
      <c r="J127" s="363">
        <v>3387.0869791596001</v>
      </c>
      <c r="K127" s="647">
        <v>4614.1144339146003</v>
      </c>
      <c r="L127" s="1053">
        <v>5445.8569693237705</v>
      </c>
      <c r="M127" s="363">
        <v>4761.8836253241989</v>
      </c>
      <c r="N127" s="363">
        <v>5706.1008253706095</v>
      </c>
      <c r="O127" s="363">
        <v>5592.6774129851183</v>
      </c>
      <c r="P127" s="363">
        <v>7584.4779785836699</v>
      </c>
      <c r="Q127" s="351">
        <v>8868.0495338267247</v>
      </c>
      <c r="R127" s="349">
        <v>8867.2624687653552</v>
      </c>
      <c r="S127" s="350">
        <v>12011.703584185618</v>
      </c>
      <c r="T127" s="350">
        <v>12095.225771742173</v>
      </c>
      <c r="U127" s="351">
        <v>13237.991740105672</v>
      </c>
      <c r="V127" s="349">
        <v>17063.921144197593</v>
      </c>
      <c r="W127" s="350">
        <v>19711.979706832222</v>
      </c>
      <c r="X127" s="350">
        <v>21728.064723350461</v>
      </c>
      <c r="Y127" s="351">
        <v>19918.458420255178</v>
      </c>
    </row>
    <row r="128" spans="1:25" s="441" customFormat="1" ht="14.5" thickBot="1">
      <c r="A128" s="1061" t="s">
        <v>445</v>
      </c>
      <c r="B128" s="1303">
        <v>29.885319243810002</v>
      </c>
      <c r="C128" s="904">
        <v>36.694953332669996</v>
      </c>
      <c r="D128" s="904">
        <v>405.62000000007004</v>
      </c>
      <c r="E128" s="904">
        <v>439.60568768521</v>
      </c>
      <c r="F128" s="904">
        <v>344.44808446451998</v>
      </c>
      <c r="G128" s="904">
        <v>371.93743789097005</v>
      </c>
      <c r="H128" s="1048">
        <v>355.07184752310002</v>
      </c>
      <c r="I128" s="1048">
        <v>401.70099676194997</v>
      </c>
      <c r="J128" s="1048">
        <v>2357.3015035700901</v>
      </c>
      <c r="K128" s="1049">
        <v>3240.0394506295397</v>
      </c>
      <c r="L128" s="1546">
        <v>3883.1142418728805</v>
      </c>
      <c r="M128" s="1048">
        <v>2675.9371145883702</v>
      </c>
      <c r="N128" s="1048">
        <v>3117.5892976188497</v>
      </c>
      <c r="O128" s="1048">
        <v>3093.7162213667593</v>
      </c>
      <c r="P128" s="1048">
        <v>3942.8325328875299</v>
      </c>
      <c r="Q128" s="1072">
        <v>4398.9930549940564</v>
      </c>
      <c r="R128" s="1070">
        <v>4638.1239120617865</v>
      </c>
      <c r="S128" s="1071">
        <v>5279.2944506721869</v>
      </c>
      <c r="T128" s="1071">
        <v>5157.02956114477</v>
      </c>
      <c r="U128" s="1072">
        <v>5228.865207955344</v>
      </c>
      <c r="V128" s="1070">
        <v>6500.9962411038714</v>
      </c>
      <c r="W128" s="1071">
        <v>7621.5661314767249</v>
      </c>
      <c r="X128" s="1071">
        <v>7553.5860875294493</v>
      </c>
      <c r="Y128" s="1072">
        <v>8764.2311867682274</v>
      </c>
    </row>
    <row r="129" spans="1:25" s="441" customFormat="1" ht="14">
      <c r="A129" s="1062" t="s">
        <v>977</v>
      </c>
      <c r="B129" s="997">
        <v>29.885319243810002</v>
      </c>
      <c r="C129" s="998">
        <v>36.694953332669996</v>
      </c>
      <c r="D129" s="998">
        <v>405.62000000007004</v>
      </c>
      <c r="E129" s="998">
        <v>413.47801824721</v>
      </c>
      <c r="F129" s="998">
        <v>229.48717914860001</v>
      </c>
      <c r="G129" s="998">
        <v>219.09061774786997</v>
      </c>
      <c r="H129" s="1050">
        <v>225.99716459042003</v>
      </c>
      <c r="I129" s="1050">
        <v>188.93160575303</v>
      </c>
      <c r="J129" s="1050">
        <v>698.23253204858008</v>
      </c>
      <c r="K129" s="1051">
        <v>989.09741932528004</v>
      </c>
      <c r="L129" s="1054">
        <v>997.10708540195003</v>
      </c>
      <c r="M129" s="1050">
        <v>1094.4406339760999</v>
      </c>
      <c r="N129" s="1050">
        <v>1286.2854807848603</v>
      </c>
      <c r="O129" s="1050">
        <v>1471.8473082941798</v>
      </c>
      <c r="P129" s="1050">
        <v>1837.7764747824697</v>
      </c>
      <c r="Q129" s="1075">
        <v>1944.2480398178695</v>
      </c>
      <c r="R129" s="1073">
        <v>1953.5837114141998</v>
      </c>
      <c r="S129" s="1074">
        <v>1925.7551383344999</v>
      </c>
      <c r="T129" s="1074">
        <v>1728.9614566615101</v>
      </c>
      <c r="U129" s="1075">
        <v>1651.4102570280897</v>
      </c>
      <c r="V129" s="1073">
        <v>1511.2570305045199</v>
      </c>
      <c r="W129" s="1074">
        <v>1438.81492096331</v>
      </c>
      <c r="X129" s="1074">
        <v>1324.3964540470602</v>
      </c>
      <c r="Y129" s="1075">
        <v>1300.16865947368</v>
      </c>
    </row>
    <row r="130" spans="1:25" s="441" customFormat="1" ht="14">
      <c r="A130" s="656" t="s">
        <v>978</v>
      </c>
      <c r="B130" s="317">
        <v>0</v>
      </c>
      <c r="C130" s="894">
        <v>0</v>
      </c>
      <c r="D130" s="894">
        <v>0</v>
      </c>
      <c r="E130" s="894">
        <v>0</v>
      </c>
      <c r="F130" s="894">
        <v>0</v>
      </c>
      <c r="G130" s="894">
        <v>0</v>
      </c>
      <c r="H130" s="362">
        <v>0</v>
      </c>
      <c r="I130" s="362">
        <v>0</v>
      </c>
      <c r="J130" s="362">
        <v>0</v>
      </c>
      <c r="K130" s="648">
        <v>0</v>
      </c>
      <c r="L130" s="364">
        <v>0</v>
      </c>
      <c r="M130" s="362">
        <v>0</v>
      </c>
      <c r="N130" s="362">
        <v>0</v>
      </c>
      <c r="O130" s="362">
        <v>0</v>
      </c>
      <c r="P130" s="362">
        <v>0</v>
      </c>
      <c r="Q130" s="354">
        <v>0</v>
      </c>
      <c r="R130" s="352">
        <v>0</v>
      </c>
      <c r="S130" s="353">
        <v>0</v>
      </c>
      <c r="T130" s="353">
        <v>0</v>
      </c>
      <c r="U130" s="354">
        <v>0</v>
      </c>
      <c r="V130" s="352">
        <v>0</v>
      </c>
      <c r="W130" s="353">
        <v>0</v>
      </c>
      <c r="X130" s="353">
        <v>0</v>
      </c>
      <c r="Y130" s="354">
        <v>0</v>
      </c>
    </row>
    <row r="131" spans="1:25" s="441" customFormat="1" ht="14">
      <c r="A131" s="656" t="s">
        <v>1015</v>
      </c>
      <c r="B131" s="317">
        <v>29.885319243810002</v>
      </c>
      <c r="C131" s="894">
        <v>36.694953332669996</v>
      </c>
      <c r="D131" s="894">
        <v>405.62000000007004</v>
      </c>
      <c r="E131" s="894">
        <v>413.47801824721</v>
      </c>
      <c r="F131" s="894">
        <v>229.48717914860001</v>
      </c>
      <c r="G131" s="894">
        <v>219.09061774786997</v>
      </c>
      <c r="H131" s="362">
        <v>225.99716459042003</v>
      </c>
      <c r="I131" s="362">
        <v>188.93160575303</v>
      </c>
      <c r="J131" s="362">
        <v>698.23253204858008</v>
      </c>
      <c r="K131" s="648">
        <v>989.09741932528004</v>
      </c>
      <c r="L131" s="364">
        <v>997.10708540195003</v>
      </c>
      <c r="M131" s="362">
        <v>1094.4406339760999</v>
      </c>
      <c r="N131" s="362">
        <v>1286.2854807848603</v>
      </c>
      <c r="O131" s="362">
        <v>1471.8473082941798</v>
      </c>
      <c r="P131" s="362">
        <v>1837.7764747824697</v>
      </c>
      <c r="Q131" s="354">
        <v>1944.2480398178695</v>
      </c>
      <c r="R131" s="352">
        <v>1953.5837114141998</v>
      </c>
      <c r="S131" s="353">
        <v>1925.7551383344999</v>
      </c>
      <c r="T131" s="353">
        <v>1728.9614566615101</v>
      </c>
      <c r="U131" s="354">
        <v>1651.4102570280897</v>
      </c>
      <c r="V131" s="352">
        <v>1511.2570305045199</v>
      </c>
      <c r="W131" s="353">
        <v>1438.81492096331</v>
      </c>
      <c r="X131" s="353">
        <v>1324.3964540470602</v>
      </c>
      <c r="Y131" s="354">
        <v>1300.16865947368</v>
      </c>
    </row>
    <row r="132" spans="1:25" s="441" customFormat="1" ht="14">
      <c r="A132" s="655" t="s">
        <v>490</v>
      </c>
      <c r="B132" s="317">
        <v>0</v>
      </c>
      <c r="C132" s="894">
        <v>0</v>
      </c>
      <c r="D132" s="894">
        <v>0</v>
      </c>
      <c r="E132" s="894">
        <v>25.333749999999998</v>
      </c>
      <c r="F132" s="894">
        <v>114.96090531592</v>
      </c>
      <c r="G132" s="894">
        <v>152.84682014310002</v>
      </c>
      <c r="H132" s="362">
        <v>129.07468293267999</v>
      </c>
      <c r="I132" s="362">
        <v>212.76939100892</v>
      </c>
      <c r="J132" s="362">
        <v>164.56866453497003</v>
      </c>
      <c r="K132" s="648">
        <v>166.78862927042002</v>
      </c>
      <c r="L132" s="364">
        <v>217.56467811830998</v>
      </c>
      <c r="M132" s="362">
        <v>992.24904472770993</v>
      </c>
      <c r="N132" s="362">
        <v>1212.2125422873198</v>
      </c>
      <c r="O132" s="362">
        <v>1099.3203574579697</v>
      </c>
      <c r="P132" s="362">
        <v>1495.2294743863499</v>
      </c>
      <c r="Q132" s="354">
        <v>1952.9015694290763</v>
      </c>
      <c r="R132" s="352">
        <v>2199.260603724797</v>
      </c>
      <c r="S132" s="353">
        <v>2654.9844754199967</v>
      </c>
      <c r="T132" s="353">
        <v>2784.9589156485799</v>
      </c>
      <c r="U132" s="354">
        <v>2938.8810515555829</v>
      </c>
      <c r="V132" s="352">
        <v>4299.1473309590701</v>
      </c>
      <c r="W132" s="353">
        <v>4887.620962885414</v>
      </c>
      <c r="X132" s="353">
        <v>4774.7677568852996</v>
      </c>
      <c r="Y132" s="354">
        <v>5540.0187952636497</v>
      </c>
    </row>
    <row r="133" spans="1:25" s="441" customFormat="1" ht="14">
      <c r="A133" s="655" t="s">
        <v>493</v>
      </c>
      <c r="B133" s="317">
        <v>0</v>
      </c>
      <c r="C133" s="894">
        <v>0</v>
      </c>
      <c r="D133" s="894">
        <v>0</v>
      </c>
      <c r="E133" s="894">
        <v>0</v>
      </c>
      <c r="F133" s="894">
        <v>0</v>
      </c>
      <c r="G133" s="894">
        <v>0</v>
      </c>
      <c r="H133" s="362">
        <v>0</v>
      </c>
      <c r="I133" s="362">
        <v>0</v>
      </c>
      <c r="J133" s="362">
        <v>0</v>
      </c>
      <c r="K133" s="648">
        <v>0</v>
      </c>
      <c r="L133" s="364">
        <v>0</v>
      </c>
      <c r="M133" s="362">
        <v>190.08994768143</v>
      </c>
      <c r="N133" s="362">
        <v>257.80100668302998</v>
      </c>
      <c r="O133" s="362">
        <v>168.66142791428001</v>
      </c>
      <c r="P133" s="362">
        <v>191.59126853148999</v>
      </c>
      <c r="Q133" s="354">
        <v>149.31054471429002</v>
      </c>
      <c r="R133" s="352">
        <v>142.29396949145001</v>
      </c>
      <c r="S133" s="353">
        <v>218.10900999941001</v>
      </c>
      <c r="T133" s="353">
        <v>204.08560422108999</v>
      </c>
      <c r="U133" s="354">
        <v>160.70068130338001</v>
      </c>
      <c r="V133" s="352">
        <v>125.08999014586001</v>
      </c>
      <c r="W133" s="353">
        <v>213.00893366711</v>
      </c>
      <c r="X133" s="353">
        <v>147.05601049064998</v>
      </c>
      <c r="Y133" s="354">
        <v>220.35782310484001</v>
      </c>
    </row>
    <row r="134" spans="1:25" s="441" customFormat="1" ht="14">
      <c r="A134" s="656" t="s">
        <v>494</v>
      </c>
      <c r="B134" s="317">
        <v>0</v>
      </c>
      <c r="C134" s="894">
        <v>0</v>
      </c>
      <c r="D134" s="894">
        <v>0</v>
      </c>
      <c r="E134" s="894">
        <v>0</v>
      </c>
      <c r="F134" s="894">
        <v>0</v>
      </c>
      <c r="G134" s="894">
        <v>0</v>
      </c>
      <c r="H134" s="362">
        <v>0</v>
      </c>
      <c r="I134" s="362">
        <v>0</v>
      </c>
      <c r="J134" s="362">
        <v>0</v>
      </c>
      <c r="K134" s="648">
        <v>0</v>
      </c>
      <c r="L134" s="364">
        <v>0</v>
      </c>
      <c r="M134" s="362">
        <v>0</v>
      </c>
      <c r="N134" s="362">
        <v>0</v>
      </c>
      <c r="O134" s="362">
        <v>0</v>
      </c>
      <c r="P134" s="362">
        <v>0</v>
      </c>
      <c r="Q134" s="354">
        <v>0</v>
      </c>
      <c r="R134" s="352">
        <v>0</v>
      </c>
      <c r="S134" s="353">
        <v>0</v>
      </c>
      <c r="T134" s="353">
        <v>0</v>
      </c>
      <c r="U134" s="354">
        <v>0</v>
      </c>
      <c r="V134" s="352">
        <v>0</v>
      </c>
      <c r="W134" s="353">
        <v>0</v>
      </c>
      <c r="X134" s="353">
        <v>0</v>
      </c>
      <c r="Y134" s="354">
        <v>0</v>
      </c>
    </row>
    <row r="135" spans="1:25" s="441" customFormat="1" ht="14">
      <c r="A135" s="656" t="s">
        <v>495</v>
      </c>
      <c r="B135" s="317">
        <v>0</v>
      </c>
      <c r="C135" s="894">
        <v>0</v>
      </c>
      <c r="D135" s="894">
        <v>0</v>
      </c>
      <c r="E135" s="894">
        <v>0</v>
      </c>
      <c r="F135" s="894">
        <v>0</v>
      </c>
      <c r="G135" s="894">
        <v>0</v>
      </c>
      <c r="H135" s="362">
        <v>0</v>
      </c>
      <c r="I135" s="362">
        <v>0</v>
      </c>
      <c r="J135" s="362">
        <v>0</v>
      </c>
      <c r="K135" s="648">
        <v>0</v>
      </c>
      <c r="L135" s="364">
        <v>0</v>
      </c>
      <c r="M135" s="362">
        <v>0</v>
      </c>
      <c r="N135" s="362">
        <v>0</v>
      </c>
      <c r="O135" s="362">
        <v>0</v>
      </c>
      <c r="P135" s="362">
        <v>0</v>
      </c>
      <c r="Q135" s="354">
        <v>0</v>
      </c>
      <c r="R135" s="352">
        <v>0</v>
      </c>
      <c r="S135" s="353">
        <v>0</v>
      </c>
      <c r="T135" s="353">
        <v>0</v>
      </c>
      <c r="U135" s="354">
        <v>0</v>
      </c>
      <c r="V135" s="352">
        <v>0</v>
      </c>
      <c r="W135" s="353">
        <v>0</v>
      </c>
      <c r="X135" s="353">
        <v>0</v>
      </c>
      <c r="Y135" s="354">
        <v>0</v>
      </c>
    </row>
    <row r="136" spans="1:25" s="441" customFormat="1" ht="14">
      <c r="A136" s="656" t="s">
        <v>741</v>
      </c>
      <c r="B136" s="317">
        <v>0</v>
      </c>
      <c r="C136" s="894">
        <v>0</v>
      </c>
      <c r="D136" s="894">
        <v>0</v>
      </c>
      <c r="E136" s="894">
        <v>0</v>
      </c>
      <c r="F136" s="894">
        <v>0</v>
      </c>
      <c r="G136" s="894">
        <v>0</v>
      </c>
      <c r="H136" s="362">
        <v>0</v>
      </c>
      <c r="I136" s="362">
        <v>0</v>
      </c>
      <c r="J136" s="362">
        <v>0</v>
      </c>
      <c r="K136" s="648">
        <v>0</v>
      </c>
      <c r="L136" s="364">
        <v>0</v>
      </c>
      <c r="M136" s="362">
        <v>190.08994768143</v>
      </c>
      <c r="N136" s="362">
        <v>257.80100668302998</v>
      </c>
      <c r="O136" s="362">
        <v>168.66142791428001</v>
      </c>
      <c r="P136" s="362">
        <v>191.59126853148999</v>
      </c>
      <c r="Q136" s="354">
        <v>149.31054471429002</v>
      </c>
      <c r="R136" s="352">
        <v>142.29396949145001</v>
      </c>
      <c r="S136" s="353">
        <v>218.10900999941001</v>
      </c>
      <c r="T136" s="353">
        <v>204.08560422108999</v>
      </c>
      <c r="U136" s="354">
        <v>160.70068130338001</v>
      </c>
      <c r="V136" s="352">
        <v>125.08999014586001</v>
      </c>
      <c r="W136" s="353">
        <v>213.00893366711</v>
      </c>
      <c r="X136" s="353">
        <v>147.05601049064998</v>
      </c>
      <c r="Y136" s="354">
        <v>220.35782310484001</v>
      </c>
    </row>
    <row r="137" spans="1:25" s="441" customFormat="1" ht="14">
      <c r="A137" s="655" t="s">
        <v>497</v>
      </c>
      <c r="B137" s="317">
        <v>0</v>
      </c>
      <c r="C137" s="894">
        <v>0</v>
      </c>
      <c r="D137" s="894">
        <v>0</v>
      </c>
      <c r="E137" s="894">
        <v>0.79391943799999998</v>
      </c>
      <c r="F137" s="894">
        <v>0</v>
      </c>
      <c r="G137" s="894">
        <v>0</v>
      </c>
      <c r="H137" s="362">
        <v>0</v>
      </c>
      <c r="I137" s="362">
        <v>0</v>
      </c>
      <c r="J137" s="362">
        <v>44.214513042999997</v>
      </c>
      <c r="K137" s="648">
        <v>42.602978975519996</v>
      </c>
      <c r="L137" s="364">
        <v>1.4471688638399998</v>
      </c>
      <c r="M137" s="362">
        <v>213.04239074435</v>
      </c>
      <c r="N137" s="362">
        <v>219.22607218153999</v>
      </c>
      <c r="O137" s="362">
        <v>205.31214101232001</v>
      </c>
      <c r="P137" s="362">
        <v>213.02711487813002</v>
      </c>
      <c r="Q137" s="354">
        <v>156.65054236623999</v>
      </c>
      <c r="R137" s="352">
        <v>154.78098015193001</v>
      </c>
      <c r="S137" s="353">
        <v>247.26679178576998</v>
      </c>
      <c r="T137" s="353">
        <v>246.63283065746</v>
      </c>
      <c r="U137" s="354">
        <v>311.67070216530999</v>
      </c>
      <c r="V137" s="352">
        <v>396.37867997350003</v>
      </c>
      <c r="W137" s="353">
        <v>827.96302955196995</v>
      </c>
      <c r="X137" s="353">
        <v>864.87722840259005</v>
      </c>
      <c r="Y137" s="354">
        <v>1086.9709654240298</v>
      </c>
    </row>
    <row r="138" spans="1:25" s="441" customFormat="1" ht="14">
      <c r="A138" s="655" t="s">
        <v>498</v>
      </c>
      <c r="B138" s="317">
        <v>0</v>
      </c>
      <c r="C138" s="894">
        <v>0</v>
      </c>
      <c r="D138" s="894">
        <v>0</v>
      </c>
      <c r="E138" s="894">
        <v>0</v>
      </c>
      <c r="F138" s="894">
        <v>0</v>
      </c>
      <c r="G138" s="894">
        <v>0</v>
      </c>
      <c r="H138" s="362">
        <v>0</v>
      </c>
      <c r="I138" s="362">
        <v>0</v>
      </c>
      <c r="J138" s="362">
        <v>0</v>
      </c>
      <c r="K138" s="648">
        <v>0</v>
      </c>
      <c r="L138" s="364">
        <v>0</v>
      </c>
      <c r="M138" s="362">
        <v>0</v>
      </c>
      <c r="N138" s="362">
        <v>0</v>
      </c>
      <c r="O138" s="362">
        <v>0</v>
      </c>
      <c r="P138" s="362">
        <v>3.5969405960000006E-2</v>
      </c>
      <c r="Q138" s="354">
        <v>0</v>
      </c>
      <c r="R138" s="352">
        <v>0</v>
      </c>
      <c r="S138" s="353">
        <v>0</v>
      </c>
      <c r="T138" s="353">
        <v>0</v>
      </c>
      <c r="U138" s="354">
        <v>0</v>
      </c>
      <c r="V138" s="352">
        <v>0</v>
      </c>
      <c r="W138" s="353">
        <v>0</v>
      </c>
      <c r="X138" s="353">
        <v>0</v>
      </c>
      <c r="Y138" s="354">
        <v>0</v>
      </c>
    </row>
    <row r="139" spans="1:25" s="441" customFormat="1" ht="14">
      <c r="A139" s="655" t="s">
        <v>499</v>
      </c>
      <c r="B139" s="317">
        <v>0</v>
      </c>
      <c r="C139" s="894">
        <v>0</v>
      </c>
      <c r="D139" s="894">
        <v>0</v>
      </c>
      <c r="E139" s="894">
        <v>0</v>
      </c>
      <c r="F139" s="894">
        <v>0</v>
      </c>
      <c r="G139" s="894">
        <v>0</v>
      </c>
      <c r="H139" s="362">
        <v>0</v>
      </c>
      <c r="I139" s="362">
        <v>0</v>
      </c>
      <c r="J139" s="362">
        <v>0</v>
      </c>
      <c r="K139" s="648">
        <v>0</v>
      </c>
      <c r="L139" s="364">
        <v>0</v>
      </c>
      <c r="M139" s="362">
        <v>169.29276326223001</v>
      </c>
      <c r="N139" s="362">
        <v>0</v>
      </c>
      <c r="O139" s="362">
        <v>0</v>
      </c>
      <c r="P139" s="362">
        <v>0</v>
      </c>
      <c r="Q139" s="354">
        <v>0</v>
      </c>
      <c r="R139" s="352">
        <v>0</v>
      </c>
      <c r="S139" s="353">
        <v>0</v>
      </c>
      <c r="T139" s="353">
        <v>0</v>
      </c>
      <c r="U139" s="354">
        <v>0</v>
      </c>
      <c r="V139" s="352">
        <v>0</v>
      </c>
      <c r="W139" s="353">
        <v>0</v>
      </c>
      <c r="X139" s="353">
        <v>0</v>
      </c>
      <c r="Y139" s="354">
        <v>0</v>
      </c>
    </row>
    <row r="140" spans="1:25" s="441" customFormat="1" ht="14">
      <c r="A140" s="655" t="s">
        <v>500</v>
      </c>
      <c r="B140" s="317">
        <v>0</v>
      </c>
      <c r="C140" s="894">
        <v>0</v>
      </c>
      <c r="D140" s="894">
        <v>0</v>
      </c>
      <c r="E140" s="894">
        <v>0</v>
      </c>
      <c r="F140" s="894">
        <v>0</v>
      </c>
      <c r="G140" s="894">
        <v>0</v>
      </c>
      <c r="H140" s="362">
        <v>0</v>
      </c>
      <c r="I140" s="362">
        <v>0</v>
      </c>
      <c r="J140" s="362">
        <v>725.14289697134996</v>
      </c>
      <c r="K140" s="648">
        <v>1020.7752115291599</v>
      </c>
      <c r="L140" s="364">
        <v>1333.4976547443903</v>
      </c>
      <c r="M140" s="362">
        <v>0</v>
      </c>
      <c r="N140" s="362">
        <v>29.485173055930002</v>
      </c>
      <c r="O140" s="362">
        <v>0</v>
      </c>
      <c r="P140" s="362">
        <v>34.694137344199994</v>
      </c>
      <c r="Q140" s="354">
        <v>30.985298434820002</v>
      </c>
      <c r="R140" s="352">
        <v>36.346363380480007</v>
      </c>
      <c r="S140" s="353">
        <v>36.617086552469999</v>
      </c>
      <c r="T140" s="353">
        <v>40.453354317999995</v>
      </c>
      <c r="U140" s="354">
        <v>40.479876472699992</v>
      </c>
      <c r="V140" s="352">
        <v>37.435652483379997</v>
      </c>
      <c r="W140" s="353">
        <v>37.734156192470003</v>
      </c>
      <c r="X140" s="353">
        <v>38.032544527620004</v>
      </c>
      <c r="Y140" s="354">
        <v>40.56658712774</v>
      </c>
    </row>
    <row r="141" spans="1:25" s="441" customFormat="1" ht="14">
      <c r="A141" s="655" t="s">
        <v>501</v>
      </c>
      <c r="B141" s="317">
        <v>0</v>
      </c>
      <c r="C141" s="894">
        <v>0</v>
      </c>
      <c r="D141" s="894">
        <v>0</v>
      </c>
      <c r="E141" s="894">
        <v>0</v>
      </c>
      <c r="F141" s="894">
        <v>0</v>
      </c>
      <c r="G141" s="894">
        <v>0</v>
      </c>
      <c r="H141" s="362">
        <v>0</v>
      </c>
      <c r="I141" s="362">
        <v>0</v>
      </c>
      <c r="J141" s="362">
        <v>0</v>
      </c>
      <c r="K141" s="648">
        <v>0</v>
      </c>
      <c r="L141" s="364">
        <v>0</v>
      </c>
      <c r="M141" s="362">
        <v>16.822334196549999</v>
      </c>
      <c r="N141" s="362">
        <v>112.57902262617</v>
      </c>
      <c r="O141" s="362">
        <v>148.57498668801003</v>
      </c>
      <c r="P141" s="362">
        <v>170.47809355893</v>
      </c>
      <c r="Q141" s="354">
        <v>164.89706023176001</v>
      </c>
      <c r="R141" s="352">
        <v>151.85828389893001</v>
      </c>
      <c r="S141" s="353">
        <v>196.56194858004</v>
      </c>
      <c r="T141" s="353">
        <v>151.93739963813002</v>
      </c>
      <c r="U141" s="354">
        <v>125.72263943028</v>
      </c>
      <c r="V141" s="352">
        <v>131.68755703754002</v>
      </c>
      <c r="W141" s="353">
        <v>216.42412821645001</v>
      </c>
      <c r="X141" s="353">
        <v>404.45609317622996</v>
      </c>
      <c r="Y141" s="354">
        <v>576.14835637429007</v>
      </c>
    </row>
    <row r="142" spans="1:25" s="441" customFormat="1" ht="14">
      <c r="A142" s="655" t="s">
        <v>502</v>
      </c>
      <c r="B142" s="317">
        <v>0</v>
      </c>
      <c r="C142" s="894">
        <v>0</v>
      </c>
      <c r="D142" s="894">
        <v>0</v>
      </c>
      <c r="E142" s="894">
        <v>0</v>
      </c>
      <c r="F142" s="894">
        <v>0</v>
      </c>
      <c r="G142" s="894">
        <v>0</v>
      </c>
      <c r="H142" s="362">
        <v>0</v>
      </c>
      <c r="I142" s="362">
        <v>0</v>
      </c>
      <c r="J142" s="362">
        <v>0</v>
      </c>
      <c r="K142" s="648">
        <v>0</v>
      </c>
      <c r="L142" s="364">
        <v>0</v>
      </c>
      <c r="M142" s="362">
        <v>0</v>
      </c>
      <c r="N142" s="362">
        <v>0</v>
      </c>
      <c r="O142" s="362">
        <v>0</v>
      </c>
      <c r="P142" s="362">
        <v>0</v>
      </c>
      <c r="Q142" s="354">
        <v>0</v>
      </c>
      <c r="R142" s="352">
        <v>0</v>
      </c>
      <c r="S142" s="353">
        <v>0</v>
      </c>
      <c r="T142" s="353">
        <v>0</v>
      </c>
      <c r="U142" s="354">
        <v>0</v>
      </c>
      <c r="V142" s="352">
        <v>0</v>
      </c>
      <c r="W142" s="353">
        <v>0</v>
      </c>
      <c r="X142" s="353">
        <v>0</v>
      </c>
      <c r="Y142" s="354">
        <v>0</v>
      </c>
    </row>
    <row r="143" spans="1:25" s="441" customFormat="1" ht="14">
      <c r="A143" s="656" t="s">
        <v>504</v>
      </c>
      <c r="B143" s="317">
        <v>0</v>
      </c>
      <c r="C143" s="894">
        <v>0</v>
      </c>
      <c r="D143" s="894">
        <v>0</v>
      </c>
      <c r="E143" s="894">
        <v>0</v>
      </c>
      <c r="F143" s="894">
        <v>0</v>
      </c>
      <c r="G143" s="894">
        <v>0</v>
      </c>
      <c r="H143" s="362">
        <v>0</v>
      </c>
      <c r="I143" s="362">
        <v>0</v>
      </c>
      <c r="J143" s="362">
        <v>0</v>
      </c>
      <c r="K143" s="648">
        <v>0</v>
      </c>
      <c r="L143" s="364">
        <v>0</v>
      </c>
      <c r="M143" s="362">
        <v>0</v>
      </c>
      <c r="N143" s="362">
        <v>0</v>
      </c>
      <c r="O143" s="362">
        <v>0</v>
      </c>
      <c r="P143" s="362">
        <v>0</v>
      </c>
      <c r="Q143" s="354">
        <v>0</v>
      </c>
      <c r="R143" s="352">
        <v>0</v>
      </c>
      <c r="S143" s="353">
        <v>0</v>
      </c>
      <c r="T143" s="353">
        <v>0</v>
      </c>
      <c r="U143" s="354">
        <v>0</v>
      </c>
      <c r="V143" s="352">
        <v>0</v>
      </c>
      <c r="W143" s="353">
        <v>0</v>
      </c>
      <c r="X143" s="353">
        <v>0</v>
      </c>
      <c r="Y143" s="354">
        <v>0</v>
      </c>
    </row>
    <row r="144" spans="1:25" s="441" customFormat="1" ht="14">
      <c r="A144" s="656" t="s">
        <v>743</v>
      </c>
      <c r="B144" s="317">
        <v>0</v>
      </c>
      <c r="C144" s="894">
        <v>0</v>
      </c>
      <c r="D144" s="894">
        <v>0</v>
      </c>
      <c r="E144" s="894">
        <v>0</v>
      </c>
      <c r="F144" s="894">
        <v>0</v>
      </c>
      <c r="G144" s="894">
        <v>0</v>
      </c>
      <c r="H144" s="362">
        <v>0</v>
      </c>
      <c r="I144" s="362">
        <v>0</v>
      </c>
      <c r="J144" s="362">
        <v>0</v>
      </c>
      <c r="K144" s="648">
        <v>0</v>
      </c>
      <c r="L144" s="364">
        <v>0</v>
      </c>
      <c r="M144" s="362">
        <v>0</v>
      </c>
      <c r="N144" s="362">
        <v>0</v>
      </c>
      <c r="O144" s="362">
        <v>0</v>
      </c>
      <c r="P144" s="362">
        <v>0</v>
      </c>
      <c r="Q144" s="354">
        <v>0</v>
      </c>
      <c r="R144" s="352">
        <v>0</v>
      </c>
      <c r="S144" s="353">
        <v>0</v>
      </c>
      <c r="T144" s="353">
        <v>0</v>
      </c>
      <c r="U144" s="354">
        <v>0</v>
      </c>
      <c r="V144" s="352">
        <v>0</v>
      </c>
      <c r="W144" s="353">
        <v>0</v>
      </c>
      <c r="X144" s="353">
        <v>0</v>
      </c>
      <c r="Y144" s="354">
        <v>0</v>
      </c>
    </row>
    <row r="145" spans="1:25" s="441" customFormat="1" ht="14">
      <c r="A145" s="654" t="s">
        <v>449</v>
      </c>
      <c r="B145" s="317">
        <v>100.78823301972001</v>
      </c>
      <c r="C145" s="894">
        <v>137.30965912662998</v>
      </c>
      <c r="D145" s="894">
        <v>159.12578104029001</v>
      </c>
      <c r="E145" s="894">
        <v>146.23598124033998</v>
      </c>
      <c r="F145" s="894">
        <v>262.35379513712002</v>
      </c>
      <c r="G145" s="894">
        <v>235.43043532657001</v>
      </c>
      <c r="H145" s="362">
        <v>336.16991974443999</v>
      </c>
      <c r="I145" s="362">
        <v>778.56137939820997</v>
      </c>
      <c r="J145" s="362">
        <v>1029.7854755895098</v>
      </c>
      <c r="K145" s="648">
        <v>1374.0749832850604</v>
      </c>
      <c r="L145" s="364">
        <v>1562.74272745089</v>
      </c>
      <c r="M145" s="362">
        <v>2085.9465107358301</v>
      </c>
      <c r="N145" s="362">
        <v>2588.5115277517598</v>
      </c>
      <c r="O145" s="362">
        <v>2498.9611916183603</v>
      </c>
      <c r="P145" s="362">
        <v>3641.6454456961396</v>
      </c>
      <c r="Q145" s="354">
        <v>4469.0564788326701</v>
      </c>
      <c r="R145" s="352">
        <v>4229.1385567035704</v>
      </c>
      <c r="S145" s="353">
        <v>6732.409133513429</v>
      </c>
      <c r="T145" s="353">
        <v>6938.1962105973998</v>
      </c>
      <c r="U145" s="354">
        <v>8009.1265321503297</v>
      </c>
      <c r="V145" s="352">
        <v>10562.924903093723</v>
      </c>
      <c r="W145" s="353">
        <v>12090.4135753555</v>
      </c>
      <c r="X145" s="353">
        <v>14174.478635821008</v>
      </c>
      <c r="Y145" s="354">
        <v>11154.227233486952</v>
      </c>
    </row>
    <row r="146" spans="1:25" s="441" customFormat="1" ht="14">
      <c r="A146" s="655" t="s">
        <v>980</v>
      </c>
      <c r="B146" s="317">
        <v>0</v>
      </c>
      <c r="C146" s="894">
        <v>0</v>
      </c>
      <c r="D146" s="894">
        <v>0</v>
      </c>
      <c r="E146" s="894">
        <v>0</v>
      </c>
      <c r="F146" s="894">
        <v>0</v>
      </c>
      <c r="G146" s="894">
        <v>0</v>
      </c>
      <c r="H146" s="362">
        <v>0</v>
      </c>
      <c r="I146" s="362">
        <v>0</v>
      </c>
      <c r="J146" s="362">
        <v>0</v>
      </c>
      <c r="K146" s="648">
        <v>0</v>
      </c>
      <c r="L146" s="364">
        <v>0</v>
      </c>
      <c r="M146" s="362">
        <v>0</v>
      </c>
      <c r="N146" s="362">
        <v>0</v>
      </c>
      <c r="O146" s="362">
        <v>0</v>
      </c>
      <c r="P146" s="362">
        <v>0</v>
      </c>
      <c r="Q146" s="354">
        <v>0</v>
      </c>
      <c r="R146" s="352">
        <v>5.0000000000000004E-8</v>
      </c>
      <c r="S146" s="353">
        <v>0</v>
      </c>
      <c r="T146" s="353">
        <v>0</v>
      </c>
      <c r="U146" s="354">
        <v>0</v>
      </c>
      <c r="V146" s="352">
        <v>0</v>
      </c>
      <c r="W146" s="353">
        <v>0</v>
      </c>
      <c r="X146" s="353">
        <v>0</v>
      </c>
      <c r="Y146" s="354">
        <v>0</v>
      </c>
    </row>
    <row r="147" spans="1:25" s="441" customFormat="1" ht="14">
      <c r="A147" s="656" t="s">
        <v>981</v>
      </c>
      <c r="B147" s="317">
        <v>0</v>
      </c>
      <c r="C147" s="894">
        <v>0</v>
      </c>
      <c r="D147" s="894">
        <v>0</v>
      </c>
      <c r="E147" s="894">
        <v>0</v>
      </c>
      <c r="F147" s="894">
        <v>0</v>
      </c>
      <c r="G147" s="894">
        <v>0</v>
      </c>
      <c r="H147" s="362">
        <v>0</v>
      </c>
      <c r="I147" s="362">
        <v>0</v>
      </c>
      <c r="J147" s="362">
        <v>0</v>
      </c>
      <c r="K147" s="648">
        <v>0</v>
      </c>
      <c r="L147" s="364">
        <v>0</v>
      </c>
      <c r="M147" s="362">
        <v>0</v>
      </c>
      <c r="N147" s="362">
        <v>0</v>
      </c>
      <c r="O147" s="362">
        <v>0</v>
      </c>
      <c r="P147" s="362">
        <v>0</v>
      </c>
      <c r="Q147" s="354">
        <v>0</v>
      </c>
      <c r="R147" s="352">
        <v>0</v>
      </c>
      <c r="S147" s="353">
        <v>0</v>
      </c>
      <c r="T147" s="353">
        <v>0</v>
      </c>
      <c r="U147" s="354">
        <v>0</v>
      </c>
      <c r="V147" s="352">
        <v>0</v>
      </c>
      <c r="W147" s="353">
        <v>0</v>
      </c>
      <c r="X147" s="353">
        <v>0</v>
      </c>
      <c r="Y147" s="354">
        <v>0</v>
      </c>
    </row>
    <row r="148" spans="1:25" s="441" customFormat="1" ht="14">
      <c r="A148" s="656" t="s">
        <v>1016</v>
      </c>
      <c r="B148" s="317">
        <v>0</v>
      </c>
      <c r="C148" s="894">
        <v>0</v>
      </c>
      <c r="D148" s="894">
        <v>0</v>
      </c>
      <c r="E148" s="894">
        <v>0</v>
      </c>
      <c r="F148" s="894">
        <v>0</v>
      </c>
      <c r="G148" s="894">
        <v>0</v>
      </c>
      <c r="H148" s="362">
        <v>0</v>
      </c>
      <c r="I148" s="362">
        <v>0</v>
      </c>
      <c r="J148" s="362">
        <v>0</v>
      </c>
      <c r="K148" s="648">
        <v>0</v>
      </c>
      <c r="L148" s="364">
        <v>0</v>
      </c>
      <c r="M148" s="362">
        <v>0</v>
      </c>
      <c r="N148" s="362">
        <v>0</v>
      </c>
      <c r="O148" s="362">
        <v>0</v>
      </c>
      <c r="P148" s="362">
        <v>0</v>
      </c>
      <c r="Q148" s="354">
        <v>0</v>
      </c>
      <c r="R148" s="352">
        <v>0</v>
      </c>
      <c r="S148" s="353">
        <v>0</v>
      </c>
      <c r="T148" s="353">
        <v>0</v>
      </c>
      <c r="U148" s="354">
        <v>0</v>
      </c>
      <c r="V148" s="352">
        <v>0</v>
      </c>
      <c r="W148" s="353">
        <v>0</v>
      </c>
      <c r="X148" s="353">
        <v>0</v>
      </c>
      <c r="Y148" s="354">
        <v>0</v>
      </c>
    </row>
    <row r="149" spans="1:25" s="441" customFormat="1" ht="14">
      <c r="A149" s="655" t="s">
        <v>506</v>
      </c>
      <c r="B149" s="317">
        <v>0</v>
      </c>
      <c r="C149" s="894">
        <v>0</v>
      </c>
      <c r="D149" s="894">
        <v>0</v>
      </c>
      <c r="E149" s="894">
        <v>0</v>
      </c>
      <c r="F149" s="894">
        <v>0</v>
      </c>
      <c r="G149" s="894">
        <v>0</v>
      </c>
      <c r="H149" s="362">
        <v>0</v>
      </c>
      <c r="I149" s="362">
        <v>0</v>
      </c>
      <c r="J149" s="362">
        <v>0</v>
      </c>
      <c r="K149" s="648">
        <v>0</v>
      </c>
      <c r="L149" s="364">
        <v>0</v>
      </c>
      <c r="M149" s="362">
        <v>0</v>
      </c>
      <c r="N149" s="362">
        <v>0</v>
      </c>
      <c r="O149" s="362">
        <v>0</v>
      </c>
      <c r="P149" s="362">
        <v>0</v>
      </c>
      <c r="Q149" s="354">
        <v>0</v>
      </c>
      <c r="R149" s="352">
        <v>27.406663514470001</v>
      </c>
      <c r="S149" s="353">
        <v>26.594669378799999</v>
      </c>
      <c r="T149" s="353">
        <v>18.143902999999998</v>
      </c>
      <c r="U149" s="354">
        <v>21.967747121349998</v>
      </c>
      <c r="V149" s="352">
        <v>8.45286942179</v>
      </c>
      <c r="W149" s="353">
        <v>0</v>
      </c>
      <c r="X149" s="353">
        <v>0</v>
      </c>
      <c r="Y149" s="354">
        <v>0</v>
      </c>
    </row>
    <row r="150" spans="1:25" s="441" customFormat="1" ht="14">
      <c r="A150" s="655" t="s">
        <v>509</v>
      </c>
      <c r="B150" s="317">
        <v>0</v>
      </c>
      <c r="C150" s="894">
        <v>0</v>
      </c>
      <c r="D150" s="894">
        <v>0</v>
      </c>
      <c r="E150" s="894">
        <v>0</v>
      </c>
      <c r="F150" s="894">
        <v>0</v>
      </c>
      <c r="G150" s="894">
        <v>0</v>
      </c>
      <c r="H150" s="362">
        <v>0</v>
      </c>
      <c r="I150" s="362">
        <v>0</v>
      </c>
      <c r="J150" s="362">
        <v>0</v>
      </c>
      <c r="K150" s="648">
        <v>0</v>
      </c>
      <c r="L150" s="364">
        <v>0</v>
      </c>
      <c r="M150" s="362">
        <v>160.95991979190001</v>
      </c>
      <c r="N150" s="362">
        <v>428.03219413889002</v>
      </c>
      <c r="O150" s="362">
        <v>517.95869694791998</v>
      </c>
      <c r="P150" s="362">
        <v>741.07480385109989</v>
      </c>
      <c r="Q150" s="354">
        <v>1185.5605451869899</v>
      </c>
      <c r="R150" s="352">
        <v>943.58218126888005</v>
      </c>
      <c r="S150" s="353">
        <v>1569.9611556117</v>
      </c>
      <c r="T150" s="353">
        <v>1848.2759477849299</v>
      </c>
      <c r="U150" s="354">
        <v>2795.3585953585098</v>
      </c>
      <c r="V150" s="352">
        <v>2620.50375147556</v>
      </c>
      <c r="W150" s="353">
        <v>2847.61730224046</v>
      </c>
      <c r="X150" s="353">
        <v>3469.1536535714704</v>
      </c>
      <c r="Y150" s="354">
        <v>2918.0536210356499</v>
      </c>
    </row>
    <row r="151" spans="1:25" s="441" customFormat="1" ht="14">
      <c r="A151" s="656" t="s">
        <v>510</v>
      </c>
      <c r="B151" s="317">
        <v>0</v>
      </c>
      <c r="C151" s="894">
        <v>0</v>
      </c>
      <c r="D151" s="894">
        <v>0</v>
      </c>
      <c r="E151" s="894">
        <v>0</v>
      </c>
      <c r="F151" s="894">
        <v>0</v>
      </c>
      <c r="G151" s="894">
        <v>0</v>
      </c>
      <c r="H151" s="362">
        <v>0</v>
      </c>
      <c r="I151" s="362">
        <v>0</v>
      </c>
      <c r="J151" s="362">
        <v>0</v>
      </c>
      <c r="K151" s="648">
        <v>0</v>
      </c>
      <c r="L151" s="364">
        <v>0</v>
      </c>
      <c r="M151" s="362">
        <v>0</v>
      </c>
      <c r="N151" s="362">
        <v>0</v>
      </c>
      <c r="O151" s="362">
        <v>0</v>
      </c>
      <c r="P151" s="362">
        <v>0</v>
      </c>
      <c r="Q151" s="354">
        <v>0</v>
      </c>
      <c r="R151" s="352">
        <v>0</v>
      </c>
      <c r="S151" s="353">
        <v>0</v>
      </c>
      <c r="T151" s="353">
        <v>0</v>
      </c>
      <c r="U151" s="354">
        <v>0</v>
      </c>
      <c r="V151" s="352">
        <v>0</v>
      </c>
      <c r="W151" s="353">
        <v>0</v>
      </c>
      <c r="X151" s="353">
        <v>0</v>
      </c>
      <c r="Y151" s="354">
        <v>0</v>
      </c>
    </row>
    <row r="152" spans="1:25" s="441" customFormat="1" ht="14">
      <c r="A152" s="656" t="s">
        <v>511</v>
      </c>
      <c r="B152" s="317">
        <v>0</v>
      </c>
      <c r="C152" s="894">
        <v>0</v>
      </c>
      <c r="D152" s="894">
        <v>0</v>
      </c>
      <c r="E152" s="894">
        <v>0</v>
      </c>
      <c r="F152" s="894">
        <v>0</v>
      </c>
      <c r="G152" s="894">
        <v>0</v>
      </c>
      <c r="H152" s="362">
        <v>0</v>
      </c>
      <c r="I152" s="362">
        <v>0</v>
      </c>
      <c r="J152" s="362">
        <v>0</v>
      </c>
      <c r="K152" s="648">
        <v>0</v>
      </c>
      <c r="L152" s="364">
        <v>0</v>
      </c>
      <c r="M152" s="362">
        <v>0</v>
      </c>
      <c r="N152" s="362">
        <v>0</v>
      </c>
      <c r="O152" s="362">
        <v>0</v>
      </c>
      <c r="P152" s="362">
        <v>0</v>
      </c>
      <c r="Q152" s="354">
        <v>0</v>
      </c>
      <c r="R152" s="352">
        <v>0</v>
      </c>
      <c r="S152" s="353">
        <v>0</v>
      </c>
      <c r="T152" s="353">
        <v>0</v>
      </c>
      <c r="U152" s="354">
        <v>0</v>
      </c>
      <c r="V152" s="352">
        <v>0</v>
      </c>
      <c r="W152" s="353">
        <v>0</v>
      </c>
      <c r="X152" s="353">
        <v>0</v>
      </c>
      <c r="Y152" s="354">
        <v>0</v>
      </c>
    </row>
    <row r="153" spans="1:25" s="441" customFormat="1" ht="14">
      <c r="A153" s="656" t="s">
        <v>745</v>
      </c>
      <c r="B153" s="317">
        <v>0</v>
      </c>
      <c r="C153" s="894">
        <v>0</v>
      </c>
      <c r="D153" s="894">
        <v>0</v>
      </c>
      <c r="E153" s="894">
        <v>0</v>
      </c>
      <c r="F153" s="894">
        <v>0</v>
      </c>
      <c r="G153" s="894">
        <v>0</v>
      </c>
      <c r="H153" s="362">
        <v>0</v>
      </c>
      <c r="I153" s="362">
        <v>0</v>
      </c>
      <c r="J153" s="362">
        <v>0</v>
      </c>
      <c r="K153" s="648">
        <v>0</v>
      </c>
      <c r="L153" s="364">
        <v>0</v>
      </c>
      <c r="M153" s="362">
        <v>160.95991979190001</v>
      </c>
      <c r="N153" s="362">
        <v>428.03219413889002</v>
      </c>
      <c r="O153" s="362">
        <v>517.95869694791998</v>
      </c>
      <c r="P153" s="362">
        <v>741.07480385109989</v>
      </c>
      <c r="Q153" s="354">
        <v>1185.5605451869899</v>
      </c>
      <c r="R153" s="352">
        <v>943.58218126888005</v>
      </c>
      <c r="S153" s="353">
        <v>1569.9611556117</v>
      </c>
      <c r="T153" s="353">
        <v>1848.2759477849299</v>
      </c>
      <c r="U153" s="354">
        <v>2795.3585953585098</v>
      </c>
      <c r="V153" s="352">
        <v>2620.50375147556</v>
      </c>
      <c r="W153" s="353">
        <v>2847.61730224046</v>
      </c>
      <c r="X153" s="353">
        <v>3469.1536535714704</v>
      </c>
      <c r="Y153" s="354">
        <v>2918.0536210356499</v>
      </c>
    </row>
    <row r="154" spans="1:25" s="441" customFormat="1" ht="14">
      <c r="A154" s="655" t="s">
        <v>513</v>
      </c>
      <c r="B154" s="317">
        <v>0</v>
      </c>
      <c r="C154" s="894">
        <v>0</v>
      </c>
      <c r="D154" s="894">
        <v>0</v>
      </c>
      <c r="E154" s="894">
        <v>0</v>
      </c>
      <c r="F154" s="894">
        <v>0</v>
      </c>
      <c r="G154" s="894">
        <v>0</v>
      </c>
      <c r="H154" s="362">
        <v>0</v>
      </c>
      <c r="I154" s="362">
        <v>0</v>
      </c>
      <c r="J154" s="362">
        <v>0</v>
      </c>
      <c r="K154" s="648">
        <v>0</v>
      </c>
      <c r="L154" s="364">
        <v>0</v>
      </c>
      <c r="M154" s="362">
        <v>0</v>
      </c>
      <c r="N154" s="362">
        <v>0</v>
      </c>
      <c r="O154" s="362">
        <v>0</v>
      </c>
      <c r="P154" s="362">
        <v>0</v>
      </c>
      <c r="Q154" s="354">
        <v>0</v>
      </c>
      <c r="R154" s="352">
        <v>0</v>
      </c>
      <c r="S154" s="353">
        <v>0</v>
      </c>
      <c r="T154" s="353">
        <v>0</v>
      </c>
      <c r="U154" s="354">
        <v>0</v>
      </c>
      <c r="V154" s="352">
        <v>0</v>
      </c>
      <c r="W154" s="353">
        <v>0</v>
      </c>
      <c r="X154" s="353">
        <v>0</v>
      </c>
      <c r="Y154" s="354">
        <v>0</v>
      </c>
    </row>
    <row r="155" spans="1:25" s="441" customFormat="1" ht="14">
      <c r="A155" s="655" t="s">
        <v>514</v>
      </c>
      <c r="B155" s="317">
        <v>0</v>
      </c>
      <c r="C155" s="894">
        <v>0</v>
      </c>
      <c r="D155" s="894">
        <v>0</v>
      </c>
      <c r="E155" s="894">
        <v>0</v>
      </c>
      <c r="F155" s="894">
        <v>0</v>
      </c>
      <c r="G155" s="894">
        <v>0</v>
      </c>
      <c r="H155" s="362">
        <v>0</v>
      </c>
      <c r="I155" s="362">
        <v>0</v>
      </c>
      <c r="J155" s="362">
        <v>0</v>
      </c>
      <c r="K155" s="648">
        <v>0</v>
      </c>
      <c r="L155" s="364">
        <v>0</v>
      </c>
      <c r="M155" s="362">
        <v>18.54890133212</v>
      </c>
      <c r="N155" s="362">
        <v>0</v>
      </c>
      <c r="O155" s="362">
        <v>0</v>
      </c>
      <c r="P155" s="362">
        <v>0</v>
      </c>
      <c r="Q155" s="354">
        <v>0</v>
      </c>
      <c r="R155" s="352">
        <v>0</v>
      </c>
      <c r="S155" s="353">
        <v>0</v>
      </c>
      <c r="T155" s="353">
        <v>0</v>
      </c>
      <c r="U155" s="354">
        <v>0</v>
      </c>
      <c r="V155" s="352">
        <v>0</v>
      </c>
      <c r="W155" s="353">
        <v>0</v>
      </c>
      <c r="X155" s="353">
        <v>0</v>
      </c>
      <c r="Y155" s="354">
        <v>0</v>
      </c>
    </row>
    <row r="156" spans="1:25" s="441" customFormat="1" ht="14">
      <c r="A156" s="655" t="s">
        <v>515</v>
      </c>
      <c r="B156" s="317">
        <v>0</v>
      </c>
      <c r="C156" s="894">
        <v>0</v>
      </c>
      <c r="D156" s="894">
        <v>0</v>
      </c>
      <c r="E156" s="894">
        <v>0</v>
      </c>
      <c r="F156" s="894">
        <v>0</v>
      </c>
      <c r="G156" s="894">
        <v>0</v>
      </c>
      <c r="H156" s="362">
        <v>0</v>
      </c>
      <c r="I156" s="362">
        <v>0</v>
      </c>
      <c r="J156" s="362">
        <v>0</v>
      </c>
      <c r="K156" s="648">
        <v>0</v>
      </c>
      <c r="L156" s="364">
        <v>0</v>
      </c>
      <c r="M156" s="362">
        <v>0</v>
      </c>
      <c r="N156" s="362">
        <v>0</v>
      </c>
      <c r="O156" s="362">
        <v>0</v>
      </c>
      <c r="P156" s="362">
        <v>0</v>
      </c>
      <c r="Q156" s="354">
        <v>0</v>
      </c>
      <c r="R156" s="352">
        <v>0</v>
      </c>
      <c r="S156" s="353">
        <v>0</v>
      </c>
      <c r="T156" s="353">
        <v>0</v>
      </c>
      <c r="U156" s="354">
        <v>0</v>
      </c>
      <c r="V156" s="352">
        <v>0</v>
      </c>
      <c r="W156" s="353">
        <v>0</v>
      </c>
      <c r="X156" s="353">
        <v>0</v>
      </c>
      <c r="Y156" s="354">
        <v>0</v>
      </c>
    </row>
    <row r="157" spans="1:25" s="441" customFormat="1" ht="14">
      <c r="A157" s="655" t="s">
        <v>516</v>
      </c>
      <c r="B157" s="317">
        <v>0</v>
      </c>
      <c r="C157" s="894">
        <v>0</v>
      </c>
      <c r="D157" s="894">
        <v>0</v>
      </c>
      <c r="E157" s="894">
        <v>0</v>
      </c>
      <c r="F157" s="894">
        <v>0</v>
      </c>
      <c r="G157" s="894">
        <v>0</v>
      </c>
      <c r="H157" s="362">
        <v>0</v>
      </c>
      <c r="I157" s="362">
        <v>0</v>
      </c>
      <c r="J157" s="362">
        <v>0</v>
      </c>
      <c r="K157" s="648">
        <v>0</v>
      </c>
      <c r="L157" s="364">
        <v>0</v>
      </c>
      <c r="M157" s="362">
        <v>0</v>
      </c>
      <c r="N157" s="362">
        <v>143.63537029358</v>
      </c>
      <c r="O157" s="362">
        <v>158.51858879732001</v>
      </c>
      <c r="P157" s="362">
        <v>338.84200877826004</v>
      </c>
      <c r="Q157" s="354">
        <v>184.40797986497</v>
      </c>
      <c r="R157" s="352">
        <v>184.44052534958999</v>
      </c>
      <c r="S157" s="353">
        <v>302.44229191838002</v>
      </c>
      <c r="T157" s="353">
        <v>307.10797583652004</v>
      </c>
      <c r="U157" s="354">
        <v>377.34212624562002</v>
      </c>
      <c r="V157" s="352">
        <v>521.27935083772002</v>
      </c>
      <c r="W157" s="353">
        <v>595.19321945787999</v>
      </c>
      <c r="X157" s="353">
        <v>669.52293147899002</v>
      </c>
      <c r="Y157" s="354">
        <v>617.28006209589</v>
      </c>
    </row>
    <row r="158" spans="1:25" s="441" customFormat="1" ht="14">
      <c r="A158" s="655" t="s">
        <v>517</v>
      </c>
      <c r="B158" s="317">
        <v>0</v>
      </c>
      <c r="C158" s="894">
        <v>0</v>
      </c>
      <c r="D158" s="894">
        <v>0</v>
      </c>
      <c r="E158" s="894">
        <v>0</v>
      </c>
      <c r="F158" s="894">
        <v>0</v>
      </c>
      <c r="G158" s="894">
        <v>0</v>
      </c>
      <c r="H158" s="362">
        <v>0</v>
      </c>
      <c r="I158" s="362">
        <v>0</v>
      </c>
      <c r="J158" s="362">
        <v>0</v>
      </c>
      <c r="K158" s="648">
        <v>0</v>
      </c>
      <c r="L158" s="364">
        <v>0</v>
      </c>
      <c r="M158" s="362">
        <v>209.66607217139</v>
      </c>
      <c r="N158" s="362">
        <v>52.864862593220003</v>
      </c>
      <c r="O158" s="362">
        <v>19.941837146120005</v>
      </c>
      <c r="P158" s="362">
        <v>10.65011297969</v>
      </c>
      <c r="Q158" s="354">
        <v>34.07031383644</v>
      </c>
      <c r="R158" s="352">
        <v>13.893957909500001</v>
      </c>
      <c r="S158" s="353">
        <v>3.5820518072899992</v>
      </c>
      <c r="T158" s="353">
        <v>15.22290411795</v>
      </c>
      <c r="U158" s="354">
        <v>16.287569339140003</v>
      </c>
      <c r="V158" s="352">
        <v>9.2479911633999983</v>
      </c>
      <c r="W158" s="353">
        <v>4.9811639658300004</v>
      </c>
      <c r="X158" s="353">
        <v>32.779969365329997</v>
      </c>
      <c r="Y158" s="354">
        <v>29.463122862620004</v>
      </c>
    </row>
    <row r="159" spans="1:25" s="441" customFormat="1" ht="14">
      <c r="A159" s="655" t="s">
        <v>518</v>
      </c>
      <c r="B159" s="317">
        <v>100.78823301972001</v>
      </c>
      <c r="C159" s="894">
        <v>137.30965912662998</v>
      </c>
      <c r="D159" s="894">
        <v>159.12578104029001</v>
      </c>
      <c r="E159" s="894">
        <v>146.23598124033998</v>
      </c>
      <c r="F159" s="894">
        <v>262.35379513712002</v>
      </c>
      <c r="G159" s="894">
        <v>235.43043532657001</v>
      </c>
      <c r="H159" s="362">
        <v>336.16991974443999</v>
      </c>
      <c r="I159" s="362">
        <v>778.56137939820997</v>
      </c>
      <c r="J159" s="362">
        <v>1029.7854755895098</v>
      </c>
      <c r="K159" s="648">
        <v>1374.0749832850604</v>
      </c>
      <c r="L159" s="364">
        <v>1562.74272745089</v>
      </c>
      <c r="M159" s="362">
        <v>1696.7716174404202</v>
      </c>
      <c r="N159" s="362">
        <v>1963.9791007260701</v>
      </c>
      <c r="O159" s="362">
        <v>1802.542068727</v>
      </c>
      <c r="P159" s="362">
        <v>2551.0785200870901</v>
      </c>
      <c r="Q159" s="354">
        <v>3065.0176399442698</v>
      </c>
      <c r="R159" s="352">
        <v>3059.8152286111299</v>
      </c>
      <c r="S159" s="353">
        <v>4829.8289647972597</v>
      </c>
      <c r="T159" s="353">
        <v>4749.445479858</v>
      </c>
      <c r="U159" s="354">
        <v>4798.1704940857098</v>
      </c>
      <c r="V159" s="352">
        <v>7403.4409401952507</v>
      </c>
      <c r="W159" s="353">
        <v>8642.6218896913306</v>
      </c>
      <c r="X159" s="353">
        <v>10003.022081405219</v>
      </c>
      <c r="Y159" s="354">
        <v>7589.4304274927908</v>
      </c>
    </row>
    <row r="160" spans="1:25" s="441" customFormat="1" ht="14">
      <c r="A160" s="656" t="s">
        <v>520</v>
      </c>
      <c r="B160" s="317">
        <v>0</v>
      </c>
      <c r="C160" s="894">
        <v>0</v>
      </c>
      <c r="D160" s="894">
        <v>0</v>
      </c>
      <c r="E160" s="894">
        <v>0</v>
      </c>
      <c r="F160" s="894">
        <v>0</v>
      </c>
      <c r="G160" s="894">
        <v>0</v>
      </c>
      <c r="H160" s="362">
        <v>0</v>
      </c>
      <c r="I160" s="362">
        <v>0</v>
      </c>
      <c r="J160" s="362">
        <v>0</v>
      </c>
      <c r="K160" s="648">
        <v>0</v>
      </c>
      <c r="L160" s="364">
        <v>0</v>
      </c>
      <c r="M160" s="362">
        <v>0</v>
      </c>
      <c r="N160" s="362">
        <v>0</v>
      </c>
      <c r="O160" s="362">
        <v>0</v>
      </c>
      <c r="P160" s="362">
        <v>0</v>
      </c>
      <c r="Q160" s="354">
        <v>0</v>
      </c>
      <c r="R160" s="352">
        <v>0</v>
      </c>
      <c r="S160" s="353">
        <v>0</v>
      </c>
      <c r="T160" s="353">
        <v>0</v>
      </c>
      <c r="U160" s="354">
        <v>0</v>
      </c>
      <c r="V160" s="352">
        <v>0</v>
      </c>
      <c r="W160" s="353">
        <v>0</v>
      </c>
      <c r="X160" s="353">
        <v>0</v>
      </c>
      <c r="Y160" s="354">
        <v>0</v>
      </c>
    </row>
    <row r="161" spans="1:25" s="441" customFormat="1" ht="14">
      <c r="A161" s="656" t="s">
        <v>749</v>
      </c>
      <c r="B161" s="317">
        <v>100.78823301972001</v>
      </c>
      <c r="C161" s="894">
        <v>137.30965912662998</v>
      </c>
      <c r="D161" s="894">
        <v>159.12578104029001</v>
      </c>
      <c r="E161" s="894">
        <v>146.23598124033998</v>
      </c>
      <c r="F161" s="894">
        <v>262.35379513712002</v>
      </c>
      <c r="G161" s="894">
        <v>235.43043532657001</v>
      </c>
      <c r="H161" s="362">
        <v>336.16991974443999</v>
      </c>
      <c r="I161" s="362">
        <v>778.56137939820997</v>
      </c>
      <c r="J161" s="362">
        <v>1029.7854755895098</v>
      </c>
      <c r="K161" s="648">
        <v>1374.0749832850604</v>
      </c>
      <c r="L161" s="364">
        <v>1562.74272745089</v>
      </c>
      <c r="M161" s="362">
        <v>1696.7716174404202</v>
      </c>
      <c r="N161" s="362">
        <v>1963.9791007260701</v>
      </c>
      <c r="O161" s="362">
        <v>1802.542068727</v>
      </c>
      <c r="P161" s="362">
        <v>2551.0785200870901</v>
      </c>
      <c r="Q161" s="354">
        <v>3065.0176399442698</v>
      </c>
      <c r="R161" s="352">
        <v>3059.8152286111299</v>
      </c>
      <c r="S161" s="353">
        <v>4829.8289647972597</v>
      </c>
      <c r="T161" s="353">
        <v>4749.445479858</v>
      </c>
      <c r="U161" s="354">
        <v>4798.1704940857098</v>
      </c>
      <c r="V161" s="352">
        <v>7403.4409401952507</v>
      </c>
      <c r="W161" s="353">
        <v>8642.6218896913306</v>
      </c>
      <c r="X161" s="353">
        <v>10003.022081405219</v>
      </c>
      <c r="Y161" s="354">
        <v>7589.4304274927908</v>
      </c>
    </row>
    <row r="162" spans="1:25" s="444" customFormat="1" ht="14">
      <c r="A162" s="657" t="s">
        <v>177</v>
      </c>
      <c r="B162" s="315">
        <v>0</v>
      </c>
      <c r="C162" s="895">
        <v>0</v>
      </c>
      <c r="D162" s="895">
        <v>0</v>
      </c>
      <c r="E162" s="895">
        <v>0</v>
      </c>
      <c r="F162" s="895">
        <v>0</v>
      </c>
      <c r="G162" s="895">
        <v>0</v>
      </c>
      <c r="H162" s="363">
        <v>0</v>
      </c>
      <c r="I162" s="363">
        <v>0</v>
      </c>
      <c r="J162" s="363">
        <v>0</v>
      </c>
      <c r="K162" s="647">
        <v>0</v>
      </c>
      <c r="L162" s="1053">
        <v>0</v>
      </c>
      <c r="M162" s="363">
        <v>0</v>
      </c>
      <c r="N162" s="363">
        <v>0</v>
      </c>
      <c r="O162" s="363">
        <v>0</v>
      </c>
      <c r="P162" s="363">
        <v>0</v>
      </c>
      <c r="Q162" s="351">
        <v>0</v>
      </c>
      <c r="R162" s="349">
        <v>0</v>
      </c>
      <c r="S162" s="350">
        <v>0</v>
      </c>
      <c r="T162" s="350">
        <v>0</v>
      </c>
      <c r="U162" s="351">
        <v>0</v>
      </c>
      <c r="V162" s="349">
        <v>0</v>
      </c>
      <c r="W162" s="350">
        <v>0</v>
      </c>
      <c r="X162" s="350">
        <v>0</v>
      </c>
      <c r="Y162" s="351">
        <v>0</v>
      </c>
    </row>
    <row r="163" spans="1:25" s="441" customFormat="1" ht="14">
      <c r="A163" s="654" t="s">
        <v>445</v>
      </c>
      <c r="B163" s="317">
        <v>0</v>
      </c>
      <c r="C163" s="894">
        <v>0</v>
      </c>
      <c r="D163" s="894">
        <v>0</v>
      </c>
      <c r="E163" s="894">
        <v>0</v>
      </c>
      <c r="F163" s="894">
        <v>0</v>
      </c>
      <c r="G163" s="894">
        <v>0</v>
      </c>
      <c r="H163" s="362">
        <v>0</v>
      </c>
      <c r="I163" s="362">
        <v>0</v>
      </c>
      <c r="J163" s="362">
        <v>0</v>
      </c>
      <c r="K163" s="648">
        <v>0</v>
      </c>
      <c r="L163" s="364">
        <v>0</v>
      </c>
      <c r="M163" s="362">
        <v>0</v>
      </c>
      <c r="N163" s="362">
        <v>0</v>
      </c>
      <c r="O163" s="362">
        <v>0</v>
      </c>
      <c r="P163" s="362">
        <v>0</v>
      </c>
      <c r="Q163" s="354">
        <v>0</v>
      </c>
      <c r="R163" s="352">
        <v>0</v>
      </c>
      <c r="S163" s="353">
        <v>0</v>
      </c>
      <c r="T163" s="353">
        <v>0</v>
      </c>
      <c r="U163" s="354">
        <v>0</v>
      </c>
      <c r="V163" s="352">
        <v>0</v>
      </c>
      <c r="W163" s="353">
        <v>0</v>
      </c>
      <c r="X163" s="353">
        <v>0</v>
      </c>
      <c r="Y163" s="354">
        <v>0</v>
      </c>
    </row>
    <row r="164" spans="1:25" s="441" customFormat="1" ht="14">
      <c r="A164" s="655" t="s">
        <v>1017</v>
      </c>
      <c r="B164" s="317">
        <v>0</v>
      </c>
      <c r="C164" s="894">
        <v>0</v>
      </c>
      <c r="D164" s="894">
        <v>0</v>
      </c>
      <c r="E164" s="894">
        <v>0</v>
      </c>
      <c r="F164" s="894">
        <v>0</v>
      </c>
      <c r="G164" s="894">
        <v>0</v>
      </c>
      <c r="H164" s="362">
        <v>0</v>
      </c>
      <c r="I164" s="362">
        <v>0</v>
      </c>
      <c r="J164" s="362">
        <v>0</v>
      </c>
      <c r="K164" s="648">
        <v>0</v>
      </c>
      <c r="L164" s="364">
        <v>0</v>
      </c>
      <c r="M164" s="362">
        <v>0</v>
      </c>
      <c r="N164" s="362">
        <v>0</v>
      </c>
      <c r="O164" s="362">
        <v>0</v>
      </c>
      <c r="P164" s="362">
        <v>0</v>
      </c>
      <c r="Q164" s="354">
        <v>0</v>
      </c>
      <c r="R164" s="352">
        <v>0</v>
      </c>
      <c r="S164" s="353">
        <v>0</v>
      </c>
      <c r="T164" s="353">
        <v>0</v>
      </c>
      <c r="U164" s="354">
        <v>0</v>
      </c>
      <c r="V164" s="352">
        <v>0</v>
      </c>
      <c r="W164" s="353">
        <v>0</v>
      </c>
      <c r="X164" s="353">
        <v>0</v>
      </c>
      <c r="Y164" s="354">
        <v>0</v>
      </c>
    </row>
    <row r="165" spans="1:25" s="441" customFormat="1" ht="28">
      <c r="A165" s="1057" t="s">
        <v>1018</v>
      </c>
      <c r="B165" s="317">
        <v>0</v>
      </c>
      <c r="C165" s="894">
        <v>0</v>
      </c>
      <c r="D165" s="894">
        <v>0</v>
      </c>
      <c r="E165" s="894">
        <v>0</v>
      </c>
      <c r="F165" s="894">
        <v>0</v>
      </c>
      <c r="G165" s="894">
        <v>0</v>
      </c>
      <c r="H165" s="362">
        <v>0</v>
      </c>
      <c r="I165" s="362">
        <v>0</v>
      </c>
      <c r="J165" s="362">
        <v>0</v>
      </c>
      <c r="K165" s="648">
        <v>0</v>
      </c>
      <c r="L165" s="364">
        <v>0</v>
      </c>
      <c r="M165" s="362">
        <v>0</v>
      </c>
      <c r="N165" s="362">
        <v>0</v>
      </c>
      <c r="O165" s="362">
        <v>0</v>
      </c>
      <c r="P165" s="362">
        <v>0</v>
      </c>
      <c r="Q165" s="354">
        <v>0</v>
      </c>
      <c r="R165" s="352">
        <v>0</v>
      </c>
      <c r="S165" s="353">
        <v>0</v>
      </c>
      <c r="T165" s="353">
        <v>0</v>
      </c>
      <c r="U165" s="354">
        <v>0</v>
      </c>
      <c r="V165" s="352">
        <v>0</v>
      </c>
      <c r="W165" s="353">
        <v>0</v>
      </c>
      <c r="X165" s="353">
        <v>0</v>
      </c>
      <c r="Y165" s="354">
        <v>0</v>
      </c>
    </row>
    <row r="166" spans="1:25" s="441" customFormat="1" ht="28">
      <c r="A166" s="1057" t="s">
        <v>1019</v>
      </c>
      <c r="B166" s="317">
        <v>0</v>
      </c>
      <c r="C166" s="894">
        <v>0</v>
      </c>
      <c r="D166" s="894">
        <v>0</v>
      </c>
      <c r="E166" s="894">
        <v>0</v>
      </c>
      <c r="F166" s="894">
        <v>0</v>
      </c>
      <c r="G166" s="894">
        <v>0</v>
      </c>
      <c r="H166" s="362">
        <v>0</v>
      </c>
      <c r="I166" s="362">
        <v>0</v>
      </c>
      <c r="J166" s="362">
        <v>0</v>
      </c>
      <c r="K166" s="648">
        <v>0</v>
      </c>
      <c r="L166" s="364">
        <v>0</v>
      </c>
      <c r="M166" s="362">
        <v>0</v>
      </c>
      <c r="N166" s="362">
        <v>0</v>
      </c>
      <c r="O166" s="362">
        <v>0</v>
      </c>
      <c r="P166" s="362">
        <v>0</v>
      </c>
      <c r="Q166" s="354">
        <v>0</v>
      </c>
      <c r="R166" s="352">
        <v>0</v>
      </c>
      <c r="S166" s="353">
        <v>0</v>
      </c>
      <c r="T166" s="353">
        <v>0</v>
      </c>
      <c r="U166" s="354">
        <v>0</v>
      </c>
      <c r="V166" s="352">
        <v>0</v>
      </c>
      <c r="W166" s="353">
        <v>0</v>
      </c>
      <c r="X166" s="353">
        <v>0</v>
      </c>
      <c r="Y166" s="354">
        <v>0</v>
      </c>
    </row>
    <row r="167" spans="1:25" s="441" customFormat="1" ht="14">
      <c r="A167" s="655" t="s">
        <v>1020</v>
      </c>
      <c r="B167" s="317">
        <v>0</v>
      </c>
      <c r="C167" s="894">
        <v>0</v>
      </c>
      <c r="D167" s="894">
        <v>0</v>
      </c>
      <c r="E167" s="894">
        <v>0</v>
      </c>
      <c r="F167" s="894">
        <v>0</v>
      </c>
      <c r="G167" s="894">
        <v>0</v>
      </c>
      <c r="H167" s="362">
        <v>0</v>
      </c>
      <c r="I167" s="362">
        <v>0</v>
      </c>
      <c r="J167" s="362">
        <v>0</v>
      </c>
      <c r="K167" s="648">
        <v>0</v>
      </c>
      <c r="L167" s="364">
        <v>0</v>
      </c>
      <c r="M167" s="362">
        <v>0</v>
      </c>
      <c r="N167" s="362">
        <v>0</v>
      </c>
      <c r="O167" s="362">
        <v>0</v>
      </c>
      <c r="P167" s="362">
        <v>0</v>
      </c>
      <c r="Q167" s="354">
        <v>0</v>
      </c>
      <c r="R167" s="352">
        <v>0</v>
      </c>
      <c r="S167" s="353">
        <v>0</v>
      </c>
      <c r="T167" s="353">
        <v>0</v>
      </c>
      <c r="U167" s="354">
        <v>0</v>
      </c>
      <c r="V167" s="352">
        <v>0</v>
      </c>
      <c r="W167" s="353">
        <v>0</v>
      </c>
      <c r="X167" s="353">
        <v>0</v>
      </c>
      <c r="Y167" s="354">
        <v>0</v>
      </c>
    </row>
    <row r="168" spans="1:25" s="441" customFormat="1" ht="14.5" thickBot="1">
      <c r="A168" s="1059" t="s">
        <v>1021</v>
      </c>
      <c r="B168" s="1303">
        <v>0</v>
      </c>
      <c r="C168" s="904">
        <v>0</v>
      </c>
      <c r="D168" s="904">
        <v>0</v>
      </c>
      <c r="E168" s="904">
        <v>0</v>
      </c>
      <c r="F168" s="904">
        <v>0</v>
      </c>
      <c r="G168" s="904">
        <v>0</v>
      </c>
      <c r="H168" s="1048">
        <v>0</v>
      </c>
      <c r="I168" s="1048">
        <v>0</v>
      </c>
      <c r="J168" s="1048">
        <v>0</v>
      </c>
      <c r="K168" s="1049">
        <v>0</v>
      </c>
      <c r="L168" s="1546">
        <v>0</v>
      </c>
      <c r="M168" s="1048">
        <v>0</v>
      </c>
      <c r="N168" s="1048">
        <v>0</v>
      </c>
      <c r="O168" s="1048">
        <v>0</v>
      </c>
      <c r="P168" s="1048">
        <v>0</v>
      </c>
      <c r="Q168" s="1072">
        <v>0</v>
      </c>
      <c r="R168" s="1070">
        <v>0</v>
      </c>
      <c r="S168" s="1071">
        <v>0</v>
      </c>
      <c r="T168" s="1071">
        <v>0</v>
      </c>
      <c r="U168" s="1072">
        <v>0</v>
      </c>
      <c r="V168" s="1070">
        <v>0</v>
      </c>
      <c r="W168" s="1071">
        <v>0</v>
      </c>
      <c r="X168" s="1071">
        <v>0</v>
      </c>
      <c r="Y168" s="1072">
        <v>0</v>
      </c>
    </row>
    <row r="169" spans="1:25" s="441" customFormat="1" ht="14">
      <c r="A169" s="1060" t="s">
        <v>1022</v>
      </c>
      <c r="B169" s="997">
        <v>0</v>
      </c>
      <c r="C169" s="998">
        <v>0</v>
      </c>
      <c r="D169" s="998">
        <v>0</v>
      </c>
      <c r="E169" s="998">
        <v>0</v>
      </c>
      <c r="F169" s="998">
        <v>0</v>
      </c>
      <c r="G169" s="998">
        <v>0</v>
      </c>
      <c r="H169" s="1050">
        <v>0</v>
      </c>
      <c r="I169" s="1050">
        <v>0</v>
      </c>
      <c r="J169" s="1050">
        <v>0</v>
      </c>
      <c r="K169" s="1051">
        <v>0</v>
      </c>
      <c r="L169" s="1054">
        <v>0</v>
      </c>
      <c r="M169" s="1050">
        <v>0</v>
      </c>
      <c r="N169" s="1050">
        <v>0</v>
      </c>
      <c r="O169" s="1050">
        <v>0</v>
      </c>
      <c r="P169" s="1050">
        <v>0</v>
      </c>
      <c r="Q169" s="1075">
        <v>0</v>
      </c>
      <c r="R169" s="1073">
        <v>0</v>
      </c>
      <c r="S169" s="1074">
        <v>0</v>
      </c>
      <c r="T169" s="1074">
        <v>0</v>
      </c>
      <c r="U169" s="1075">
        <v>0</v>
      </c>
      <c r="V169" s="1073">
        <v>0</v>
      </c>
      <c r="W169" s="1074">
        <v>0</v>
      </c>
      <c r="X169" s="1074">
        <v>0</v>
      </c>
      <c r="Y169" s="1075">
        <v>0</v>
      </c>
    </row>
    <row r="170" spans="1:25" s="441" customFormat="1" ht="28">
      <c r="A170" s="1055" t="s">
        <v>1023</v>
      </c>
      <c r="B170" s="317">
        <v>0</v>
      </c>
      <c r="C170" s="894">
        <v>0</v>
      </c>
      <c r="D170" s="894">
        <v>0</v>
      </c>
      <c r="E170" s="894">
        <v>0</v>
      </c>
      <c r="F170" s="894">
        <v>0</v>
      </c>
      <c r="G170" s="894">
        <v>0</v>
      </c>
      <c r="H170" s="362">
        <v>0</v>
      </c>
      <c r="I170" s="362">
        <v>0</v>
      </c>
      <c r="J170" s="362">
        <v>0</v>
      </c>
      <c r="K170" s="648">
        <v>0</v>
      </c>
      <c r="L170" s="364">
        <v>0</v>
      </c>
      <c r="M170" s="362">
        <v>0</v>
      </c>
      <c r="N170" s="362">
        <v>0</v>
      </c>
      <c r="O170" s="362">
        <v>0</v>
      </c>
      <c r="P170" s="362">
        <v>0</v>
      </c>
      <c r="Q170" s="354">
        <v>0</v>
      </c>
      <c r="R170" s="352">
        <v>0</v>
      </c>
      <c r="S170" s="353">
        <v>0</v>
      </c>
      <c r="T170" s="353">
        <v>0</v>
      </c>
      <c r="U170" s="354">
        <v>0</v>
      </c>
      <c r="V170" s="352">
        <v>0</v>
      </c>
      <c r="W170" s="353">
        <v>0</v>
      </c>
      <c r="X170" s="353">
        <v>0</v>
      </c>
      <c r="Y170" s="354">
        <v>0</v>
      </c>
    </row>
    <row r="171" spans="1:25" s="441" customFormat="1" ht="14">
      <c r="A171" s="656" t="s">
        <v>1024</v>
      </c>
      <c r="B171" s="317">
        <v>0</v>
      </c>
      <c r="C171" s="894">
        <v>0</v>
      </c>
      <c r="D171" s="894">
        <v>0</v>
      </c>
      <c r="E171" s="894">
        <v>0</v>
      </c>
      <c r="F171" s="894">
        <v>0</v>
      </c>
      <c r="G171" s="894">
        <v>0</v>
      </c>
      <c r="H171" s="362">
        <v>0</v>
      </c>
      <c r="I171" s="362">
        <v>0</v>
      </c>
      <c r="J171" s="362">
        <v>0</v>
      </c>
      <c r="K171" s="648">
        <v>0</v>
      </c>
      <c r="L171" s="364">
        <v>0</v>
      </c>
      <c r="M171" s="362">
        <v>0</v>
      </c>
      <c r="N171" s="362">
        <v>0</v>
      </c>
      <c r="O171" s="362">
        <v>0</v>
      </c>
      <c r="P171" s="362">
        <v>0</v>
      </c>
      <c r="Q171" s="354">
        <v>0</v>
      </c>
      <c r="R171" s="352">
        <v>0</v>
      </c>
      <c r="S171" s="353">
        <v>0</v>
      </c>
      <c r="T171" s="353">
        <v>0</v>
      </c>
      <c r="U171" s="354">
        <v>0</v>
      </c>
      <c r="V171" s="352">
        <v>0</v>
      </c>
      <c r="W171" s="353">
        <v>0</v>
      </c>
      <c r="X171" s="353">
        <v>0</v>
      </c>
      <c r="Y171" s="354">
        <v>0</v>
      </c>
    </row>
    <row r="172" spans="1:25" s="441" customFormat="1" ht="14">
      <c r="A172" s="656" t="s">
        <v>1025</v>
      </c>
      <c r="B172" s="317">
        <v>0</v>
      </c>
      <c r="C172" s="894">
        <v>0</v>
      </c>
      <c r="D172" s="894">
        <v>0</v>
      </c>
      <c r="E172" s="894">
        <v>0</v>
      </c>
      <c r="F172" s="894">
        <v>0</v>
      </c>
      <c r="G172" s="894">
        <v>0</v>
      </c>
      <c r="H172" s="362">
        <v>0</v>
      </c>
      <c r="I172" s="362">
        <v>0</v>
      </c>
      <c r="J172" s="362">
        <v>0</v>
      </c>
      <c r="K172" s="648">
        <v>0</v>
      </c>
      <c r="L172" s="364">
        <v>0</v>
      </c>
      <c r="M172" s="362">
        <v>0</v>
      </c>
      <c r="N172" s="362">
        <v>0</v>
      </c>
      <c r="O172" s="362">
        <v>0</v>
      </c>
      <c r="P172" s="362">
        <v>0</v>
      </c>
      <c r="Q172" s="354">
        <v>0</v>
      </c>
      <c r="R172" s="352">
        <v>0</v>
      </c>
      <c r="S172" s="353">
        <v>0</v>
      </c>
      <c r="T172" s="353">
        <v>0</v>
      </c>
      <c r="U172" s="354">
        <v>0</v>
      </c>
      <c r="V172" s="352">
        <v>0</v>
      </c>
      <c r="W172" s="353">
        <v>0</v>
      </c>
      <c r="X172" s="353">
        <v>0</v>
      </c>
      <c r="Y172" s="354">
        <v>0</v>
      </c>
    </row>
    <row r="173" spans="1:25" s="441" customFormat="1" ht="14">
      <c r="A173" s="656" t="s">
        <v>1026</v>
      </c>
      <c r="B173" s="317">
        <v>0</v>
      </c>
      <c r="C173" s="894">
        <v>0</v>
      </c>
      <c r="D173" s="894">
        <v>0</v>
      </c>
      <c r="E173" s="894">
        <v>0</v>
      </c>
      <c r="F173" s="894">
        <v>0</v>
      </c>
      <c r="G173" s="894">
        <v>0</v>
      </c>
      <c r="H173" s="362">
        <v>0</v>
      </c>
      <c r="I173" s="362">
        <v>0</v>
      </c>
      <c r="J173" s="362">
        <v>0</v>
      </c>
      <c r="K173" s="648">
        <v>0</v>
      </c>
      <c r="L173" s="364">
        <v>0</v>
      </c>
      <c r="M173" s="362">
        <v>0</v>
      </c>
      <c r="N173" s="362">
        <v>0</v>
      </c>
      <c r="O173" s="362">
        <v>0</v>
      </c>
      <c r="P173" s="362">
        <v>0</v>
      </c>
      <c r="Q173" s="354">
        <v>0</v>
      </c>
      <c r="R173" s="352">
        <v>0</v>
      </c>
      <c r="S173" s="353">
        <v>0</v>
      </c>
      <c r="T173" s="353">
        <v>0</v>
      </c>
      <c r="U173" s="354">
        <v>0</v>
      </c>
      <c r="V173" s="352">
        <v>0</v>
      </c>
      <c r="W173" s="353">
        <v>0</v>
      </c>
      <c r="X173" s="353">
        <v>0</v>
      </c>
      <c r="Y173" s="354">
        <v>0</v>
      </c>
    </row>
    <row r="174" spans="1:25" s="441" customFormat="1" ht="14">
      <c r="A174" s="656" t="s">
        <v>1027</v>
      </c>
      <c r="B174" s="317">
        <v>0</v>
      </c>
      <c r="C174" s="894">
        <v>0</v>
      </c>
      <c r="D174" s="894">
        <v>0</v>
      </c>
      <c r="E174" s="894">
        <v>0</v>
      </c>
      <c r="F174" s="894">
        <v>0</v>
      </c>
      <c r="G174" s="894">
        <v>0</v>
      </c>
      <c r="H174" s="362">
        <v>0</v>
      </c>
      <c r="I174" s="362">
        <v>0</v>
      </c>
      <c r="J174" s="362">
        <v>0</v>
      </c>
      <c r="K174" s="648">
        <v>0</v>
      </c>
      <c r="L174" s="364">
        <v>0</v>
      </c>
      <c r="M174" s="362">
        <v>0</v>
      </c>
      <c r="N174" s="362">
        <v>0</v>
      </c>
      <c r="O174" s="362">
        <v>0</v>
      </c>
      <c r="P174" s="362">
        <v>0</v>
      </c>
      <c r="Q174" s="354">
        <v>0</v>
      </c>
      <c r="R174" s="352">
        <v>0</v>
      </c>
      <c r="S174" s="353">
        <v>0</v>
      </c>
      <c r="T174" s="353">
        <v>0</v>
      </c>
      <c r="U174" s="354">
        <v>0</v>
      </c>
      <c r="V174" s="352">
        <v>0</v>
      </c>
      <c r="W174" s="353">
        <v>0</v>
      </c>
      <c r="X174" s="353">
        <v>0</v>
      </c>
      <c r="Y174" s="354">
        <v>0</v>
      </c>
    </row>
    <row r="175" spans="1:25" s="441" customFormat="1" ht="14">
      <c r="A175" s="656" t="s">
        <v>1028</v>
      </c>
      <c r="B175" s="317">
        <v>0</v>
      </c>
      <c r="C175" s="894">
        <v>0</v>
      </c>
      <c r="D175" s="894">
        <v>0</v>
      </c>
      <c r="E175" s="894">
        <v>0</v>
      </c>
      <c r="F175" s="894">
        <v>0</v>
      </c>
      <c r="G175" s="894">
        <v>0</v>
      </c>
      <c r="H175" s="362">
        <v>0</v>
      </c>
      <c r="I175" s="362">
        <v>0</v>
      </c>
      <c r="J175" s="362">
        <v>0</v>
      </c>
      <c r="K175" s="648">
        <v>0</v>
      </c>
      <c r="L175" s="364">
        <v>0</v>
      </c>
      <c r="M175" s="362">
        <v>0</v>
      </c>
      <c r="N175" s="362">
        <v>0</v>
      </c>
      <c r="O175" s="362">
        <v>0</v>
      </c>
      <c r="P175" s="362">
        <v>0</v>
      </c>
      <c r="Q175" s="354">
        <v>0</v>
      </c>
      <c r="R175" s="352">
        <v>0</v>
      </c>
      <c r="S175" s="353">
        <v>0</v>
      </c>
      <c r="T175" s="353">
        <v>0</v>
      </c>
      <c r="U175" s="354">
        <v>0</v>
      </c>
      <c r="V175" s="352">
        <v>0</v>
      </c>
      <c r="W175" s="353">
        <v>0</v>
      </c>
      <c r="X175" s="353">
        <v>0</v>
      </c>
      <c r="Y175" s="354">
        <v>0</v>
      </c>
    </row>
    <row r="176" spans="1:25" s="441" customFormat="1" ht="14">
      <c r="A176" s="656" t="s">
        <v>1029</v>
      </c>
      <c r="B176" s="317">
        <v>0</v>
      </c>
      <c r="C176" s="894">
        <v>0</v>
      </c>
      <c r="D176" s="894">
        <v>0</v>
      </c>
      <c r="E176" s="894">
        <v>0</v>
      </c>
      <c r="F176" s="894">
        <v>0</v>
      </c>
      <c r="G176" s="894">
        <v>0</v>
      </c>
      <c r="H176" s="362">
        <v>0</v>
      </c>
      <c r="I176" s="362">
        <v>0</v>
      </c>
      <c r="J176" s="362">
        <v>0</v>
      </c>
      <c r="K176" s="648">
        <v>0</v>
      </c>
      <c r="L176" s="364">
        <v>0</v>
      </c>
      <c r="M176" s="362">
        <v>0</v>
      </c>
      <c r="N176" s="362">
        <v>0</v>
      </c>
      <c r="O176" s="362">
        <v>0</v>
      </c>
      <c r="P176" s="362">
        <v>0</v>
      </c>
      <c r="Q176" s="354">
        <v>0</v>
      </c>
      <c r="R176" s="352">
        <v>0</v>
      </c>
      <c r="S176" s="353">
        <v>0</v>
      </c>
      <c r="T176" s="353">
        <v>0</v>
      </c>
      <c r="U176" s="354">
        <v>0</v>
      </c>
      <c r="V176" s="352">
        <v>0</v>
      </c>
      <c r="W176" s="353">
        <v>0</v>
      </c>
      <c r="X176" s="353">
        <v>0</v>
      </c>
      <c r="Y176" s="354">
        <v>0</v>
      </c>
    </row>
    <row r="177" spans="1:25" s="441" customFormat="1" ht="14">
      <c r="A177" s="656" t="s">
        <v>1030</v>
      </c>
      <c r="B177" s="317">
        <v>0</v>
      </c>
      <c r="C177" s="894">
        <v>0</v>
      </c>
      <c r="D177" s="894">
        <v>0</v>
      </c>
      <c r="E177" s="894">
        <v>0</v>
      </c>
      <c r="F177" s="894">
        <v>0</v>
      </c>
      <c r="G177" s="894">
        <v>0</v>
      </c>
      <c r="H177" s="362">
        <v>0</v>
      </c>
      <c r="I177" s="362">
        <v>0</v>
      </c>
      <c r="J177" s="362">
        <v>0</v>
      </c>
      <c r="K177" s="648">
        <v>0</v>
      </c>
      <c r="L177" s="364">
        <v>0</v>
      </c>
      <c r="M177" s="362">
        <v>0</v>
      </c>
      <c r="N177" s="362">
        <v>0</v>
      </c>
      <c r="O177" s="362">
        <v>0</v>
      </c>
      <c r="P177" s="362">
        <v>0</v>
      </c>
      <c r="Q177" s="354">
        <v>0</v>
      </c>
      <c r="R177" s="352">
        <v>0</v>
      </c>
      <c r="S177" s="353">
        <v>0</v>
      </c>
      <c r="T177" s="353">
        <v>0</v>
      </c>
      <c r="U177" s="354">
        <v>0</v>
      </c>
      <c r="V177" s="352">
        <v>0</v>
      </c>
      <c r="W177" s="353">
        <v>0</v>
      </c>
      <c r="X177" s="353">
        <v>0</v>
      </c>
      <c r="Y177" s="354">
        <v>0</v>
      </c>
    </row>
    <row r="178" spans="1:25" s="441" customFormat="1" ht="14">
      <c r="A178" s="656" t="s">
        <v>1031</v>
      </c>
      <c r="B178" s="317">
        <v>0</v>
      </c>
      <c r="C178" s="894">
        <v>0</v>
      </c>
      <c r="D178" s="894">
        <v>0</v>
      </c>
      <c r="E178" s="894">
        <v>0</v>
      </c>
      <c r="F178" s="894">
        <v>0</v>
      </c>
      <c r="G178" s="894">
        <v>0</v>
      </c>
      <c r="H178" s="362">
        <v>0</v>
      </c>
      <c r="I178" s="362">
        <v>0</v>
      </c>
      <c r="J178" s="362">
        <v>0</v>
      </c>
      <c r="K178" s="648">
        <v>0</v>
      </c>
      <c r="L178" s="364">
        <v>0</v>
      </c>
      <c r="M178" s="362">
        <v>0</v>
      </c>
      <c r="N178" s="362">
        <v>0</v>
      </c>
      <c r="O178" s="362">
        <v>0</v>
      </c>
      <c r="P178" s="362">
        <v>0</v>
      </c>
      <c r="Q178" s="354">
        <v>0</v>
      </c>
      <c r="R178" s="352">
        <v>0</v>
      </c>
      <c r="S178" s="353">
        <v>0</v>
      </c>
      <c r="T178" s="353">
        <v>0</v>
      </c>
      <c r="U178" s="354">
        <v>0</v>
      </c>
      <c r="V178" s="352">
        <v>0</v>
      </c>
      <c r="W178" s="353">
        <v>0</v>
      </c>
      <c r="X178" s="353">
        <v>0</v>
      </c>
      <c r="Y178" s="354">
        <v>0</v>
      </c>
    </row>
    <row r="179" spans="1:25" s="441" customFormat="1" ht="14">
      <c r="A179" s="656" t="s">
        <v>1032</v>
      </c>
      <c r="B179" s="317">
        <v>0</v>
      </c>
      <c r="C179" s="894">
        <v>0</v>
      </c>
      <c r="D179" s="894">
        <v>0</v>
      </c>
      <c r="E179" s="894">
        <v>0</v>
      </c>
      <c r="F179" s="894">
        <v>0</v>
      </c>
      <c r="G179" s="894">
        <v>0</v>
      </c>
      <c r="H179" s="362">
        <v>0</v>
      </c>
      <c r="I179" s="362">
        <v>0</v>
      </c>
      <c r="J179" s="362">
        <v>0</v>
      </c>
      <c r="K179" s="648">
        <v>0</v>
      </c>
      <c r="L179" s="364">
        <v>0</v>
      </c>
      <c r="M179" s="362">
        <v>0</v>
      </c>
      <c r="N179" s="362">
        <v>0</v>
      </c>
      <c r="O179" s="362">
        <v>0</v>
      </c>
      <c r="P179" s="362">
        <v>0</v>
      </c>
      <c r="Q179" s="354">
        <v>0</v>
      </c>
      <c r="R179" s="352">
        <v>0</v>
      </c>
      <c r="S179" s="353">
        <v>0</v>
      </c>
      <c r="T179" s="353">
        <v>0</v>
      </c>
      <c r="U179" s="354">
        <v>0</v>
      </c>
      <c r="V179" s="352">
        <v>0</v>
      </c>
      <c r="W179" s="353">
        <v>0</v>
      </c>
      <c r="X179" s="353">
        <v>0</v>
      </c>
      <c r="Y179" s="354">
        <v>0</v>
      </c>
    </row>
    <row r="180" spans="1:25" s="441" customFormat="1" ht="14">
      <c r="A180" s="654" t="s">
        <v>449</v>
      </c>
      <c r="B180" s="317">
        <v>0</v>
      </c>
      <c r="C180" s="894">
        <v>0</v>
      </c>
      <c r="D180" s="894">
        <v>0</v>
      </c>
      <c r="E180" s="894">
        <v>0</v>
      </c>
      <c r="F180" s="894">
        <v>0</v>
      </c>
      <c r="G180" s="894">
        <v>0</v>
      </c>
      <c r="H180" s="362">
        <v>0</v>
      </c>
      <c r="I180" s="362">
        <v>0</v>
      </c>
      <c r="J180" s="362">
        <v>0</v>
      </c>
      <c r="K180" s="648">
        <v>0</v>
      </c>
      <c r="L180" s="364">
        <v>0</v>
      </c>
      <c r="M180" s="362">
        <v>0</v>
      </c>
      <c r="N180" s="362">
        <v>0</v>
      </c>
      <c r="O180" s="362">
        <v>0</v>
      </c>
      <c r="P180" s="362">
        <v>0</v>
      </c>
      <c r="Q180" s="354">
        <v>0</v>
      </c>
      <c r="R180" s="352">
        <v>0</v>
      </c>
      <c r="S180" s="353">
        <v>0</v>
      </c>
      <c r="T180" s="353">
        <v>0</v>
      </c>
      <c r="U180" s="354">
        <v>0</v>
      </c>
      <c r="V180" s="352">
        <v>0</v>
      </c>
      <c r="W180" s="353">
        <v>0</v>
      </c>
      <c r="X180" s="353">
        <v>0</v>
      </c>
      <c r="Y180" s="354">
        <v>0</v>
      </c>
    </row>
    <row r="181" spans="1:25" s="441" customFormat="1" ht="14">
      <c r="A181" s="655" t="s">
        <v>1033</v>
      </c>
      <c r="B181" s="317">
        <v>0</v>
      </c>
      <c r="C181" s="894">
        <v>0</v>
      </c>
      <c r="D181" s="894">
        <v>0</v>
      </c>
      <c r="E181" s="894">
        <v>0</v>
      </c>
      <c r="F181" s="894">
        <v>0</v>
      </c>
      <c r="G181" s="894">
        <v>0</v>
      </c>
      <c r="H181" s="362">
        <v>0</v>
      </c>
      <c r="I181" s="362">
        <v>0</v>
      </c>
      <c r="J181" s="362">
        <v>0</v>
      </c>
      <c r="K181" s="648">
        <v>0</v>
      </c>
      <c r="L181" s="364">
        <v>0</v>
      </c>
      <c r="M181" s="362">
        <v>0</v>
      </c>
      <c r="N181" s="362">
        <v>0</v>
      </c>
      <c r="O181" s="362">
        <v>0</v>
      </c>
      <c r="P181" s="362">
        <v>0</v>
      </c>
      <c r="Q181" s="354">
        <v>0</v>
      </c>
      <c r="R181" s="352">
        <v>0</v>
      </c>
      <c r="S181" s="353">
        <v>0</v>
      </c>
      <c r="T181" s="353">
        <v>0</v>
      </c>
      <c r="U181" s="354">
        <v>0</v>
      </c>
      <c r="V181" s="352">
        <v>0</v>
      </c>
      <c r="W181" s="353">
        <v>0</v>
      </c>
      <c r="X181" s="353">
        <v>0</v>
      </c>
      <c r="Y181" s="354">
        <v>0</v>
      </c>
    </row>
    <row r="182" spans="1:25" s="441" customFormat="1" ht="28">
      <c r="A182" s="1057" t="s">
        <v>1034</v>
      </c>
      <c r="B182" s="317">
        <v>0</v>
      </c>
      <c r="C182" s="894">
        <v>0</v>
      </c>
      <c r="D182" s="894">
        <v>0</v>
      </c>
      <c r="E182" s="894">
        <v>0</v>
      </c>
      <c r="F182" s="894">
        <v>0</v>
      </c>
      <c r="G182" s="894">
        <v>0</v>
      </c>
      <c r="H182" s="362">
        <v>0</v>
      </c>
      <c r="I182" s="362">
        <v>0</v>
      </c>
      <c r="J182" s="362">
        <v>0</v>
      </c>
      <c r="K182" s="648">
        <v>0</v>
      </c>
      <c r="L182" s="364">
        <v>0</v>
      </c>
      <c r="M182" s="362">
        <v>0</v>
      </c>
      <c r="N182" s="362">
        <v>0</v>
      </c>
      <c r="O182" s="362">
        <v>0</v>
      </c>
      <c r="P182" s="362">
        <v>0</v>
      </c>
      <c r="Q182" s="354">
        <v>0</v>
      </c>
      <c r="R182" s="352">
        <v>0</v>
      </c>
      <c r="S182" s="353">
        <v>0</v>
      </c>
      <c r="T182" s="353">
        <v>0</v>
      </c>
      <c r="U182" s="354">
        <v>0</v>
      </c>
      <c r="V182" s="352">
        <v>0</v>
      </c>
      <c r="W182" s="353">
        <v>0</v>
      </c>
      <c r="X182" s="353">
        <v>0</v>
      </c>
      <c r="Y182" s="354">
        <v>0</v>
      </c>
    </row>
    <row r="183" spans="1:25" s="441" customFormat="1" ht="28">
      <c r="A183" s="1057" t="s">
        <v>1035</v>
      </c>
      <c r="B183" s="317">
        <v>0</v>
      </c>
      <c r="C183" s="894">
        <v>0</v>
      </c>
      <c r="D183" s="894">
        <v>0</v>
      </c>
      <c r="E183" s="894">
        <v>0</v>
      </c>
      <c r="F183" s="894">
        <v>0</v>
      </c>
      <c r="G183" s="894">
        <v>0</v>
      </c>
      <c r="H183" s="362">
        <v>0</v>
      </c>
      <c r="I183" s="362">
        <v>0</v>
      </c>
      <c r="J183" s="362">
        <v>0</v>
      </c>
      <c r="K183" s="648">
        <v>0</v>
      </c>
      <c r="L183" s="364">
        <v>0</v>
      </c>
      <c r="M183" s="362">
        <v>0</v>
      </c>
      <c r="N183" s="362">
        <v>0</v>
      </c>
      <c r="O183" s="362">
        <v>0</v>
      </c>
      <c r="P183" s="362">
        <v>0</v>
      </c>
      <c r="Q183" s="354">
        <v>0</v>
      </c>
      <c r="R183" s="352">
        <v>0</v>
      </c>
      <c r="S183" s="353">
        <v>0</v>
      </c>
      <c r="T183" s="353">
        <v>0</v>
      </c>
      <c r="U183" s="354">
        <v>0</v>
      </c>
      <c r="V183" s="352">
        <v>0</v>
      </c>
      <c r="W183" s="353">
        <v>0</v>
      </c>
      <c r="X183" s="353">
        <v>0</v>
      </c>
      <c r="Y183" s="354">
        <v>0</v>
      </c>
    </row>
    <row r="184" spans="1:25" s="441" customFormat="1" ht="14">
      <c r="A184" s="655" t="s">
        <v>1036</v>
      </c>
      <c r="B184" s="317">
        <v>0</v>
      </c>
      <c r="C184" s="894">
        <v>0</v>
      </c>
      <c r="D184" s="894">
        <v>0</v>
      </c>
      <c r="E184" s="894">
        <v>0</v>
      </c>
      <c r="F184" s="894">
        <v>0</v>
      </c>
      <c r="G184" s="894">
        <v>0</v>
      </c>
      <c r="H184" s="362">
        <v>0</v>
      </c>
      <c r="I184" s="362">
        <v>0</v>
      </c>
      <c r="J184" s="362">
        <v>0</v>
      </c>
      <c r="K184" s="648">
        <v>0</v>
      </c>
      <c r="L184" s="364">
        <v>0</v>
      </c>
      <c r="M184" s="362">
        <v>0</v>
      </c>
      <c r="N184" s="362">
        <v>0</v>
      </c>
      <c r="O184" s="362">
        <v>0</v>
      </c>
      <c r="P184" s="362">
        <v>0</v>
      </c>
      <c r="Q184" s="354">
        <v>0</v>
      </c>
      <c r="R184" s="352">
        <v>0</v>
      </c>
      <c r="S184" s="353">
        <v>0</v>
      </c>
      <c r="T184" s="353">
        <v>0</v>
      </c>
      <c r="U184" s="354">
        <v>0</v>
      </c>
      <c r="V184" s="352">
        <v>0</v>
      </c>
      <c r="W184" s="353">
        <v>0</v>
      </c>
      <c r="X184" s="353">
        <v>0</v>
      </c>
      <c r="Y184" s="354">
        <v>0</v>
      </c>
    </row>
    <row r="185" spans="1:25" s="441" customFormat="1" ht="14">
      <c r="A185" s="656" t="s">
        <v>1037</v>
      </c>
      <c r="B185" s="317">
        <v>0</v>
      </c>
      <c r="C185" s="894">
        <v>0</v>
      </c>
      <c r="D185" s="894">
        <v>0</v>
      </c>
      <c r="E185" s="894">
        <v>0</v>
      </c>
      <c r="F185" s="894">
        <v>0</v>
      </c>
      <c r="G185" s="894">
        <v>0</v>
      </c>
      <c r="H185" s="362">
        <v>0</v>
      </c>
      <c r="I185" s="362">
        <v>0</v>
      </c>
      <c r="J185" s="362">
        <v>0</v>
      </c>
      <c r="K185" s="648">
        <v>0</v>
      </c>
      <c r="L185" s="364">
        <v>0</v>
      </c>
      <c r="M185" s="362">
        <v>0</v>
      </c>
      <c r="N185" s="362">
        <v>0</v>
      </c>
      <c r="O185" s="362">
        <v>0</v>
      </c>
      <c r="P185" s="362">
        <v>0</v>
      </c>
      <c r="Q185" s="354">
        <v>0</v>
      </c>
      <c r="R185" s="352">
        <v>0</v>
      </c>
      <c r="S185" s="353">
        <v>0</v>
      </c>
      <c r="T185" s="353">
        <v>0</v>
      </c>
      <c r="U185" s="354">
        <v>0</v>
      </c>
      <c r="V185" s="352">
        <v>0</v>
      </c>
      <c r="W185" s="353">
        <v>0</v>
      </c>
      <c r="X185" s="353">
        <v>0</v>
      </c>
      <c r="Y185" s="354">
        <v>0</v>
      </c>
    </row>
    <row r="186" spans="1:25" s="441" customFormat="1" ht="14">
      <c r="A186" s="656" t="s">
        <v>1038</v>
      </c>
      <c r="B186" s="317">
        <v>0</v>
      </c>
      <c r="C186" s="894">
        <v>0</v>
      </c>
      <c r="D186" s="894">
        <v>0</v>
      </c>
      <c r="E186" s="894">
        <v>0</v>
      </c>
      <c r="F186" s="894">
        <v>0</v>
      </c>
      <c r="G186" s="894">
        <v>0</v>
      </c>
      <c r="H186" s="362">
        <v>0</v>
      </c>
      <c r="I186" s="362">
        <v>0</v>
      </c>
      <c r="J186" s="362">
        <v>0</v>
      </c>
      <c r="K186" s="648">
        <v>0</v>
      </c>
      <c r="L186" s="364">
        <v>0</v>
      </c>
      <c r="M186" s="362">
        <v>0</v>
      </c>
      <c r="N186" s="362">
        <v>0</v>
      </c>
      <c r="O186" s="362">
        <v>0</v>
      </c>
      <c r="P186" s="362">
        <v>0</v>
      </c>
      <c r="Q186" s="354">
        <v>0</v>
      </c>
      <c r="R186" s="352">
        <v>0</v>
      </c>
      <c r="S186" s="353">
        <v>0</v>
      </c>
      <c r="T186" s="353">
        <v>0</v>
      </c>
      <c r="U186" s="354">
        <v>0</v>
      </c>
      <c r="V186" s="352">
        <v>0</v>
      </c>
      <c r="W186" s="353">
        <v>0</v>
      </c>
      <c r="X186" s="353">
        <v>0</v>
      </c>
      <c r="Y186" s="354">
        <v>0</v>
      </c>
    </row>
    <row r="187" spans="1:25" s="441" customFormat="1" ht="28">
      <c r="A187" s="1055" t="s">
        <v>1039</v>
      </c>
      <c r="B187" s="317">
        <v>0</v>
      </c>
      <c r="C187" s="894">
        <v>0</v>
      </c>
      <c r="D187" s="894">
        <v>0</v>
      </c>
      <c r="E187" s="894">
        <v>0</v>
      </c>
      <c r="F187" s="894">
        <v>0</v>
      </c>
      <c r="G187" s="894">
        <v>0</v>
      </c>
      <c r="H187" s="362">
        <v>0</v>
      </c>
      <c r="I187" s="362">
        <v>0</v>
      </c>
      <c r="J187" s="362">
        <v>0</v>
      </c>
      <c r="K187" s="648">
        <v>0</v>
      </c>
      <c r="L187" s="364">
        <v>0</v>
      </c>
      <c r="M187" s="362">
        <v>0</v>
      </c>
      <c r="N187" s="362">
        <v>0</v>
      </c>
      <c r="O187" s="362">
        <v>0</v>
      </c>
      <c r="P187" s="362">
        <v>0</v>
      </c>
      <c r="Q187" s="354">
        <v>0</v>
      </c>
      <c r="R187" s="352">
        <v>0</v>
      </c>
      <c r="S187" s="353">
        <v>0</v>
      </c>
      <c r="T187" s="353">
        <v>0</v>
      </c>
      <c r="U187" s="354">
        <v>0</v>
      </c>
      <c r="V187" s="352">
        <v>0</v>
      </c>
      <c r="W187" s="353">
        <v>0</v>
      </c>
      <c r="X187" s="353">
        <v>0</v>
      </c>
      <c r="Y187" s="354">
        <v>0</v>
      </c>
    </row>
    <row r="188" spans="1:25" s="441" customFormat="1" ht="14">
      <c r="A188" s="656" t="s">
        <v>1040</v>
      </c>
      <c r="B188" s="317">
        <v>0</v>
      </c>
      <c r="C188" s="894">
        <v>0</v>
      </c>
      <c r="D188" s="894">
        <v>0</v>
      </c>
      <c r="E188" s="894">
        <v>0</v>
      </c>
      <c r="F188" s="894">
        <v>0</v>
      </c>
      <c r="G188" s="894">
        <v>0</v>
      </c>
      <c r="H188" s="362">
        <v>0</v>
      </c>
      <c r="I188" s="362">
        <v>0</v>
      </c>
      <c r="J188" s="362">
        <v>0</v>
      </c>
      <c r="K188" s="648">
        <v>0</v>
      </c>
      <c r="L188" s="364">
        <v>0</v>
      </c>
      <c r="M188" s="362">
        <v>0</v>
      </c>
      <c r="N188" s="362">
        <v>0</v>
      </c>
      <c r="O188" s="362">
        <v>0</v>
      </c>
      <c r="P188" s="362">
        <v>0</v>
      </c>
      <c r="Q188" s="354">
        <v>0</v>
      </c>
      <c r="R188" s="352">
        <v>0</v>
      </c>
      <c r="S188" s="353">
        <v>0</v>
      </c>
      <c r="T188" s="353">
        <v>0</v>
      </c>
      <c r="U188" s="354">
        <v>0</v>
      </c>
      <c r="V188" s="352">
        <v>0</v>
      </c>
      <c r="W188" s="353">
        <v>0</v>
      </c>
      <c r="X188" s="353">
        <v>0</v>
      </c>
      <c r="Y188" s="354">
        <v>0</v>
      </c>
    </row>
    <row r="189" spans="1:25" s="441" customFormat="1" ht="14">
      <c r="A189" s="656" t="s">
        <v>1041</v>
      </c>
      <c r="B189" s="317">
        <v>0</v>
      </c>
      <c r="C189" s="894">
        <v>0</v>
      </c>
      <c r="D189" s="894">
        <v>0</v>
      </c>
      <c r="E189" s="894">
        <v>0</v>
      </c>
      <c r="F189" s="894">
        <v>0</v>
      </c>
      <c r="G189" s="894">
        <v>0</v>
      </c>
      <c r="H189" s="362">
        <v>0</v>
      </c>
      <c r="I189" s="362">
        <v>0</v>
      </c>
      <c r="J189" s="362">
        <v>0</v>
      </c>
      <c r="K189" s="648">
        <v>0</v>
      </c>
      <c r="L189" s="364">
        <v>0</v>
      </c>
      <c r="M189" s="362">
        <v>0</v>
      </c>
      <c r="N189" s="362">
        <v>0</v>
      </c>
      <c r="O189" s="362">
        <v>0</v>
      </c>
      <c r="P189" s="362">
        <v>0</v>
      </c>
      <c r="Q189" s="354">
        <v>0</v>
      </c>
      <c r="R189" s="352">
        <v>0</v>
      </c>
      <c r="S189" s="353">
        <v>0</v>
      </c>
      <c r="T189" s="353">
        <v>0</v>
      </c>
      <c r="U189" s="354">
        <v>0</v>
      </c>
      <c r="V189" s="352">
        <v>0</v>
      </c>
      <c r="W189" s="353">
        <v>0</v>
      </c>
      <c r="X189" s="353">
        <v>0</v>
      </c>
      <c r="Y189" s="354">
        <v>0</v>
      </c>
    </row>
    <row r="190" spans="1:25" s="441" customFormat="1" ht="14">
      <c r="A190" s="656" t="s">
        <v>1042</v>
      </c>
      <c r="B190" s="317">
        <v>0</v>
      </c>
      <c r="C190" s="894">
        <v>0</v>
      </c>
      <c r="D190" s="894">
        <v>0</v>
      </c>
      <c r="E190" s="894">
        <v>0</v>
      </c>
      <c r="F190" s="894">
        <v>0</v>
      </c>
      <c r="G190" s="894">
        <v>0</v>
      </c>
      <c r="H190" s="362">
        <v>0</v>
      </c>
      <c r="I190" s="362">
        <v>0</v>
      </c>
      <c r="J190" s="362">
        <v>0</v>
      </c>
      <c r="K190" s="648">
        <v>0</v>
      </c>
      <c r="L190" s="364">
        <v>0</v>
      </c>
      <c r="M190" s="362">
        <v>0</v>
      </c>
      <c r="N190" s="362">
        <v>0</v>
      </c>
      <c r="O190" s="362">
        <v>0</v>
      </c>
      <c r="P190" s="362">
        <v>0</v>
      </c>
      <c r="Q190" s="354">
        <v>0</v>
      </c>
      <c r="R190" s="352">
        <v>0</v>
      </c>
      <c r="S190" s="353">
        <v>0</v>
      </c>
      <c r="T190" s="353">
        <v>0</v>
      </c>
      <c r="U190" s="354">
        <v>0</v>
      </c>
      <c r="V190" s="352">
        <v>0</v>
      </c>
      <c r="W190" s="353">
        <v>0</v>
      </c>
      <c r="X190" s="353">
        <v>0</v>
      </c>
      <c r="Y190" s="354">
        <v>0</v>
      </c>
    </row>
    <row r="191" spans="1:25" s="441" customFormat="1" ht="14">
      <c r="A191" s="656" t="s">
        <v>1043</v>
      </c>
      <c r="B191" s="317">
        <v>0</v>
      </c>
      <c r="C191" s="894">
        <v>0</v>
      </c>
      <c r="D191" s="894">
        <v>0</v>
      </c>
      <c r="E191" s="894">
        <v>0</v>
      </c>
      <c r="F191" s="894">
        <v>0</v>
      </c>
      <c r="G191" s="894">
        <v>0</v>
      </c>
      <c r="H191" s="362">
        <v>0</v>
      </c>
      <c r="I191" s="362">
        <v>0</v>
      </c>
      <c r="J191" s="362">
        <v>0</v>
      </c>
      <c r="K191" s="648">
        <v>0</v>
      </c>
      <c r="L191" s="364">
        <v>0</v>
      </c>
      <c r="M191" s="362">
        <v>0</v>
      </c>
      <c r="N191" s="362">
        <v>0</v>
      </c>
      <c r="O191" s="362">
        <v>0</v>
      </c>
      <c r="P191" s="362">
        <v>0</v>
      </c>
      <c r="Q191" s="354">
        <v>0</v>
      </c>
      <c r="R191" s="352">
        <v>0</v>
      </c>
      <c r="S191" s="353">
        <v>0</v>
      </c>
      <c r="T191" s="353">
        <v>0</v>
      </c>
      <c r="U191" s="354">
        <v>0</v>
      </c>
      <c r="V191" s="352">
        <v>0</v>
      </c>
      <c r="W191" s="353">
        <v>0</v>
      </c>
      <c r="X191" s="353">
        <v>0</v>
      </c>
      <c r="Y191" s="354">
        <v>0</v>
      </c>
    </row>
    <row r="192" spans="1:25" s="441" customFormat="1" ht="14">
      <c r="A192" s="656" t="s">
        <v>1044</v>
      </c>
      <c r="B192" s="317">
        <v>0</v>
      </c>
      <c r="C192" s="894">
        <v>0</v>
      </c>
      <c r="D192" s="894">
        <v>0</v>
      </c>
      <c r="E192" s="894">
        <v>0</v>
      </c>
      <c r="F192" s="894">
        <v>0</v>
      </c>
      <c r="G192" s="894">
        <v>0</v>
      </c>
      <c r="H192" s="362">
        <v>0</v>
      </c>
      <c r="I192" s="362">
        <v>0</v>
      </c>
      <c r="J192" s="362">
        <v>0</v>
      </c>
      <c r="K192" s="648">
        <v>0</v>
      </c>
      <c r="L192" s="364">
        <v>0</v>
      </c>
      <c r="M192" s="362">
        <v>0</v>
      </c>
      <c r="N192" s="362">
        <v>0</v>
      </c>
      <c r="O192" s="362">
        <v>0</v>
      </c>
      <c r="P192" s="362">
        <v>0</v>
      </c>
      <c r="Q192" s="354">
        <v>0</v>
      </c>
      <c r="R192" s="352">
        <v>0</v>
      </c>
      <c r="S192" s="353">
        <v>0</v>
      </c>
      <c r="T192" s="353">
        <v>0</v>
      </c>
      <c r="U192" s="354">
        <v>0</v>
      </c>
      <c r="V192" s="352">
        <v>0</v>
      </c>
      <c r="W192" s="353">
        <v>0</v>
      </c>
      <c r="X192" s="353">
        <v>0</v>
      </c>
      <c r="Y192" s="354">
        <v>0</v>
      </c>
    </row>
    <row r="193" spans="1:25" s="441" customFormat="1" ht="14">
      <c r="A193" s="656" t="s">
        <v>1045</v>
      </c>
      <c r="B193" s="317">
        <v>0</v>
      </c>
      <c r="C193" s="894">
        <v>0</v>
      </c>
      <c r="D193" s="894">
        <v>0</v>
      </c>
      <c r="E193" s="894">
        <v>0</v>
      </c>
      <c r="F193" s="894">
        <v>0</v>
      </c>
      <c r="G193" s="894">
        <v>0</v>
      </c>
      <c r="H193" s="362">
        <v>0</v>
      </c>
      <c r="I193" s="362">
        <v>0</v>
      </c>
      <c r="J193" s="362">
        <v>0</v>
      </c>
      <c r="K193" s="648">
        <v>0</v>
      </c>
      <c r="L193" s="364">
        <v>0</v>
      </c>
      <c r="M193" s="362">
        <v>0</v>
      </c>
      <c r="N193" s="362">
        <v>0</v>
      </c>
      <c r="O193" s="362">
        <v>0</v>
      </c>
      <c r="P193" s="362">
        <v>0</v>
      </c>
      <c r="Q193" s="354">
        <v>0</v>
      </c>
      <c r="R193" s="352">
        <v>0</v>
      </c>
      <c r="S193" s="353">
        <v>0</v>
      </c>
      <c r="T193" s="353">
        <v>0</v>
      </c>
      <c r="U193" s="354">
        <v>0</v>
      </c>
      <c r="V193" s="352">
        <v>0</v>
      </c>
      <c r="W193" s="353">
        <v>0</v>
      </c>
      <c r="X193" s="353">
        <v>0</v>
      </c>
      <c r="Y193" s="354">
        <v>0</v>
      </c>
    </row>
    <row r="194" spans="1:25" s="441" customFormat="1" ht="14">
      <c r="A194" s="656" t="s">
        <v>1046</v>
      </c>
      <c r="B194" s="317">
        <v>0</v>
      </c>
      <c r="C194" s="894">
        <v>0</v>
      </c>
      <c r="D194" s="894">
        <v>0</v>
      </c>
      <c r="E194" s="894">
        <v>0</v>
      </c>
      <c r="F194" s="894">
        <v>0</v>
      </c>
      <c r="G194" s="894">
        <v>0</v>
      </c>
      <c r="H194" s="362">
        <v>0</v>
      </c>
      <c r="I194" s="362">
        <v>0</v>
      </c>
      <c r="J194" s="362">
        <v>0</v>
      </c>
      <c r="K194" s="648">
        <v>0</v>
      </c>
      <c r="L194" s="364">
        <v>0</v>
      </c>
      <c r="M194" s="362">
        <v>0</v>
      </c>
      <c r="N194" s="362">
        <v>0</v>
      </c>
      <c r="O194" s="362">
        <v>0</v>
      </c>
      <c r="P194" s="362">
        <v>0</v>
      </c>
      <c r="Q194" s="354">
        <v>0</v>
      </c>
      <c r="R194" s="352">
        <v>0</v>
      </c>
      <c r="S194" s="353">
        <v>0</v>
      </c>
      <c r="T194" s="353">
        <v>0</v>
      </c>
      <c r="U194" s="354">
        <v>0</v>
      </c>
      <c r="V194" s="352">
        <v>0</v>
      </c>
      <c r="W194" s="353">
        <v>0</v>
      </c>
      <c r="X194" s="353">
        <v>0</v>
      </c>
      <c r="Y194" s="354">
        <v>0</v>
      </c>
    </row>
    <row r="195" spans="1:25" s="441" customFormat="1" ht="14">
      <c r="A195" s="656" t="s">
        <v>1047</v>
      </c>
      <c r="B195" s="317">
        <v>0</v>
      </c>
      <c r="C195" s="894">
        <v>0</v>
      </c>
      <c r="D195" s="894">
        <v>0</v>
      </c>
      <c r="E195" s="894">
        <v>0</v>
      </c>
      <c r="F195" s="894">
        <v>0</v>
      </c>
      <c r="G195" s="894">
        <v>0</v>
      </c>
      <c r="H195" s="362">
        <v>0</v>
      </c>
      <c r="I195" s="362">
        <v>0</v>
      </c>
      <c r="J195" s="362">
        <v>0</v>
      </c>
      <c r="K195" s="648">
        <v>0</v>
      </c>
      <c r="L195" s="364">
        <v>0</v>
      </c>
      <c r="M195" s="362">
        <v>0</v>
      </c>
      <c r="N195" s="362">
        <v>0</v>
      </c>
      <c r="O195" s="362">
        <v>0</v>
      </c>
      <c r="P195" s="362">
        <v>0</v>
      </c>
      <c r="Q195" s="354">
        <v>0</v>
      </c>
      <c r="R195" s="352">
        <v>0</v>
      </c>
      <c r="S195" s="353">
        <v>0</v>
      </c>
      <c r="T195" s="353">
        <v>0</v>
      </c>
      <c r="U195" s="354">
        <v>0</v>
      </c>
      <c r="V195" s="352">
        <v>0</v>
      </c>
      <c r="W195" s="353">
        <v>0</v>
      </c>
      <c r="X195" s="353">
        <v>0</v>
      </c>
      <c r="Y195" s="354">
        <v>0</v>
      </c>
    </row>
    <row r="196" spans="1:25" s="441" customFormat="1" ht="14">
      <c r="A196" s="656" t="s">
        <v>1048</v>
      </c>
      <c r="B196" s="317">
        <v>0</v>
      </c>
      <c r="C196" s="894">
        <v>0</v>
      </c>
      <c r="D196" s="894">
        <v>0</v>
      </c>
      <c r="E196" s="894">
        <v>0</v>
      </c>
      <c r="F196" s="894">
        <v>0</v>
      </c>
      <c r="G196" s="894">
        <v>0</v>
      </c>
      <c r="H196" s="362">
        <v>0</v>
      </c>
      <c r="I196" s="362">
        <v>0</v>
      </c>
      <c r="J196" s="362">
        <v>0</v>
      </c>
      <c r="K196" s="648">
        <v>0</v>
      </c>
      <c r="L196" s="364">
        <v>0</v>
      </c>
      <c r="M196" s="362">
        <v>0</v>
      </c>
      <c r="N196" s="362">
        <v>0</v>
      </c>
      <c r="O196" s="362">
        <v>0</v>
      </c>
      <c r="P196" s="362">
        <v>0</v>
      </c>
      <c r="Q196" s="354">
        <v>0</v>
      </c>
      <c r="R196" s="352">
        <v>0</v>
      </c>
      <c r="S196" s="353">
        <v>0</v>
      </c>
      <c r="T196" s="353">
        <v>0</v>
      </c>
      <c r="U196" s="354">
        <v>0</v>
      </c>
      <c r="V196" s="352">
        <v>0</v>
      </c>
      <c r="W196" s="353">
        <v>0</v>
      </c>
      <c r="X196" s="353">
        <v>0</v>
      </c>
      <c r="Y196" s="354">
        <v>0</v>
      </c>
    </row>
    <row r="197" spans="1:25" s="444" customFormat="1" ht="14">
      <c r="A197" s="659" t="s">
        <v>176</v>
      </c>
      <c r="B197" s="315">
        <v>0</v>
      </c>
      <c r="C197" s="895">
        <v>0</v>
      </c>
      <c r="D197" s="895">
        <v>0</v>
      </c>
      <c r="E197" s="895">
        <v>0</v>
      </c>
      <c r="F197" s="895">
        <v>0</v>
      </c>
      <c r="G197" s="895">
        <v>0</v>
      </c>
      <c r="H197" s="363">
        <v>0</v>
      </c>
      <c r="I197" s="363">
        <v>0</v>
      </c>
      <c r="J197" s="363">
        <v>16.235851435920001</v>
      </c>
      <c r="K197" s="647">
        <v>42.091572186209994</v>
      </c>
      <c r="L197" s="1053">
        <v>21.920224987450005</v>
      </c>
      <c r="M197" s="363">
        <v>46.624848701589997</v>
      </c>
      <c r="N197" s="363">
        <v>47.310792562309992</v>
      </c>
      <c r="O197" s="363">
        <v>114.56042877518001</v>
      </c>
      <c r="P197" s="363">
        <v>69.450200197119997</v>
      </c>
      <c r="Q197" s="351">
        <v>97.715429473209994</v>
      </c>
      <c r="R197" s="349">
        <v>102.38046088954999</v>
      </c>
      <c r="S197" s="350">
        <v>1252.1318057809499</v>
      </c>
      <c r="T197" s="350">
        <v>1020.7223063694699</v>
      </c>
      <c r="U197" s="351">
        <v>1189.3086051813202</v>
      </c>
      <c r="V197" s="349">
        <v>1406.2648058861098</v>
      </c>
      <c r="W197" s="350">
        <v>348.96433994239004</v>
      </c>
      <c r="X197" s="350">
        <v>412.65899194435997</v>
      </c>
      <c r="Y197" s="351">
        <v>217.21958364999998</v>
      </c>
    </row>
    <row r="198" spans="1:25" s="441" customFormat="1" ht="14">
      <c r="A198" s="654" t="s">
        <v>445</v>
      </c>
      <c r="B198" s="317">
        <v>0</v>
      </c>
      <c r="C198" s="894">
        <v>0</v>
      </c>
      <c r="D198" s="894">
        <v>0</v>
      </c>
      <c r="E198" s="894">
        <v>0</v>
      </c>
      <c r="F198" s="894">
        <v>0</v>
      </c>
      <c r="G198" s="894">
        <v>0</v>
      </c>
      <c r="H198" s="362">
        <v>0</v>
      </c>
      <c r="I198" s="362">
        <v>0</v>
      </c>
      <c r="J198" s="362">
        <v>16.235851435920001</v>
      </c>
      <c r="K198" s="648">
        <v>42.091572186209994</v>
      </c>
      <c r="L198" s="364">
        <v>21.920224987450005</v>
      </c>
      <c r="M198" s="362">
        <v>23.182437255820002</v>
      </c>
      <c r="N198" s="362">
        <v>25.836386838950002</v>
      </c>
      <c r="O198" s="362">
        <v>60.018549370820011</v>
      </c>
      <c r="P198" s="362">
        <v>30.351972630140001</v>
      </c>
      <c r="Q198" s="354">
        <v>60.183726399419996</v>
      </c>
      <c r="R198" s="352">
        <v>65.319606580159999</v>
      </c>
      <c r="S198" s="353">
        <v>711.05743398847005</v>
      </c>
      <c r="T198" s="353">
        <v>636.47711589200003</v>
      </c>
      <c r="U198" s="354">
        <v>696.60351717865001</v>
      </c>
      <c r="V198" s="352">
        <v>880.50440075671997</v>
      </c>
      <c r="W198" s="353">
        <v>222.81659765211998</v>
      </c>
      <c r="X198" s="353">
        <v>221.95119530822001</v>
      </c>
      <c r="Y198" s="354">
        <v>73.770863125730003</v>
      </c>
    </row>
    <row r="199" spans="1:25" s="441" customFormat="1" ht="14">
      <c r="A199" s="655" t="s">
        <v>985</v>
      </c>
      <c r="B199" s="317">
        <v>0</v>
      </c>
      <c r="C199" s="894">
        <v>0</v>
      </c>
      <c r="D199" s="894">
        <v>0</v>
      </c>
      <c r="E199" s="894">
        <v>0</v>
      </c>
      <c r="F199" s="894">
        <v>0</v>
      </c>
      <c r="G199" s="894">
        <v>0</v>
      </c>
      <c r="H199" s="362">
        <v>0</v>
      </c>
      <c r="I199" s="362">
        <v>0</v>
      </c>
      <c r="J199" s="362">
        <v>0</v>
      </c>
      <c r="K199" s="648">
        <v>0</v>
      </c>
      <c r="L199" s="364">
        <v>0</v>
      </c>
      <c r="M199" s="362">
        <v>16.996972075999999</v>
      </c>
      <c r="N199" s="362">
        <v>15.939330689</v>
      </c>
      <c r="O199" s="362">
        <v>7.1920951857500004</v>
      </c>
      <c r="P199" s="362">
        <v>15.081606290149999</v>
      </c>
      <c r="Q199" s="354">
        <v>11.867437666950002</v>
      </c>
      <c r="R199" s="352">
        <v>15.18886919222</v>
      </c>
      <c r="S199" s="353">
        <v>161.66798347931001</v>
      </c>
      <c r="T199" s="353">
        <v>83.852864807999993</v>
      </c>
      <c r="U199" s="354">
        <v>78.480885509000004</v>
      </c>
      <c r="V199" s="352">
        <v>195.10788890399999</v>
      </c>
      <c r="W199" s="353">
        <v>40.313814998000005</v>
      </c>
      <c r="X199" s="353">
        <v>129.55384726900002</v>
      </c>
      <c r="Y199" s="354">
        <v>31.536001356</v>
      </c>
    </row>
    <row r="200" spans="1:25" s="441" customFormat="1" ht="14">
      <c r="A200" s="655" t="s">
        <v>548</v>
      </c>
      <c r="B200" s="317">
        <v>0</v>
      </c>
      <c r="C200" s="894">
        <v>0</v>
      </c>
      <c r="D200" s="894">
        <v>0</v>
      </c>
      <c r="E200" s="894">
        <v>0</v>
      </c>
      <c r="F200" s="894">
        <v>0</v>
      </c>
      <c r="G200" s="894">
        <v>0</v>
      </c>
      <c r="H200" s="362">
        <v>0</v>
      </c>
      <c r="I200" s="362">
        <v>0</v>
      </c>
      <c r="J200" s="362">
        <v>16.235851435920001</v>
      </c>
      <c r="K200" s="648">
        <v>42.091572186209994</v>
      </c>
      <c r="L200" s="364">
        <v>21.920224987450005</v>
      </c>
      <c r="M200" s="362">
        <v>0</v>
      </c>
      <c r="N200" s="362">
        <v>0</v>
      </c>
      <c r="O200" s="362">
        <v>0</v>
      </c>
      <c r="P200" s="362">
        <v>0</v>
      </c>
      <c r="Q200" s="354">
        <v>0</v>
      </c>
      <c r="R200" s="352">
        <v>0</v>
      </c>
      <c r="S200" s="353">
        <v>0</v>
      </c>
      <c r="T200" s="353">
        <v>0</v>
      </c>
      <c r="U200" s="354">
        <v>0</v>
      </c>
      <c r="V200" s="352">
        <v>0</v>
      </c>
      <c r="W200" s="353">
        <v>0</v>
      </c>
      <c r="X200" s="353">
        <v>0</v>
      </c>
      <c r="Y200" s="354">
        <v>10.209459000000001</v>
      </c>
    </row>
    <row r="201" spans="1:25" s="441" customFormat="1" ht="14">
      <c r="A201" s="655" t="s">
        <v>549</v>
      </c>
      <c r="B201" s="317">
        <v>0</v>
      </c>
      <c r="C201" s="894">
        <v>0</v>
      </c>
      <c r="D201" s="894">
        <v>0</v>
      </c>
      <c r="E201" s="894">
        <v>0</v>
      </c>
      <c r="F201" s="894">
        <v>0</v>
      </c>
      <c r="G201" s="894">
        <v>0</v>
      </c>
      <c r="H201" s="362">
        <v>0</v>
      </c>
      <c r="I201" s="362">
        <v>0</v>
      </c>
      <c r="J201" s="362">
        <v>0</v>
      </c>
      <c r="K201" s="648">
        <v>0</v>
      </c>
      <c r="L201" s="364">
        <v>0</v>
      </c>
      <c r="M201" s="362">
        <v>1.3864039399299999</v>
      </c>
      <c r="N201" s="362">
        <v>2.8108862820599998</v>
      </c>
      <c r="O201" s="362">
        <v>13.928218428680001</v>
      </c>
      <c r="P201" s="362">
        <v>0</v>
      </c>
      <c r="Q201" s="354">
        <v>0</v>
      </c>
      <c r="R201" s="352">
        <v>0</v>
      </c>
      <c r="S201" s="353">
        <v>0</v>
      </c>
      <c r="T201" s="353">
        <v>0</v>
      </c>
      <c r="U201" s="354">
        <v>0</v>
      </c>
      <c r="V201" s="352">
        <v>0</v>
      </c>
      <c r="W201" s="353">
        <v>61.616397632000002</v>
      </c>
      <c r="X201" s="353">
        <v>12.348452603850001</v>
      </c>
      <c r="Y201" s="354">
        <v>12.348452603850001</v>
      </c>
    </row>
    <row r="202" spans="1:25" s="441" customFormat="1" ht="14">
      <c r="A202" s="655" t="s">
        <v>550</v>
      </c>
      <c r="B202" s="317">
        <v>0</v>
      </c>
      <c r="C202" s="894">
        <v>0</v>
      </c>
      <c r="D202" s="894">
        <v>0</v>
      </c>
      <c r="E202" s="894">
        <v>0</v>
      </c>
      <c r="F202" s="894">
        <v>0</v>
      </c>
      <c r="G202" s="894">
        <v>0</v>
      </c>
      <c r="H202" s="362">
        <v>0</v>
      </c>
      <c r="I202" s="362">
        <v>0</v>
      </c>
      <c r="J202" s="362">
        <v>0</v>
      </c>
      <c r="K202" s="648">
        <v>0</v>
      </c>
      <c r="L202" s="364">
        <v>0</v>
      </c>
      <c r="M202" s="362">
        <v>0</v>
      </c>
      <c r="N202" s="362">
        <v>0</v>
      </c>
      <c r="O202" s="362">
        <v>0</v>
      </c>
      <c r="P202" s="362">
        <v>0</v>
      </c>
      <c r="Q202" s="354">
        <v>0</v>
      </c>
      <c r="R202" s="352">
        <v>0</v>
      </c>
      <c r="S202" s="353">
        <v>0</v>
      </c>
      <c r="T202" s="353">
        <v>0</v>
      </c>
      <c r="U202" s="354">
        <v>0</v>
      </c>
      <c r="V202" s="352">
        <v>0</v>
      </c>
      <c r="W202" s="353">
        <v>0</v>
      </c>
      <c r="X202" s="353">
        <v>0</v>
      </c>
      <c r="Y202" s="354">
        <v>0</v>
      </c>
    </row>
    <row r="203" spans="1:25" s="441" customFormat="1" ht="14">
      <c r="A203" s="655" t="s">
        <v>551</v>
      </c>
      <c r="B203" s="317">
        <v>0</v>
      </c>
      <c r="C203" s="894">
        <v>0</v>
      </c>
      <c r="D203" s="894">
        <v>0</v>
      </c>
      <c r="E203" s="894">
        <v>0</v>
      </c>
      <c r="F203" s="894">
        <v>0</v>
      </c>
      <c r="G203" s="894">
        <v>0</v>
      </c>
      <c r="H203" s="362">
        <v>0</v>
      </c>
      <c r="I203" s="362">
        <v>0</v>
      </c>
      <c r="J203" s="362">
        <v>0</v>
      </c>
      <c r="K203" s="648">
        <v>0</v>
      </c>
      <c r="L203" s="364">
        <v>0</v>
      </c>
      <c r="M203" s="362">
        <v>0</v>
      </c>
      <c r="N203" s="362">
        <v>0</v>
      </c>
      <c r="O203" s="362">
        <v>0</v>
      </c>
      <c r="P203" s="362">
        <v>0</v>
      </c>
      <c r="Q203" s="354">
        <v>0</v>
      </c>
      <c r="R203" s="352">
        <v>0</v>
      </c>
      <c r="S203" s="353">
        <v>0</v>
      </c>
      <c r="T203" s="353">
        <v>0</v>
      </c>
      <c r="U203" s="354">
        <v>0</v>
      </c>
      <c r="V203" s="352">
        <v>0</v>
      </c>
      <c r="W203" s="353">
        <v>0</v>
      </c>
      <c r="X203" s="353">
        <v>0</v>
      </c>
      <c r="Y203" s="354">
        <v>0</v>
      </c>
    </row>
    <row r="204" spans="1:25" s="441" customFormat="1" ht="14">
      <c r="A204" s="655" t="s">
        <v>552</v>
      </c>
      <c r="B204" s="317">
        <v>0</v>
      </c>
      <c r="C204" s="894">
        <v>0</v>
      </c>
      <c r="D204" s="894">
        <v>0</v>
      </c>
      <c r="E204" s="894">
        <v>0</v>
      </c>
      <c r="F204" s="894">
        <v>0</v>
      </c>
      <c r="G204" s="894">
        <v>0</v>
      </c>
      <c r="H204" s="362">
        <v>0</v>
      </c>
      <c r="I204" s="362">
        <v>0</v>
      </c>
      <c r="J204" s="362">
        <v>0</v>
      </c>
      <c r="K204" s="648">
        <v>0</v>
      </c>
      <c r="L204" s="364">
        <v>0</v>
      </c>
      <c r="M204" s="362">
        <v>0</v>
      </c>
      <c r="N204" s="362">
        <v>0</v>
      </c>
      <c r="O204" s="362">
        <v>10.308490577580001</v>
      </c>
      <c r="P204" s="362">
        <v>6.4886235632700009</v>
      </c>
      <c r="Q204" s="354">
        <v>26.427087712740001</v>
      </c>
      <c r="R204" s="352">
        <v>28.605896784459997</v>
      </c>
      <c r="S204" s="353">
        <v>149.34419737748001</v>
      </c>
      <c r="T204" s="353">
        <v>161.87693372067</v>
      </c>
      <c r="U204" s="354">
        <v>176.00979504877</v>
      </c>
      <c r="V204" s="352">
        <v>215.54114678914999</v>
      </c>
      <c r="W204" s="353">
        <v>84.989652343039992</v>
      </c>
      <c r="X204" s="353">
        <v>115.25374602322999</v>
      </c>
      <c r="Y204" s="354">
        <v>30.41916499405</v>
      </c>
    </row>
    <row r="205" spans="1:25" s="441" customFormat="1" ht="14">
      <c r="A205" s="655" t="s">
        <v>553</v>
      </c>
      <c r="B205" s="317">
        <v>0</v>
      </c>
      <c r="C205" s="894">
        <v>0</v>
      </c>
      <c r="D205" s="894">
        <v>0</v>
      </c>
      <c r="E205" s="894">
        <v>0</v>
      </c>
      <c r="F205" s="894">
        <v>0</v>
      </c>
      <c r="G205" s="894">
        <v>0</v>
      </c>
      <c r="H205" s="362">
        <v>0</v>
      </c>
      <c r="I205" s="362">
        <v>0</v>
      </c>
      <c r="J205" s="362">
        <v>0</v>
      </c>
      <c r="K205" s="648">
        <v>0</v>
      </c>
      <c r="L205" s="364">
        <v>0</v>
      </c>
      <c r="M205" s="362">
        <v>0.95347892713000004</v>
      </c>
      <c r="N205" s="362">
        <v>0</v>
      </c>
      <c r="O205" s="362">
        <v>0</v>
      </c>
      <c r="P205" s="362">
        <v>0</v>
      </c>
      <c r="Q205" s="354">
        <v>0.135753654</v>
      </c>
      <c r="R205" s="352">
        <v>2.4321491810000002</v>
      </c>
      <c r="S205" s="353">
        <v>2.530923026</v>
      </c>
      <c r="T205" s="353">
        <v>2.7942426780000003</v>
      </c>
      <c r="U205" s="354">
        <v>0</v>
      </c>
      <c r="V205" s="352">
        <v>0</v>
      </c>
      <c r="W205" s="353">
        <v>21.37425925482</v>
      </c>
      <c r="X205" s="353">
        <v>-63.394973220190003</v>
      </c>
      <c r="Y205" s="354">
        <v>-18.93726498214</v>
      </c>
    </row>
    <row r="206" spans="1:25" s="441" customFormat="1" ht="14.5" thickBot="1">
      <c r="A206" s="1063" t="s">
        <v>554</v>
      </c>
      <c r="B206" s="1303">
        <v>0</v>
      </c>
      <c r="C206" s="904">
        <v>0</v>
      </c>
      <c r="D206" s="904">
        <v>0</v>
      </c>
      <c r="E206" s="904">
        <v>0</v>
      </c>
      <c r="F206" s="904">
        <v>0</v>
      </c>
      <c r="G206" s="904">
        <v>0</v>
      </c>
      <c r="H206" s="1048">
        <v>0</v>
      </c>
      <c r="I206" s="1048">
        <v>0</v>
      </c>
      <c r="J206" s="1048">
        <v>0</v>
      </c>
      <c r="K206" s="1049">
        <v>0</v>
      </c>
      <c r="L206" s="1546">
        <v>0</v>
      </c>
      <c r="M206" s="1048">
        <v>3.84558231276</v>
      </c>
      <c r="N206" s="1048">
        <v>7.0861698678899998</v>
      </c>
      <c r="O206" s="1048">
        <v>28.589745178810002</v>
      </c>
      <c r="P206" s="1048">
        <v>8.781742776719998</v>
      </c>
      <c r="Q206" s="1072">
        <v>21.75344736573</v>
      </c>
      <c r="R206" s="1070">
        <v>19.092691422479998</v>
      </c>
      <c r="S206" s="1071">
        <v>397.51433010567996</v>
      </c>
      <c r="T206" s="1071">
        <v>387.95307468533002</v>
      </c>
      <c r="U206" s="1072">
        <v>442.11283662087999</v>
      </c>
      <c r="V206" s="1070">
        <v>469.85536506357005</v>
      </c>
      <c r="W206" s="1071">
        <v>14.522473424260001</v>
      </c>
      <c r="X206" s="1071">
        <v>28.190122632330002</v>
      </c>
      <c r="Y206" s="1072">
        <v>8.1950501539699996</v>
      </c>
    </row>
    <row r="207" spans="1:25" s="441" customFormat="1" ht="14">
      <c r="A207" s="1062" t="s">
        <v>555</v>
      </c>
      <c r="B207" s="997">
        <v>0</v>
      </c>
      <c r="C207" s="998">
        <v>0</v>
      </c>
      <c r="D207" s="998">
        <v>0</v>
      </c>
      <c r="E207" s="998">
        <v>0</v>
      </c>
      <c r="F207" s="998">
        <v>0</v>
      </c>
      <c r="G207" s="998">
        <v>0</v>
      </c>
      <c r="H207" s="1050">
        <v>0</v>
      </c>
      <c r="I207" s="1050">
        <v>0</v>
      </c>
      <c r="J207" s="1050">
        <v>0</v>
      </c>
      <c r="K207" s="1051">
        <v>0</v>
      </c>
      <c r="L207" s="1054">
        <v>0</v>
      </c>
      <c r="M207" s="1050">
        <v>0</v>
      </c>
      <c r="N207" s="1050">
        <v>0</v>
      </c>
      <c r="O207" s="1050">
        <v>0</v>
      </c>
      <c r="P207" s="1050">
        <v>0</v>
      </c>
      <c r="Q207" s="1075">
        <v>0</v>
      </c>
      <c r="R207" s="1073">
        <v>0</v>
      </c>
      <c r="S207" s="1074">
        <v>0</v>
      </c>
      <c r="T207" s="1074">
        <v>0</v>
      </c>
      <c r="U207" s="1075">
        <v>0</v>
      </c>
      <c r="V207" s="1073">
        <v>0</v>
      </c>
      <c r="W207" s="1074">
        <v>0</v>
      </c>
      <c r="X207" s="1074">
        <v>0</v>
      </c>
      <c r="Y207" s="1075">
        <v>0</v>
      </c>
    </row>
    <row r="208" spans="1:25" s="441" customFormat="1" ht="14">
      <c r="A208" s="654" t="s">
        <v>449</v>
      </c>
      <c r="B208" s="317">
        <v>0</v>
      </c>
      <c r="C208" s="894">
        <v>0</v>
      </c>
      <c r="D208" s="894">
        <v>0</v>
      </c>
      <c r="E208" s="894">
        <v>0</v>
      </c>
      <c r="F208" s="894">
        <v>0</v>
      </c>
      <c r="G208" s="894">
        <v>0</v>
      </c>
      <c r="H208" s="362">
        <v>0</v>
      </c>
      <c r="I208" s="362">
        <v>0</v>
      </c>
      <c r="J208" s="362">
        <v>0</v>
      </c>
      <c r="K208" s="648">
        <v>0</v>
      </c>
      <c r="L208" s="364">
        <v>0</v>
      </c>
      <c r="M208" s="362">
        <v>23.442411445770002</v>
      </c>
      <c r="N208" s="362">
        <v>21.47440572336</v>
      </c>
      <c r="O208" s="362">
        <v>54.541879404359996</v>
      </c>
      <c r="P208" s="362">
        <v>39.098227566979993</v>
      </c>
      <c r="Q208" s="354">
        <v>37.531703073789998</v>
      </c>
      <c r="R208" s="352">
        <v>37.060854309390002</v>
      </c>
      <c r="S208" s="353">
        <v>541.07437179247995</v>
      </c>
      <c r="T208" s="353">
        <v>384.24519047746998</v>
      </c>
      <c r="U208" s="354">
        <v>492.70508800267004</v>
      </c>
      <c r="V208" s="352">
        <v>525.76040512939005</v>
      </c>
      <c r="W208" s="353">
        <v>126.14774229027</v>
      </c>
      <c r="X208" s="353">
        <v>190.70779663613996</v>
      </c>
      <c r="Y208" s="354">
        <v>143.44872052426999</v>
      </c>
    </row>
    <row r="209" spans="1:25" s="441" customFormat="1" ht="14">
      <c r="A209" s="655" t="s">
        <v>986</v>
      </c>
      <c r="B209" s="317">
        <v>0</v>
      </c>
      <c r="C209" s="894">
        <v>0</v>
      </c>
      <c r="D209" s="894">
        <v>0</v>
      </c>
      <c r="E209" s="894">
        <v>0</v>
      </c>
      <c r="F209" s="894">
        <v>0</v>
      </c>
      <c r="G209" s="894">
        <v>0</v>
      </c>
      <c r="H209" s="362">
        <v>0</v>
      </c>
      <c r="I209" s="362">
        <v>0</v>
      </c>
      <c r="J209" s="362">
        <v>0</v>
      </c>
      <c r="K209" s="648">
        <v>0</v>
      </c>
      <c r="L209" s="364">
        <v>0</v>
      </c>
      <c r="M209" s="362">
        <v>3.8354081248800003</v>
      </c>
      <c r="N209" s="362">
        <v>2.8538426435700002</v>
      </c>
      <c r="O209" s="362">
        <v>8.1377216737100007</v>
      </c>
      <c r="P209" s="362">
        <v>13.280811284149999</v>
      </c>
      <c r="Q209" s="354">
        <v>4.7220587848000006</v>
      </c>
      <c r="R209" s="352">
        <v>8.9669767510599989</v>
      </c>
      <c r="S209" s="353">
        <v>35.877307152649998</v>
      </c>
      <c r="T209" s="353">
        <v>2.9201131887900003</v>
      </c>
      <c r="U209" s="354">
        <v>0</v>
      </c>
      <c r="V209" s="352">
        <v>0</v>
      </c>
      <c r="W209" s="353">
        <v>0</v>
      </c>
      <c r="X209" s="353">
        <v>9.9999999999999986E-10</v>
      </c>
      <c r="Y209" s="354">
        <v>10.75962361136</v>
      </c>
    </row>
    <row r="210" spans="1:25" s="441" customFormat="1" ht="14">
      <c r="A210" s="655" t="s">
        <v>556</v>
      </c>
      <c r="B210" s="317">
        <v>0</v>
      </c>
      <c r="C210" s="894">
        <v>0</v>
      </c>
      <c r="D210" s="894">
        <v>0</v>
      </c>
      <c r="E210" s="894">
        <v>0</v>
      </c>
      <c r="F210" s="894">
        <v>0</v>
      </c>
      <c r="G210" s="894">
        <v>0</v>
      </c>
      <c r="H210" s="362">
        <v>0</v>
      </c>
      <c r="I210" s="362">
        <v>0</v>
      </c>
      <c r="J210" s="362">
        <v>0</v>
      </c>
      <c r="K210" s="648">
        <v>0</v>
      </c>
      <c r="L210" s="364">
        <v>0</v>
      </c>
      <c r="M210" s="362">
        <v>0.82414063000000004</v>
      </c>
      <c r="N210" s="362">
        <v>4.2282223999999999</v>
      </c>
      <c r="O210" s="362">
        <v>2.3363319649999998</v>
      </c>
      <c r="P210" s="362">
        <v>0</v>
      </c>
      <c r="Q210" s="354">
        <v>4.930271E-2</v>
      </c>
      <c r="R210" s="352">
        <v>4.930271E-2</v>
      </c>
      <c r="S210" s="353">
        <v>4.930271E-2</v>
      </c>
      <c r="T210" s="353">
        <v>4.930271E-2</v>
      </c>
      <c r="U210" s="354">
        <v>4.930271E-2</v>
      </c>
      <c r="V210" s="352">
        <v>4.930271E-2</v>
      </c>
      <c r="W210" s="353">
        <v>4.930271E-2</v>
      </c>
      <c r="X210" s="353">
        <v>16.409972978999999</v>
      </c>
      <c r="Y210" s="354">
        <v>1.0283670000000001E-3</v>
      </c>
    </row>
    <row r="211" spans="1:25" s="441" customFormat="1" ht="14">
      <c r="A211" s="655" t="s">
        <v>557</v>
      </c>
      <c r="B211" s="317">
        <v>0</v>
      </c>
      <c r="C211" s="894">
        <v>0</v>
      </c>
      <c r="D211" s="894">
        <v>0</v>
      </c>
      <c r="E211" s="894">
        <v>0</v>
      </c>
      <c r="F211" s="894">
        <v>0</v>
      </c>
      <c r="G211" s="894">
        <v>0</v>
      </c>
      <c r="H211" s="362">
        <v>0</v>
      </c>
      <c r="I211" s="362">
        <v>0</v>
      </c>
      <c r="J211" s="362">
        <v>0</v>
      </c>
      <c r="K211" s="648">
        <v>0</v>
      </c>
      <c r="L211" s="364">
        <v>0</v>
      </c>
      <c r="M211" s="362">
        <v>14.714845775000001</v>
      </c>
      <c r="N211" s="362">
        <v>10.61050032669</v>
      </c>
      <c r="O211" s="362">
        <v>16.782935004700001</v>
      </c>
      <c r="P211" s="362">
        <v>14.379756915190001</v>
      </c>
      <c r="Q211" s="354">
        <v>7.2921349939900004</v>
      </c>
      <c r="R211" s="352">
        <v>12.419246777620002</v>
      </c>
      <c r="S211" s="353">
        <v>79.549961819999993</v>
      </c>
      <c r="T211" s="353">
        <v>100.73663618869</v>
      </c>
      <c r="U211" s="354">
        <v>91.794966563100004</v>
      </c>
      <c r="V211" s="352">
        <v>88.995273860440008</v>
      </c>
      <c r="W211" s="353">
        <v>3.3900393643000002</v>
      </c>
      <c r="X211" s="353">
        <v>1.3951192721300001</v>
      </c>
      <c r="Y211" s="354">
        <v>22.927271578439999</v>
      </c>
    </row>
    <row r="212" spans="1:25" s="441" customFormat="1" ht="14">
      <c r="A212" s="655" t="s">
        <v>558</v>
      </c>
      <c r="B212" s="317">
        <v>0</v>
      </c>
      <c r="C212" s="894">
        <v>0</v>
      </c>
      <c r="D212" s="894">
        <v>0</v>
      </c>
      <c r="E212" s="894">
        <v>0</v>
      </c>
      <c r="F212" s="894">
        <v>0</v>
      </c>
      <c r="G212" s="894">
        <v>0</v>
      </c>
      <c r="H212" s="362">
        <v>0</v>
      </c>
      <c r="I212" s="362">
        <v>0</v>
      </c>
      <c r="J212" s="362">
        <v>0</v>
      </c>
      <c r="K212" s="648">
        <v>0</v>
      </c>
      <c r="L212" s="364">
        <v>0</v>
      </c>
      <c r="M212" s="362">
        <v>0</v>
      </c>
      <c r="N212" s="362">
        <v>0</v>
      </c>
      <c r="O212" s="362">
        <v>0</v>
      </c>
      <c r="P212" s="362">
        <v>0</v>
      </c>
      <c r="Q212" s="354">
        <v>0</v>
      </c>
      <c r="R212" s="352">
        <v>0</v>
      </c>
      <c r="S212" s="353">
        <v>0</v>
      </c>
      <c r="T212" s="353">
        <v>0</v>
      </c>
      <c r="U212" s="354">
        <v>0</v>
      </c>
      <c r="V212" s="352">
        <v>0</v>
      </c>
      <c r="W212" s="353">
        <v>0</v>
      </c>
      <c r="X212" s="353">
        <v>0</v>
      </c>
      <c r="Y212" s="354">
        <v>0</v>
      </c>
    </row>
    <row r="213" spans="1:25" s="441" customFormat="1" ht="14">
      <c r="A213" s="655" t="s">
        <v>559</v>
      </c>
      <c r="B213" s="317">
        <v>0</v>
      </c>
      <c r="C213" s="894">
        <v>0</v>
      </c>
      <c r="D213" s="894">
        <v>0</v>
      </c>
      <c r="E213" s="894">
        <v>0</v>
      </c>
      <c r="F213" s="894">
        <v>0</v>
      </c>
      <c r="G213" s="894">
        <v>0</v>
      </c>
      <c r="H213" s="362">
        <v>0</v>
      </c>
      <c r="I213" s="362">
        <v>0</v>
      </c>
      <c r="J213" s="362">
        <v>0</v>
      </c>
      <c r="K213" s="648">
        <v>0</v>
      </c>
      <c r="L213" s="364">
        <v>0</v>
      </c>
      <c r="M213" s="362">
        <v>0</v>
      </c>
      <c r="N213" s="362">
        <v>0</v>
      </c>
      <c r="O213" s="362">
        <v>0</v>
      </c>
      <c r="P213" s="362">
        <v>0</v>
      </c>
      <c r="Q213" s="354">
        <v>0</v>
      </c>
      <c r="R213" s="352">
        <v>0</v>
      </c>
      <c r="S213" s="353">
        <v>0</v>
      </c>
      <c r="T213" s="353">
        <v>0</v>
      </c>
      <c r="U213" s="354">
        <v>0</v>
      </c>
      <c r="V213" s="352">
        <v>0</v>
      </c>
      <c r="W213" s="353">
        <v>0</v>
      </c>
      <c r="X213" s="353">
        <v>0</v>
      </c>
      <c r="Y213" s="354">
        <v>0</v>
      </c>
    </row>
    <row r="214" spans="1:25" s="441" customFormat="1" ht="14">
      <c r="A214" s="655" t="s">
        <v>560</v>
      </c>
      <c r="B214" s="317">
        <v>0</v>
      </c>
      <c r="C214" s="894">
        <v>0</v>
      </c>
      <c r="D214" s="894">
        <v>0</v>
      </c>
      <c r="E214" s="894">
        <v>0</v>
      </c>
      <c r="F214" s="894">
        <v>0</v>
      </c>
      <c r="G214" s="894">
        <v>0</v>
      </c>
      <c r="H214" s="362">
        <v>0</v>
      </c>
      <c r="I214" s="362">
        <v>0</v>
      </c>
      <c r="J214" s="362">
        <v>0</v>
      </c>
      <c r="K214" s="648">
        <v>0</v>
      </c>
      <c r="L214" s="364">
        <v>0</v>
      </c>
      <c r="M214" s="362">
        <v>0</v>
      </c>
      <c r="N214" s="362">
        <v>0</v>
      </c>
      <c r="O214" s="362">
        <v>0</v>
      </c>
      <c r="P214" s="362">
        <v>0</v>
      </c>
      <c r="Q214" s="354">
        <v>0</v>
      </c>
      <c r="R214" s="352">
        <v>0</v>
      </c>
      <c r="S214" s="353">
        <v>0</v>
      </c>
      <c r="T214" s="353">
        <v>0</v>
      </c>
      <c r="U214" s="354">
        <v>0</v>
      </c>
      <c r="V214" s="352">
        <v>0</v>
      </c>
      <c r="W214" s="353">
        <v>0</v>
      </c>
      <c r="X214" s="353">
        <v>0</v>
      </c>
      <c r="Y214" s="354">
        <v>0</v>
      </c>
    </row>
    <row r="215" spans="1:25" s="441" customFormat="1" ht="14">
      <c r="A215" s="655" t="s">
        <v>561</v>
      </c>
      <c r="B215" s="317">
        <v>0</v>
      </c>
      <c r="C215" s="894">
        <v>0</v>
      </c>
      <c r="D215" s="894">
        <v>0</v>
      </c>
      <c r="E215" s="894">
        <v>0</v>
      </c>
      <c r="F215" s="894">
        <v>0</v>
      </c>
      <c r="G215" s="894">
        <v>0</v>
      </c>
      <c r="H215" s="362">
        <v>0</v>
      </c>
      <c r="I215" s="362">
        <v>0</v>
      </c>
      <c r="J215" s="362">
        <v>0</v>
      </c>
      <c r="K215" s="648">
        <v>0</v>
      </c>
      <c r="L215" s="364">
        <v>0</v>
      </c>
      <c r="M215" s="362">
        <v>3.8340032106100002</v>
      </c>
      <c r="N215" s="362">
        <v>3.4502401069299999</v>
      </c>
      <c r="O215" s="362">
        <v>14.91835802854</v>
      </c>
      <c r="P215" s="362">
        <v>10.264713181620001</v>
      </c>
      <c r="Q215" s="354">
        <v>17.890589555799998</v>
      </c>
      <c r="R215" s="352">
        <v>10.982005262520001</v>
      </c>
      <c r="S215" s="353">
        <v>246.36128821490001</v>
      </c>
      <c r="T215" s="353">
        <v>209.95682123488001</v>
      </c>
      <c r="U215" s="354">
        <v>304.33081685171004</v>
      </c>
      <c r="V215" s="352">
        <v>375.34273509258003</v>
      </c>
      <c r="W215" s="353">
        <v>109.42158003625001</v>
      </c>
      <c r="X215" s="353">
        <v>156.47604089902998</v>
      </c>
      <c r="Y215" s="354">
        <v>98.452478435369997</v>
      </c>
    </row>
    <row r="216" spans="1:25" s="441" customFormat="1" ht="14">
      <c r="A216" s="655" t="s">
        <v>562</v>
      </c>
      <c r="B216" s="317">
        <v>0</v>
      </c>
      <c r="C216" s="894">
        <v>0</v>
      </c>
      <c r="D216" s="894">
        <v>0</v>
      </c>
      <c r="E216" s="894">
        <v>0</v>
      </c>
      <c r="F216" s="894">
        <v>0</v>
      </c>
      <c r="G216" s="894">
        <v>0</v>
      </c>
      <c r="H216" s="362">
        <v>0</v>
      </c>
      <c r="I216" s="362">
        <v>0</v>
      </c>
      <c r="J216" s="362">
        <v>0</v>
      </c>
      <c r="K216" s="648">
        <v>0</v>
      </c>
      <c r="L216" s="364">
        <v>0</v>
      </c>
      <c r="M216" s="362">
        <v>0</v>
      </c>
      <c r="N216" s="362">
        <v>0</v>
      </c>
      <c r="O216" s="362">
        <v>0</v>
      </c>
      <c r="P216" s="362">
        <v>0</v>
      </c>
      <c r="Q216" s="354">
        <v>0</v>
      </c>
      <c r="R216" s="352">
        <v>0</v>
      </c>
      <c r="S216" s="353">
        <v>0</v>
      </c>
      <c r="T216" s="353">
        <v>0.67074258869000003</v>
      </c>
      <c r="U216" s="354">
        <v>1.4979203713099998</v>
      </c>
      <c r="V216" s="352">
        <v>21.171037509500003</v>
      </c>
      <c r="W216" s="353">
        <v>11.39548199785</v>
      </c>
      <c r="X216" s="353">
        <v>10.049081377989999</v>
      </c>
      <c r="Y216" s="354">
        <v>10.176795636969999</v>
      </c>
    </row>
    <row r="217" spans="1:25" s="441" customFormat="1" ht="14">
      <c r="A217" s="655" t="s">
        <v>563</v>
      </c>
      <c r="B217" s="317">
        <v>0</v>
      </c>
      <c r="C217" s="894">
        <v>0</v>
      </c>
      <c r="D217" s="894">
        <v>0</v>
      </c>
      <c r="E217" s="894">
        <v>0</v>
      </c>
      <c r="F217" s="894">
        <v>0</v>
      </c>
      <c r="G217" s="894">
        <v>0</v>
      </c>
      <c r="H217" s="362">
        <v>0</v>
      </c>
      <c r="I217" s="362">
        <v>0</v>
      </c>
      <c r="J217" s="362">
        <v>0</v>
      </c>
      <c r="K217" s="648">
        <v>0</v>
      </c>
      <c r="L217" s="364">
        <v>0</v>
      </c>
      <c r="M217" s="362">
        <v>0.23401370528000001</v>
      </c>
      <c r="N217" s="362">
        <v>0.33160024617</v>
      </c>
      <c r="O217" s="362">
        <v>12.366532732410001</v>
      </c>
      <c r="P217" s="362">
        <v>1.1729461860199999</v>
      </c>
      <c r="Q217" s="354">
        <v>7.5776170291999998</v>
      </c>
      <c r="R217" s="352">
        <v>4.6433228081899998</v>
      </c>
      <c r="S217" s="353">
        <v>179.23651189492998</v>
      </c>
      <c r="T217" s="353">
        <v>69.911574566419986</v>
      </c>
      <c r="U217" s="354">
        <v>95.03208150655</v>
      </c>
      <c r="V217" s="352">
        <v>40.202055956870005</v>
      </c>
      <c r="W217" s="353">
        <v>1.8913381818699999</v>
      </c>
      <c r="X217" s="353">
        <v>6.3775821069899994</v>
      </c>
      <c r="Y217" s="354">
        <v>1.13152289513</v>
      </c>
    </row>
    <row r="218" spans="1:25" s="444" customFormat="1" ht="14">
      <c r="A218" s="659" t="s">
        <v>754</v>
      </c>
      <c r="B218" s="315">
        <v>2858.7483106656091</v>
      </c>
      <c r="C218" s="895">
        <v>2870.8207464244597</v>
      </c>
      <c r="D218" s="895">
        <v>4473.6541592581407</v>
      </c>
      <c r="E218" s="895">
        <v>3477.1121396697299</v>
      </c>
      <c r="F218" s="895">
        <v>3264.2262756227897</v>
      </c>
      <c r="G218" s="895">
        <v>2936.0273995051302</v>
      </c>
      <c r="H218" s="363">
        <v>3131.5279697986907</v>
      </c>
      <c r="I218" s="363">
        <v>3206.1306181903396</v>
      </c>
      <c r="J218" s="363">
        <v>3378.7251661675004</v>
      </c>
      <c r="K218" s="647">
        <v>4811.7007026293913</v>
      </c>
      <c r="L218" s="1053">
        <v>6202.8431817769488</v>
      </c>
      <c r="M218" s="363">
        <v>6132.5594184400607</v>
      </c>
      <c r="N218" s="363">
        <v>6317.8816970855396</v>
      </c>
      <c r="O218" s="363">
        <v>7636.7466833114731</v>
      </c>
      <c r="P218" s="363">
        <v>8036.65776994303</v>
      </c>
      <c r="Q218" s="351">
        <v>12644.532366896092</v>
      </c>
      <c r="R218" s="349">
        <v>15006.943356762018</v>
      </c>
      <c r="S218" s="350">
        <v>18248.046244375721</v>
      </c>
      <c r="T218" s="350">
        <v>19890.04619709227</v>
      </c>
      <c r="U218" s="351">
        <v>18720.100056648716</v>
      </c>
      <c r="V218" s="349">
        <v>23354.566884279022</v>
      </c>
      <c r="W218" s="350">
        <v>21213.435544478507</v>
      </c>
      <c r="X218" s="350">
        <v>23886.246174230655</v>
      </c>
      <c r="Y218" s="351">
        <v>24248.942540922908</v>
      </c>
    </row>
    <row r="219" spans="1:25" s="441" customFormat="1" ht="14">
      <c r="A219" s="654" t="s">
        <v>567</v>
      </c>
      <c r="B219" s="317">
        <v>0</v>
      </c>
      <c r="C219" s="894">
        <v>0</v>
      </c>
      <c r="D219" s="894">
        <v>0</v>
      </c>
      <c r="E219" s="894">
        <v>0</v>
      </c>
      <c r="F219" s="894">
        <v>0</v>
      </c>
      <c r="G219" s="894">
        <v>0</v>
      </c>
      <c r="H219" s="362">
        <v>0</v>
      </c>
      <c r="I219" s="362">
        <v>0</v>
      </c>
      <c r="J219" s="362">
        <v>0</v>
      </c>
      <c r="K219" s="648">
        <v>0</v>
      </c>
      <c r="L219" s="364">
        <v>0</v>
      </c>
      <c r="M219" s="362">
        <v>0</v>
      </c>
      <c r="N219" s="362">
        <v>0</v>
      </c>
      <c r="O219" s="362">
        <v>0</v>
      </c>
      <c r="P219" s="362">
        <v>0</v>
      </c>
      <c r="Q219" s="354">
        <v>0</v>
      </c>
      <c r="R219" s="352">
        <v>0</v>
      </c>
      <c r="S219" s="353">
        <v>0</v>
      </c>
      <c r="T219" s="353">
        <v>0</v>
      </c>
      <c r="U219" s="354">
        <v>0</v>
      </c>
      <c r="V219" s="352">
        <v>0</v>
      </c>
      <c r="W219" s="353">
        <v>0</v>
      </c>
      <c r="X219" s="353">
        <v>0</v>
      </c>
      <c r="Y219" s="354">
        <v>0</v>
      </c>
    </row>
    <row r="220" spans="1:25" s="441" customFormat="1" ht="14">
      <c r="A220" s="655" t="s">
        <v>445</v>
      </c>
      <c r="B220" s="317">
        <v>0</v>
      </c>
      <c r="C220" s="894">
        <v>0</v>
      </c>
      <c r="D220" s="894">
        <v>0</v>
      </c>
      <c r="E220" s="894">
        <v>0</v>
      </c>
      <c r="F220" s="894">
        <v>0</v>
      </c>
      <c r="G220" s="894">
        <v>0</v>
      </c>
      <c r="H220" s="362">
        <v>0</v>
      </c>
      <c r="I220" s="362">
        <v>0</v>
      </c>
      <c r="J220" s="362">
        <v>0</v>
      </c>
      <c r="K220" s="648">
        <v>0</v>
      </c>
      <c r="L220" s="364">
        <v>0</v>
      </c>
      <c r="M220" s="362">
        <v>0</v>
      </c>
      <c r="N220" s="362">
        <v>0</v>
      </c>
      <c r="O220" s="362">
        <v>0</v>
      </c>
      <c r="P220" s="362">
        <v>0</v>
      </c>
      <c r="Q220" s="354">
        <v>0</v>
      </c>
      <c r="R220" s="352">
        <v>0</v>
      </c>
      <c r="S220" s="353">
        <v>0</v>
      </c>
      <c r="T220" s="353">
        <v>0</v>
      </c>
      <c r="U220" s="354">
        <v>0</v>
      </c>
      <c r="V220" s="352">
        <v>0</v>
      </c>
      <c r="W220" s="353">
        <v>0</v>
      </c>
      <c r="X220" s="353">
        <v>0</v>
      </c>
      <c r="Y220" s="354">
        <v>0</v>
      </c>
    </row>
    <row r="221" spans="1:25" s="441" customFormat="1" ht="14">
      <c r="A221" s="656" t="s">
        <v>987</v>
      </c>
      <c r="B221" s="317">
        <v>0</v>
      </c>
      <c r="C221" s="894">
        <v>0</v>
      </c>
      <c r="D221" s="894">
        <v>0</v>
      </c>
      <c r="E221" s="894">
        <v>0</v>
      </c>
      <c r="F221" s="894">
        <v>0</v>
      </c>
      <c r="G221" s="894">
        <v>0</v>
      </c>
      <c r="H221" s="362">
        <v>0</v>
      </c>
      <c r="I221" s="362">
        <v>0</v>
      </c>
      <c r="J221" s="362">
        <v>0</v>
      </c>
      <c r="K221" s="648">
        <v>0</v>
      </c>
      <c r="L221" s="364">
        <v>0</v>
      </c>
      <c r="M221" s="362">
        <v>0</v>
      </c>
      <c r="N221" s="362">
        <v>0</v>
      </c>
      <c r="O221" s="362">
        <v>0</v>
      </c>
      <c r="P221" s="362">
        <v>0</v>
      </c>
      <c r="Q221" s="354">
        <v>0</v>
      </c>
      <c r="R221" s="352">
        <v>0</v>
      </c>
      <c r="S221" s="353">
        <v>0</v>
      </c>
      <c r="T221" s="353">
        <v>0</v>
      </c>
      <c r="U221" s="354">
        <v>0</v>
      </c>
      <c r="V221" s="352">
        <v>0</v>
      </c>
      <c r="W221" s="353">
        <v>0</v>
      </c>
      <c r="X221" s="353">
        <v>0</v>
      </c>
      <c r="Y221" s="354">
        <v>0</v>
      </c>
    </row>
    <row r="222" spans="1:25" s="441" customFormat="1" ht="14">
      <c r="A222" s="656" t="s">
        <v>568</v>
      </c>
      <c r="B222" s="317">
        <v>0</v>
      </c>
      <c r="C222" s="894">
        <v>0</v>
      </c>
      <c r="D222" s="894">
        <v>0</v>
      </c>
      <c r="E222" s="894">
        <v>0</v>
      </c>
      <c r="F222" s="894">
        <v>0</v>
      </c>
      <c r="G222" s="894">
        <v>0</v>
      </c>
      <c r="H222" s="362">
        <v>0</v>
      </c>
      <c r="I222" s="362">
        <v>0</v>
      </c>
      <c r="J222" s="362">
        <v>0</v>
      </c>
      <c r="K222" s="648">
        <v>0</v>
      </c>
      <c r="L222" s="364">
        <v>0</v>
      </c>
      <c r="M222" s="362">
        <v>0</v>
      </c>
      <c r="N222" s="362">
        <v>0</v>
      </c>
      <c r="O222" s="362">
        <v>0</v>
      </c>
      <c r="P222" s="362">
        <v>0</v>
      </c>
      <c r="Q222" s="354">
        <v>0</v>
      </c>
      <c r="R222" s="352">
        <v>0</v>
      </c>
      <c r="S222" s="353">
        <v>0</v>
      </c>
      <c r="T222" s="353">
        <v>0</v>
      </c>
      <c r="U222" s="354">
        <v>0</v>
      </c>
      <c r="V222" s="352">
        <v>0</v>
      </c>
      <c r="W222" s="353">
        <v>0</v>
      </c>
      <c r="X222" s="353">
        <v>0</v>
      </c>
      <c r="Y222" s="354">
        <v>0</v>
      </c>
    </row>
    <row r="223" spans="1:25" s="441" customFormat="1" ht="14">
      <c r="A223" s="656" t="s">
        <v>569</v>
      </c>
      <c r="B223" s="317">
        <v>0</v>
      </c>
      <c r="C223" s="894">
        <v>0</v>
      </c>
      <c r="D223" s="894">
        <v>0</v>
      </c>
      <c r="E223" s="894">
        <v>0</v>
      </c>
      <c r="F223" s="894">
        <v>0</v>
      </c>
      <c r="G223" s="894">
        <v>0</v>
      </c>
      <c r="H223" s="362">
        <v>0</v>
      </c>
      <c r="I223" s="362">
        <v>0</v>
      </c>
      <c r="J223" s="362">
        <v>0</v>
      </c>
      <c r="K223" s="648">
        <v>0</v>
      </c>
      <c r="L223" s="364">
        <v>0</v>
      </c>
      <c r="M223" s="362">
        <v>0</v>
      </c>
      <c r="N223" s="362">
        <v>0</v>
      </c>
      <c r="O223" s="362">
        <v>0</v>
      </c>
      <c r="P223" s="362">
        <v>0</v>
      </c>
      <c r="Q223" s="354">
        <v>0</v>
      </c>
      <c r="R223" s="352">
        <v>0</v>
      </c>
      <c r="S223" s="353">
        <v>0</v>
      </c>
      <c r="T223" s="353">
        <v>0</v>
      </c>
      <c r="U223" s="354">
        <v>0</v>
      </c>
      <c r="V223" s="352">
        <v>0</v>
      </c>
      <c r="W223" s="353">
        <v>0</v>
      </c>
      <c r="X223" s="353">
        <v>0</v>
      </c>
      <c r="Y223" s="354">
        <v>0</v>
      </c>
    </row>
    <row r="224" spans="1:25" s="441" customFormat="1" ht="14">
      <c r="A224" s="656" t="s">
        <v>570</v>
      </c>
      <c r="B224" s="317">
        <v>0</v>
      </c>
      <c r="C224" s="894">
        <v>0</v>
      </c>
      <c r="D224" s="894">
        <v>0</v>
      </c>
      <c r="E224" s="894">
        <v>0</v>
      </c>
      <c r="F224" s="894">
        <v>0</v>
      </c>
      <c r="G224" s="894">
        <v>0</v>
      </c>
      <c r="H224" s="362">
        <v>0</v>
      </c>
      <c r="I224" s="362">
        <v>0</v>
      </c>
      <c r="J224" s="362">
        <v>0</v>
      </c>
      <c r="K224" s="648">
        <v>0</v>
      </c>
      <c r="L224" s="364">
        <v>0</v>
      </c>
      <c r="M224" s="362">
        <v>0</v>
      </c>
      <c r="N224" s="362">
        <v>0</v>
      </c>
      <c r="O224" s="362">
        <v>0</v>
      </c>
      <c r="P224" s="362">
        <v>0</v>
      </c>
      <c r="Q224" s="354">
        <v>0</v>
      </c>
      <c r="R224" s="352">
        <v>0</v>
      </c>
      <c r="S224" s="353">
        <v>0</v>
      </c>
      <c r="T224" s="353">
        <v>0</v>
      </c>
      <c r="U224" s="354">
        <v>0</v>
      </c>
      <c r="V224" s="352">
        <v>0</v>
      </c>
      <c r="W224" s="353">
        <v>0</v>
      </c>
      <c r="X224" s="353">
        <v>0</v>
      </c>
      <c r="Y224" s="354">
        <v>0</v>
      </c>
    </row>
    <row r="225" spans="1:25" s="441" customFormat="1" ht="14">
      <c r="A225" s="656" t="s">
        <v>571</v>
      </c>
      <c r="B225" s="317">
        <v>0</v>
      </c>
      <c r="C225" s="894">
        <v>0</v>
      </c>
      <c r="D225" s="894">
        <v>0</v>
      </c>
      <c r="E225" s="894">
        <v>0</v>
      </c>
      <c r="F225" s="894">
        <v>0</v>
      </c>
      <c r="G225" s="894">
        <v>0</v>
      </c>
      <c r="H225" s="362">
        <v>0</v>
      </c>
      <c r="I225" s="362">
        <v>0</v>
      </c>
      <c r="J225" s="362">
        <v>0</v>
      </c>
      <c r="K225" s="648">
        <v>0</v>
      </c>
      <c r="L225" s="364">
        <v>0</v>
      </c>
      <c r="M225" s="362">
        <v>0</v>
      </c>
      <c r="N225" s="362">
        <v>0</v>
      </c>
      <c r="O225" s="362">
        <v>0</v>
      </c>
      <c r="P225" s="362">
        <v>0</v>
      </c>
      <c r="Q225" s="354">
        <v>0</v>
      </c>
      <c r="R225" s="352">
        <v>0</v>
      </c>
      <c r="S225" s="353">
        <v>0</v>
      </c>
      <c r="T225" s="353">
        <v>0</v>
      </c>
      <c r="U225" s="354">
        <v>0</v>
      </c>
      <c r="V225" s="352">
        <v>0</v>
      </c>
      <c r="W225" s="353">
        <v>0</v>
      </c>
      <c r="X225" s="353">
        <v>0</v>
      </c>
      <c r="Y225" s="354">
        <v>0</v>
      </c>
    </row>
    <row r="226" spans="1:25" s="441" customFormat="1" ht="14">
      <c r="A226" s="656" t="s">
        <v>572</v>
      </c>
      <c r="B226" s="317">
        <v>0</v>
      </c>
      <c r="C226" s="894">
        <v>0</v>
      </c>
      <c r="D226" s="894">
        <v>0</v>
      </c>
      <c r="E226" s="894">
        <v>0</v>
      </c>
      <c r="F226" s="894">
        <v>0</v>
      </c>
      <c r="G226" s="894">
        <v>0</v>
      </c>
      <c r="H226" s="362">
        <v>0</v>
      </c>
      <c r="I226" s="362">
        <v>0</v>
      </c>
      <c r="J226" s="362">
        <v>0</v>
      </c>
      <c r="K226" s="648">
        <v>0</v>
      </c>
      <c r="L226" s="364">
        <v>0</v>
      </c>
      <c r="M226" s="362">
        <v>0</v>
      </c>
      <c r="N226" s="362">
        <v>0</v>
      </c>
      <c r="O226" s="362">
        <v>0</v>
      </c>
      <c r="P226" s="362">
        <v>0</v>
      </c>
      <c r="Q226" s="354">
        <v>0</v>
      </c>
      <c r="R226" s="352">
        <v>0</v>
      </c>
      <c r="S226" s="353">
        <v>0</v>
      </c>
      <c r="T226" s="353">
        <v>0</v>
      </c>
      <c r="U226" s="354">
        <v>0</v>
      </c>
      <c r="V226" s="352">
        <v>0</v>
      </c>
      <c r="W226" s="353">
        <v>0</v>
      </c>
      <c r="X226" s="353">
        <v>0</v>
      </c>
      <c r="Y226" s="354">
        <v>0</v>
      </c>
    </row>
    <row r="227" spans="1:25" s="441" customFormat="1" ht="14">
      <c r="A227" s="656" t="s">
        <v>573</v>
      </c>
      <c r="B227" s="317">
        <v>0</v>
      </c>
      <c r="C227" s="894">
        <v>0</v>
      </c>
      <c r="D227" s="894">
        <v>0</v>
      </c>
      <c r="E227" s="894">
        <v>0</v>
      </c>
      <c r="F227" s="894">
        <v>0</v>
      </c>
      <c r="G227" s="894">
        <v>0</v>
      </c>
      <c r="H227" s="362">
        <v>0</v>
      </c>
      <c r="I227" s="362">
        <v>0</v>
      </c>
      <c r="J227" s="362">
        <v>0</v>
      </c>
      <c r="K227" s="648">
        <v>0</v>
      </c>
      <c r="L227" s="364">
        <v>0</v>
      </c>
      <c r="M227" s="362">
        <v>0</v>
      </c>
      <c r="N227" s="362">
        <v>0</v>
      </c>
      <c r="O227" s="362">
        <v>0</v>
      </c>
      <c r="P227" s="362">
        <v>0</v>
      </c>
      <c r="Q227" s="354">
        <v>0</v>
      </c>
      <c r="R227" s="352">
        <v>0</v>
      </c>
      <c r="S227" s="353">
        <v>0</v>
      </c>
      <c r="T227" s="353">
        <v>0</v>
      </c>
      <c r="U227" s="354">
        <v>0</v>
      </c>
      <c r="V227" s="352">
        <v>0</v>
      </c>
      <c r="W227" s="353">
        <v>0</v>
      </c>
      <c r="X227" s="353">
        <v>0</v>
      </c>
      <c r="Y227" s="354">
        <v>0</v>
      </c>
    </row>
    <row r="228" spans="1:25" s="441" customFormat="1" ht="14">
      <c r="A228" s="656" t="s">
        <v>574</v>
      </c>
      <c r="B228" s="317">
        <v>0</v>
      </c>
      <c r="C228" s="894">
        <v>0</v>
      </c>
      <c r="D228" s="894">
        <v>0</v>
      </c>
      <c r="E228" s="894">
        <v>0</v>
      </c>
      <c r="F228" s="894">
        <v>0</v>
      </c>
      <c r="G228" s="894">
        <v>0</v>
      </c>
      <c r="H228" s="362">
        <v>0</v>
      </c>
      <c r="I228" s="362">
        <v>0</v>
      </c>
      <c r="J228" s="362">
        <v>0</v>
      </c>
      <c r="K228" s="648">
        <v>0</v>
      </c>
      <c r="L228" s="364">
        <v>0</v>
      </c>
      <c r="M228" s="362">
        <v>0</v>
      </c>
      <c r="N228" s="362">
        <v>0</v>
      </c>
      <c r="O228" s="362">
        <v>0</v>
      </c>
      <c r="P228" s="362">
        <v>0</v>
      </c>
      <c r="Q228" s="354">
        <v>0</v>
      </c>
      <c r="R228" s="352">
        <v>0</v>
      </c>
      <c r="S228" s="353">
        <v>0</v>
      </c>
      <c r="T228" s="353">
        <v>0</v>
      </c>
      <c r="U228" s="354">
        <v>0</v>
      </c>
      <c r="V228" s="352">
        <v>0</v>
      </c>
      <c r="W228" s="353">
        <v>0</v>
      </c>
      <c r="X228" s="353">
        <v>0</v>
      </c>
      <c r="Y228" s="354">
        <v>0</v>
      </c>
    </row>
    <row r="229" spans="1:25" s="441" customFormat="1" ht="14">
      <c r="A229" s="656" t="s">
        <v>575</v>
      </c>
      <c r="B229" s="317">
        <v>0</v>
      </c>
      <c r="C229" s="894">
        <v>0</v>
      </c>
      <c r="D229" s="894">
        <v>0</v>
      </c>
      <c r="E229" s="894">
        <v>0</v>
      </c>
      <c r="F229" s="894">
        <v>0</v>
      </c>
      <c r="G229" s="894">
        <v>0</v>
      </c>
      <c r="H229" s="362">
        <v>0</v>
      </c>
      <c r="I229" s="362">
        <v>0</v>
      </c>
      <c r="J229" s="362">
        <v>0</v>
      </c>
      <c r="K229" s="648">
        <v>0</v>
      </c>
      <c r="L229" s="364">
        <v>0</v>
      </c>
      <c r="M229" s="362">
        <v>0</v>
      </c>
      <c r="N229" s="362">
        <v>0</v>
      </c>
      <c r="O229" s="362">
        <v>0</v>
      </c>
      <c r="P229" s="362">
        <v>0</v>
      </c>
      <c r="Q229" s="354">
        <v>0</v>
      </c>
      <c r="R229" s="352">
        <v>0</v>
      </c>
      <c r="S229" s="353">
        <v>0</v>
      </c>
      <c r="T229" s="353">
        <v>0</v>
      </c>
      <c r="U229" s="354">
        <v>0</v>
      </c>
      <c r="V229" s="352">
        <v>0</v>
      </c>
      <c r="W229" s="353">
        <v>0</v>
      </c>
      <c r="X229" s="353">
        <v>0</v>
      </c>
      <c r="Y229" s="354">
        <v>0</v>
      </c>
    </row>
    <row r="230" spans="1:25" s="441" customFormat="1" ht="14">
      <c r="A230" s="655" t="s">
        <v>449</v>
      </c>
      <c r="B230" s="317">
        <v>0</v>
      </c>
      <c r="C230" s="894">
        <v>0</v>
      </c>
      <c r="D230" s="894">
        <v>0</v>
      </c>
      <c r="E230" s="894">
        <v>0</v>
      </c>
      <c r="F230" s="894">
        <v>0</v>
      </c>
      <c r="G230" s="894">
        <v>0</v>
      </c>
      <c r="H230" s="362">
        <v>0</v>
      </c>
      <c r="I230" s="362">
        <v>0</v>
      </c>
      <c r="J230" s="362">
        <v>0</v>
      </c>
      <c r="K230" s="648">
        <v>0</v>
      </c>
      <c r="L230" s="364">
        <v>0</v>
      </c>
      <c r="M230" s="362">
        <v>0</v>
      </c>
      <c r="N230" s="362">
        <v>0</v>
      </c>
      <c r="O230" s="362">
        <v>0</v>
      </c>
      <c r="P230" s="362">
        <v>0</v>
      </c>
      <c r="Q230" s="354">
        <v>0</v>
      </c>
      <c r="R230" s="352">
        <v>0</v>
      </c>
      <c r="S230" s="353">
        <v>0</v>
      </c>
      <c r="T230" s="353">
        <v>0</v>
      </c>
      <c r="U230" s="354">
        <v>0</v>
      </c>
      <c r="V230" s="352">
        <v>0</v>
      </c>
      <c r="W230" s="353">
        <v>0</v>
      </c>
      <c r="X230" s="353">
        <v>0</v>
      </c>
      <c r="Y230" s="354">
        <v>0</v>
      </c>
    </row>
    <row r="231" spans="1:25" s="441" customFormat="1" ht="14">
      <c r="A231" s="656" t="s">
        <v>988</v>
      </c>
      <c r="B231" s="317">
        <v>0</v>
      </c>
      <c r="C231" s="894">
        <v>0</v>
      </c>
      <c r="D231" s="894">
        <v>0</v>
      </c>
      <c r="E231" s="894">
        <v>0</v>
      </c>
      <c r="F231" s="894">
        <v>0</v>
      </c>
      <c r="G231" s="894">
        <v>0</v>
      </c>
      <c r="H231" s="362">
        <v>0</v>
      </c>
      <c r="I231" s="362">
        <v>0</v>
      </c>
      <c r="J231" s="362">
        <v>0</v>
      </c>
      <c r="K231" s="648">
        <v>0</v>
      </c>
      <c r="L231" s="364">
        <v>0</v>
      </c>
      <c r="M231" s="362">
        <v>0</v>
      </c>
      <c r="N231" s="362">
        <v>0</v>
      </c>
      <c r="O231" s="362">
        <v>0</v>
      </c>
      <c r="P231" s="362">
        <v>0</v>
      </c>
      <c r="Q231" s="354">
        <v>0</v>
      </c>
      <c r="R231" s="352">
        <v>0</v>
      </c>
      <c r="S231" s="353">
        <v>0</v>
      </c>
      <c r="T231" s="353">
        <v>0</v>
      </c>
      <c r="U231" s="354">
        <v>0</v>
      </c>
      <c r="V231" s="352">
        <v>0</v>
      </c>
      <c r="W231" s="353">
        <v>0</v>
      </c>
      <c r="X231" s="353">
        <v>0</v>
      </c>
      <c r="Y231" s="354">
        <v>0</v>
      </c>
    </row>
    <row r="232" spans="1:25" s="441" customFormat="1" ht="14">
      <c r="A232" s="656" t="s">
        <v>576</v>
      </c>
      <c r="B232" s="317">
        <v>0</v>
      </c>
      <c r="C232" s="894">
        <v>0</v>
      </c>
      <c r="D232" s="894">
        <v>0</v>
      </c>
      <c r="E232" s="894">
        <v>0</v>
      </c>
      <c r="F232" s="894">
        <v>0</v>
      </c>
      <c r="G232" s="894">
        <v>0</v>
      </c>
      <c r="H232" s="362">
        <v>0</v>
      </c>
      <c r="I232" s="362">
        <v>0</v>
      </c>
      <c r="J232" s="362">
        <v>0</v>
      </c>
      <c r="K232" s="648">
        <v>0</v>
      </c>
      <c r="L232" s="364">
        <v>0</v>
      </c>
      <c r="M232" s="362">
        <v>0</v>
      </c>
      <c r="N232" s="362">
        <v>0</v>
      </c>
      <c r="O232" s="362">
        <v>0</v>
      </c>
      <c r="P232" s="362">
        <v>0</v>
      </c>
      <c r="Q232" s="354">
        <v>0</v>
      </c>
      <c r="R232" s="352">
        <v>0</v>
      </c>
      <c r="S232" s="353">
        <v>0</v>
      </c>
      <c r="T232" s="353">
        <v>0</v>
      </c>
      <c r="U232" s="354">
        <v>0</v>
      </c>
      <c r="V232" s="352">
        <v>0</v>
      </c>
      <c r="W232" s="353">
        <v>0</v>
      </c>
      <c r="X232" s="353">
        <v>0</v>
      </c>
      <c r="Y232" s="354">
        <v>0</v>
      </c>
    </row>
    <row r="233" spans="1:25" s="441" customFormat="1" ht="14">
      <c r="A233" s="656" t="s">
        <v>577</v>
      </c>
      <c r="B233" s="317">
        <v>0</v>
      </c>
      <c r="C233" s="894">
        <v>0</v>
      </c>
      <c r="D233" s="894">
        <v>0</v>
      </c>
      <c r="E233" s="894">
        <v>0</v>
      </c>
      <c r="F233" s="894">
        <v>0</v>
      </c>
      <c r="G233" s="894">
        <v>0</v>
      </c>
      <c r="H233" s="362">
        <v>0</v>
      </c>
      <c r="I233" s="362">
        <v>0</v>
      </c>
      <c r="J233" s="362">
        <v>0</v>
      </c>
      <c r="K233" s="648">
        <v>0</v>
      </c>
      <c r="L233" s="364">
        <v>0</v>
      </c>
      <c r="M233" s="362">
        <v>0</v>
      </c>
      <c r="N233" s="362">
        <v>0</v>
      </c>
      <c r="O233" s="362">
        <v>0</v>
      </c>
      <c r="P233" s="362">
        <v>0</v>
      </c>
      <c r="Q233" s="354">
        <v>0</v>
      </c>
      <c r="R233" s="352">
        <v>0</v>
      </c>
      <c r="S233" s="353">
        <v>0</v>
      </c>
      <c r="T233" s="353">
        <v>0</v>
      </c>
      <c r="U233" s="354">
        <v>0</v>
      </c>
      <c r="V233" s="352">
        <v>0</v>
      </c>
      <c r="W233" s="353">
        <v>0</v>
      </c>
      <c r="X233" s="353">
        <v>0</v>
      </c>
      <c r="Y233" s="354">
        <v>0</v>
      </c>
    </row>
    <row r="234" spans="1:25" s="441" customFormat="1" ht="14">
      <c r="A234" s="656" t="s">
        <v>578</v>
      </c>
      <c r="B234" s="317">
        <v>0</v>
      </c>
      <c r="C234" s="894">
        <v>0</v>
      </c>
      <c r="D234" s="894">
        <v>0</v>
      </c>
      <c r="E234" s="894">
        <v>0</v>
      </c>
      <c r="F234" s="894">
        <v>0</v>
      </c>
      <c r="G234" s="894">
        <v>0</v>
      </c>
      <c r="H234" s="362">
        <v>0</v>
      </c>
      <c r="I234" s="362">
        <v>0</v>
      </c>
      <c r="J234" s="362">
        <v>0</v>
      </c>
      <c r="K234" s="648">
        <v>0</v>
      </c>
      <c r="L234" s="364">
        <v>0</v>
      </c>
      <c r="M234" s="362">
        <v>0</v>
      </c>
      <c r="N234" s="362">
        <v>0</v>
      </c>
      <c r="O234" s="362">
        <v>0</v>
      </c>
      <c r="P234" s="362">
        <v>0</v>
      </c>
      <c r="Q234" s="354">
        <v>0</v>
      </c>
      <c r="R234" s="352">
        <v>0</v>
      </c>
      <c r="S234" s="353">
        <v>0</v>
      </c>
      <c r="T234" s="353">
        <v>0</v>
      </c>
      <c r="U234" s="354">
        <v>0</v>
      </c>
      <c r="V234" s="352">
        <v>0</v>
      </c>
      <c r="W234" s="353">
        <v>0</v>
      </c>
      <c r="X234" s="353">
        <v>0</v>
      </c>
      <c r="Y234" s="354">
        <v>0</v>
      </c>
    </row>
    <row r="235" spans="1:25" s="441" customFormat="1" ht="14">
      <c r="A235" s="656" t="s">
        <v>579</v>
      </c>
      <c r="B235" s="317">
        <v>0</v>
      </c>
      <c r="C235" s="894">
        <v>0</v>
      </c>
      <c r="D235" s="894">
        <v>0</v>
      </c>
      <c r="E235" s="894">
        <v>0</v>
      </c>
      <c r="F235" s="894">
        <v>0</v>
      </c>
      <c r="G235" s="894">
        <v>0</v>
      </c>
      <c r="H235" s="362">
        <v>0</v>
      </c>
      <c r="I235" s="362">
        <v>0</v>
      </c>
      <c r="J235" s="362">
        <v>0</v>
      </c>
      <c r="K235" s="648">
        <v>0</v>
      </c>
      <c r="L235" s="364">
        <v>0</v>
      </c>
      <c r="M235" s="362">
        <v>0</v>
      </c>
      <c r="N235" s="362">
        <v>0</v>
      </c>
      <c r="O235" s="362">
        <v>0</v>
      </c>
      <c r="P235" s="362">
        <v>0</v>
      </c>
      <c r="Q235" s="354">
        <v>0</v>
      </c>
      <c r="R235" s="352">
        <v>0</v>
      </c>
      <c r="S235" s="353">
        <v>0</v>
      </c>
      <c r="T235" s="353">
        <v>0</v>
      </c>
      <c r="U235" s="354">
        <v>0</v>
      </c>
      <c r="V235" s="352">
        <v>0</v>
      </c>
      <c r="W235" s="353">
        <v>0</v>
      </c>
      <c r="X235" s="353">
        <v>0</v>
      </c>
      <c r="Y235" s="354">
        <v>0</v>
      </c>
    </row>
    <row r="236" spans="1:25" s="441" customFormat="1" ht="14">
      <c r="A236" s="656" t="s">
        <v>580</v>
      </c>
      <c r="B236" s="317">
        <v>0</v>
      </c>
      <c r="C236" s="894">
        <v>0</v>
      </c>
      <c r="D236" s="894">
        <v>0</v>
      </c>
      <c r="E236" s="894">
        <v>0</v>
      </c>
      <c r="F236" s="894">
        <v>0</v>
      </c>
      <c r="G236" s="894">
        <v>0</v>
      </c>
      <c r="H236" s="362">
        <v>0</v>
      </c>
      <c r="I236" s="362">
        <v>0</v>
      </c>
      <c r="J236" s="362">
        <v>0</v>
      </c>
      <c r="K236" s="648">
        <v>0</v>
      </c>
      <c r="L236" s="364">
        <v>0</v>
      </c>
      <c r="M236" s="362">
        <v>0</v>
      </c>
      <c r="N236" s="362">
        <v>0</v>
      </c>
      <c r="O236" s="362">
        <v>0</v>
      </c>
      <c r="P236" s="362">
        <v>0</v>
      </c>
      <c r="Q236" s="354">
        <v>0</v>
      </c>
      <c r="R236" s="352">
        <v>0</v>
      </c>
      <c r="S236" s="353">
        <v>0</v>
      </c>
      <c r="T236" s="353">
        <v>0</v>
      </c>
      <c r="U236" s="354">
        <v>0</v>
      </c>
      <c r="V236" s="352">
        <v>0</v>
      </c>
      <c r="W236" s="353">
        <v>0</v>
      </c>
      <c r="X236" s="353">
        <v>0</v>
      </c>
      <c r="Y236" s="354">
        <v>0</v>
      </c>
    </row>
    <row r="237" spans="1:25" s="441" customFormat="1" ht="14">
      <c r="A237" s="656" t="s">
        <v>581</v>
      </c>
      <c r="B237" s="317">
        <v>0</v>
      </c>
      <c r="C237" s="894">
        <v>0</v>
      </c>
      <c r="D237" s="894">
        <v>0</v>
      </c>
      <c r="E237" s="894">
        <v>0</v>
      </c>
      <c r="F237" s="894">
        <v>0</v>
      </c>
      <c r="G237" s="894">
        <v>0</v>
      </c>
      <c r="H237" s="362">
        <v>0</v>
      </c>
      <c r="I237" s="362">
        <v>0</v>
      </c>
      <c r="J237" s="362">
        <v>0</v>
      </c>
      <c r="K237" s="648">
        <v>0</v>
      </c>
      <c r="L237" s="364">
        <v>0</v>
      </c>
      <c r="M237" s="362">
        <v>0</v>
      </c>
      <c r="N237" s="362">
        <v>0</v>
      </c>
      <c r="O237" s="362">
        <v>0</v>
      </c>
      <c r="P237" s="362">
        <v>0</v>
      </c>
      <c r="Q237" s="354">
        <v>0</v>
      </c>
      <c r="R237" s="352">
        <v>0</v>
      </c>
      <c r="S237" s="353">
        <v>0</v>
      </c>
      <c r="T237" s="353">
        <v>0</v>
      </c>
      <c r="U237" s="354">
        <v>0</v>
      </c>
      <c r="V237" s="352">
        <v>0</v>
      </c>
      <c r="W237" s="353">
        <v>0</v>
      </c>
      <c r="X237" s="353">
        <v>0</v>
      </c>
      <c r="Y237" s="354">
        <v>0</v>
      </c>
    </row>
    <row r="238" spans="1:25" s="441" customFormat="1" ht="14">
      <c r="A238" s="656" t="s">
        <v>582</v>
      </c>
      <c r="B238" s="317">
        <v>0</v>
      </c>
      <c r="C238" s="894">
        <v>0</v>
      </c>
      <c r="D238" s="894">
        <v>0</v>
      </c>
      <c r="E238" s="894">
        <v>0</v>
      </c>
      <c r="F238" s="894">
        <v>0</v>
      </c>
      <c r="G238" s="894">
        <v>0</v>
      </c>
      <c r="H238" s="362">
        <v>0</v>
      </c>
      <c r="I238" s="362">
        <v>0</v>
      </c>
      <c r="J238" s="362">
        <v>0</v>
      </c>
      <c r="K238" s="648">
        <v>0</v>
      </c>
      <c r="L238" s="364">
        <v>0</v>
      </c>
      <c r="M238" s="362">
        <v>0</v>
      </c>
      <c r="N238" s="362">
        <v>0</v>
      </c>
      <c r="O238" s="362">
        <v>0</v>
      </c>
      <c r="P238" s="362">
        <v>0</v>
      </c>
      <c r="Q238" s="354">
        <v>0</v>
      </c>
      <c r="R238" s="352">
        <v>0</v>
      </c>
      <c r="S238" s="353">
        <v>0</v>
      </c>
      <c r="T238" s="353">
        <v>0</v>
      </c>
      <c r="U238" s="354">
        <v>0</v>
      </c>
      <c r="V238" s="352">
        <v>0</v>
      </c>
      <c r="W238" s="353">
        <v>0</v>
      </c>
      <c r="X238" s="353">
        <v>0</v>
      </c>
      <c r="Y238" s="354">
        <v>0</v>
      </c>
    </row>
    <row r="239" spans="1:25" s="441" customFormat="1" ht="14">
      <c r="A239" s="656" t="s">
        <v>583</v>
      </c>
      <c r="B239" s="317">
        <v>0</v>
      </c>
      <c r="C239" s="894">
        <v>0</v>
      </c>
      <c r="D239" s="894">
        <v>0</v>
      </c>
      <c r="E239" s="894">
        <v>0</v>
      </c>
      <c r="F239" s="894">
        <v>0</v>
      </c>
      <c r="G239" s="894">
        <v>0</v>
      </c>
      <c r="H239" s="362">
        <v>0</v>
      </c>
      <c r="I239" s="362">
        <v>0</v>
      </c>
      <c r="J239" s="362">
        <v>0</v>
      </c>
      <c r="K239" s="648">
        <v>0</v>
      </c>
      <c r="L239" s="364">
        <v>0</v>
      </c>
      <c r="M239" s="362">
        <v>0</v>
      </c>
      <c r="N239" s="362">
        <v>0</v>
      </c>
      <c r="O239" s="362">
        <v>0</v>
      </c>
      <c r="P239" s="362">
        <v>0</v>
      </c>
      <c r="Q239" s="354">
        <v>0</v>
      </c>
      <c r="R239" s="352">
        <v>0</v>
      </c>
      <c r="S239" s="353">
        <v>0</v>
      </c>
      <c r="T239" s="353">
        <v>0</v>
      </c>
      <c r="U239" s="354">
        <v>0</v>
      </c>
      <c r="V239" s="352">
        <v>0</v>
      </c>
      <c r="W239" s="353">
        <v>0</v>
      </c>
      <c r="X239" s="353">
        <v>0</v>
      </c>
      <c r="Y239" s="354">
        <v>0</v>
      </c>
    </row>
    <row r="240" spans="1:25" s="441" customFormat="1" ht="14">
      <c r="A240" s="654" t="s">
        <v>755</v>
      </c>
      <c r="B240" s="317">
        <v>2858.7483106656091</v>
      </c>
      <c r="C240" s="894">
        <v>2870.8207464244597</v>
      </c>
      <c r="D240" s="894">
        <v>4473.6541592581407</v>
      </c>
      <c r="E240" s="894">
        <v>3477.1121396697299</v>
      </c>
      <c r="F240" s="894">
        <v>3264.2262756227897</v>
      </c>
      <c r="G240" s="894">
        <v>2936.0273995051302</v>
      </c>
      <c r="H240" s="362">
        <v>3131.5279697986907</v>
      </c>
      <c r="I240" s="362">
        <v>3206.1306181903396</v>
      </c>
      <c r="J240" s="362">
        <v>3378.7251661675004</v>
      </c>
      <c r="K240" s="648">
        <v>4811.7007026293913</v>
      </c>
      <c r="L240" s="364">
        <v>6202.8431817769488</v>
      </c>
      <c r="M240" s="362">
        <v>6132.5594184400607</v>
      </c>
      <c r="N240" s="362">
        <v>6317.8816970855396</v>
      </c>
      <c r="O240" s="362">
        <v>7636.7466833114731</v>
      </c>
      <c r="P240" s="362">
        <v>8036.65776994303</v>
      </c>
      <c r="Q240" s="354">
        <v>12644.532366896092</v>
      </c>
      <c r="R240" s="352">
        <v>15006.943356762018</v>
      </c>
      <c r="S240" s="353">
        <v>18248.046244375721</v>
      </c>
      <c r="T240" s="353">
        <v>19890.04619709227</v>
      </c>
      <c r="U240" s="354">
        <v>18720.100056648716</v>
      </c>
      <c r="V240" s="352">
        <v>23354.566884279022</v>
      </c>
      <c r="W240" s="353">
        <v>21213.435544478507</v>
      </c>
      <c r="X240" s="353">
        <v>23886.246174230655</v>
      </c>
      <c r="Y240" s="354">
        <v>24248.942540922908</v>
      </c>
    </row>
    <row r="241" spans="1:25" s="441" customFormat="1" ht="14">
      <c r="A241" s="655" t="s">
        <v>756</v>
      </c>
      <c r="B241" s="317">
        <v>321.46566315251005</v>
      </c>
      <c r="C241" s="894">
        <v>330.53105265172996</v>
      </c>
      <c r="D241" s="894">
        <v>2608.3334028694098</v>
      </c>
      <c r="E241" s="894">
        <v>1482.8613535664902</v>
      </c>
      <c r="F241" s="894">
        <v>854.31551199085004</v>
      </c>
      <c r="G241" s="894">
        <v>800.03682753715998</v>
      </c>
      <c r="H241" s="362">
        <v>781.31346869609013</v>
      </c>
      <c r="I241" s="362">
        <v>765.67561464370999</v>
      </c>
      <c r="J241" s="362">
        <v>951.65934220470001</v>
      </c>
      <c r="K241" s="648">
        <v>1158.4505805293099</v>
      </c>
      <c r="L241" s="364">
        <v>1757.80965654532</v>
      </c>
      <c r="M241" s="362">
        <v>1861.5680448561804</v>
      </c>
      <c r="N241" s="362">
        <v>1376.1090268167402</v>
      </c>
      <c r="O241" s="362">
        <v>1436.2368824898238</v>
      </c>
      <c r="P241" s="362">
        <v>1469.6774695793608</v>
      </c>
      <c r="Q241" s="354">
        <v>1543.6844836913954</v>
      </c>
      <c r="R241" s="352">
        <v>1588.9840177128997</v>
      </c>
      <c r="S241" s="353">
        <v>2326.7390071995319</v>
      </c>
      <c r="T241" s="353">
        <v>2782.6986690315598</v>
      </c>
      <c r="U241" s="354">
        <v>3140.1673609864029</v>
      </c>
      <c r="V241" s="352">
        <v>3936.5770979030513</v>
      </c>
      <c r="W241" s="353">
        <v>3366.7410517300586</v>
      </c>
      <c r="X241" s="353">
        <v>4341.7934190390688</v>
      </c>
      <c r="Y241" s="354">
        <v>4382.0388455761949</v>
      </c>
    </row>
    <row r="242" spans="1:25" s="441" customFormat="1" ht="14">
      <c r="A242" s="656" t="s">
        <v>757</v>
      </c>
      <c r="B242" s="317">
        <v>259.97035499384003</v>
      </c>
      <c r="C242" s="894">
        <v>258.85756667021997</v>
      </c>
      <c r="D242" s="894">
        <v>1789.0641651731601</v>
      </c>
      <c r="E242" s="894">
        <v>930.13637411699005</v>
      </c>
      <c r="F242" s="894">
        <v>263.62215607526997</v>
      </c>
      <c r="G242" s="894">
        <v>230.89790153714</v>
      </c>
      <c r="H242" s="362">
        <v>275.38223160490003</v>
      </c>
      <c r="I242" s="362">
        <v>280.41559139097006</v>
      </c>
      <c r="J242" s="362">
        <v>526.64443818065001</v>
      </c>
      <c r="K242" s="648">
        <v>928.63135279252992</v>
      </c>
      <c r="L242" s="364">
        <v>1262.4992684339102</v>
      </c>
      <c r="M242" s="362">
        <v>1618.4491518397303</v>
      </c>
      <c r="N242" s="362">
        <v>1052.3388269653199</v>
      </c>
      <c r="O242" s="362">
        <v>1064.2367390546481</v>
      </c>
      <c r="P242" s="362">
        <v>1042.9837519076164</v>
      </c>
      <c r="Q242" s="354">
        <v>1032.7936372142224</v>
      </c>
      <c r="R242" s="352">
        <v>1085.5167752725999</v>
      </c>
      <c r="S242" s="353">
        <v>1718.951566810983</v>
      </c>
      <c r="T242" s="353">
        <v>2119.1343509317398</v>
      </c>
      <c r="U242" s="354">
        <v>2336.0035564586838</v>
      </c>
      <c r="V242" s="352">
        <v>3024.7377807973576</v>
      </c>
      <c r="W242" s="353">
        <v>2465.2221771411268</v>
      </c>
      <c r="X242" s="353">
        <v>3337.7242902336902</v>
      </c>
      <c r="Y242" s="354">
        <v>3067.5989038344778</v>
      </c>
    </row>
    <row r="243" spans="1:25" s="441" customFormat="1" ht="14">
      <c r="A243" s="656" t="s">
        <v>758</v>
      </c>
      <c r="B243" s="317">
        <v>61.495308158669999</v>
      </c>
      <c r="C243" s="894">
        <v>71.673485981509998</v>
      </c>
      <c r="D243" s="894">
        <v>819.26923769625</v>
      </c>
      <c r="E243" s="894">
        <v>552.72497944949998</v>
      </c>
      <c r="F243" s="894">
        <v>590.69335591558001</v>
      </c>
      <c r="G243" s="894">
        <v>569.13892600001998</v>
      </c>
      <c r="H243" s="362">
        <v>505.93123709119004</v>
      </c>
      <c r="I243" s="362">
        <v>485.26002325273998</v>
      </c>
      <c r="J243" s="362">
        <v>425.01490402405005</v>
      </c>
      <c r="K243" s="648">
        <v>229.81922773678002</v>
      </c>
      <c r="L243" s="364">
        <v>495.31038811141008</v>
      </c>
      <c r="M243" s="362">
        <v>243.11889301645002</v>
      </c>
      <c r="N243" s="362">
        <v>323.77019985142005</v>
      </c>
      <c r="O243" s="362">
        <v>372.00014343517586</v>
      </c>
      <c r="P243" s="362">
        <v>426.69371767174465</v>
      </c>
      <c r="Q243" s="354">
        <v>510.89084647717283</v>
      </c>
      <c r="R243" s="352">
        <v>503.46724244029997</v>
      </c>
      <c r="S243" s="353">
        <v>607.78744038854893</v>
      </c>
      <c r="T243" s="353">
        <v>663.56431809981996</v>
      </c>
      <c r="U243" s="354">
        <v>804.16380452771909</v>
      </c>
      <c r="V243" s="352">
        <v>911.83931710569402</v>
      </c>
      <c r="W243" s="353">
        <v>901.51887458893145</v>
      </c>
      <c r="X243" s="353">
        <v>1004.0691288053785</v>
      </c>
      <c r="Y243" s="354">
        <v>1314.4399417417171</v>
      </c>
    </row>
    <row r="244" spans="1:25" s="441" customFormat="1" ht="14">
      <c r="A244" s="655" t="s">
        <v>759</v>
      </c>
      <c r="B244" s="317">
        <v>201.94446791318998</v>
      </c>
      <c r="C244" s="894">
        <v>264.00057987936998</v>
      </c>
      <c r="D244" s="894">
        <v>348.52789104298995</v>
      </c>
      <c r="E244" s="894">
        <v>433.07205126768002</v>
      </c>
      <c r="F244" s="894">
        <v>520.68855475031</v>
      </c>
      <c r="G244" s="894">
        <v>587.97927877979009</v>
      </c>
      <c r="H244" s="362">
        <v>572.18747169209996</v>
      </c>
      <c r="I244" s="362">
        <v>628.63118591071986</v>
      </c>
      <c r="J244" s="362">
        <v>627.46866929594</v>
      </c>
      <c r="K244" s="648">
        <v>676.39148734205003</v>
      </c>
      <c r="L244" s="364">
        <v>744.83637186043984</v>
      </c>
      <c r="M244" s="362">
        <v>835.40737251822986</v>
      </c>
      <c r="N244" s="362">
        <v>910.38918544664</v>
      </c>
      <c r="O244" s="362">
        <v>1011.6684042449236</v>
      </c>
      <c r="P244" s="362">
        <v>1088.187369176319</v>
      </c>
      <c r="Q244" s="354">
        <v>1201.254842471847</v>
      </c>
      <c r="R244" s="352">
        <v>1233.8834745321253</v>
      </c>
      <c r="S244" s="353">
        <v>1205.1220806113956</v>
      </c>
      <c r="T244" s="353">
        <v>1247.9874493483201</v>
      </c>
      <c r="U244" s="354">
        <v>1269.9222164966234</v>
      </c>
      <c r="V244" s="352">
        <v>1317.5163480388023</v>
      </c>
      <c r="W244" s="353">
        <v>1352.1843838311224</v>
      </c>
      <c r="X244" s="353">
        <v>1383.3082702929091</v>
      </c>
      <c r="Y244" s="354">
        <v>1426.3713555132542</v>
      </c>
    </row>
    <row r="245" spans="1:25" s="441" customFormat="1" ht="14">
      <c r="A245" s="655" t="s">
        <v>760</v>
      </c>
      <c r="B245" s="317">
        <v>22.393145463059998</v>
      </c>
      <c r="C245" s="894">
        <v>-63.38791441939</v>
      </c>
      <c r="D245" s="894">
        <v>-174.16252605103998</v>
      </c>
      <c r="E245" s="894">
        <v>-64.406530264609998</v>
      </c>
      <c r="F245" s="894">
        <v>-84.789453464220003</v>
      </c>
      <c r="G245" s="894">
        <v>-86.82061247755</v>
      </c>
      <c r="H245" s="362">
        <v>-42.206957422590001</v>
      </c>
      <c r="I245" s="362">
        <v>-59.324388263190002</v>
      </c>
      <c r="J245" s="362">
        <v>-11.427043597789998</v>
      </c>
      <c r="K245" s="648">
        <v>-21.247332800170003</v>
      </c>
      <c r="L245" s="364">
        <v>7.9681581848099974</v>
      </c>
      <c r="M245" s="362">
        <v>11.478540315890003</v>
      </c>
      <c r="N245" s="362">
        <v>0.25068432897999998</v>
      </c>
      <c r="O245" s="362">
        <v>3.7534631315400007</v>
      </c>
      <c r="P245" s="362">
        <v>19.043709952299995</v>
      </c>
      <c r="Q245" s="354">
        <v>24.780305195550003</v>
      </c>
      <c r="R245" s="352">
        <v>62.024286114440002</v>
      </c>
      <c r="S245" s="353">
        <v>186.29138029434</v>
      </c>
      <c r="T245" s="353">
        <v>43.219618588180005</v>
      </c>
      <c r="U245" s="354">
        <v>-1.4291996362099999</v>
      </c>
      <c r="V245" s="352">
        <v>62.789919732429993</v>
      </c>
      <c r="W245" s="353">
        <v>184.81603163367001</v>
      </c>
      <c r="X245" s="353">
        <v>336.47495125183002</v>
      </c>
      <c r="Y245" s="354">
        <v>520.96959229625998</v>
      </c>
    </row>
    <row r="246" spans="1:25" s="441" customFormat="1" ht="14">
      <c r="A246" s="655" t="s">
        <v>761</v>
      </c>
      <c r="B246" s="317">
        <v>2312.9450341368492</v>
      </c>
      <c r="C246" s="894">
        <v>2339.6770283127498</v>
      </c>
      <c r="D246" s="894">
        <v>1690.9553913967798</v>
      </c>
      <c r="E246" s="894">
        <v>1625.5852651001696</v>
      </c>
      <c r="F246" s="894">
        <v>1974.0116623458498</v>
      </c>
      <c r="G246" s="894">
        <v>1634.8319056657299</v>
      </c>
      <c r="H246" s="362">
        <v>1820.2339868330903</v>
      </c>
      <c r="I246" s="362">
        <v>1871.1482058991</v>
      </c>
      <c r="J246" s="362">
        <v>1754.1614535732203</v>
      </c>
      <c r="K246" s="648">
        <v>2876.9059741579304</v>
      </c>
      <c r="L246" s="364">
        <v>3516.9180721564398</v>
      </c>
      <c r="M246" s="362">
        <v>2849.9756410620394</v>
      </c>
      <c r="N246" s="362">
        <v>3053.31483111527</v>
      </c>
      <c r="O246" s="362">
        <v>3649.7394727827264</v>
      </c>
      <c r="P246" s="362">
        <v>4369.0566701722701</v>
      </c>
      <c r="Q246" s="354">
        <v>7234.0236514904864</v>
      </c>
      <c r="R246" s="352">
        <v>10117.261189884892</v>
      </c>
      <c r="S246" s="353">
        <v>11231.073502912255</v>
      </c>
      <c r="T246" s="353">
        <v>13092.529115951447</v>
      </c>
      <c r="U246" s="354">
        <v>11716.4181945398</v>
      </c>
      <c r="V246" s="352">
        <v>14405.573483101418</v>
      </c>
      <c r="W246" s="353">
        <v>12871.964474188369</v>
      </c>
      <c r="X246" s="353">
        <v>16552.524345249079</v>
      </c>
      <c r="Y246" s="354">
        <v>14257.623839486774</v>
      </c>
    </row>
    <row r="247" spans="1:25" s="441" customFormat="1" ht="14">
      <c r="A247" s="656" t="s">
        <v>445</v>
      </c>
      <c r="B247" s="317">
        <v>2312.9450341368492</v>
      </c>
      <c r="C247" s="894">
        <v>2339.6770283127498</v>
      </c>
      <c r="D247" s="894">
        <v>1690.9553913967798</v>
      </c>
      <c r="E247" s="894">
        <v>1625.5852651001696</v>
      </c>
      <c r="F247" s="894">
        <v>1974.0116623458498</v>
      </c>
      <c r="G247" s="894">
        <v>1634.8319056657299</v>
      </c>
      <c r="H247" s="362">
        <v>1820.2339868330903</v>
      </c>
      <c r="I247" s="362">
        <v>1871.1482058991</v>
      </c>
      <c r="J247" s="362">
        <v>1754.1614535732203</v>
      </c>
      <c r="K247" s="648">
        <v>2876.9059741579304</v>
      </c>
      <c r="L247" s="364">
        <v>3516.9180721564398</v>
      </c>
      <c r="M247" s="362">
        <v>2845.1940795761798</v>
      </c>
      <c r="N247" s="362">
        <v>3029.7980960981599</v>
      </c>
      <c r="O247" s="362">
        <v>3642.1275294960965</v>
      </c>
      <c r="P247" s="362">
        <v>4354.4849156640803</v>
      </c>
      <c r="Q247" s="354">
        <v>7190.3795761388064</v>
      </c>
      <c r="R247" s="352">
        <v>10078.894236157421</v>
      </c>
      <c r="S247" s="353">
        <v>11109.555319358906</v>
      </c>
      <c r="T247" s="353">
        <v>13007.135803694486</v>
      </c>
      <c r="U247" s="354">
        <v>11573.09039438837</v>
      </c>
      <c r="V247" s="352">
        <v>14038.94851140985</v>
      </c>
      <c r="W247" s="353">
        <v>12586.340953123849</v>
      </c>
      <c r="X247" s="353">
        <v>16231.16306848865</v>
      </c>
      <c r="Y247" s="354">
        <v>14141.097170277044</v>
      </c>
    </row>
    <row r="248" spans="1:25" s="441" customFormat="1" ht="14.5" thickBot="1">
      <c r="A248" s="1064" t="s">
        <v>762</v>
      </c>
      <c r="B248" s="1303">
        <v>12.3479559579</v>
      </c>
      <c r="C248" s="904">
        <v>-9.5392139662800002</v>
      </c>
      <c r="D248" s="904">
        <v>0.79104733891000001</v>
      </c>
      <c r="E248" s="904">
        <v>0.52007579187999997</v>
      </c>
      <c r="F248" s="904">
        <v>0.48641151220999995</v>
      </c>
      <c r="G248" s="904">
        <v>0.43128734397000007</v>
      </c>
      <c r="H248" s="1048">
        <v>0.12048557054999999</v>
      </c>
      <c r="I248" s="1048">
        <v>0.24254340455000001</v>
      </c>
      <c r="J248" s="1048">
        <v>0.27461129155000003</v>
      </c>
      <c r="K248" s="1049">
        <v>0.34587239589000002</v>
      </c>
      <c r="L248" s="1546">
        <v>9.0428760319699997</v>
      </c>
      <c r="M248" s="1048">
        <v>0.85709514440000001</v>
      </c>
      <c r="N248" s="1048">
        <v>5.1797668142299989</v>
      </c>
      <c r="O248" s="1048">
        <v>34.901961188369995</v>
      </c>
      <c r="P248" s="1048">
        <v>58.709895370290006</v>
      </c>
      <c r="Q248" s="1072">
        <v>64.190513456389994</v>
      </c>
      <c r="R248" s="1070">
        <v>82.646713964110006</v>
      </c>
      <c r="S248" s="1071">
        <v>83.414496039909992</v>
      </c>
      <c r="T248" s="1071">
        <v>84.878300762070012</v>
      </c>
      <c r="U248" s="1072">
        <v>81.874871106589978</v>
      </c>
      <c r="V248" s="1070">
        <v>0.97790925866999989</v>
      </c>
      <c r="W248" s="1071">
        <v>28.198906502610001</v>
      </c>
      <c r="X248" s="1071">
        <v>25.302989665839998</v>
      </c>
      <c r="Y248" s="1072">
        <v>26.777331574510001</v>
      </c>
    </row>
    <row r="249" spans="1:25" s="441" customFormat="1" ht="14">
      <c r="A249" s="1065" t="s">
        <v>587</v>
      </c>
      <c r="B249" s="997">
        <v>286.01505050403</v>
      </c>
      <c r="C249" s="998">
        <v>135.86736859522</v>
      </c>
      <c r="D249" s="998">
        <v>134.36403583105002</v>
      </c>
      <c r="E249" s="998">
        <v>59.423116025249996</v>
      </c>
      <c r="F249" s="998">
        <v>71.653675569069989</v>
      </c>
      <c r="G249" s="998">
        <v>75.910401614550011</v>
      </c>
      <c r="H249" s="998">
        <v>55.455797808260002</v>
      </c>
      <c r="I249" s="998">
        <v>78.289457158450006</v>
      </c>
      <c r="J249" s="998">
        <v>527.50146901308051</v>
      </c>
      <c r="K249" s="999">
        <v>937.0101157270999</v>
      </c>
      <c r="L249" s="997">
        <v>1052.7600969487</v>
      </c>
      <c r="M249" s="998">
        <v>192.83232748127</v>
      </c>
      <c r="N249" s="998">
        <v>578.47469855538009</v>
      </c>
      <c r="O249" s="998">
        <v>792.66686171728998</v>
      </c>
      <c r="P249" s="998">
        <v>570.92001208392992</v>
      </c>
      <c r="Q249" s="1078">
        <v>1700.6365513957701</v>
      </c>
      <c r="R249" s="1076">
        <v>1764.59032542724</v>
      </c>
      <c r="S249" s="1077">
        <v>2261.6434816352503</v>
      </c>
      <c r="T249" s="1077">
        <v>1443.98853370812</v>
      </c>
      <c r="U249" s="1078">
        <v>1218.4779490942162</v>
      </c>
      <c r="V249" s="1076">
        <v>3456.7403931365761</v>
      </c>
      <c r="W249" s="1077">
        <v>2538.7719383463764</v>
      </c>
      <c r="X249" s="1077">
        <v>2310.2762983622001</v>
      </c>
      <c r="Y249" s="1078">
        <v>2726.2352324318263</v>
      </c>
    </row>
    <row r="250" spans="1:25" s="441" customFormat="1" ht="14">
      <c r="A250" s="660" t="s">
        <v>989</v>
      </c>
      <c r="B250" s="317">
        <v>0</v>
      </c>
      <c r="C250" s="894">
        <v>0</v>
      </c>
      <c r="D250" s="894">
        <v>0</v>
      </c>
      <c r="E250" s="894">
        <v>0</v>
      </c>
      <c r="F250" s="894">
        <v>0</v>
      </c>
      <c r="G250" s="894">
        <v>0</v>
      </c>
      <c r="H250" s="362">
        <v>0</v>
      </c>
      <c r="I250" s="362">
        <v>0</v>
      </c>
      <c r="J250" s="362">
        <v>0</v>
      </c>
      <c r="K250" s="648">
        <v>0</v>
      </c>
      <c r="L250" s="364">
        <v>0</v>
      </c>
      <c r="M250" s="362">
        <v>0</v>
      </c>
      <c r="N250" s="362">
        <v>0</v>
      </c>
      <c r="O250" s="362">
        <v>0</v>
      </c>
      <c r="P250" s="362">
        <v>0</v>
      </c>
      <c r="Q250" s="354">
        <v>0</v>
      </c>
      <c r="R250" s="352">
        <v>0</v>
      </c>
      <c r="S250" s="353">
        <v>0</v>
      </c>
      <c r="T250" s="353">
        <v>0</v>
      </c>
      <c r="U250" s="354">
        <v>0</v>
      </c>
      <c r="V250" s="352">
        <v>0</v>
      </c>
      <c r="W250" s="353">
        <v>0</v>
      </c>
      <c r="X250" s="353">
        <v>0</v>
      </c>
      <c r="Y250" s="354">
        <v>0</v>
      </c>
    </row>
    <row r="251" spans="1:25" s="441" customFormat="1" ht="14">
      <c r="A251" s="660" t="s">
        <v>588</v>
      </c>
      <c r="B251" s="317">
        <v>253.84111500047999</v>
      </c>
      <c r="C251" s="894">
        <v>133.75257501046002</v>
      </c>
      <c r="D251" s="894">
        <v>85.665112366320017</v>
      </c>
      <c r="E251" s="894">
        <v>55.175673654269993</v>
      </c>
      <c r="F251" s="894">
        <v>62.748745983919996</v>
      </c>
      <c r="G251" s="894">
        <v>68.253788405969999</v>
      </c>
      <c r="H251" s="362">
        <v>54.536430328030001</v>
      </c>
      <c r="I251" s="362">
        <v>50.813055494940002</v>
      </c>
      <c r="J251" s="362">
        <v>430.67350347911042</v>
      </c>
      <c r="K251" s="648">
        <v>738.18048094061999</v>
      </c>
      <c r="L251" s="364">
        <v>875.04248319686008</v>
      </c>
      <c r="M251" s="362">
        <v>33.811483330020003</v>
      </c>
      <c r="N251" s="362">
        <v>41.325350111430005</v>
      </c>
      <c r="O251" s="362">
        <v>42.7612871133</v>
      </c>
      <c r="P251" s="362">
        <v>42.403667447919993</v>
      </c>
      <c r="Q251" s="354">
        <v>48.270650498869998</v>
      </c>
      <c r="R251" s="352">
        <v>73.816723216290001</v>
      </c>
      <c r="S251" s="353">
        <v>62.374295217750003</v>
      </c>
      <c r="T251" s="353">
        <v>73.917926370549992</v>
      </c>
      <c r="U251" s="354">
        <v>76.853144002336165</v>
      </c>
      <c r="V251" s="352">
        <v>86.709168142866147</v>
      </c>
      <c r="W251" s="353">
        <v>70.647723232696165</v>
      </c>
      <c r="X251" s="353">
        <v>98.392561035729983</v>
      </c>
      <c r="Y251" s="354">
        <v>77.513396972056157</v>
      </c>
    </row>
    <row r="252" spans="1:25" s="441" customFormat="1" ht="14">
      <c r="A252" s="660" t="s">
        <v>589</v>
      </c>
      <c r="B252" s="317">
        <v>0</v>
      </c>
      <c r="C252" s="894">
        <v>0</v>
      </c>
      <c r="D252" s="894">
        <v>0</v>
      </c>
      <c r="E252" s="894">
        <v>0</v>
      </c>
      <c r="F252" s="894">
        <v>0</v>
      </c>
      <c r="G252" s="894">
        <v>0</v>
      </c>
      <c r="H252" s="362">
        <v>0</v>
      </c>
      <c r="I252" s="362">
        <v>0</v>
      </c>
      <c r="J252" s="362">
        <v>0</v>
      </c>
      <c r="K252" s="648">
        <v>0</v>
      </c>
      <c r="L252" s="364">
        <v>0</v>
      </c>
      <c r="M252" s="362">
        <v>0</v>
      </c>
      <c r="N252" s="362">
        <v>0</v>
      </c>
      <c r="O252" s="362">
        <v>0</v>
      </c>
      <c r="P252" s="362">
        <v>0</v>
      </c>
      <c r="Q252" s="354">
        <v>0</v>
      </c>
      <c r="R252" s="352">
        <v>0</v>
      </c>
      <c r="S252" s="353">
        <v>0</v>
      </c>
      <c r="T252" s="353">
        <v>0</v>
      </c>
      <c r="U252" s="354">
        <v>0</v>
      </c>
      <c r="V252" s="352">
        <v>0</v>
      </c>
      <c r="W252" s="353">
        <v>0</v>
      </c>
      <c r="X252" s="353">
        <v>0</v>
      </c>
      <c r="Y252" s="354">
        <v>0</v>
      </c>
    </row>
    <row r="253" spans="1:25" s="441" customFormat="1" ht="14">
      <c r="A253" s="660" t="s">
        <v>590</v>
      </c>
      <c r="B253" s="317">
        <v>0</v>
      </c>
      <c r="C253" s="894">
        <v>0</v>
      </c>
      <c r="D253" s="894">
        <v>0</v>
      </c>
      <c r="E253" s="894">
        <v>0</v>
      </c>
      <c r="F253" s="894">
        <v>0</v>
      </c>
      <c r="G253" s="894">
        <v>0</v>
      </c>
      <c r="H253" s="362">
        <v>0</v>
      </c>
      <c r="I253" s="362">
        <v>0</v>
      </c>
      <c r="J253" s="362">
        <v>0</v>
      </c>
      <c r="K253" s="648">
        <v>0</v>
      </c>
      <c r="L253" s="364">
        <v>0</v>
      </c>
      <c r="M253" s="362">
        <v>50.477108885069995</v>
      </c>
      <c r="N253" s="362">
        <v>79.357575570320009</v>
      </c>
      <c r="O253" s="362">
        <v>97.941885947040006</v>
      </c>
      <c r="P253" s="362">
        <v>81.02458148349001</v>
      </c>
      <c r="Q253" s="354">
        <v>144.3648430671</v>
      </c>
      <c r="R253" s="352">
        <v>148.96732688803999</v>
      </c>
      <c r="S253" s="353">
        <v>171.24621689753999</v>
      </c>
      <c r="T253" s="353">
        <v>139.78072774058998</v>
      </c>
      <c r="U253" s="354">
        <v>191.16377940620001</v>
      </c>
      <c r="V253" s="352">
        <v>380.31015634728999</v>
      </c>
      <c r="W253" s="353">
        <v>358.82365706257997</v>
      </c>
      <c r="X253" s="353">
        <v>485.30753277810999</v>
      </c>
      <c r="Y253" s="354">
        <v>438.44386012813999</v>
      </c>
    </row>
    <row r="254" spans="1:25" s="441" customFormat="1" ht="14">
      <c r="A254" s="660" t="s">
        <v>591</v>
      </c>
      <c r="B254" s="317">
        <v>0</v>
      </c>
      <c r="C254" s="894">
        <v>0</v>
      </c>
      <c r="D254" s="894">
        <v>0</v>
      </c>
      <c r="E254" s="894">
        <v>0</v>
      </c>
      <c r="F254" s="894">
        <v>0</v>
      </c>
      <c r="G254" s="894">
        <v>0</v>
      </c>
      <c r="H254" s="362">
        <v>0</v>
      </c>
      <c r="I254" s="362">
        <v>0</v>
      </c>
      <c r="J254" s="362">
        <v>0</v>
      </c>
      <c r="K254" s="648">
        <v>0</v>
      </c>
      <c r="L254" s="364">
        <v>0</v>
      </c>
      <c r="M254" s="362">
        <v>0</v>
      </c>
      <c r="N254" s="362">
        <v>0</v>
      </c>
      <c r="O254" s="362">
        <v>0</v>
      </c>
      <c r="P254" s="362">
        <v>0</v>
      </c>
      <c r="Q254" s="354">
        <v>0</v>
      </c>
      <c r="R254" s="352">
        <v>0</v>
      </c>
      <c r="S254" s="353">
        <v>0</v>
      </c>
      <c r="T254" s="353">
        <v>0</v>
      </c>
      <c r="U254" s="354">
        <v>0</v>
      </c>
      <c r="V254" s="352">
        <v>0</v>
      </c>
      <c r="W254" s="353">
        <v>0</v>
      </c>
      <c r="X254" s="353">
        <v>0</v>
      </c>
      <c r="Y254" s="354">
        <v>0</v>
      </c>
    </row>
    <row r="255" spans="1:25" s="441" customFormat="1" ht="14">
      <c r="A255" s="660" t="s">
        <v>592</v>
      </c>
      <c r="B255" s="317">
        <v>0</v>
      </c>
      <c r="C255" s="894">
        <v>0</v>
      </c>
      <c r="D255" s="894">
        <v>0</v>
      </c>
      <c r="E255" s="894">
        <v>0</v>
      </c>
      <c r="F255" s="894">
        <v>0</v>
      </c>
      <c r="G255" s="894">
        <v>0</v>
      </c>
      <c r="H255" s="362">
        <v>0</v>
      </c>
      <c r="I255" s="362">
        <v>0</v>
      </c>
      <c r="J255" s="362">
        <v>0</v>
      </c>
      <c r="K255" s="648">
        <v>0</v>
      </c>
      <c r="L255" s="364">
        <v>0</v>
      </c>
      <c r="M255" s="362">
        <v>0</v>
      </c>
      <c r="N255" s="362">
        <v>0</v>
      </c>
      <c r="O255" s="362">
        <v>0</v>
      </c>
      <c r="P255" s="362">
        <v>0</v>
      </c>
      <c r="Q255" s="354">
        <v>0</v>
      </c>
      <c r="R255" s="352">
        <v>0</v>
      </c>
      <c r="S255" s="353">
        <v>0</v>
      </c>
      <c r="T255" s="353">
        <v>0</v>
      </c>
      <c r="U255" s="354">
        <v>0</v>
      </c>
      <c r="V255" s="352">
        <v>0</v>
      </c>
      <c r="W255" s="353">
        <v>0</v>
      </c>
      <c r="X255" s="353">
        <v>0</v>
      </c>
      <c r="Y255" s="354">
        <v>0</v>
      </c>
    </row>
    <row r="256" spans="1:25" s="441" customFormat="1" ht="14">
      <c r="A256" s="660" t="s">
        <v>593</v>
      </c>
      <c r="B256" s="317">
        <v>0</v>
      </c>
      <c r="C256" s="894">
        <v>0</v>
      </c>
      <c r="D256" s="894">
        <v>0</v>
      </c>
      <c r="E256" s="894">
        <v>0</v>
      </c>
      <c r="F256" s="894">
        <v>0</v>
      </c>
      <c r="G256" s="894">
        <v>0</v>
      </c>
      <c r="H256" s="362">
        <v>0</v>
      </c>
      <c r="I256" s="362">
        <v>0</v>
      </c>
      <c r="J256" s="362">
        <v>0</v>
      </c>
      <c r="K256" s="648">
        <v>0</v>
      </c>
      <c r="L256" s="364">
        <v>0</v>
      </c>
      <c r="M256" s="362">
        <v>0</v>
      </c>
      <c r="N256" s="362">
        <v>0</v>
      </c>
      <c r="O256" s="362">
        <v>0</v>
      </c>
      <c r="P256" s="362">
        <v>0</v>
      </c>
      <c r="Q256" s="354">
        <v>0</v>
      </c>
      <c r="R256" s="352">
        <v>0</v>
      </c>
      <c r="S256" s="353">
        <v>0</v>
      </c>
      <c r="T256" s="353">
        <v>0</v>
      </c>
      <c r="U256" s="354">
        <v>0</v>
      </c>
      <c r="V256" s="352">
        <v>0</v>
      </c>
      <c r="W256" s="353">
        <v>0</v>
      </c>
      <c r="X256" s="353">
        <v>0</v>
      </c>
      <c r="Y256" s="354">
        <v>0</v>
      </c>
    </row>
    <row r="257" spans="1:25" s="441" customFormat="1" ht="14">
      <c r="A257" s="660" t="s">
        <v>594</v>
      </c>
      <c r="B257" s="317">
        <v>32.173935503549998</v>
      </c>
      <c r="C257" s="894">
        <v>2.1147935847600001</v>
      </c>
      <c r="D257" s="894">
        <v>48.698923464730001</v>
      </c>
      <c r="E257" s="894">
        <v>4.24744237098</v>
      </c>
      <c r="F257" s="894">
        <v>8.9049295851499988</v>
      </c>
      <c r="G257" s="894">
        <v>7.6566132085799996</v>
      </c>
      <c r="H257" s="362">
        <v>0.91936748023000003</v>
      </c>
      <c r="I257" s="362">
        <v>27.476401663509996</v>
      </c>
      <c r="J257" s="362">
        <v>96.827965533970001</v>
      </c>
      <c r="K257" s="648">
        <v>198.82963478648</v>
      </c>
      <c r="L257" s="364">
        <v>177.71761375183999</v>
      </c>
      <c r="M257" s="362">
        <v>108.54373526618001</v>
      </c>
      <c r="N257" s="362">
        <v>457.79177287363001</v>
      </c>
      <c r="O257" s="362">
        <v>651.9636886569499</v>
      </c>
      <c r="P257" s="362">
        <v>447.49176315251998</v>
      </c>
      <c r="Q257" s="354">
        <v>1508.0010578298002</v>
      </c>
      <c r="R257" s="352">
        <v>1541.8062753229099</v>
      </c>
      <c r="S257" s="353">
        <v>2028.02296951996</v>
      </c>
      <c r="T257" s="353">
        <v>1230.28987959698</v>
      </c>
      <c r="U257" s="354">
        <v>950.46102568567994</v>
      </c>
      <c r="V257" s="352">
        <v>2989.7210686464205</v>
      </c>
      <c r="W257" s="353">
        <v>2109.3005580510999</v>
      </c>
      <c r="X257" s="353">
        <v>1726.57620454836</v>
      </c>
      <c r="Y257" s="354">
        <v>2210.2779753316299</v>
      </c>
    </row>
    <row r="258" spans="1:25" s="441" customFormat="1" ht="14">
      <c r="A258" s="658" t="s">
        <v>763</v>
      </c>
      <c r="B258" s="317">
        <v>2014.5820276749198</v>
      </c>
      <c r="C258" s="894">
        <v>2213.3488736838099</v>
      </c>
      <c r="D258" s="894">
        <v>1555.8003082268199</v>
      </c>
      <c r="E258" s="894">
        <v>1565.6420732830397</v>
      </c>
      <c r="F258" s="894">
        <v>1901.8715752645701</v>
      </c>
      <c r="G258" s="894">
        <v>1558.4902167072098</v>
      </c>
      <c r="H258" s="362">
        <v>1764.6577034542802</v>
      </c>
      <c r="I258" s="362">
        <v>1792.6162053360999</v>
      </c>
      <c r="J258" s="362">
        <v>1226.3853732685898</v>
      </c>
      <c r="K258" s="648">
        <v>1939.5499860349403</v>
      </c>
      <c r="L258" s="364">
        <v>2455.11509917577</v>
      </c>
      <c r="M258" s="362">
        <v>2651.5046569505098</v>
      </c>
      <c r="N258" s="362">
        <v>2446.1436317285493</v>
      </c>
      <c r="O258" s="362">
        <v>1665.8443333984717</v>
      </c>
      <c r="P258" s="362">
        <v>3724.85500820986</v>
      </c>
      <c r="Q258" s="354">
        <v>5425.5525112866462</v>
      </c>
      <c r="R258" s="352">
        <v>8231.6571967660711</v>
      </c>
      <c r="S258" s="353">
        <v>8764.4973416837456</v>
      </c>
      <c r="T258" s="353">
        <v>11478.268970224297</v>
      </c>
      <c r="U258" s="354">
        <v>10272.737574187564</v>
      </c>
      <c r="V258" s="352">
        <v>10581.2302090146</v>
      </c>
      <c r="W258" s="353">
        <v>10019.370108274863</v>
      </c>
      <c r="X258" s="353">
        <v>13895.583780460609</v>
      </c>
      <c r="Y258" s="354">
        <v>11388.084606270706</v>
      </c>
    </row>
    <row r="259" spans="1:25" s="441" customFormat="1" ht="14">
      <c r="A259" s="656" t="s">
        <v>449</v>
      </c>
      <c r="B259" s="364">
        <v>0</v>
      </c>
      <c r="C259" s="362">
        <v>0</v>
      </c>
      <c r="D259" s="362">
        <v>0</v>
      </c>
      <c r="E259" s="362">
        <v>0</v>
      </c>
      <c r="F259" s="362">
        <v>0</v>
      </c>
      <c r="G259" s="362">
        <v>0</v>
      </c>
      <c r="H259" s="362">
        <v>0</v>
      </c>
      <c r="I259" s="362">
        <v>0</v>
      </c>
      <c r="J259" s="362">
        <v>0</v>
      </c>
      <c r="K259" s="648">
        <v>0</v>
      </c>
      <c r="L259" s="364">
        <v>0</v>
      </c>
      <c r="M259" s="362">
        <v>4.7815614858599993</v>
      </c>
      <c r="N259" s="362">
        <v>23.516735017110001</v>
      </c>
      <c r="O259" s="362">
        <v>7.6119432866300007</v>
      </c>
      <c r="P259" s="362">
        <v>14.571754508190001</v>
      </c>
      <c r="Q259" s="354">
        <v>43.644075351680002</v>
      </c>
      <c r="R259" s="352">
        <v>38.366953727469998</v>
      </c>
      <c r="S259" s="353">
        <v>121.51818355335</v>
      </c>
      <c r="T259" s="353">
        <v>85.393312256960002</v>
      </c>
      <c r="U259" s="354">
        <v>143.32780015142998</v>
      </c>
      <c r="V259" s="352">
        <v>366.62497169157001</v>
      </c>
      <c r="W259" s="353">
        <v>285.62352106451999</v>
      </c>
      <c r="X259" s="353">
        <v>321.36127676043003</v>
      </c>
      <c r="Y259" s="354">
        <v>116.52666920973002</v>
      </c>
    </row>
    <row r="260" spans="1:25" s="441" customFormat="1" ht="14">
      <c r="A260" s="658" t="s">
        <v>764</v>
      </c>
      <c r="B260" s="317">
        <v>0</v>
      </c>
      <c r="C260" s="894">
        <v>0</v>
      </c>
      <c r="D260" s="894">
        <v>0</v>
      </c>
      <c r="E260" s="894">
        <v>0</v>
      </c>
      <c r="F260" s="894">
        <v>0</v>
      </c>
      <c r="G260" s="894">
        <v>0</v>
      </c>
      <c r="H260" s="362">
        <v>0</v>
      </c>
      <c r="I260" s="362">
        <v>0</v>
      </c>
      <c r="J260" s="362">
        <v>0</v>
      </c>
      <c r="K260" s="648">
        <v>0</v>
      </c>
      <c r="L260" s="364">
        <v>0</v>
      </c>
      <c r="M260" s="362">
        <v>0.20931319065000001</v>
      </c>
      <c r="N260" s="362">
        <v>0.20943134190999999</v>
      </c>
      <c r="O260" s="362">
        <v>0.22503963330999999</v>
      </c>
      <c r="P260" s="362">
        <v>0</v>
      </c>
      <c r="Q260" s="354">
        <v>0</v>
      </c>
      <c r="R260" s="352">
        <v>0</v>
      </c>
      <c r="S260" s="353">
        <v>0</v>
      </c>
      <c r="T260" s="353">
        <v>0</v>
      </c>
      <c r="U260" s="354">
        <v>0</v>
      </c>
      <c r="V260" s="352">
        <v>0</v>
      </c>
      <c r="W260" s="353">
        <v>0</v>
      </c>
      <c r="X260" s="353">
        <v>0</v>
      </c>
      <c r="Y260" s="354">
        <v>0</v>
      </c>
    </row>
    <row r="261" spans="1:25" s="441" customFormat="1" ht="14">
      <c r="A261" s="658" t="s">
        <v>598</v>
      </c>
      <c r="B261" s="317">
        <v>0</v>
      </c>
      <c r="C261" s="894">
        <v>0</v>
      </c>
      <c r="D261" s="894">
        <v>0</v>
      </c>
      <c r="E261" s="894">
        <v>0</v>
      </c>
      <c r="F261" s="894">
        <v>0</v>
      </c>
      <c r="G261" s="894">
        <v>0</v>
      </c>
      <c r="H261" s="362">
        <v>0</v>
      </c>
      <c r="I261" s="362">
        <v>0</v>
      </c>
      <c r="J261" s="362">
        <v>0</v>
      </c>
      <c r="K261" s="648">
        <v>0</v>
      </c>
      <c r="L261" s="364">
        <v>0</v>
      </c>
      <c r="M261" s="362">
        <v>4.5722482952099996</v>
      </c>
      <c r="N261" s="362">
        <v>23.3073036752</v>
      </c>
      <c r="O261" s="362">
        <v>7.3869036533199992</v>
      </c>
      <c r="P261" s="362">
        <v>14.571754508190001</v>
      </c>
      <c r="Q261" s="354">
        <v>43.644075351680002</v>
      </c>
      <c r="R261" s="352">
        <v>38.366953727469998</v>
      </c>
      <c r="S261" s="353">
        <v>121.51818355335</v>
      </c>
      <c r="T261" s="353">
        <v>85.393312256960002</v>
      </c>
      <c r="U261" s="354">
        <v>143.32780015142998</v>
      </c>
      <c r="V261" s="352">
        <v>366.62497169157001</v>
      </c>
      <c r="W261" s="353">
        <v>285.62352106451999</v>
      </c>
      <c r="X261" s="353">
        <v>321.36127676043003</v>
      </c>
      <c r="Y261" s="354">
        <v>116.52666920973002</v>
      </c>
    </row>
    <row r="262" spans="1:25" s="441" customFormat="1" ht="14">
      <c r="A262" s="660" t="s">
        <v>990</v>
      </c>
      <c r="B262" s="317">
        <v>0</v>
      </c>
      <c r="C262" s="894">
        <v>0</v>
      </c>
      <c r="D262" s="894">
        <v>0</v>
      </c>
      <c r="E262" s="894">
        <v>0</v>
      </c>
      <c r="F262" s="894">
        <v>0</v>
      </c>
      <c r="G262" s="894">
        <v>0</v>
      </c>
      <c r="H262" s="362">
        <v>0</v>
      </c>
      <c r="I262" s="362">
        <v>0</v>
      </c>
      <c r="J262" s="362">
        <v>0</v>
      </c>
      <c r="K262" s="648">
        <v>0</v>
      </c>
      <c r="L262" s="364">
        <v>0</v>
      </c>
      <c r="M262" s="362">
        <v>0</v>
      </c>
      <c r="N262" s="362">
        <v>0</v>
      </c>
      <c r="O262" s="362">
        <v>0</v>
      </c>
      <c r="P262" s="362">
        <v>0</v>
      </c>
      <c r="Q262" s="354">
        <v>0</v>
      </c>
      <c r="R262" s="352">
        <v>0</v>
      </c>
      <c r="S262" s="353">
        <v>0</v>
      </c>
      <c r="T262" s="353">
        <v>0</v>
      </c>
      <c r="U262" s="354">
        <v>0</v>
      </c>
      <c r="V262" s="352">
        <v>0</v>
      </c>
      <c r="W262" s="353">
        <v>0</v>
      </c>
      <c r="X262" s="353">
        <v>0</v>
      </c>
      <c r="Y262" s="354">
        <v>0</v>
      </c>
    </row>
    <row r="263" spans="1:25" s="441" customFormat="1" ht="14">
      <c r="A263" s="660" t="s">
        <v>599</v>
      </c>
      <c r="B263" s="317">
        <v>0</v>
      </c>
      <c r="C263" s="894">
        <v>0</v>
      </c>
      <c r="D263" s="894">
        <v>0</v>
      </c>
      <c r="E263" s="894">
        <v>0</v>
      </c>
      <c r="F263" s="894">
        <v>0</v>
      </c>
      <c r="G263" s="894">
        <v>0</v>
      </c>
      <c r="H263" s="362">
        <v>0</v>
      </c>
      <c r="I263" s="362">
        <v>0</v>
      </c>
      <c r="J263" s="362">
        <v>0</v>
      </c>
      <c r="K263" s="648">
        <v>0</v>
      </c>
      <c r="L263" s="364">
        <v>0</v>
      </c>
      <c r="M263" s="362">
        <v>0.62234375875000003</v>
      </c>
      <c r="N263" s="362">
        <v>18.756435398220002</v>
      </c>
      <c r="O263" s="362">
        <v>0.53917766514999999</v>
      </c>
      <c r="P263" s="362">
        <v>0.83557980032000001</v>
      </c>
      <c r="Q263" s="354">
        <v>0.55447932824000001</v>
      </c>
      <c r="R263" s="352">
        <v>0.52134247320999993</v>
      </c>
      <c r="S263" s="353">
        <v>0.84933995023999997</v>
      </c>
      <c r="T263" s="353">
        <v>0.85338105089999994</v>
      </c>
      <c r="U263" s="354">
        <v>1.00104131304</v>
      </c>
      <c r="V263" s="352">
        <v>1.4690240140999999</v>
      </c>
      <c r="W263" s="353">
        <v>1.69088687067</v>
      </c>
      <c r="X263" s="353">
        <v>1.70490508202</v>
      </c>
      <c r="Y263" s="354">
        <v>1.6930269955099999</v>
      </c>
    </row>
    <row r="264" spans="1:25" s="441" customFormat="1" ht="14">
      <c r="A264" s="660" t="s">
        <v>600</v>
      </c>
      <c r="B264" s="317">
        <v>0</v>
      </c>
      <c r="C264" s="894">
        <v>0</v>
      </c>
      <c r="D264" s="894">
        <v>0</v>
      </c>
      <c r="E264" s="894">
        <v>0</v>
      </c>
      <c r="F264" s="894">
        <v>0</v>
      </c>
      <c r="G264" s="894">
        <v>0</v>
      </c>
      <c r="H264" s="362">
        <v>0</v>
      </c>
      <c r="I264" s="362">
        <v>0</v>
      </c>
      <c r="J264" s="362">
        <v>0</v>
      </c>
      <c r="K264" s="648">
        <v>0</v>
      </c>
      <c r="L264" s="364">
        <v>0</v>
      </c>
      <c r="M264" s="362">
        <v>0</v>
      </c>
      <c r="N264" s="362">
        <v>0</v>
      </c>
      <c r="O264" s="362">
        <v>0</v>
      </c>
      <c r="P264" s="362">
        <v>0</v>
      </c>
      <c r="Q264" s="354">
        <v>0</v>
      </c>
      <c r="R264" s="352">
        <v>0</v>
      </c>
      <c r="S264" s="353">
        <v>0</v>
      </c>
      <c r="T264" s="353">
        <v>0</v>
      </c>
      <c r="U264" s="354">
        <v>0</v>
      </c>
      <c r="V264" s="352">
        <v>0</v>
      </c>
      <c r="W264" s="353">
        <v>0</v>
      </c>
      <c r="X264" s="353">
        <v>0</v>
      </c>
      <c r="Y264" s="354">
        <v>0</v>
      </c>
    </row>
    <row r="265" spans="1:25" s="441" customFormat="1" ht="14">
      <c r="A265" s="660" t="s">
        <v>601</v>
      </c>
      <c r="B265" s="317">
        <v>0</v>
      </c>
      <c r="C265" s="894">
        <v>0</v>
      </c>
      <c r="D265" s="894">
        <v>0</v>
      </c>
      <c r="E265" s="894">
        <v>0</v>
      </c>
      <c r="F265" s="894">
        <v>0</v>
      </c>
      <c r="G265" s="894">
        <v>0</v>
      </c>
      <c r="H265" s="362">
        <v>0</v>
      </c>
      <c r="I265" s="362">
        <v>0</v>
      </c>
      <c r="J265" s="362">
        <v>0</v>
      </c>
      <c r="K265" s="648">
        <v>0</v>
      </c>
      <c r="L265" s="364">
        <v>0</v>
      </c>
      <c r="M265" s="362">
        <v>0</v>
      </c>
      <c r="N265" s="362">
        <v>0</v>
      </c>
      <c r="O265" s="362">
        <v>3.9790239800000004E-3</v>
      </c>
      <c r="P265" s="362">
        <v>2.5048240099999996E-3</v>
      </c>
      <c r="Q265" s="354">
        <v>0</v>
      </c>
      <c r="R265" s="352">
        <v>0</v>
      </c>
      <c r="S265" s="353">
        <v>2.9538225430000002E-2</v>
      </c>
      <c r="T265" s="353">
        <v>37.405378733599996</v>
      </c>
      <c r="U265" s="354">
        <v>84.720851957839997</v>
      </c>
      <c r="V265" s="352">
        <v>115.97933370717</v>
      </c>
      <c r="W265" s="353">
        <v>179.92442753386001</v>
      </c>
      <c r="X265" s="353">
        <v>201.86769860148001</v>
      </c>
      <c r="Y265" s="354">
        <v>12.395093205729999</v>
      </c>
    </row>
    <row r="266" spans="1:25" s="441" customFormat="1" ht="14">
      <c r="A266" s="660" t="s">
        <v>602</v>
      </c>
      <c r="B266" s="317">
        <v>0</v>
      </c>
      <c r="C266" s="894">
        <v>0</v>
      </c>
      <c r="D266" s="894">
        <v>0</v>
      </c>
      <c r="E266" s="894">
        <v>0</v>
      </c>
      <c r="F266" s="894">
        <v>0</v>
      </c>
      <c r="G266" s="894">
        <v>0</v>
      </c>
      <c r="H266" s="362">
        <v>0</v>
      </c>
      <c r="I266" s="362">
        <v>0</v>
      </c>
      <c r="J266" s="362">
        <v>0</v>
      </c>
      <c r="K266" s="648">
        <v>0</v>
      </c>
      <c r="L266" s="364">
        <v>0</v>
      </c>
      <c r="M266" s="362">
        <v>0</v>
      </c>
      <c r="N266" s="362">
        <v>0</v>
      </c>
      <c r="O266" s="362">
        <v>0</v>
      </c>
      <c r="P266" s="362">
        <v>0</v>
      </c>
      <c r="Q266" s="354">
        <v>0</v>
      </c>
      <c r="R266" s="352">
        <v>0</v>
      </c>
      <c r="S266" s="353">
        <v>0</v>
      </c>
      <c r="T266" s="353">
        <v>0</v>
      </c>
      <c r="U266" s="354">
        <v>0</v>
      </c>
      <c r="V266" s="352">
        <v>0</v>
      </c>
      <c r="W266" s="353">
        <v>0</v>
      </c>
      <c r="X266" s="353">
        <v>0</v>
      </c>
      <c r="Y266" s="354">
        <v>0</v>
      </c>
    </row>
    <row r="267" spans="1:25" s="441" customFormat="1" ht="14">
      <c r="A267" s="660" t="s">
        <v>603</v>
      </c>
      <c r="B267" s="317">
        <v>0</v>
      </c>
      <c r="C267" s="894">
        <v>0</v>
      </c>
      <c r="D267" s="894">
        <v>0</v>
      </c>
      <c r="E267" s="894">
        <v>0</v>
      </c>
      <c r="F267" s="894">
        <v>0</v>
      </c>
      <c r="G267" s="894">
        <v>0</v>
      </c>
      <c r="H267" s="362">
        <v>0</v>
      </c>
      <c r="I267" s="362">
        <v>0</v>
      </c>
      <c r="J267" s="362">
        <v>0</v>
      </c>
      <c r="K267" s="648">
        <v>0</v>
      </c>
      <c r="L267" s="364">
        <v>0</v>
      </c>
      <c r="M267" s="362">
        <v>0</v>
      </c>
      <c r="N267" s="362">
        <v>0</v>
      </c>
      <c r="O267" s="362">
        <v>0</v>
      </c>
      <c r="P267" s="362">
        <v>0</v>
      </c>
      <c r="Q267" s="354">
        <v>0</v>
      </c>
      <c r="R267" s="352">
        <v>0</v>
      </c>
      <c r="S267" s="353">
        <v>0</v>
      </c>
      <c r="T267" s="353">
        <v>0</v>
      </c>
      <c r="U267" s="354">
        <v>0</v>
      </c>
      <c r="V267" s="352">
        <v>0</v>
      </c>
      <c r="W267" s="353">
        <v>0</v>
      </c>
      <c r="X267" s="353">
        <v>0</v>
      </c>
      <c r="Y267" s="354">
        <v>0</v>
      </c>
    </row>
    <row r="268" spans="1:25" s="441" customFormat="1" ht="14">
      <c r="A268" s="660" t="s">
        <v>604</v>
      </c>
      <c r="B268" s="317">
        <v>0</v>
      </c>
      <c r="C268" s="894">
        <v>0</v>
      </c>
      <c r="D268" s="894">
        <v>0</v>
      </c>
      <c r="E268" s="894">
        <v>0</v>
      </c>
      <c r="F268" s="894">
        <v>0</v>
      </c>
      <c r="G268" s="894">
        <v>0</v>
      </c>
      <c r="H268" s="362">
        <v>0</v>
      </c>
      <c r="I268" s="362">
        <v>0</v>
      </c>
      <c r="J268" s="362">
        <v>0</v>
      </c>
      <c r="K268" s="648">
        <v>0</v>
      </c>
      <c r="L268" s="364">
        <v>0</v>
      </c>
      <c r="M268" s="362">
        <v>0</v>
      </c>
      <c r="N268" s="362">
        <v>0</v>
      </c>
      <c r="O268" s="362">
        <v>0</v>
      </c>
      <c r="P268" s="362">
        <v>0</v>
      </c>
      <c r="Q268" s="354">
        <v>0</v>
      </c>
      <c r="R268" s="352">
        <v>0</v>
      </c>
      <c r="S268" s="353">
        <v>0</v>
      </c>
      <c r="T268" s="353">
        <v>0</v>
      </c>
      <c r="U268" s="354">
        <v>0</v>
      </c>
      <c r="V268" s="352">
        <v>0</v>
      </c>
      <c r="W268" s="353">
        <v>0</v>
      </c>
      <c r="X268" s="353">
        <v>0</v>
      </c>
      <c r="Y268" s="354">
        <v>0</v>
      </c>
    </row>
    <row r="269" spans="1:25" s="441" customFormat="1" ht="14">
      <c r="A269" s="660" t="s">
        <v>605</v>
      </c>
      <c r="B269" s="317">
        <v>0</v>
      </c>
      <c r="C269" s="894">
        <v>0</v>
      </c>
      <c r="D269" s="894">
        <v>0</v>
      </c>
      <c r="E269" s="894">
        <v>0</v>
      </c>
      <c r="F269" s="894">
        <v>0</v>
      </c>
      <c r="G269" s="894">
        <v>0</v>
      </c>
      <c r="H269" s="362">
        <v>0</v>
      </c>
      <c r="I269" s="362">
        <v>0</v>
      </c>
      <c r="J269" s="362">
        <v>0</v>
      </c>
      <c r="K269" s="648">
        <v>0</v>
      </c>
      <c r="L269" s="364">
        <v>0</v>
      </c>
      <c r="M269" s="362">
        <v>3.9499045364600001</v>
      </c>
      <c r="N269" s="362">
        <v>4.5508682769800002</v>
      </c>
      <c r="O269" s="362">
        <v>6.8437469641900002</v>
      </c>
      <c r="P269" s="362">
        <v>13.733669883860001</v>
      </c>
      <c r="Q269" s="354">
        <v>43.089596023440002</v>
      </c>
      <c r="R269" s="352">
        <v>37.84561125426</v>
      </c>
      <c r="S269" s="353">
        <v>120.63930537767999</v>
      </c>
      <c r="T269" s="353">
        <v>47.134552472459994</v>
      </c>
      <c r="U269" s="354">
        <v>57.605906880549995</v>
      </c>
      <c r="V269" s="352">
        <v>249.17661397029997</v>
      </c>
      <c r="W269" s="353">
        <v>104.00820665998998</v>
      </c>
      <c r="X269" s="353">
        <v>117.78867307693</v>
      </c>
      <c r="Y269" s="354">
        <v>102.43854900849001</v>
      </c>
    </row>
    <row r="270" spans="1:25" s="441" customFormat="1" ht="14">
      <c r="A270" s="658" t="s">
        <v>765</v>
      </c>
      <c r="B270" s="317">
        <v>0</v>
      </c>
      <c r="C270" s="894">
        <v>0</v>
      </c>
      <c r="D270" s="894">
        <v>0</v>
      </c>
      <c r="E270" s="894">
        <v>0</v>
      </c>
      <c r="F270" s="894">
        <v>0</v>
      </c>
      <c r="G270" s="894">
        <v>0</v>
      </c>
      <c r="H270" s="362">
        <v>0</v>
      </c>
      <c r="I270" s="362">
        <v>0</v>
      </c>
      <c r="J270" s="362">
        <v>0</v>
      </c>
      <c r="K270" s="648">
        <v>0</v>
      </c>
      <c r="L270" s="364">
        <v>0</v>
      </c>
      <c r="M270" s="362">
        <v>0</v>
      </c>
      <c r="N270" s="362">
        <v>0</v>
      </c>
      <c r="O270" s="362">
        <v>0</v>
      </c>
      <c r="P270" s="362">
        <v>0</v>
      </c>
      <c r="Q270" s="354">
        <v>0</v>
      </c>
      <c r="R270" s="352">
        <v>0</v>
      </c>
      <c r="S270" s="353">
        <v>0</v>
      </c>
      <c r="T270" s="353">
        <v>0</v>
      </c>
      <c r="U270" s="354">
        <v>0</v>
      </c>
      <c r="V270" s="352">
        <v>0</v>
      </c>
      <c r="W270" s="353">
        <v>0</v>
      </c>
      <c r="X270" s="353">
        <v>0</v>
      </c>
      <c r="Y270" s="354">
        <v>0</v>
      </c>
    </row>
    <row r="271" spans="1:25" s="441" customFormat="1" ht="14">
      <c r="A271" s="655" t="s">
        <v>766</v>
      </c>
      <c r="B271" s="317">
        <v>0</v>
      </c>
      <c r="C271" s="894">
        <v>0</v>
      </c>
      <c r="D271" s="894">
        <v>0</v>
      </c>
      <c r="E271" s="894">
        <v>0</v>
      </c>
      <c r="F271" s="894">
        <v>0</v>
      </c>
      <c r="G271" s="894">
        <v>0</v>
      </c>
      <c r="H271" s="362">
        <v>0</v>
      </c>
      <c r="I271" s="362">
        <v>0</v>
      </c>
      <c r="J271" s="362">
        <v>56.862744691429995</v>
      </c>
      <c r="K271" s="648">
        <v>121.19999340026999</v>
      </c>
      <c r="L271" s="364">
        <v>175.31092302994003</v>
      </c>
      <c r="M271" s="362">
        <v>574.12981968771987</v>
      </c>
      <c r="N271" s="362">
        <v>977.81796937791</v>
      </c>
      <c r="O271" s="362">
        <v>1535.34846066246</v>
      </c>
      <c r="P271" s="362">
        <v>1090.69255106278</v>
      </c>
      <c r="Q271" s="354">
        <v>2640.7890840468099</v>
      </c>
      <c r="R271" s="352">
        <v>2004.7903885176602</v>
      </c>
      <c r="S271" s="353">
        <v>3298.8202733582002</v>
      </c>
      <c r="T271" s="353">
        <v>2723.6113431727599</v>
      </c>
      <c r="U271" s="354">
        <v>2595.0214842620999</v>
      </c>
      <c r="V271" s="352">
        <v>3632.11003550332</v>
      </c>
      <c r="W271" s="353">
        <v>3437.7296030952903</v>
      </c>
      <c r="X271" s="353">
        <v>1272.14518839777</v>
      </c>
      <c r="Y271" s="354">
        <v>3661.9389080504197</v>
      </c>
    </row>
    <row r="272" spans="1:25" s="441" customFormat="1" ht="14">
      <c r="A272" s="656" t="s">
        <v>767</v>
      </c>
      <c r="B272" s="317">
        <v>0</v>
      </c>
      <c r="C272" s="894">
        <v>0</v>
      </c>
      <c r="D272" s="894">
        <v>0</v>
      </c>
      <c r="E272" s="894">
        <v>0</v>
      </c>
      <c r="F272" s="894">
        <v>0</v>
      </c>
      <c r="G272" s="894">
        <v>0</v>
      </c>
      <c r="H272" s="362">
        <v>0</v>
      </c>
      <c r="I272" s="362">
        <v>0</v>
      </c>
      <c r="J272" s="362">
        <v>0</v>
      </c>
      <c r="K272" s="648">
        <v>0</v>
      </c>
      <c r="L272" s="364">
        <v>0</v>
      </c>
      <c r="M272" s="362">
        <v>168.12908408692999</v>
      </c>
      <c r="N272" s="362">
        <v>300.97426288208993</v>
      </c>
      <c r="O272" s="362">
        <v>433.67733828728007</v>
      </c>
      <c r="P272" s="362">
        <v>728.12317440057996</v>
      </c>
      <c r="Q272" s="354">
        <v>930.35685872961994</v>
      </c>
      <c r="R272" s="352">
        <v>946.38963578775997</v>
      </c>
      <c r="S272" s="353">
        <v>1171.23648359565</v>
      </c>
      <c r="T272" s="353">
        <v>989.52261450740014</v>
      </c>
      <c r="U272" s="354">
        <v>1224.62909182403</v>
      </c>
      <c r="V272" s="352">
        <v>1228.58492619406</v>
      </c>
      <c r="W272" s="353">
        <v>2165.2693473671802</v>
      </c>
      <c r="X272" s="353">
        <v>874.70856706950997</v>
      </c>
      <c r="Y272" s="354">
        <v>1552.4745825105401</v>
      </c>
    </row>
    <row r="273" spans="1:25" s="441" customFormat="1" ht="14">
      <c r="A273" s="658" t="s">
        <v>768</v>
      </c>
      <c r="B273" s="317">
        <v>0</v>
      </c>
      <c r="C273" s="894">
        <v>0</v>
      </c>
      <c r="D273" s="894">
        <v>0</v>
      </c>
      <c r="E273" s="894">
        <v>0</v>
      </c>
      <c r="F273" s="894">
        <v>0</v>
      </c>
      <c r="G273" s="894">
        <v>0</v>
      </c>
      <c r="H273" s="362">
        <v>0</v>
      </c>
      <c r="I273" s="362">
        <v>0</v>
      </c>
      <c r="J273" s="362">
        <v>0</v>
      </c>
      <c r="K273" s="648">
        <v>0</v>
      </c>
      <c r="L273" s="364">
        <v>0</v>
      </c>
      <c r="M273" s="362">
        <v>0</v>
      </c>
      <c r="N273" s="362">
        <v>0</v>
      </c>
      <c r="O273" s="362">
        <v>0</v>
      </c>
      <c r="P273" s="362">
        <v>0</v>
      </c>
      <c r="Q273" s="354">
        <v>0</v>
      </c>
      <c r="R273" s="352">
        <v>0</v>
      </c>
      <c r="S273" s="353">
        <v>0</v>
      </c>
      <c r="T273" s="353">
        <v>0</v>
      </c>
      <c r="U273" s="354">
        <v>0</v>
      </c>
      <c r="V273" s="352">
        <v>0</v>
      </c>
      <c r="W273" s="353">
        <v>0</v>
      </c>
      <c r="X273" s="353">
        <v>0</v>
      </c>
      <c r="Y273" s="354">
        <v>0</v>
      </c>
    </row>
    <row r="274" spans="1:25" s="441" customFormat="1" ht="14">
      <c r="A274" s="658" t="s">
        <v>612</v>
      </c>
      <c r="B274" s="317">
        <v>0</v>
      </c>
      <c r="C274" s="894">
        <v>0</v>
      </c>
      <c r="D274" s="894">
        <v>0</v>
      </c>
      <c r="E274" s="894">
        <v>0</v>
      </c>
      <c r="F274" s="894">
        <v>0</v>
      </c>
      <c r="G274" s="894">
        <v>0</v>
      </c>
      <c r="H274" s="362">
        <v>0</v>
      </c>
      <c r="I274" s="362">
        <v>0</v>
      </c>
      <c r="J274" s="362">
        <v>0</v>
      </c>
      <c r="K274" s="648">
        <v>0</v>
      </c>
      <c r="L274" s="364">
        <v>0</v>
      </c>
      <c r="M274" s="362">
        <v>168.12908408692999</v>
      </c>
      <c r="N274" s="362">
        <v>300.97426288208993</v>
      </c>
      <c r="O274" s="362">
        <v>433.67733828728007</v>
      </c>
      <c r="P274" s="362">
        <v>728.12317440057996</v>
      </c>
      <c r="Q274" s="354">
        <v>930.35685872961994</v>
      </c>
      <c r="R274" s="352">
        <v>946.38963578775997</v>
      </c>
      <c r="S274" s="353">
        <v>1171.23648359565</v>
      </c>
      <c r="T274" s="353">
        <v>989.52261450740014</v>
      </c>
      <c r="U274" s="354">
        <v>1224.62909182403</v>
      </c>
      <c r="V274" s="352">
        <v>1228.58492619406</v>
      </c>
      <c r="W274" s="353">
        <v>2165.2693473671802</v>
      </c>
      <c r="X274" s="353">
        <v>874.70856706950997</v>
      </c>
      <c r="Y274" s="354">
        <v>1552.4745825105401</v>
      </c>
    </row>
    <row r="275" spans="1:25" s="441" customFormat="1" ht="14">
      <c r="A275" s="658" t="s">
        <v>769</v>
      </c>
      <c r="B275" s="317">
        <v>0</v>
      </c>
      <c r="C275" s="894">
        <v>0</v>
      </c>
      <c r="D275" s="894">
        <v>0</v>
      </c>
      <c r="E275" s="894">
        <v>0</v>
      </c>
      <c r="F275" s="894">
        <v>0</v>
      </c>
      <c r="G275" s="894">
        <v>0</v>
      </c>
      <c r="H275" s="362">
        <v>0</v>
      </c>
      <c r="I275" s="362">
        <v>0</v>
      </c>
      <c r="J275" s="362">
        <v>0</v>
      </c>
      <c r="K275" s="648">
        <v>0</v>
      </c>
      <c r="L275" s="364">
        <v>0</v>
      </c>
      <c r="M275" s="362">
        <v>0</v>
      </c>
      <c r="N275" s="362">
        <v>0</v>
      </c>
      <c r="O275" s="362">
        <v>0</v>
      </c>
      <c r="P275" s="362">
        <v>0</v>
      </c>
      <c r="Q275" s="354">
        <v>0</v>
      </c>
      <c r="R275" s="352">
        <v>0</v>
      </c>
      <c r="S275" s="353">
        <v>0</v>
      </c>
      <c r="T275" s="353">
        <v>0</v>
      </c>
      <c r="U275" s="354">
        <v>0</v>
      </c>
      <c r="V275" s="352">
        <v>0</v>
      </c>
      <c r="W275" s="353">
        <v>0</v>
      </c>
      <c r="X275" s="353">
        <v>0</v>
      </c>
      <c r="Y275" s="354">
        <v>0</v>
      </c>
    </row>
    <row r="276" spans="1:25" s="441" customFormat="1" ht="14">
      <c r="A276" s="656" t="s">
        <v>770</v>
      </c>
      <c r="B276" s="317">
        <v>0</v>
      </c>
      <c r="C276" s="894">
        <v>0</v>
      </c>
      <c r="D276" s="894">
        <v>0</v>
      </c>
      <c r="E276" s="894">
        <v>0</v>
      </c>
      <c r="F276" s="894">
        <v>0</v>
      </c>
      <c r="G276" s="894">
        <v>0</v>
      </c>
      <c r="H276" s="362">
        <v>0</v>
      </c>
      <c r="I276" s="362">
        <v>0</v>
      </c>
      <c r="J276" s="362">
        <v>56.862744691429995</v>
      </c>
      <c r="K276" s="648">
        <v>121.19999340026999</v>
      </c>
      <c r="L276" s="364">
        <v>175.31092302994003</v>
      </c>
      <c r="M276" s="362">
        <v>406.00073560078994</v>
      </c>
      <c r="N276" s="362">
        <v>676.84370649582013</v>
      </c>
      <c r="O276" s="362">
        <v>1101.6711223751799</v>
      </c>
      <c r="P276" s="362">
        <v>362.5693766622</v>
      </c>
      <c r="Q276" s="354">
        <v>1710.4322253171899</v>
      </c>
      <c r="R276" s="352">
        <v>1058.4007527299</v>
      </c>
      <c r="S276" s="353">
        <v>2127.5837897625502</v>
      </c>
      <c r="T276" s="353">
        <v>1734.0887286653599</v>
      </c>
      <c r="U276" s="354">
        <v>1370.3923924380701</v>
      </c>
      <c r="V276" s="352">
        <v>2403.5251093092597</v>
      </c>
      <c r="W276" s="353">
        <v>1272.4602557281103</v>
      </c>
      <c r="X276" s="353">
        <v>397.43662132826</v>
      </c>
      <c r="Y276" s="354">
        <v>2109.4643255398796</v>
      </c>
    </row>
    <row r="277" spans="1:25" s="441" customFormat="1" ht="14">
      <c r="A277" s="658" t="s">
        <v>771</v>
      </c>
      <c r="B277" s="317">
        <v>0</v>
      </c>
      <c r="C277" s="894">
        <v>0</v>
      </c>
      <c r="D277" s="894">
        <v>0</v>
      </c>
      <c r="E277" s="894">
        <v>0</v>
      </c>
      <c r="F277" s="894">
        <v>0</v>
      </c>
      <c r="G277" s="894">
        <v>0</v>
      </c>
      <c r="H277" s="362">
        <v>0</v>
      </c>
      <c r="I277" s="362">
        <v>0</v>
      </c>
      <c r="J277" s="362">
        <v>0</v>
      </c>
      <c r="K277" s="648">
        <v>0</v>
      </c>
      <c r="L277" s="364">
        <v>0</v>
      </c>
      <c r="M277" s="362">
        <v>0</v>
      </c>
      <c r="N277" s="362">
        <v>0</v>
      </c>
      <c r="O277" s="362">
        <v>0</v>
      </c>
      <c r="P277" s="362">
        <v>0</v>
      </c>
      <c r="Q277" s="354">
        <v>0</v>
      </c>
      <c r="R277" s="352">
        <v>0</v>
      </c>
      <c r="S277" s="353">
        <v>0</v>
      </c>
      <c r="T277" s="353">
        <v>0</v>
      </c>
      <c r="U277" s="354">
        <v>0</v>
      </c>
      <c r="V277" s="352">
        <v>0</v>
      </c>
      <c r="W277" s="353">
        <v>0</v>
      </c>
      <c r="X277" s="353">
        <v>0</v>
      </c>
      <c r="Y277" s="354">
        <v>0</v>
      </c>
    </row>
    <row r="278" spans="1:25" s="441" customFormat="1" ht="14">
      <c r="A278" s="658" t="s">
        <v>617</v>
      </c>
      <c r="B278" s="317">
        <v>0</v>
      </c>
      <c r="C278" s="894">
        <v>0</v>
      </c>
      <c r="D278" s="894">
        <v>0</v>
      </c>
      <c r="E278" s="894">
        <v>0</v>
      </c>
      <c r="F278" s="894">
        <v>0</v>
      </c>
      <c r="G278" s="894">
        <v>0</v>
      </c>
      <c r="H278" s="362">
        <v>0</v>
      </c>
      <c r="I278" s="362">
        <v>0</v>
      </c>
      <c r="J278" s="362">
        <v>0</v>
      </c>
      <c r="K278" s="648">
        <v>0</v>
      </c>
      <c r="L278" s="364">
        <v>0</v>
      </c>
      <c r="M278" s="362">
        <v>154.43998942511999</v>
      </c>
      <c r="N278" s="362">
        <v>122.98911994297998</v>
      </c>
      <c r="O278" s="362">
        <v>208.34703047043001</v>
      </c>
      <c r="P278" s="362">
        <v>335.99391406266</v>
      </c>
      <c r="Q278" s="354">
        <v>449.99311965225002</v>
      </c>
      <c r="R278" s="352">
        <v>468.28210403175001</v>
      </c>
      <c r="S278" s="353">
        <v>754.0486630293201</v>
      </c>
      <c r="T278" s="353">
        <v>747.9689609745401</v>
      </c>
      <c r="U278" s="354">
        <v>410.77140304585004</v>
      </c>
      <c r="V278" s="352">
        <v>1034.8911157126399</v>
      </c>
      <c r="W278" s="353">
        <v>1334.0383426615401</v>
      </c>
      <c r="X278" s="353">
        <v>1260.7666776686401</v>
      </c>
      <c r="Y278" s="354">
        <v>1808.6802480299696</v>
      </c>
    </row>
    <row r="279" spans="1:25" s="441" customFormat="1" ht="14">
      <c r="A279" s="658" t="s">
        <v>772</v>
      </c>
      <c r="B279" s="317">
        <v>0</v>
      </c>
      <c r="C279" s="894">
        <v>0</v>
      </c>
      <c r="D279" s="894">
        <v>0</v>
      </c>
      <c r="E279" s="894">
        <v>0</v>
      </c>
      <c r="F279" s="894">
        <v>0</v>
      </c>
      <c r="G279" s="894">
        <v>0</v>
      </c>
      <c r="H279" s="362">
        <v>0</v>
      </c>
      <c r="I279" s="362">
        <v>0</v>
      </c>
      <c r="J279" s="362">
        <v>56.862744691429995</v>
      </c>
      <c r="K279" s="648">
        <v>121.19999340026999</v>
      </c>
      <c r="L279" s="364">
        <v>175.31092302994003</v>
      </c>
      <c r="M279" s="362">
        <v>251.56074617566998</v>
      </c>
      <c r="N279" s="362">
        <v>553.85458655284003</v>
      </c>
      <c r="O279" s="362">
        <v>893.32409190474993</v>
      </c>
      <c r="P279" s="362">
        <v>26.575462599540003</v>
      </c>
      <c r="Q279" s="354">
        <v>1260.4391056649399</v>
      </c>
      <c r="R279" s="352">
        <v>590.11864869815008</v>
      </c>
      <c r="S279" s="353">
        <v>1373.5351267332301</v>
      </c>
      <c r="T279" s="353">
        <v>986.11976769081991</v>
      </c>
      <c r="U279" s="354">
        <v>959.62098939222005</v>
      </c>
      <c r="V279" s="352">
        <v>1368.6339935966203</v>
      </c>
      <c r="W279" s="353">
        <v>-61.578086933429937</v>
      </c>
      <c r="X279" s="353">
        <v>-863.33005634038011</v>
      </c>
      <c r="Y279" s="354">
        <v>300.78407750990988</v>
      </c>
    </row>
    <row r="280" spans="1:25" s="444" customFormat="1" ht="14">
      <c r="A280" s="659" t="s">
        <v>178</v>
      </c>
      <c r="B280" s="315">
        <v>1916.8303201433196</v>
      </c>
      <c r="C280" s="895">
        <v>3150.9098745771803</v>
      </c>
      <c r="D280" s="895">
        <v>742.07613068912042</v>
      </c>
      <c r="E280" s="895">
        <v>979.0135875862801</v>
      </c>
      <c r="F280" s="895">
        <v>2478.3373577094299</v>
      </c>
      <c r="G280" s="895">
        <v>2824.768168823919</v>
      </c>
      <c r="H280" s="363">
        <v>3126.3688352153495</v>
      </c>
      <c r="I280" s="363">
        <v>3567.7571631748397</v>
      </c>
      <c r="J280" s="363">
        <v>4202.6286181037385</v>
      </c>
      <c r="K280" s="647">
        <v>4242.7663361635996</v>
      </c>
      <c r="L280" s="1053">
        <v>4111.8214596582193</v>
      </c>
      <c r="M280" s="363">
        <v>4027.1470607198294</v>
      </c>
      <c r="N280" s="363">
        <v>4706.2868102989396</v>
      </c>
      <c r="O280" s="363">
        <v>5404.7789814166799</v>
      </c>
      <c r="P280" s="363">
        <v>5944.0315760437215</v>
      </c>
      <c r="Q280" s="351">
        <v>6546.6726747399362</v>
      </c>
      <c r="R280" s="349">
        <v>6788.0843760667776</v>
      </c>
      <c r="S280" s="350">
        <v>7426.7855713868976</v>
      </c>
      <c r="T280" s="350">
        <v>8860.8925141895197</v>
      </c>
      <c r="U280" s="351">
        <v>10626.556146028473</v>
      </c>
      <c r="V280" s="349">
        <v>9037.8432577827243</v>
      </c>
      <c r="W280" s="350">
        <v>12085.795218555151</v>
      </c>
      <c r="X280" s="350">
        <v>14438.978550852225</v>
      </c>
      <c r="Y280" s="351">
        <v>16882.827757090054</v>
      </c>
    </row>
    <row r="281" spans="1:25" s="441" customFormat="1" ht="14">
      <c r="A281" s="654" t="s">
        <v>774</v>
      </c>
      <c r="B281" s="317">
        <v>152.95413805051999</v>
      </c>
      <c r="C281" s="894">
        <v>210.93632767049999</v>
      </c>
      <c r="D281" s="894">
        <v>219.50996054759</v>
      </c>
      <c r="E281" s="894">
        <v>249.71457754133999</v>
      </c>
      <c r="F281" s="894">
        <v>220.20824210056</v>
      </c>
      <c r="G281" s="894">
        <v>188.38766614492999</v>
      </c>
      <c r="H281" s="362">
        <v>227.41589774399</v>
      </c>
      <c r="I281" s="362">
        <v>289.43501548791994</v>
      </c>
      <c r="J281" s="362">
        <v>429.50922132160997</v>
      </c>
      <c r="K281" s="648">
        <v>397.5797897676299</v>
      </c>
      <c r="L281" s="364">
        <v>397.39341874070993</v>
      </c>
      <c r="M281" s="362">
        <v>445.59092355069993</v>
      </c>
      <c r="N281" s="362">
        <v>553.26712794124001</v>
      </c>
      <c r="O281" s="362">
        <v>581.8735747321399</v>
      </c>
      <c r="P281" s="362">
        <v>840.90523602845997</v>
      </c>
      <c r="Q281" s="354">
        <v>879.23073717604007</v>
      </c>
      <c r="R281" s="352">
        <v>1022.2607433664</v>
      </c>
      <c r="S281" s="353">
        <v>1092.06387526867</v>
      </c>
      <c r="T281" s="353">
        <v>1752.3249153433301</v>
      </c>
      <c r="U281" s="354">
        <v>1848.3829926887202</v>
      </c>
      <c r="V281" s="352">
        <v>1340.7383494063201</v>
      </c>
      <c r="W281" s="353">
        <v>1243.2160611531399</v>
      </c>
      <c r="X281" s="353">
        <v>1316.2259529381402</v>
      </c>
      <c r="Y281" s="354">
        <v>1289.7164420264401</v>
      </c>
    </row>
    <row r="282" spans="1:25" s="441" customFormat="1" ht="14">
      <c r="A282" s="655" t="s">
        <v>775</v>
      </c>
      <c r="B282" s="317">
        <v>152.95413805051999</v>
      </c>
      <c r="C282" s="894">
        <v>210.93632767049999</v>
      </c>
      <c r="D282" s="894">
        <v>219.50996054759</v>
      </c>
      <c r="E282" s="894">
        <v>249.71457754133999</v>
      </c>
      <c r="F282" s="894">
        <v>220.20824210056</v>
      </c>
      <c r="G282" s="894">
        <v>188.38766614492999</v>
      </c>
      <c r="H282" s="362">
        <v>227.41589774399</v>
      </c>
      <c r="I282" s="362">
        <v>289.43501548791994</v>
      </c>
      <c r="J282" s="362">
        <v>429.50922132160997</v>
      </c>
      <c r="K282" s="648">
        <v>397.5797897676299</v>
      </c>
      <c r="L282" s="364">
        <v>397.39341874070993</v>
      </c>
      <c r="M282" s="362">
        <v>445.58261311369995</v>
      </c>
      <c r="N282" s="362">
        <v>552.55480674024</v>
      </c>
      <c r="O282" s="362">
        <v>580.64058689813999</v>
      </c>
      <c r="P282" s="362">
        <v>633.31903351395999</v>
      </c>
      <c r="Q282" s="354">
        <v>671.64453466153998</v>
      </c>
      <c r="R282" s="352">
        <v>814.67454085190002</v>
      </c>
      <c r="S282" s="353">
        <v>884.47767275417004</v>
      </c>
      <c r="T282" s="353">
        <v>1544.7387128288299</v>
      </c>
      <c r="U282" s="354">
        <v>1640.7967901742202</v>
      </c>
      <c r="V282" s="352">
        <v>1133.1521468918202</v>
      </c>
      <c r="W282" s="353">
        <v>1035.6298586386401</v>
      </c>
      <c r="X282" s="353">
        <v>1108.6397504236402</v>
      </c>
      <c r="Y282" s="354">
        <v>1082.1302395119401</v>
      </c>
    </row>
    <row r="283" spans="1:25" s="441" customFormat="1" ht="14">
      <c r="A283" s="655" t="s">
        <v>776</v>
      </c>
      <c r="B283" s="317">
        <v>0</v>
      </c>
      <c r="C283" s="894">
        <v>0</v>
      </c>
      <c r="D283" s="894">
        <v>0</v>
      </c>
      <c r="E283" s="894">
        <v>0</v>
      </c>
      <c r="F283" s="894">
        <v>0</v>
      </c>
      <c r="G283" s="894">
        <v>0</v>
      </c>
      <c r="H283" s="362">
        <v>0</v>
      </c>
      <c r="I283" s="362">
        <v>0</v>
      </c>
      <c r="J283" s="362">
        <v>0</v>
      </c>
      <c r="K283" s="648">
        <v>0</v>
      </c>
      <c r="L283" s="364">
        <v>0</v>
      </c>
      <c r="M283" s="362">
        <v>8.3104370000000004E-3</v>
      </c>
      <c r="N283" s="362">
        <v>0.71232120099999996</v>
      </c>
      <c r="O283" s="362">
        <v>1.232987834</v>
      </c>
      <c r="P283" s="362">
        <v>207.5862025145</v>
      </c>
      <c r="Q283" s="354">
        <v>207.5862025145</v>
      </c>
      <c r="R283" s="352">
        <v>207.5862025145</v>
      </c>
      <c r="S283" s="353">
        <v>207.5862025145</v>
      </c>
      <c r="T283" s="353">
        <v>207.5862025145</v>
      </c>
      <c r="U283" s="354">
        <v>207.5862025145</v>
      </c>
      <c r="V283" s="352">
        <v>207.5862025145</v>
      </c>
      <c r="W283" s="353">
        <v>207.5862025145</v>
      </c>
      <c r="X283" s="353">
        <v>207.5862025145</v>
      </c>
      <c r="Y283" s="354">
        <v>207.5862025145</v>
      </c>
    </row>
    <row r="284" spans="1:25" s="441" customFormat="1" ht="14">
      <c r="A284" s="654" t="s">
        <v>777</v>
      </c>
      <c r="B284" s="317">
        <v>-41.421813238459997</v>
      </c>
      <c r="C284" s="894">
        <v>29.859590267529999</v>
      </c>
      <c r="D284" s="894">
        <v>-353.72564325326999</v>
      </c>
      <c r="E284" s="894">
        <v>-19.338204443450003</v>
      </c>
      <c r="F284" s="894">
        <v>0.74841083949999998</v>
      </c>
      <c r="G284" s="894">
        <v>-35.783047929280002</v>
      </c>
      <c r="H284" s="362">
        <v>3.7475998260900001</v>
      </c>
      <c r="I284" s="362">
        <v>77.421886911600012</v>
      </c>
      <c r="J284" s="362">
        <v>78.849590715740007</v>
      </c>
      <c r="K284" s="648">
        <v>174.74713748927999</v>
      </c>
      <c r="L284" s="364">
        <v>-371.15874705891997</v>
      </c>
      <c r="M284" s="362">
        <v>-141.37248218756005</v>
      </c>
      <c r="N284" s="362">
        <v>-203.53228530483997</v>
      </c>
      <c r="O284" s="362">
        <v>-61.668249029869543</v>
      </c>
      <c r="P284" s="362">
        <v>172.23077440762449</v>
      </c>
      <c r="Q284" s="354">
        <v>183.6586663004245</v>
      </c>
      <c r="R284" s="352">
        <v>730.24871218837632</v>
      </c>
      <c r="S284" s="353">
        <v>95.307305205446383</v>
      </c>
      <c r="T284" s="353">
        <v>381.92777029716996</v>
      </c>
      <c r="U284" s="354">
        <v>-191.8215529011427</v>
      </c>
      <c r="V284" s="352">
        <v>1210.3932672227538</v>
      </c>
      <c r="W284" s="353">
        <v>2417.113740188523</v>
      </c>
      <c r="X284" s="353">
        <v>2173.9500335416142</v>
      </c>
      <c r="Y284" s="354">
        <v>2148.3284252518101</v>
      </c>
    </row>
    <row r="285" spans="1:25" s="441" customFormat="1" ht="14">
      <c r="A285" s="654" t="s">
        <v>778</v>
      </c>
      <c r="B285" s="317">
        <v>233.62115889541997</v>
      </c>
      <c r="C285" s="894">
        <v>381.42382171701001</v>
      </c>
      <c r="D285" s="894">
        <v>-1410.12064539115</v>
      </c>
      <c r="E285" s="894">
        <v>608.46370504826007</v>
      </c>
      <c r="F285" s="894">
        <v>47.382648354389993</v>
      </c>
      <c r="G285" s="894">
        <v>441.38020992693998</v>
      </c>
      <c r="H285" s="362">
        <v>518.28807390785005</v>
      </c>
      <c r="I285" s="362">
        <v>632.56636194998998</v>
      </c>
      <c r="J285" s="362">
        <v>558.33988694253992</v>
      </c>
      <c r="K285" s="648">
        <v>353.66363341570997</v>
      </c>
      <c r="L285" s="364">
        <v>534.35466017280999</v>
      </c>
      <c r="M285" s="362">
        <v>694.05679847626993</v>
      </c>
      <c r="N285" s="362">
        <v>765.69124384124984</v>
      </c>
      <c r="O285" s="362">
        <v>911.84248181677845</v>
      </c>
      <c r="P285" s="362">
        <v>810.63505319699675</v>
      </c>
      <c r="Q285" s="354">
        <v>989.89167341139262</v>
      </c>
      <c r="R285" s="352">
        <v>372.98680164282536</v>
      </c>
      <c r="S285" s="353">
        <v>1232.3201983706097</v>
      </c>
      <c r="T285" s="353">
        <v>1734.73323278565</v>
      </c>
      <c r="U285" s="354">
        <v>2982.0154803164055</v>
      </c>
      <c r="V285" s="352">
        <v>1002.4251823651797</v>
      </c>
      <c r="W285" s="353">
        <v>2459.9253015315521</v>
      </c>
      <c r="X285" s="353">
        <v>3477.9180357053319</v>
      </c>
      <c r="Y285" s="354">
        <v>4664.1326959073613</v>
      </c>
    </row>
    <row r="286" spans="1:25" s="441" customFormat="1" ht="14">
      <c r="A286" s="654" t="s">
        <v>779</v>
      </c>
      <c r="B286" s="317">
        <v>1573.2374069338396</v>
      </c>
      <c r="C286" s="894">
        <v>2521.5361003180601</v>
      </c>
      <c r="D286" s="894">
        <v>2288.1134708203904</v>
      </c>
      <c r="E286" s="894">
        <v>144.70341756021</v>
      </c>
      <c r="F286" s="894">
        <v>2212.5744477229496</v>
      </c>
      <c r="G286" s="894">
        <v>2214.5643135058194</v>
      </c>
      <c r="H286" s="362">
        <v>2376.9174204606297</v>
      </c>
      <c r="I286" s="362">
        <v>2566.9401534139397</v>
      </c>
      <c r="J286" s="362">
        <v>3135.9299191238488</v>
      </c>
      <c r="K286" s="648">
        <v>3316.7757754909803</v>
      </c>
      <c r="L286" s="364">
        <v>3551.2321278036193</v>
      </c>
      <c r="M286" s="362">
        <v>3004.4108248633997</v>
      </c>
      <c r="N286" s="362">
        <v>3562.3263809067898</v>
      </c>
      <c r="O286" s="362">
        <v>3942.0398661377981</v>
      </c>
      <c r="P286" s="362">
        <v>4061.5474417998339</v>
      </c>
      <c r="Q286" s="354">
        <v>4435.4818972807543</v>
      </c>
      <c r="R286" s="352">
        <v>4631.811886913626</v>
      </c>
      <c r="S286" s="353">
        <v>4945.3969977569996</v>
      </c>
      <c r="T286" s="353">
        <v>4907.3013639314113</v>
      </c>
      <c r="U286" s="354">
        <v>5886.8439844175673</v>
      </c>
      <c r="V286" s="352">
        <v>5411.5851966180699</v>
      </c>
      <c r="W286" s="353">
        <v>5862.7805290193473</v>
      </c>
      <c r="X286" s="353">
        <v>7320.2111279460414</v>
      </c>
      <c r="Y286" s="354">
        <v>8593.638189766496</v>
      </c>
    </row>
    <row r="287" spans="1:25" s="441" customFormat="1" ht="14">
      <c r="A287" s="654" t="s">
        <v>780</v>
      </c>
      <c r="B287" s="317">
        <v>-1.5605704980000001</v>
      </c>
      <c r="C287" s="894">
        <v>7.1540346040799996</v>
      </c>
      <c r="D287" s="894">
        <v>-1.7010120344399999</v>
      </c>
      <c r="E287" s="894">
        <v>-4.52990812008</v>
      </c>
      <c r="F287" s="894">
        <v>-2.5763913079699998</v>
      </c>
      <c r="G287" s="894">
        <v>16.21902717551</v>
      </c>
      <c r="H287" s="362">
        <v>-1.5672321E-4</v>
      </c>
      <c r="I287" s="362">
        <v>1.3937454113900001</v>
      </c>
      <c r="J287" s="362">
        <v>0</v>
      </c>
      <c r="K287" s="648">
        <v>0</v>
      </c>
      <c r="L287" s="364">
        <v>0</v>
      </c>
      <c r="M287" s="362">
        <v>24.460996017019998</v>
      </c>
      <c r="N287" s="362">
        <v>28.534341914500001</v>
      </c>
      <c r="O287" s="362">
        <v>30.691307759833101</v>
      </c>
      <c r="P287" s="362">
        <v>58.71307061080585</v>
      </c>
      <c r="Q287" s="354">
        <v>58.409700571324379</v>
      </c>
      <c r="R287" s="352">
        <v>30.776231955549999</v>
      </c>
      <c r="S287" s="353">
        <v>61.697194785170922</v>
      </c>
      <c r="T287" s="353">
        <v>84.605231831959998</v>
      </c>
      <c r="U287" s="354">
        <v>101.13524150692423</v>
      </c>
      <c r="V287" s="352">
        <v>72.701262170399616</v>
      </c>
      <c r="W287" s="353">
        <v>102.75958666258347</v>
      </c>
      <c r="X287" s="353">
        <v>150.67340072109798</v>
      </c>
      <c r="Y287" s="354">
        <v>187.01200413794751</v>
      </c>
    </row>
    <row r="288" spans="1:25" s="444" customFormat="1" ht="14.5" thickBot="1">
      <c r="A288" s="661" t="s">
        <v>432</v>
      </c>
      <c r="B288" s="842">
        <v>10847.119954622631</v>
      </c>
      <c r="C288" s="834">
        <v>15836.640383283939</v>
      </c>
      <c r="D288" s="834">
        <v>17292.318582835309</v>
      </c>
      <c r="E288" s="834">
        <v>17308.324172798533</v>
      </c>
      <c r="F288" s="834">
        <v>19362.93904465685</v>
      </c>
      <c r="G288" s="834">
        <v>21235.293117834299</v>
      </c>
      <c r="H288" s="839">
        <v>24415.727595876691</v>
      </c>
      <c r="I288" s="839">
        <v>27508.454147111854</v>
      </c>
      <c r="J288" s="839">
        <v>28237.834530457909</v>
      </c>
      <c r="K288" s="1052">
        <v>31953.501266435305</v>
      </c>
      <c r="L288" s="1548">
        <v>35038.107277272436</v>
      </c>
      <c r="M288" s="839">
        <v>38407.792733983391</v>
      </c>
      <c r="N288" s="1052">
        <v>43578.59761210296</v>
      </c>
      <c r="O288" s="839">
        <v>54579.727632355978</v>
      </c>
      <c r="P288" s="839">
        <v>62930.756059249477</v>
      </c>
      <c r="Q288" s="1080">
        <v>78037.982009620027</v>
      </c>
      <c r="R288" s="355">
        <v>83882.349579366375</v>
      </c>
      <c r="S288" s="1079">
        <v>102307.73822536822</v>
      </c>
      <c r="T288" s="1079">
        <v>107461.51625838957</v>
      </c>
      <c r="U288" s="1080">
        <v>121849.99812516155</v>
      </c>
      <c r="V288" s="355">
        <v>140060.46047719108</v>
      </c>
      <c r="W288" s="1079">
        <v>151090.11917896703</v>
      </c>
      <c r="X288" s="1079">
        <v>166831.95808021913</v>
      </c>
      <c r="Y288" s="1080">
        <v>170017.30012681981</v>
      </c>
    </row>
    <row r="289" spans="1:25">
      <c r="A289" s="738" t="s">
        <v>180</v>
      </c>
      <c r="B289" s="496"/>
      <c r="C289" s="496"/>
      <c r="D289" s="496"/>
      <c r="L289" s="297"/>
      <c r="M289" s="297"/>
      <c r="N289" s="297"/>
      <c r="O289" s="297"/>
      <c r="P289" s="297"/>
      <c r="Q289" s="297"/>
      <c r="R289" s="297"/>
      <c r="S289" s="297"/>
      <c r="T289" s="297"/>
      <c r="U289" s="297"/>
      <c r="X289" s="300"/>
      <c r="Y289" s="300"/>
    </row>
    <row r="290" spans="1:25">
      <c r="A290" s="738" t="s">
        <v>1049</v>
      </c>
    </row>
  </sheetData>
  <mergeCells count="19">
    <mergeCell ref="N3:N4"/>
    <mergeCell ref="O3:O4"/>
    <mergeCell ref="P3:P4"/>
    <mergeCell ref="V3:Y3"/>
    <mergeCell ref="Q3:Q4"/>
    <mergeCell ref="F3:F4"/>
    <mergeCell ref="A3:A4"/>
    <mergeCell ref="B3:B4"/>
    <mergeCell ref="C3:C4"/>
    <mergeCell ref="D3:D4"/>
    <mergeCell ref="E3:E4"/>
    <mergeCell ref="M3:M4"/>
    <mergeCell ref="R3:U3"/>
    <mergeCell ref="G3:G4"/>
    <mergeCell ref="H3:H4"/>
    <mergeCell ref="I3:I4"/>
    <mergeCell ref="J3:J4"/>
    <mergeCell ref="K3:K4"/>
    <mergeCell ref="L3:L4"/>
  </mergeCells>
  <hyperlinks>
    <hyperlink ref="A1" location="Menu!A1" display="Return to Menu" xr:uid="{00000000-0004-0000-0D00-000000000000}"/>
  </hyperlinks>
  <pageMargins left="0.7" right="0.45" top="0.75" bottom="0.75" header="0.3" footer="0.3"/>
  <pageSetup paperSize="9" scale="75" orientation="landscape" r:id="rId1"/>
  <headerFooter alignWithMargins="0">
    <evenFooter>&amp;L&amp;"arial"&amp;10&amp;K000000&amp;BClassification:&amp;B &amp;KFF0000&amp;BPublic</evenFooter>
    <firstFooter>&amp;L&amp;"arial"&amp;10&amp;K000000&amp;BClassification:&amp;B &amp;KFF0000&amp;BPublic</firstFooter>
  </headerFooter>
  <colBreaks count="1" manualBreakCount="1">
    <brk id="11" max="289"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34"/>
  <sheetViews>
    <sheetView view="pageBreakPreview" zoomScale="69" zoomScaleNormal="85" zoomScaleSheetLayoutView="69" workbookViewId="0">
      <pane xSplit="1" ySplit="4" topLeftCell="L26" activePane="bottomRight" state="frozen"/>
      <selection pane="topRight"/>
      <selection pane="bottomLeft"/>
      <selection pane="bottomRight"/>
    </sheetView>
  </sheetViews>
  <sheetFormatPr defaultColWidth="8.453125" defaultRowHeight="12.5"/>
  <cols>
    <col min="1" max="1" width="45.1796875" style="294" customWidth="1"/>
    <col min="2" max="12" width="10.81640625" style="294" customWidth="1"/>
    <col min="13" max="16" width="11.453125" style="294" customWidth="1"/>
    <col min="17" max="21" width="11.1796875" style="294" customWidth="1"/>
    <col min="22" max="22" width="10.81640625" style="294" customWidth="1"/>
    <col min="23" max="23" width="12.1796875" style="294" customWidth="1"/>
    <col min="24" max="24" width="13.453125" style="294" customWidth="1"/>
    <col min="25" max="25" width="13.54296875" style="294" customWidth="1"/>
    <col min="26" max="26" width="16.54296875" style="294" bestFit="1" customWidth="1"/>
    <col min="27" max="16384" width="8.453125" style="294"/>
  </cols>
  <sheetData>
    <row r="1" spans="1:26" s="414" customFormat="1" ht="30" customHeight="1">
      <c r="A1" s="429" t="s">
        <v>87</v>
      </c>
    </row>
    <row r="2" spans="1:26" ht="50.25" customHeight="1" thickBot="1">
      <c r="A2" s="1545" t="s">
        <v>1050</v>
      </c>
      <c r="B2" s="295"/>
      <c r="C2" s="295"/>
      <c r="D2" s="295"/>
      <c r="E2" s="295"/>
      <c r="F2" s="295"/>
      <c r="G2" s="295"/>
      <c r="H2" s="295"/>
      <c r="I2" s="295"/>
      <c r="J2" s="295"/>
      <c r="K2" s="295"/>
      <c r="L2" s="295"/>
      <c r="M2" s="295"/>
      <c r="N2" s="295"/>
      <c r="O2" s="295"/>
      <c r="P2" s="295"/>
      <c r="Q2" s="295"/>
      <c r="R2" s="295"/>
      <c r="S2" s="295"/>
      <c r="T2" s="295"/>
      <c r="U2" s="295"/>
    </row>
    <row r="3" spans="1:26" s="310" customFormat="1" ht="15.65" customHeight="1">
      <c r="A3" s="1615"/>
      <c r="B3" s="1601">
        <v>2007</v>
      </c>
      <c r="C3" s="1601">
        <v>2008</v>
      </c>
      <c r="D3" s="1601">
        <v>2009</v>
      </c>
      <c r="E3" s="1601">
        <v>2010</v>
      </c>
      <c r="F3" s="1601">
        <v>2011</v>
      </c>
      <c r="G3" s="1601">
        <v>2012</v>
      </c>
      <c r="H3" s="1601">
        <v>2013</v>
      </c>
      <c r="I3" s="1601">
        <v>2014</v>
      </c>
      <c r="J3" s="1601">
        <v>2015</v>
      </c>
      <c r="K3" s="1601">
        <v>2016</v>
      </c>
      <c r="L3" s="1603">
        <v>2017</v>
      </c>
      <c r="M3" s="1617">
        <v>2018</v>
      </c>
      <c r="N3" s="1601">
        <v>2019</v>
      </c>
      <c r="O3" s="1601">
        <v>2020</v>
      </c>
      <c r="P3" s="1601">
        <v>2021</v>
      </c>
      <c r="Q3" s="1601">
        <v>2022</v>
      </c>
      <c r="R3" s="1636">
        <v>2023</v>
      </c>
      <c r="S3" s="1637"/>
      <c r="T3" s="1637"/>
      <c r="U3" s="1638"/>
      <c r="V3" s="1636">
        <v>2024</v>
      </c>
      <c r="W3" s="1637"/>
      <c r="X3" s="1637"/>
      <c r="Y3" s="1638"/>
    </row>
    <row r="4" spans="1:26" s="310" customFormat="1" ht="15.5" thickBot="1">
      <c r="A4" s="1616"/>
      <c r="B4" s="1602"/>
      <c r="C4" s="1602"/>
      <c r="D4" s="1602"/>
      <c r="E4" s="1602"/>
      <c r="F4" s="1602"/>
      <c r="G4" s="1602"/>
      <c r="H4" s="1602"/>
      <c r="I4" s="1602"/>
      <c r="J4" s="1602"/>
      <c r="K4" s="1602"/>
      <c r="L4" s="1604"/>
      <c r="M4" s="1618"/>
      <c r="N4" s="1602"/>
      <c r="O4" s="1602"/>
      <c r="P4" s="1602">
        <v>2021</v>
      </c>
      <c r="Q4" s="1602">
        <v>2021</v>
      </c>
      <c r="R4" s="348" t="s">
        <v>995</v>
      </c>
      <c r="S4" s="1066" t="s">
        <v>996</v>
      </c>
      <c r="T4" s="1067" t="s">
        <v>997</v>
      </c>
      <c r="U4" s="1068" t="s">
        <v>998</v>
      </c>
      <c r="V4" s="348" t="s">
        <v>995</v>
      </c>
      <c r="W4" s="1066" t="s">
        <v>996</v>
      </c>
      <c r="X4" s="1067" t="s">
        <v>997</v>
      </c>
      <c r="Y4" s="1068" t="s">
        <v>998</v>
      </c>
    </row>
    <row r="5" spans="1:26" s="444" customFormat="1" ht="21" customHeight="1">
      <c r="A5" s="442" t="s">
        <v>1051</v>
      </c>
      <c r="B5" s="356">
        <v>689.58662650944007</v>
      </c>
      <c r="C5" s="357">
        <v>1289.1019315890899</v>
      </c>
      <c r="D5" s="357">
        <v>1067.3048524922299</v>
      </c>
      <c r="E5" s="357">
        <v>1150.41388153462</v>
      </c>
      <c r="F5" s="357">
        <v>1157.9055548892504</v>
      </c>
      <c r="G5" s="357">
        <v>1660.4769331842899</v>
      </c>
      <c r="H5" s="357">
        <v>1575.2948125346397</v>
      </c>
      <c r="I5" s="357">
        <v>855.03371826526006</v>
      </c>
      <c r="J5" s="357">
        <v>-3.6691871314095335</v>
      </c>
      <c r="K5" s="357">
        <v>156.2213974325494</v>
      </c>
      <c r="L5" s="1081">
        <v>151.69338151698977</v>
      </c>
      <c r="M5" s="356">
        <v>-288.27810808208955</v>
      </c>
      <c r="N5" s="357">
        <v>-1853.1909875142794</v>
      </c>
      <c r="O5" s="357">
        <v>-1210.0878375664511</v>
      </c>
      <c r="P5" s="357">
        <v>329.77466254840141</v>
      </c>
      <c r="Q5" s="402">
        <v>-1151.7801784686019</v>
      </c>
      <c r="R5" s="401">
        <v>-597.02105193257148</v>
      </c>
      <c r="S5" s="400">
        <v>-1101.8765367069766</v>
      </c>
      <c r="T5" s="400">
        <v>-713.79204687727054</v>
      </c>
      <c r="U5" s="402">
        <v>82.866515477158131</v>
      </c>
      <c r="V5" s="401">
        <v>2996.4943162926957</v>
      </c>
      <c r="W5" s="400">
        <v>4962.1216105453595</v>
      </c>
      <c r="X5" s="400">
        <v>9346.8203057288301</v>
      </c>
      <c r="Y5" s="402">
        <v>11864.064669610954</v>
      </c>
      <c r="Z5" s="39"/>
    </row>
    <row r="6" spans="1:26" s="441" customFormat="1" ht="21" customHeight="1">
      <c r="A6" s="446" t="s">
        <v>785</v>
      </c>
      <c r="B6" s="317">
        <v>930.90706033817003</v>
      </c>
      <c r="C6" s="894">
        <v>1520.7251150732297</v>
      </c>
      <c r="D6" s="894">
        <v>1265.8022398857297</v>
      </c>
      <c r="E6" s="894">
        <v>1316.5888326342099</v>
      </c>
      <c r="F6" s="894">
        <v>1725.8977442325602</v>
      </c>
      <c r="G6" s="894">
        <v>2028.7729326876299</v>
      </c>
      <c r="H6" s="894">
        <v>2104.5695628479598</v>
      </c>
      <c r="I6" s="894">
        <v>2113.5449973646701</v>
      </c>
      <c r="J6" s="894">
        <v>1592.1931955452003</v>
      </c>
      <c r="K6" s="894">
        <v>2075.4667212539798</v>
      </c>
      <c r="L6" s="318">
        <v>2644.5193229063198</v>
      </c>
      <c r="M6" s="317">
        <v>3130.3618255632705</v>
      </c>
      <c r="N6" s="894">
        <v>3054.0511574066213</v>
      </c>
      <c r="O6" s="894">
        <v>4668.2909555666392</v>
      </c>
      <c r="P6" s="894">
        <v>5946.9753679534506</v>
      </c>
      <c r="Q6" s="343">
        <v>7485.3555099715277</v>
      </c>
      <c r="R6" s="341">
        <v>6656.4955213248086</v>
      </c>
      <c r="S6" s="342">
        <v>10941.239062697872</v>
      </c>
      <c r="T6" s="342">
        <v>11086.365416401488</v>
      </c>
      <c r="U6" s="343">
        <v>13400.155790395071</v>
      </c>
      <c r="V6" s="341">
        <v>20929.221784301088</v>
      </c>
      <c r="W6" s="342">
        <v>24245.962898262744</v>
      </c>
      <c r="X6" s="342">
        <v>29862.51497122924</v>
      </c>
      <c r="Y6" s="343">
        <v>29540.040238958365</v>
      </c>
      <c r="Z6" s="39"/>
    </row>
    <row r="7" spans="1:26" s="441" customFormat="1" ht="21" customHeight="1">
      <c r="A7" s="446" t="s">
        <v>786</v>
      </c>
      <c r="B7" s="317">
        <v>-241.32043382872999</v>
      </c>
      <c r="C7" s="894">
        <v>-231.62318348413996</v>
      </c>
      <c r="D7" s="894">
        <v>-198.49738739350002</v>
      </c>
      <c r="E7" s="894">
        <v>-166.17495109959</v>
      </c>
      <c r="F7" s="894">
        <v>-567.99218934330997</v>
      </c>
      <c r="G7" s="894">
        <v>-368.29599950334</v>
      </c>
      <c r="H7" s="894">
        <v>-529.27475031331994</v>
      </c>
      <c r="I7" s="894">
        <v>-1258.5112790994099</v>
      </c>
      <c r="J7" s="894">
        <v>-1595.8623826766097</v>
      </c>
      <c r="K7" s="894">
        <v>-1919.2453238214302</v>
      </c>
      <c r="L7" s="318">
        <v>-2492.8259413893302</v>
      </c>
      <c r="M7" s="317">
        <v>-3418.6399336453601</v>
      </c>
      <c r="N7" s="894">
        <v>-4907.2421449209005</v>
      </c>
      <c r="O7" s="894">
        <v>-5878.3787931330899</v>
      </c>
      <c r="P7" s="894">
        <v>-5617.2007054050491</v>
      </c>
      <c r="Q7" s="343">
        <v>-8637.1356884401284</v>
      </c>
      <c r="R7" s="341">
        <v>-7253.5165732573805</v>
      </c>
      <c r="S7" s="342">
        <v>-12043.115599404849</v>
      </c>
      <c r="T7" s="342">
        <v>-11800.15746327876</v>
      </c>
      <c r="U7" s="343">
        <v>-13317.289274917912</v>
      </c>
      <c r="V7" s="341">
        <v>-17932.72746800839</v>
      </c>
      <c r="W7" s="342">
        <v>-19283.841287717383</v>
      </c>
      <c r="X7" s="342">
        <v>-20515.69466550041</v>
      </c>
      <c r="Y7" s="343">
        <v>-17675.975569347411</v>
      </c>
      <c r="Z7" s="769"/>
    </row>
    <row r="8" spans="1:26" s="444" customFormat="1" ht="21" customHeight="1">
      <c r="A8" s="442" t="s">
        <v>1052</v>
      </c>
      <c r="B8" s="315">
        <v>1390.6545028073599</v>
      </c>
      <c r="C8" s="895">
        <v>1330.73682029047</v>
      </c>
      <c r="D8" s="895">
        <v>668.26445475830997</v>
      </c>
      <c r="E8" s="895">
        <v>792.4896069186201</v>
      </c>
      <c r="F8" s="895">
        <v>1820.9362613148401</v>
      </c>
      <c r="G8" s="895">
        <v>1909.6471312623498</v>
      </c>
      <c r="H8" s="895">
        <v>4163.1907756484397</v>
      </c>
      <c r="I8" s="895">
        <v>5544.1276487076493</v>
      </c>
      <c r="J8" s="895">
        <v>5079.5685282117302</v>
      </c>
      <c r="K8" s="895">
        <v>4975.7010536691296</v>
      </c>
      <c r="L8" s="316">
        <v>7613.0406722190191</v>
      </c>
      <c r="M8" s="315">
        <v>9941.1957212555499</v>
      </c>
      <c r="N8" s="895">
        <v>11602.520313403949</v>
      </c>
      <c r="O8" s="895">
        <v>17469.137027827233</v>
      </c>
      <c r="P8" s="895">
        <v>20018.233104957821</v>
      </c>
      <c r="Q8" s="339">
        <v>24033.885852462896</v>
      </c>
      <c r="R8" s="338">
        <v>25654.283137867827</v>
      </c>
      <c r="S8" s="308">
        <v>28788.443162404146</v>
      </c>
      <c r="T8" s="308">
        <v>30134.38710225316</v>
      </c>
      <c r="U8" s="339">
        <v>33798.373168497223</v>
      </c>
      <c r="V8" s="338">
        <v>31440.863719922905</v>
      </c>
      <c r="W8" s="308">
        <v>36161.459003982236</v>
      </c>
      <c r="X8" s="308">
        <v>38466.404572094551</v>
      </c>
      <c r="Y8" s="339">
        <v>41730.263695775844</v>
      </c>
      <c r="Z8" s="39"/>
    </row>
    <row r="9" spans="1:26" s="441" customFormat="1" ht="21" customHeight="1">
      <c r="A9" s="446" t="s">
        <v>816</v>
      </c>
      <c r="B9" s="317">
        <v>222.90720990180003</v>
      </c>
      <c r="C9" s="894">
        <v>262.65896548791005</v>
      </c>
      <c r="D9" s="894">
        <v>254.30548468057998</v>
      </c>
      <c r="E9" s="894">
        <v>295.83936021416002</v>
      </c>
      <c r="F9" s="894">
        <v>320.91108694292001</v>
      </c>
      <c r="G9" s="894">
        <v>330.17404692305001</v>
      </c>
      <c r="H9" s="894">
        <v>328.80514150944003</v>
      </c>
      <c r="I9" s="894">
        <v>429.97519811965003</v>
      </c>
      <c r="J9" s="894">
        <v>399.89792947855</v>
      </c>
      <c r="K9" s="894">
        <v>356.23161570451003</v>
      </c>
      <c r="L9" s="318">
        <v>374.56507701179999</v>
      </c>
      <c r="M9" s="317">
        <v>422.36137555588999</v>
      </c>
      <c r="N9" s="894">
        <v>420.35035372733995</v>
      </c>
      <c r="O9" s="894">
        <v>412.85434287312</v>
      </c>
      <c r="P9" s="894">
        <v>386.74179574267413</v>
      </c>
      <c r="Q9" s="343">
        <v>443.04627934990418</v>
      </c>
      <c r="R9" s="341">
        <v>238.24867505140503</v>
      </c>
      <c r="S9" s="342">
        <v>339.35994574982504</v>
      </c>
      <c r="T9" s="342">
        <v>345.25847194237008</v>
      </c>
      <c r="U9" s="343">
        <v>219.37666148340091</v>
      </c>
      <c r="V9" s="341">
        <v>241.17429557198511</v>
      </c>
      <c r="W9" s="342">
        <v>258.15952642880507</v>
      </c>
      <c r="X9" s="342">
        <v>294.54801245925506</v>
      </c>
      <c r="Y9" s="343">
        <v>315.87691003006506</v>
      </c>
      <c r="Z9" s="39"/>
    </row>
    <row r="10" spans="1:26" s="441" customFormat="1" ht="28.5" customHeight="1">
      <c r="A10" s="1082" t="s">
        <v>1053</v>
      </c>
      <c r="B10" s="317">
        <v>423.62779461347003</v>
      </c>
      <c r="C10" s="894">
        <v>644.62901630515</v>
      </c>
      <c r="D10" s="894">
        <v>359.55893007773005</v>
      </c>
      <c r="E10" s="894">
        <v>286.75120670446</v>
      </c>
      <c r="F10" s="894">
        <v>966.04910370706</v>
      </c>
      <c r="G10" s="894">
        <v>1579.0356916001099</v>
      </c>
      <c r="H10" s="894">
        <v>3292.71285142331</v>
      </c>
      <c r="I10" s="894">
        <v>4102.3693359337803</v>
      </c>
      <c r="J10" s="894">
        <v>4055.6836148941497</v>
      </c>
      <c r="K10" s="894">
        <v>3885.4945052716489</v>
      </c>
      <c r="L10" s="318">
        <v>4628.39447692045</v>
      </c>
      <c r="M10" s="317">
        <v>5236.2480573054308</v>
      </c>
      <c r="N10" s="894">
        <v>6486.5930376814495</v>
      </c>
      <c r="O10" s="894">
        <v>10729.065590133072</v>
      </c>
      <c r="P10" s="894">
        <v>11151.984767882095</v>
      </c>
      <c r="Q10" s="343">
        <v>14715.396726051702</v>
      </c>
      <c r="R10" s="341">
        <v>16293.7023102569</v>
      </c>
      <c r="S10" s="342">
        <v>17895.36587180823</v>
      </c>
      <c r="T10" s="342">
        <v>18954.738753465979</v>
      </c>
      <c r="U10" s="343">
        <v>22883.659673158258</v>
      </c>
      <c r="V10" s="341">
        <v>20839.748159754199</v>
      </c>
      <c r="W10" s="342">
        <v>22607.161106718082</v>
      </c>
      <c r="X10" s="342">
        <v>25225.917927619364</v>
      </c>
      <c r="Y10" s="343">
        <v>29206.991627264037</v>
      </c>
      <c r="Z10" s="39"/>
    </row>
    <row r="11" spans="1:26" s="441" customFormat="1" ht="21" customHeight="1">
      <c r="A11" s="446" t="s">
        <v>1054</v>
      </c>
      <c r="B11" s="317">
        <v>744.11949829208993</v>
      </c>
      <c r="C11" s="894">
        <v>423.44883849741001</v>
      </c>
      <c r="D11" s="894">
        <v>54.400040000000004</v>
      </c>
      <c r="E11" s="894">
        <v>209.89904000000001</v>
      </c>
      <c r="F11" s="894">
        <v>533.97607066486</v>
      </c>
      <c r="G11" s="894">
        <v>0.43739273918999999</v>
      </c>
      <c r="H11" s="894">
        <v>541.67278271569</v>
      </c>
      <c r="I11" s="894">
        <v>1011.78311465422</v>
      </c>
      <c r="J11" s="894">
        <v>623.98698383903002</v>
      </c>
      <c r="K11" s="894">
        <v>733.9749326929699</v>
      </c>
      <c r="L11" s="318">
        <v>2610.0811182867692</v>
      </c>
      <c r="M11" s="317">
        <v>4282.5862883942291</v>
      </c>
      <c r="N11" s="894">
        <v>4695.5769219951599</v>
      </c>
      <c r="O11" s="894">
        <v>6327.2170948210405</v>
      </c>
      <c r="P11" s="894">
        <v>8479.5065413330503</v>
      </c>
      <c r="Q11" s="343">
        <v>8875.4428470612911</v>
      </c>
      <c r="R11" s="341">
        <v>9122.332152559522</v>
      </c>
      <c r="S11" s="342">
        <v>10553.717344846089</v>
      </c>
      <c r="T11" s="342">
        <v>10834.389876844811</v>
      </c>
      <c r="U11" s="343">
        <v>10695.336833855561</v>
      </c>
      <c r="V11" s="341">
        <v>10359.941264596719</v>
      </c>
      <c r="W11" s="342">
        <v>13296.138370835351</v>
      </c>
      <c r="X11" s="342">
        <v>12945.938632015934</v>
      </c>
      <c r="Y11" s="343">
        <v>12207.395158481741</v>
      </c>
      <c r="Z11" s="769"/>
    </row>
    <row r="12" spans="1:26" s="444" customFormat="1" ht="21" customHeight="1">
      <c r="A12" s="442" t="s">
        <v>1055</v>
      </c>
      <c r="B12" s="315">
        <v>1364.02878769731</v>
      </c>
      <c r="C12" s="895">
        <v>1105.8504357047998</v>
      </c>
      <c r="D12" s="895">
        <v>1519.53130050086</v>
      </c>
      <c r="E12" s="895">
        <v>2699.1170824330597</v>
      </c>
      <c r="F12" s="895">
        <v>4397.8409194816304</v>
      </c>
      <c r="G12" s="895">
        <v>5030.7788217239104</v>
      </c>
      <c r="H12" s="895">
        <v>3654.0941645546304</v>
      </c>
      <c r="I12" s="895">
        <v>2345.9858807257897</v>
      </c>
      <c r="J12" s="895">
        <v>4134.0446855483897</v>
      </c>
      <c r="K12" s="895">
        <v>4347.868633174262</v>
      </c>
      <c r="L12" s="316">
        <v>3784.1485882956099</v>
      </c>
      <c r="M12" s="315">
        <v>4081.2941096636814</v>
      </c>
      <c r="N12" s="895">
        <v>4329.7662927912788</v>
      </c>
      <c r="O12" s="895">
        <v>3845.3403298568101</v>
      </c>
      <c r="P12" s="895">
        <v>4274.1747820536402</v>
      </c>
      <c r="Q12" s="339">
        <v>6174.5660413054047</v>
      </c>
      <c r="R12" s="338">
        <v>7311.1215047721716</v>
      </c>
      <c r="S12" s="308">
        <v>8005.0041266128937</v>
      </c>
      <c r="T12" s="308">
        <v>8558.3814467927605</v>
      </c>
      <c r="U12" s="339">
        <v>10022.287901916716</v>
      </c>
      <c r="V12" s="338">
        <v>12877.5040667261</v>
      </c>
      <c r="W12" s="308">
        <v>13731.714795618484</v>
      </c>
      <c r="X12" s="308">
        <v>16331.297780081395</v>
      </c>
      <c r="Y12" s="339">
        <v>16187.409349857659</v>
      </c>
      <c r="Z12" s="39"/>
    </row>
    <row r="13" spans="1:26" s="441" customFormat="1" ht="21" customHeight="1">
      <c r="A13" s="446" t="s">
        <v>789</v>
      </c>
      <c r="B13" s="317">
        <v>1489.7902930921202</v>
      </c>
      <c r="C13" s="894">
        <v>1297.0865109617898</v>
      </c>
      <c r="D13" s="894">
        <v>1868.68109094734</v>
      </c>
      <c r="E13" s="894">
        <v>3233.1453613131898</v>
      </c>
      <c r="F13" s="894">
        <v>4888.8138678419</v>
      </c>
      <c r="G13" s="894">
        <v>5661.6635765289402</v>
      </c>
      <c r="H13" s="894">
        <v>4590.6655588830909</v>
      </c>
      <c r="I13" s="894">
        <v>3433.64611525286</v>
      </c>
      <c r="J13" s="894">
        <v>4598.8211209526798</v>
      </c>
      <c r="K13" s="894">
        <v>4831.9528479203518</v>
      </c>
      <c r="L13" s="318">
        <v>4053.1882014480498</v>
      </c>
      <c r="M13" s="317">
        <v>4601.2211378501916</v>
      </c>
      <c r="N13" s="894">
        <v>4895.4755759956197</v>
      </c>
      <c r="O13" s="894">
        <v>4361.7946758118005</v>
      </c>
      <c r="P13" s="894">
        <v>4800.6458136265001</v>
      </c>
      <c r="Q13" s="343">
        <v>6707.5876406012449</v>
      </c>
      <c r="R13" s="341">
        <v>7875.6960210183815</v>
      </c>
      <c r="S13" s="342">
        <v>8706.2124102561229</v>
      </c>
      <c r="T13" s="342">
        <v>9213.5311707990004</v>
      </c>
      <c r="U13" s="343">
        <v>10841.165810568265</v>
      </c>
      <c r="V13" s="341">
        <v>14047.37051537301</v>
      </c>
      <c r="W13" s="342">
        <v>15344.018624741153</v>
      </c>
      <c r="X13" s="342">
        <v>18144.591971651666</v>
      </c>
      <c r="Y13" s="343">
        <v>17978.93874637716</v>
      </c>
      <c r="Z13" s="39"/>
    </row>
    <row r="14" spans="1:26" s="441" customFormat="1" ht="21" customHeight="1">
      <c r="A14" s="446" t="s">
        <v>791</v>
      </c>
      <c r="B14" s="317">
        <v>-125.76150539481002</v>
      </c>
      <c r="C14" s="894">
        <v>-191.23607525698998</v>
      </c>
      <c r="D14" s="894">
        <v>-349.14979044648004</v>
      </c>
      <c r="E14" s="894">
        <v>-534.02827888012996</v>
      </c>
      <c r="F14" s="894">
        <v>-490.97294836026998</v>
      </c>
      <c r="G14" s="894">
        <v>-630.88475480502996</v>
      </c>
      <c r="H14" s="894">
        <v>-936.57139432845986</v>
      </c>
      <c r="I14" s="894">
        <v>-1087.6602345270701</v>
      </c>
      <c r="J14" s="894">
        <v>-464.77643540429</v>
      </c>
      <c r="K14" s="894">
        <v>-484.08421474609003</v>
      </c>
      <c r="L14" s="318">
        <v>-269.03961315243993</v>
      </c>
      <c r="M14" s="317">
        <v>-519.92702818651003</v>
      </c>
      <c r="N14" s="894">
        <v>-565.70928320434007</v>
      </c>
      <c r="O14" s="894">
        <v>-516.45434595499</v>
      </c>
      <c r="P14" s="894">
        <v>-526.47103157285994</v>
      </c>
      <c r="Q14" s="343">
        <v>-533.02159929584002</v>
      </c>
      <c r="R14" s="341">
        <v>-564.57451624621012</v>
      </c>
      <c r="S14" s="342">
        <v>-701.20828364322995</v>
      </c>
      <c r="T14" s="342">
        <v>-655.14972400624004</v>
      </c>
      <c r="U14" s="343">
        <v>-818.87790865155011</v>
      </c>
      <c r="V14" s="341">
        <v>-1169.8664486469099</v>
      </c>
      <c r="W14" s="342">
        <v>-1612.3038291226701</v>
      </c>
      <c r="X14" s="342">
        <v>-1813.2941915702702</v>
      </c>
      <c r="Y14" s="343">
        <v>-1791.5293965194999</v>
      </c>
      <c r="Z14" s="39"/>
    </row>
    <row r="15" spans="1:26" s="441" customFormat="1" ht="21" customHeight="1">
      <c r="A15" s="454"/>
      <c r="B15" s="317"/>
      <c r="C15" s="894"/>
      <c r="D15" s="894"/>
      <c r="E15" s="894"/>
      <c r="F15" s="894"/>
      <c r="G15" s="894"/>
      <c r="H15" s="894"/>
      <c r="I15" s="894"/>
      <c r="J15" s="894"/>
      <c r="K15" s="894"/>
      <c r="L15" s="318">
        <v>0</v>
      </c>
      <c r="M15" s="317">
        <v>0</v>
      </c>
      <c r="N15" s="894">
        <v>0</v>
      </c>
      <c r="O15" s="894">
        <v>0</v>
      </c>
      <c r="P15" s="894">
        <v>0</v>
      </c>
      <c r="Q15" s="343">
        <v>0</v>
      </c>
      <c r="R15" s="341">
        <v>0</v>
      </c>
      <c r="S15" s="342">
        <v>0</v>
      </c>
      <c r="T15" s="342">
        <v>0</v>
      </c>
      <c r="U15" s="343">
        <v>0</v>
      </c>
      <c r="V15" s="341">
        <v>0</v>
      </c>
      <c r="W15" s="342">
        <v>0</v>
      </c>
      <c r="X15" s="342">
        <v>0</v>
      </c>
      <c r="Y15" s="343">
        <v>0</v>
      </c>
      <c r="Z15" s="769"/>
    </row>
    <row r="16" spans="1:26" s="444" customFormat="1" ht="21" customHeight="1">
      <c r="A16" s="442" t="s">
        <v>1056</v>
      </c>
      <c r="B16" s="315">
        <v>5312.7880249628006</v>
      </c>
      <c r="C16" s="895">
        <v>8775.6602018580397</v>
      </c>
      <c r="D16" s="895">
        <v>10189.594564009501</v>
      </c>
      <c r="E16" s="895">
        <v>8835.0851380378808</v>
      </c>
      <c r="F16" s="895">
        <v>8342.3816820543107</v>
      </c>
      <c r="G16" s="895">
        <v>9067.4648313609305</v>
      </c>
      <c r="H16" s="895">
        <v>10709.923315756447</v>
      </c>
      <c r="I16" s="895">
        <v>13293.754632533088</v>
      </c>
      <c r="J16" s="895">
        <v>13456.800604270002</v>
      </c>
      <c r="K16" s="895">
        <v>16459.800147043472</v>
      </c>
      <c r="L16" s="316">
        <v>16210.455637602863</v>
      </c>
      <c r="M16" s="315">
        <v>15725.263239994598</v>
      </c>
      <c r="N16" s="895">
        <v>17977.045980457126</v>
      </c>
      <c r="O16" s="895">
        <v>20629.964009133644</v>
      </c>
      <c r="P16" s="895">
        <v>25102.852033791361</v>
      </c>
      <c r="Q16" s="339">
        <v>30517.408215513053</v>
      </c>
      <c r="R16" s="338">
        <v>31595.772040051899</v>
      </c>
      <c r="S16" s="308">
        <v>40346.610577305029</v>
      </c>
      <c r="T16" s="308">
        <v>42782.634912285132</v>
      </c>
      <c r="U16" s="339">
        <v>48186.056727486692</v>
      </c>
      <c r="V16" s="338">
        <v>56829.526572609</v>
      </c>
      <c r="W16" s="308">
        <v>59503.144174437744</v>
      </c>
      <c r="X16" s="308">
        <v>62179.136063641177</v>
      </c>
      <c r="Y16" s="339">
        <v>61803.727741634248</v>
      </c>
      <c r="Z16" s="39"/>
    </row>
    <row r="17" spans="1:26" s="441" customFormat="1" ht="21" customHeight="1">
      <c r="A17" s="446" t="s">
        <v>792</v>
      </c>
      <c r="B17" s="317">
        <v>567.41531098622988</v>
      </c>
      <c r="C17" s="894">
        <v>1192.3287139683598</v>
      </c>
      <c r="D17" s="894">
        <v>1341.5035136424299</v>
      </c>
      <c r="E17" s="894">
        <v>1095.0348083937099</v>
      </c>
      <c r="F17" s="894">
        <v>852.58085381386002</v>
      </c>
      <c r="G17" s="894">
        <v>726.30836114327008</v>
      </c>
      <c r="H17" s="894">
        <v>573.51115643287994</v>
      </c>
      <c r="I17" s="894">
        <v>570.1077187202801</v>
      </c>
      <c r="J17" s="894">
        <v>357.51546884006007</v>
      </c>
      <c r="K17" s="894">
        <v>417.97677878666997</v>
      </c>
      <c r="L17" s="318">
        <v>473.89809859235999</v>
      </c>
      <c r="M17" s="317">
        <v>724.11843229285</v>
      </c>
      <c r="N17" s="894">
        <v>799.98658975290982</v>
      </c>
      <c r="O17" s="894">
        <v>1125.3652319334301</v>
      </c>
      <c r="P17" s="894">
        <v>1027.7471875522399</v>
      </c>
      <c r="Q17" s="343">
        <v>1242.44030057538</v>
      </c>
      <c r="R17" s="341">
        <v>1678.7595198555002</v>
      </c>
      <c r="S17" s="342">
        <v>2462.73369046471</v>
      </c>
      <c r="T17" s="342">
        <v>3161.9114018332598</v>
      </c>
      <c r="U17" s="343">
        <v>3596.4250309635804</v>
      </c>
      <c r="V17" s="341">
        <v>2890.0468068943305</v>
      </c>
      <c r="W17" s="342">
        <v>3296.7881285414701</v>
      </c>
      <c r="X17" s="342">
        <v>3969.6231759772695</v>
      </c>
      <c r="Y17" s="343">
        <v>4203.6837148240202</v>
      </c>
      <c r="Z17" s="39"/>
    </row>
    <row r="18" spans="1:26" s="441" customFormat="1" ht="21" customHeight="1">
      <c r="A18" s="446" t="s">
        <v>793</v>
      </c>
      <c r="B18" s="317">
        <v>87.753600434149988</v>
      </c>
      <c r="C18" s="894">
        <v>149.76513917075997</v>
      </c>
      <c r="D18" s="894">
        <v>310.32427024071006</v>
      </c>
      <c r="E18" s="894">
        <v>369.80982430045998</v>
      </c>
      <c r="F18" s="894">
        <v>513.21865656525006</v>
      </c>
      <c r="G18" s="894">
        <v>665.87927111209012</v>
      </c>
      <c r="H18" s="894">
        <v>778.1269313972299</v>
      </c>
      <c r="I18" s="894">
        <v>731.79485708205004</v>
      </c>
      <c r="J18" s="894">
        <v>583.8177264054799</v>
      </c>
      <c r="K18" s="894">
        <v>688.10271633021</v>
      </c>
      <c r="L18" s="318">
        <v>904.39577170849986</v>
      </c>
      <c r="M18" s="317">
        <v>1139.7568563518798</v>
      </c>
      <c r="N18" s="894">
        <v>1257.9925682749599</v>
      </c>
      <c r="O18" s="894">
        <v>1458.215765207</v>
      </c>
      <c r="P18" s="894">
        <v>1787.7861850419399</v>
      </c>
      <c r="Q18" s="343">
        <v>2066.8288542590903</v>
      </c>
      <c r="R18" s="341">
        <v>2209.54630276847</v>
      </c>
      <c r="S18" s="342">
        <v>1788.8055765444301</v>
      </c>
      <c r="T18" s="342">
        <v>2341.9672315081702</v>
      </c>
      <c r="U18" s="343">
        <v>2641.5893505669601</v>
      </c>
      <c r="V18" s="341">
        <v>2515.54858959679</v>
      </c>
      <c r="W18" s="342">
        <v>2685.2725518737002</v>
      </c>
      <c r="X18" s="342">
        <v>2435.7436369235197</v>
      </c>
      <c r="Y18" s="343">
        <v>2411.9993670106901</v>
      </c>
      <c r="Z18" s="39"/>
    </row>
    <row r="19" spans="1:26" s="441" customFormat="1" ht="21" customHeight="1">
      <c r="A19" s="446" t="s">
        <v>794</v>
      </c>
      <c r="B19" s="317">
        <v>15.1877333019</v>
      </c>
      <c r="C19" s="894">
        <v>12.81126083909</v>
      </c>
      <c r="D19" s="894">
        <v>17.787114557270002</v>
      </c>
      <c r="E19" s="894">
        <v>19.759776336029997</v>
      </c>
      <c r="F19" s="894">
        <v>11.470540856799998</v>
      </c>
      <c r="G19" s="894">
        <v>13.655108682010001</v>
      </c>
      <c r="H19" s="894">
        <v>22.350766430979998</v>
      </c>
      <c r="I19" s="894">
        <v>12.455485475350001</v>
      </c>
      <c r="J19" s="894">
        <v>78.643324011719997</v>
      </c>
      <c r="K19" s="894">
        <v>380.57586290108998</v>
      </c>
      <c r="L19" s="318">
        <v>151.17376641045999</v>
      </c>
      <c r="M19" s="317">
        <v>720.97119622833986</v>
      </c>
      <c r="N19" s="894">
        <v>727.84217523539996</v>
      </c>
      <c r="O19" s="894">
        <v>726.82678322817992</v>
      </c>
      <c r="P19" s="894">
        <v>756.02622308667003</v>
      </c>
      <c r="Q19" s="343">
        <v>1083.7729294656701</v>
      </c>
      <c r="R19" s="341">
        <v>1078.7118483797901</v>
      </c>
      <c r="S19" s="342">
        <v>1135.1945548430499</v>
      </c>
      <c r="T19" s="342">
        <v>856.02054111771008</v>
      </c>
      <c r="U19" s="343">
        <v>720.9633173825199</v>
      </c>
      <c r="V19" s="341">
        <v>871.59792048503004</v>
      </c>
      <c r="W19" s="342">
        <v>982.47256044934988</v>
      </c>
      <c r="X19" s="342">
        <v>1098.5030680324701</v>
      </c>
      <c r="Y19" s="343">
        <v>1065.7971573582399</v>
      </c>
      <c r="Z19" s="39"/>
    </row>
    <row r="20" spans="1:26" s="441" customFormat="1" ht="21" customHeight="1">
      <c r="A20" s="446" t="s">
        <v>795</v>
      </c>
      <c r="B20" s="317">
        <v>4642.4313802405204</v>
      </c>
      <c r="C20" s="894">
        <v>7420.7550878798293</v>
      </c>
      <c r="D20" s="894">
        <v>8519.9796655690916</v>
      </c>
      <c r="E20" s="894">
        <v>7350.4807290076806</v>
      </c>
      <c r="F20" s="894">
        <v>6965.111630818401</v>
      </c>
      <c r="G20" s="894">
        <v>7661.6220904235606</v>
      </c>
      <c r="H20" s="894">
        <v>9335.9344614953588</v>
      </c>
      <c r="I20" s="894">
        <v>11979.396571255409</v>
      </c>
      <c r="J20" s="894">
        <v>12436.824085012742</v>
      </c>
      <c r="K20" s="894">
        <v>14973.1447890255</v>
      </c>
      <c r="L20" s="318">
        <v>14680.988000891544</v>
      </c>
      <c r="M20" s="317">
        <v>13140.416755121529</v>
      </c>
      <c r="N20" s="894">
        <v>15191.224647193856</v>
      </c>
      <c r="O20" s="894">
        <v>17319.556228765032</v>
      </c>
      <c r="P20" s="894">
        <v>21531.292438110515</v>
      </c>
      <c r="Q20" s="343">
        <v>26124.366131212912</v>
      </c>
      <c r="R20" s="341">
        <v>26628.75436904814</v>
      </c>
      <c r="S20" s="342">
        <v>34959.876755452831</v>
      </c>
      <c r="T20" s="342">
        <v>36422.735737825999</v>
      </c>
      <c r="U20" s="343">
        <v>41227.079028573629</v>
      </c>
      <c r="V20" s="341">
        <v>50552.333255632846</v>
      </c>
      <c r="W20" s="342">
        <v>52538.610933573225</v>
      </c>
      <c r="X20" s="342">
        <v>54675.266182707921</v>
      </c>
      <c r="Y20" s="343">
        <v>54122.2475024413</v>
      </c>
      <c r="Z20" s="39"/>
    </row>
    <row r="21" spans="1:26" s="441" customFormat="1" ht="21" customHeight="1">
      <c r="A21" s="454"/>
      <c r="B21" s="317"/>
      <c r="C21" s="894"/>
      <c r="D21" s="894"/>
      <c r="E21" s="894"/>
      <c r="F21" s="894"/>
      <c r="G21" s="894"/>
      <c r="H21" s="894"/>
      <c r="I21" s="894"/>
      <c r="J21" s="894"/>
      <c r="K21" s="894"/>
      <c r="L21" s="318">
        <v>0</v>
      </c>
      <c r="M21" s="317">
        <v>0</v>
      </c>
      <c r="N21" s="894">
        <v>0</v>
      </c>
      <c r="O21" s="894">
        <v>0</v>
      </c>
      <c r="P21" s="894">
        <v>0</v>
      </c>
      <c r="Q21" s="343">
        <v>0</v>
      </c>
      <c r="R21" s="341">
        <v>0</v>
      </c>
      <c r="S21" s="342">
        <v>0</v>
      </c>
      <c r="T21" s="342">
        <v>0</v>
      </c>
      <c r="U21" s="343">
        <v>0</v>
      </c>
      <c r="V21" s="341">
        <v>0</v>
      </c>
      <c r="W21" s="342">
        <v>0</v>
      </c>
      <c r="X21" s="342">
        <v>0</v>
      </c>
      <c r="Y21" s="343">
        <v>0</v>
      </c>
      <c r="Z21" s="769"/>
    </row>
    <row r="22" spans="1:26" s="444" customFormat="1" ht="21" customHeight="1">
      <c r="A22" s="457" t="s">
        <v>1057</v>
      </c>
      <c r="B22" s="315">
        <v>49.741632030449999</v>
      </c>
      <c r="C22" s="895">
        <v>132.19529081606998</v>
      </c>
      <c r="D22" s="895">
        <v>409.15905115968002</v>
      </c>
      <c r="E22" s="895">
        <v>418.71399817974998</v>
      </c>
      <c r="F22" s="895">
        <v>294.98405800604002</v>
      </c>
      <c r="G22" s="895">
        <v>228.03625019701997</v>
      </c>
      <c r="H22" s="895">
        <v>262.17054599325002</v>
      </c>
      <c r="I22" s="895">
        <v>224.58143310808001</v>
      </c>
      <c r="J22" s="895">
        <v>732.24451562705008</v>
      </c>
      <c r="K22" s="895">
        <v>992.26790349277007</v>
      </c>
      <c r="L22" s="316">
        <v>1003.8852049063801</v>
      </c>
      <c r="M22" s="315">
        <v>1118.9694704859498</v>
      </c>
      <c r="N22" s="895">
        <v>1308.82799743238</v>
      </c>
      <c r="O22" s="895">
        <v>1503.8890974305498</v>
      </c>
      <c r="P22" s="895">
        <v>1921.1781054882697</v>
      </c>
      <c r="Q22" s="339">
        <v>2008.6179140089594</v>
      </c>
      <c r="R22" s="338">
        <v>2182.2761204213098</v>
      </c>
      <c r="S22" s="308">
        <v>2170.8961522761501</v>
      </c>
      <c r="T22" s="308">
        <v>1932.1903805251502</v>
      </c>
      <c r="U22" s="339">
        <v>1777.9227296087297</v>
      </c>
      <c r="V22" s="338">
        <v>1816.8026859850297</v>
      </c>
      <c r="W22" s="308">
        <v>1541.5879457718997</v>
      </c>
      <c r="X22" s="308">
        <v>1482.4036832567901</v>
      </c>
      <c r="Y22" s="339">
        <v>1386.19906931018</v>
      </c>
      <c r="Z22" s="769"/>
    </row>
    <row r="23" spans="1:26" s="444" customFormat="1" ht="27" customHeight="1">
      <c r="A23" s="457" t="s">
        <v>1058</v>
      </c>
      <c r="B23" s="315">
        <v>2429.6857010325302</v>
      </c>
      <c r="C23" s="895">
        <v>3783.53535090071</v>
      </c>
      <c r="D23" s="895">
        <v>3557.22739416371</v>
      </c>
      <c r="E23" s="895">
        <v>4087.77250326801</v>
      </c>
      <c r="F23" s="895">
        <v>4896.7835667898908</v>
      </c>
      <c r="G23" s="895">
        <v>5520.48710409051</v>
      </c>
      <c r="H23" s="895">
        <v>5925.7232359269201</v>
      </c>
      <c r="I23" s="895">
        <v>5349.64914541495</v>
      </c>
      <c r="J23" s="895">
        <v>5818.5480403665606</v>
      </c>
      <c r="K23" s="895">
        <v>6127.6315007409303</v>
      </c>
      <c r="L23" s="316">
        <v>6366.8197785009497</v>
      </c>
      <c r="M23" s="315">
        <v>6622.5877932615213</v>
      </c>
      <c r="N23" s="895">
        <v>7084.9353903493902</v>
      </c>
      <c r="O23" s="895">
        <v>11298.256016809619</v>
      </c>
      <c r="P23" s="895">
        <v>12854.035804792462</v>
      </c>
      <c r="Q23" s="339">
        <v>15072.670743486098</v>
      </c>
      <c r="R23" s="338">
        <v>16889.320114003076</v>
      </c>
      <c r="S23" s="308">
        <v>18743.079115867193</v>
      </c>
      <c r="T23" s="308">
        <v>19373.909667525222</v>
      </c>
      <c r="U23" s="339">
        <v>22866.927263433612</v>
      </c>
      <c r="V23" s="338">
        <v>22176.75033159466</v>
      </c>
      <c r="W23" s="308">
        <v>26317.178210396723</v>
      </c>
      <c r="X23" s="308">
        <v>24496.040256995686</v>
      </c>
      <c r="Y23" s="339">
        <v>29408.292870392146</v>
      </c>
      <c r="Z23" s="769"/>
    </row>
    <row r="24" spans="1:26" s="444" customFormat="1" ht="21" customHeight="1">
      <c r="A24" s="457" t="s">
        <v>1059</v>
      </c>
      <c r="B24" s="315">
        <v>2686.8409305718797</v>
      </c>
      <c r="C24" s="895">
        <v>4247.8260004427393</v>
      </c>
      <c r="D24" s="895">
        <v>5707.9885021699411</v>
      </c>
      <c r="E24" s="895">
        <v>5941.3684049058102</v>
      </c>
      <c r="F24" s="895">
        <v>6526.1602059263796</v>
      </c>
      <c r="G24" s="895">
        <v>8019.1118164479703</v>
      </c>
      <c r="H24" s="895">
        <v>9602.4204803939683</v>
      </c>
      <c r="I24" s="895">
        <v>11312.73100905848</v>
      </c>
      <c r="J24" s="895">
        <v>10967.749638834581</v>
      </c>
      <c r="K24" s="895">
        <v>11750.106560790249</v>
      </c>
      <c r="L24" s="316">
        <v>12602.153767773381</v>
      </c>
      <c r="M24" s="315">
        <v>14559.42914226494</v>
      </c>
      <c r="N24" s="895">
        <v>16893.194995976788</v>
      </c>
      <c r="O24" s="895">
        <v>20841.838754229178</v>
      </c>
      <c r="P24" s="895">
        <v>25589.292328631338</v>
      </c>
      <c r="Q24" s="339">
        <v>30240.021216391389</v>
      </c>
      <c r="R24" s="338">
        <v>32148.877894165413</v>
      </c>
      <c r="S24" s="308">
        <v>39019.771784901859</v>
      </c>
      <c r="T24" s="308">
        <v>39977.666456540319</v>
      </c>
      <c r="U24" s="339">
        <v>47375.977983489487</v>
      </c>
      <c r="V24" s="338">
        <v>57938.772937312075</v>
      </c>
      <c r="W24" s="308">
        <v>62388.768259534801</v>
      </c>
      <c r="X24" s="308">
        <v>70571.799324841078</v>
      </c>
      <c r="Y24" s="339">
        <v>70639.940198907061</v>
      </c>
      <c r="Z24" s="769"/>
    </row>
    <row r="25" spans="1:26" s="444" customFormat="1" ht="27.75" customHeight="1">
      <c r="A25" s="457" t="s">
        <v>803</v>
      </c>
      <c r="B25" s="315">
        <v>0</v>
      </c>
      <c r="C25" s="895">
        <v>0</v>
      </c>
      <c r="D25" s="895">
        <v>0</v>
      </c>
      <c r="E25" s="895">
        <v>0</v>
      </c>
      <c r="F25" s="895">
        <v>0</v>
      </c>
      <c r="G25" s="895">
        <v>0</v>
      </c>
      <c r="H25" s="895">
        <v>0</v>
      </c>
      <c r="I25" s="895">
        <v>0</v>
      </c>
      <c r="J25" s="895">
        <v>0</v>
      </c>
      <c r="K25" s="895">
        <v>0</v>
      </c>
      <c r="L25" s="316">
        <v>0</v>
      </c>
      <c r="M25" s="315">
        <v>0.16300800000000001</v>
      </c>
      <c r="N25" s="895">
        <v>8.9999999999999993E-3</v>
      </c>
      <c r="O25" s="895">
        <v>6.2500000000000003E-3</v>
      </c>
      <c r="P25" s="895">
        <v>0.90915699999999999</v>
      </c>
      <c r="Q25" s="339">
        <v>1.2585568</v>
      </c>
      <c r="R25" s="338">
        <v>1.2609536082100001</v>
      </c>
      <c r="S25" s="308">
        <v>1.2723733698499999</v>
      </c>
      <c r="T25" s="308">
        <v>10.580056000000001</v>
      </c>
      <c r="U25" s="339">
        <v>10.647951840800001</v>
      </c>
      <c r="V25" s="338">
        <v>10.677522402410002</v>
      </c>
      <c r="W25" s="308">
        <v>10.711795054460001</v>
      </c>
      <c r="X25" s="308">
        <v>10.83469076952</v>
      </c>
      <c r="Y25" s="339">
        <v>17.386793740580003</v>
      </c>
      <c r="Z25" s="769"/>
    </row>
    <row r="26" spans="1:26" s="444" customFormat="1" ht="21" customHeight="1">
      <c r="A26" s="457" t="s">
        <v>804</v>
      </c>
      <c r="B26" s="315">
        <v>103.76081685028001</v>
      </c>
      <c r="C26" s="895">
        <v>437.7266007948499</v>
      </c>
      <c r="D26" s="895">
        <v>388.03330754163005</v>
      </c>
      <c r="E26" s="895">
        <v>226.95447159706001</v>
      </c>
      <c r="F26" s="895">
        <v>198.72030743841</v>
      </c>
      <c r="G26" s="895">
        <v>141.39385401154999</v>
      </c>
      <c r="H26" s="895">
        <v>14.15669780616</v>
      </c>
      <c r="I26" s="895">
        <v>30.831322447720002</v>
      </c>
      <c r="J26" s="895">
        <v>0</v>
      </c>
      <c r="K26" s="895">
        <v>0</v>
      </c>
      <c r="L26" s="316">
        <v>0</v>
      </c>
      <c r="M26" s="315">
        <v>50.941568398280005</v>
      </c>
      <c r="N26" s="895">
        <v>75.733145528969999</v>
      </c>
      <c r="O26" s="895">
        <v>354.25162066698005</v>
      </c>
      <c r="P26" s="895">
        <v>148.26841059393999</v>
      </c>
      <c r="Q26" s="339">
        <v>675.09164343483997</v>
      </c>
      <c r="R26" s="338">
        <v>646.88436852820007</v>
      </c>
      <c r="S26" s="308">
        <v>663.12967269644992</v>
      </c>
      <c r="T26" s="308">
        <v>668.85009387529999</v>
      </c>
      <c r="U26" s="339">
        <v>643.94802947151993</v>
      </c>
      <c r="V26" s="338">
        <v>684.34949501903998</v>
      </c>
      <c r="W26" s="308">
        <v>727.39829495562992</v>
      </c>
      <c r="X26" s="308">
        <v>725.33754847598993</v>
      </c>
      <c r="Y26" s="339">
        <v>815.70994833532302</v>
      </c>
      <c r="Z26" s="769"/>
    </row>
    <row r="27" spans="1:26" s="444" customFormat="1" ht="29.25" customHeight="1">
      <c r="A27" s="457" t="s">
        <v>805</v>
      </c>
      <c r="B27" s="315">
        <v>126.0197439123</v>
      </c>
      <c r="C27" s="895">
        <v>143.72655727270998</v>
      </c>
      <c r="D27" s="895">
        <v>482.30615578870999</v>
      </c>
      <c r="E27" s="895">
        <v>482.38971126274004</v>
      </c>
      <c r="F27" s="895">
        <v>304.00516768567996</v>
      </c>
      <c r="G27" s="895">
        <v>262.75878361721999</v>
      </c>
      <c r="H27" s="895">
        <v>470.72034307186004</v>
      </c>
      <c r="I27" s="895">
        <v>974.47357455262011</v>
      </c>
      <c r="J27" s="895">
        <v>0</v>
      </c>
      <c r="K27" s="895">
        <v>0</v>
      </c>
      <c r="L27" s="316">
        <v>0</v>
      </c>
      <c r="M27" s="315">
        <v>1.4702059999999999</v>
      </c>
      <c r="N27" s="895">
        <v>0.50004050455000004</v>
      </c>
      <c r="O27" s="895">
        <v>2.0747429229000001</v>
      </c>
      <c r="P27" s="895">
        <v>3.0725270227400001</v>
      </c>
      <c r="Q27" s="339">
        <v>0.63206707423999997</v>
      </c>
      <c r="R27" s="338">
        <v>1.08975134974</v>
      </c>
      <c r="S27" s="308">
        <v>0.75674406248000003</v>
      </c>
      <c r="T27" s="308">
        <v>5.0261850237600001</v>
      </c>
      <c r="U27" s="339">
        <v>0.51619904823000007</v>
      </c>
      <c r="V27" s="338">
        <v>0.99531105687999999</v>
      </c>
      <c r="W27" s="308">
        <v>1.09327275394</v>
      </c>
      <c r="X27" s="308">
        <v>1.2233863940599998</v>
      </c>
      <c r="Y27" s="339">
        <v>0.87980021418999999</v>
      </c>
      <c r="Z27" s="769"/>
    </row>
    <row r="28" spans="1:26" s="444" customFormat="1" ht="21" customHeight="1">
      <c r="A28" s="442" t="s">
        <v>1060</v>
      </c>
      <c r="B28" s="315">
        <v>0</v>
      </c>
      <c r="C28" s="895">
        <v>0</v>
      </c>
      <c r="D28" s="895">
        <v>0</v>
      </c>
      <c r="E28" s="895">
        <v>0</v>
      </c>
      <c r="F28" s="895">
        <v>0</v>
      </c>
      <c r="G28" s="895">
        <v>0</v>
      </c>
      <c r="H28" s="895">
        <v>0</v>
      </c>
      <c r="I28" s="895">
        <v>0</v>
      </c>
      <c r="J28" s="895">
        <v>725.14289697134996</v>
      </c>
      <c r="K28" s="895">
        <v>1020.7752115291599</v>
      </c>
      <c r="L28" s="316">
        <v>1333.4976547443903</v>
      </c>
      <c r="M28" s="315">
        <v>765.37993843562003</v>
      </c>
      <c r="N28" s="895">
        <v>1024.3976293908202</v>
      </c>
      <c r="O28" s="895">
        <v>1013.6555374936499</v>
      </c>
      <c r="P28" s="895">
        <v>1487.3663944496298</v>
      </c>
      <c r="Q28" s="339">
        <v>1749.2317422692699</v>
      </c>
      <c r="R28" s="338">
        <v>1472.4152812988302</v>
      </c>
      <c r="S28" s="308">
        <v>2327.2735444692898</v>
      </c>
      <c r="T28" s="308">
        <v>2567.0831859166196</v>
      </c>
      <c r="U28" s="339">
        <v>3515.8914881496298</v>
      </c>
      <c r="V28" s="338">
        <v>3445.2442931434598</v>
      </c>
      <c r="W28" s="308">
        <v>3914.9589037402002</v>
      </c>
      <c r="X28" s="308">
        <v>4761.0012026102895</v>
      </c>
      <c r="Y28" s="339">
        <v>4401.869572601031</v>
      </c>
      <c r="Z28" s="769"/>
    </row>
    <row r="29" spans="1:26" s="444" customFormat="1" ht="21" customHeight="1">
      <c r="A29" s="442" t="s">
        <v>1061</v>
      </c>
      <c r="B29" s="315">
        <v>0</v>
      </c>
      <c r="C29" s="895">
        <v>0</v>
      </c>
      <c r="D29" s="895">
        <v>0</v>
      </c>
      <c r="E29" s="895">
        <v>0</v>
      </c>
      <c r="F29" s="895">
        <v>0</v>
      </c>
      <c r="G29" s="895">
        <v>0</v>
      </c>
      <c r="H29" s="895">
        <v>0</v>
      </c>
      <c r="I29" s="895">
        <v>0</v>
      </c>
      <c r="J29" s="895">
        <v>0</v>
      </c>
      <c r="K29" s="895">
        <v>0</v>
      </c>
      <c r="L29" s="316">
        <v>0</v>
      </c>
      <c r="M29" s="315">
        <v>24.734314165429996</v>
      </c>
      <c r="N29" s="895">
        <v>23.957796583570001</v>
      </c>
      <c r="O29" s="895">
        <v>84.527747218309997</v>
      </c>
      <c r="P29" s="895">
        <v>39.914836436800002</v>
      </c>
      <c r="Q29" s="339">
        <v>73.499013282260009</v>
      </c>
      <c r="R29" s="338">
        <v>73.531989428079996</v>
      </c>
      <c r="S29" s="308">
        <v>875.30070054405996</v>
      </c>
      <c r="T29" s="308">
        <v>863.98845109626006</v>
      </c>
      <c r="U29" s="339">
        <v>1015.7463354557701</v>
      </c>
      <c r="V29" s="338">
        <v>1170.9055583152401</v>
      </c>
      <c r="W29" s="308">
        <v>306.70988405252001</v>
      </c>
      <c r="X29" s="308">
        <v>260.31758958837003</v>
      </c>
      <c r="Y29" s="339">
        <v>163.58194842050997</v>
      </c>
      <c r="Z29" s="769"/>
    </row>
    <row r="30" spans="1:26" s="444" customFormat="1" ht="21" customHeight="1">
      <c r="A30" s="442" t="s">
        <v>1062</v>
      </c>
      <c r="B30" s="315">
        <v>0</v>
      </c>
      <c r="C30" s="895">
        <v>0</v>
      </c>
      <c r="D30" s="895">
        <v>0</v>
      </c>
      <c r="E30" s="895">
        <v>0</v>
      </c>
      <c r="F30" s="895">
        <v>0</v>
      </c>
      <c r="G30" s="895">
        <v>0</v>
      </c>
      <c r="H30" s="895">
        <v>0</v>
      </c>
      <c r="I30" s="895">
        <v>0</v>
      </c>
      <c r="J30" s="895">
        <v>0</v>
      </c>
      <c r="K30" s="895">
        <v>0</v>
      </c>
      <c r="L30" s="316">
        <v>0</v>
      </c>
      <c r="M30" s="315">
        <v>0</v>
      </c>
      <c r="N30" s="895">
        <v>0</v>
      </c>
      <c r="O30" s="895">
        <v>0</v>
      </c>
      <c r="P30" s="895">
        <v>0</v>
      </c>
      <c r="Q30" s="339">
        <v>0</v>
      </c>
      <c r="R30" s="338">
        <v>0</v>
      </c>
      <c r="S30" s="308">
        <v>0</v>
      </c>
      <c r="T30" s="308">
        <v>0</v>
      </c>
      <c r="U30" s="339">
        <v>0</v>
      </c>
      <c r="V30" s="338">
        <v>0</v>
      </c>
      <c r="W30" s="308">
        <v>0</v>
      </c>
      <c r="X30" s="308">
        <v>0</v>
      </c>
      <c r="Y30" s="339">
        <v>0</v>
      </c>
      <c r="Z30" s="769"/>
    </row>
    <row r="31" spans="1:26" s="444" customFormat="1" ht="21" customHeight="1">
      <c r="A31" s="442" t="s">
        <v>1063</v>
      </c>
      <c r="B31" s="315">
        <v>1916.8303201433196</v>
      </c>
      <c r="C31" s="895">
        <v>3150.9098745771803</v>
      </c>
      <c r="D31" s="895">
        <v>742.07613068912042</v>
      </c>
      <c r="E31" s="895">
        <v>979.0135875862801</v>
      </c>
      <c r="F31" s="895">
        <v>2478.3373577094299</v>
      </c>
      <c r="G31" s="895">
        <v>2824.768168823919</v>
      </c>
      <c r="H31" s="895">
        <v>3126.3688352153495</v>
      </c>
      <c r="I31" s="895">
        <v>3567.7571631748397</v>
      </c>
      <c r="J31" s="895">
        <v>4202.6286181037385</v>
      </c>
      <c r="K31" s="895">
        <v>4242.7663361635996</v>
      </c>
      <c r="L31" s="316">
        <v>4111.8214596582193</v>
      </c>
      <c r="M31" s="315">
        <v>4027.1470607198298</v>
      </c>
      <c r="N31" s="895">
        <v>4706.2868092989402</v>
      </c>
      <c r="O31" s="895">
        <v>5404.7789814166808</v>
      </c>
      <c r="P31" s="895">
        <v>5944.0315760437206</v>
      </c>
      <c r="Q31" s="339">
        <v>6546.6726747399362</v>
      </c>
      <c r="R31" s="338">
        <v>6788.0843760667776</v>
      </c>
      <c r="S31" s="308">
        <v>7426.7855713868967</v>
      </c>
      <c r="T31" s="308">
        <v>8860.8925141895215</v>
      </c>
      <c r="U31" s="339">
        <v>10626.556146028475</v>
      </c>
      <c r="V31" s="338">
        <v>9037.8432577827243</v>
      </c>
      <c r="W31" s="308">
        <v>12085.795218555146</v>
      </c>
      <c r="X31" s="308">
        <v>14438.978550852225</v>
      </c>
      <c r="Y31" s="339">
        <v>16882.827757090054</v>
      </c>
      <c r="Z31" s="769"/>
    </row>
    <row r="32" spans="1:26" s="444" customFormat="1" ht="21" customHeight="1" thickBot="1">
      <c r="A32" s="1307" t="s">
        <v>1064</v>
      </c>
      <c r="B32" s="842">
        <v>1444.1787974361503</v>
      </c>
      <c r="C32" s="834">
        <v>605.42971463813956</v>
      </c>
      <c r="D32" s="834">
        <v>2157.9046302481092</v>
      </c>
      <c r="E32" s="834">
        <v>1340.8930321245296</v>
      </c>
      <c r="F32" s="834">
        <v>1020.0737541842004</v>
      </c>
      <c r="G32" s="834">
        <v>671.81174034328944</v>
      </c>
      <c r="H32" s="834">
        <v>700.9429300866509</v>
      </c>
      <c r="I32" s="834">
        <v>578.87823247514018</v>
      </c>
      <c r="J32" s="834">
        <v>220.43092099543057</v>
      </c>
      <c r="K32" s="834">
        <v>1806.0437186027011</v>
      </c>
      <c r="L32" s="1001">
        <v>2341.1604140511604</v>
      </c>
      <c r="M32" s="842">
        <v>2288.6524631001698</v>
      </c>
      <c r="N32" s="834">
        <v>938.29879307266935</v>
      </c>
      <c r="O32" s="834">
        <v>231.07478106336436</v>
      </c>
      <c r="P32" s="834">
        <v>1736.9654428923204</v>
      </c>
      <c r="Q32" s="900">
        <v>3206.384359325747</v>
      </c>
      <c r="R32" s="345">
        <v>3760.4147818896827</v>
      </c>
      <c r="S32" s="841">
        <v>4809.9156700408421</v>
      </c>
      <c r="T32" s="841">
        <v>6501.4244257617074</v>
      </c>
      <c r="U32" s="900">
        <v>4255.450186851589</v>
      </c>
      <c r="V32" s="345">
        <v>7862.0472829391456</v>
      </c>
      <c r="W32" s="841">
        <v>7064.2377997684498</v>
      </c>
      <c r="X32" s="841">
        <v>9575.7224877619592</v>
      </c>
      <c r="Y32" s="900">
        <v>7868.7774978675916</v>
      </c>
      <c r="Z32" s="305"/>
    </row>
    <row r="33" spans="1:26">
      <c r="A33" s="738" t="s">
        <v>180</v>
      </c>
      <c r="W33" s="305"/>
      <c r="X33" s="305"/>
      <c r="Y33" s="305"/>
      <c r="Z33" s="305"/>
    </row>
    <row r="34" spans="1:26">
      <c r="A34" s="738" t="s">
        <v>1065</v>
      </c>
      <c r="W34" s="305"/>
      <c r="X34" s="305"/>
      <c r="Y34" s="305"/>
      <c r="Z34" s="305"/>
    </row>
  </sheetData>
  <mergeCells count="19">
    <mergeCell ref="N3:N4"/>
    <mergeCell ref="O3:O4"/>
    <mergeCell ref="P3:P4"/>
    <mergeCell ref="V3:Y3"/>
    <mergeCell ref="Q3:Q4"/>
    <mergeCell ref="F3:F4"/>
    <mergeCell ref="A3:A4"/>
    <mergeCell ref="B3:B4"/>
    <mergeCell ref="C3:C4"/>
    <mergeCell ref="D3:D4"/>
    <mergeCell ref="E3:E4"/>
    <mergeCell ref="M3:M4"/>
    <mergeCell ref="R3:U3"/>
    <mergeCell ref="G3:G4"/>
    <mergeCell ref="H3:H4"/>
    <mergeCell ref="I3:I4"/>
    <mergeCell ref="J3:J4"/>
    <mergeCell ref="K3:K4"/>
    <mergeCell ref="L3:L4"/>
  </mergeCells>
  <hyperlinks>
    <hyperlink ref="A1" location="Menu!A1" display="Return to Menu" xr:uid="{00000000-0004-0000-0E00-000000000000}"/>
  </hyperlinks>
  <pageMargins left="1.049212598" right="0.5" top="0.69685039400000004" bottom="0.15748031496063" header="0.35433070866141703" footer="0.35433070866141703"/>
  <pageSetup paperSize="9" scale="75" fitToHeight="0" orientation="landscape" r:id="rId1"/>
  <headerFooter alignWithMargins="0">
    <evenFooter>&amp;L&amp;"arial"&amp;10&amp;K000000&amp;BClassification:&amp;B &amp;KFF0000&amp;BPublic</evenFooter>
    <firstFooter>&amp;L&amp;"arial"&amp;10&amp;K000000&amp;BClassification:&amp;B &amp;KFF0000&amp;BPublic</firstFooter>
  </headerFooter>
  <colBreaks count="1" manualBreakCount="1">
    <brk id="12" max="33"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P93"/>
  <sheetViews>
    <sheetView view="pageBreakPreview" zoomScale="80" zoomScaleNormal="75" zoomScaleSheetLayoutView="80" workbookViewId="0">
      <pane xSplit="1" ySplit="4" topLeftCell="AB5" activePane="bottomRight" state="frozen"/>
      <selection pane="topRight"/>
      <selection pane="bottomLeft"/>
      <selection pane="bottomRight"/>
    </sheetView>
  </sheetViews>
  <sheetFormatPr defaultColWidth="11.81640625" defaultRowHeight="14"/>
  <cols>
    <col min="1" max="1" width="64.453125" style="2" customWidth="1"/>
    <col min="2" max="20" width="11.54296875" style="2" hidden="1" customWidth="1"/>
    <col min="21" max="27" width="10.7265625" style="2" bestFit="1" customWidth="1"/>
    <col min="28" max="38" width="12" style="2" bestFit="1" customWidth="1"/>
    <col min="39" max="39" width="19.81640625" style="2" customWidth="1"/>
    <col min="40" max="236" width="9.1796875" style="2" customWidth="1"/>
    <col min="237" max="237" width="52.7265625" style="2" customWidth="1"/>
    <col min="238" max="16384" width="11.81640625" style="2"/>
  </cols>
  <sheetData>
    <row r="1" spans="1:38" s="411" customFormat="1" ht="25">
      <c r="A1" s="429" t="s">
        <v>87</v>
      </c>
      <c r="B1" s="415"/>
      <c r="C1" s="415"/>
      <c r="D1" s="415"/>
      <c r="E1" s="415"/>
      <c r="F1" s="415"/>
      <c r="G1" s="415"/>
      <c r="H1" s="415"/>
      <c r="I1" s="415"/>
      <c r="J1" s="415"/>
      <c r="K1" s="415"/>
      <c r="L1" s="415"/>
      <c r="M1" s="415"/>
      <c r="N1" s="415"/>
      <c r="O1" s="415"/>
      <c r="P1" s="415"/>
      <c r="Q1" s="415"/>
      <c r="R1" s="415"/>
      <c r="S1" s="415"/>
      <c r="T1" s="415"/>
      <c r="U1" s="415"/>
      <c r="V1" s="415"/>
      <c r="W1" s="415"/>
      <c r="X1" s="415"/>
      <c r="Y1" s="415"/>
      <c r="Z1" s="415"/>
      <c r="AA1" s="415"/>
      <c r="AB1" s="415"/>
      <c r="AC1" s="415"/>
      <c r="AD1" s="415"/>
      <c r="AE1" s="415"/>
      <c r="AF1" s="415"/>
      <c r="AG1" s="415"/>
      <c r="AH1" s="415"/>
      <c r="AI1" s="415"/>
      <c r="AJ1" s="415"/>
      <c r="AK1" s="415"/>
      <c r="AL1" s="415"/>
    </row>
    <row r="2" spans="1:38" s="80" customFormat="1" ht="19.5" customHeight="1" thickBot="1">
      <c r="A2" s="1083" t="s">
        <v>1066</v>
      </c>
      <c r="B2" s="81"/>
      <c r="C2" s="81"/>
      <c r="D2" s="81"/>
      <c r="E2" s="81"/>
      <c r="F2" s="114"/>
      <c r="G2" s="81"/>
      <c r="H2" s="81"/>
      <c r="I2" s="81"/>
      <c r="J2" s="81"/>
      <c r="K2" s="81"/>
      <c r="L2" s="81"/>
      <c r="M2" s="81"/>
      <c r="N2" s="81"/>
      <c r="O2" s="81"/>
      <c r="P2" s="81"/>
      <c r="Q2" s="81"/>
      <c r="R2" s="81"/>
      <c r="S2" s="114"/>
      <c r="T2" s="81"/>
      <c r="U2" s="81"/>
      <c r="V2" s="81"/>
      <c r="W2" s="81"/>
      <c r="X2" s="81"/>
      <c r="Y2" s="81"/>
      <c r="Z2" s="81"/>
      <c r="AA2" s="81"/>
      <c r="AB2" s="81"/>
      <c r="AC2" s="81"/>
      <c r="AD2" s="81"/>
      <c r="AE2" s="81"/>
      <c r="AF2" s="81"/>
      <c r="AG2" s="81"/>
      <c r="AH2" s="81"/>
      <c r="AI2" s="81"/>
      <c r="AJ2" s="81"/>
      <c r="AK2" s="81"/>
      <c r="AL2" s="81"/>
    </row>
    <row r="3" spans="1:38" s="53" customFormat="1" ht="14.5" customHeight="1">
      <c r="A3" s="1617" t="s">
        <v>814</v>
      </c>
      <c r="B3" s="1601">
        <v>1981</v>
      </c>
      <c r="C3" s="1601">
        <v>1982</v>
      </c>
      <c r="D3" s="1601">
        <v>1983</v>
      </c>
      <c r="E3" s="1601">
        <v>1984</v>
      </c>
      <c r="F3" s="1601">
        <v>1985</v>
      </c>
      <c r="G3" s="1601">
        <v>1986</v>
      </c>
      <c r="H3" s="1601">
        <v>1987</v>
      </c>
      <c r="I3" s="1601">
        <v>1988</v>
      </c>
      <c r="J3" s="1601">
        <v>1989</v>
      </c>
      <c r="K3" s="1601">
        <v>1990</v>
      </c>
      <c r="L3" s="1601">
        <v>1991</v>
      </c>
      <c r="M3" s="1601">
        <v>1992</v>
      </c>
      <c r="N3" s="1601">
        <v>1993</v>
      </c>
      <c r="O3" s="1601">
        <v>1994</v>
      </c>
      <c r="P3" s="1601">
        <v>1995</v>
      </c>
      <c r="Q3" s="1601">
        <v>1996</v>
      </c>
      <c r="R3" s="1601">
        <v>1997</v>
      </c>
      <c r="S3" s="1601">
        <v>1998</v>
      </c>
      <c r="T3" s="1601">
        <v>1999</v>
      </c>
      <c r="U3" s="1601">
        <v>2000</v>
      </c>
      <c r="V3" s="1601">
        <v>2001</v>
      </c>
      <c r="W3" s="1601">
        <v>2002</v>
      </c>
      <c r="X3" s="1601">
        <v>2003</v>
      </c>
      <c r="Y3" s="1601">
        <v>2004</v>
      </c>
      <c r="Z3" s="1601">
        <v>2005</v>
      </c>
      <c r="AA3" s="1601">
        <v>2006</v>
      </c>
      <c r="AB3" s="1601">
        <v>2007</v>
      </c>
      <c r="AC3" s="1603">
        <v>2008</v>
      </c>
      <c r="AD3" s="1617">
        <v>2009</v>
      </c>
      <c r="AE3" s="1601">
        <v>2010</v>
      </c>
      <c r="AF3" s="1601">
        <v>2011</v>
      </c>
      <c r="AG3" s="1601">
        <v>2012</v>
      </c>
      <c r="AH3" s="1601">
        <v>2013</v>
      </c>
      <c r="AI3" s="1601">
        <v>2014</v>
      </c>
      <c r="AJ3" s="1601">
        <v>2015</v>
      </c>
      <c r="AK3" s="1601">
        <v>2016</v>
      </c>
      <c r="AL3" s="1603">
        <v>2017</v>
      </c>
    </row>
    <row r="4" spans="1:38" s="53" customFormat="1" ht="14.9" customHeight="1" thickBot="1">
      <c r="A4" s="1618"/>
      <c r="B4" s="1602"/>
      <c r="C4" s="1602"/>
      <c r="D4" s="1602">
        <v>1983</v>
      </c>
      <c r="E4" s="1602">
        <v>1984</v>
      </c>
      <c r="F4" s="1602">
        <v>1985</v>
      </c>
      <c r="G4" s="1602">
        <v>1986</v>
      </c>
      <c r="H4" s="1602">
        <v>1987</v>
      </c>
      <c r="I4" s="1602">
        <v>1988</v>
      </c>
      <c r="J4" s="1602">
        <v>1989</v>
      </c>
      <c r="K4" s="1602">
        <v>1990</v>
      </c>
      <c r="L4" s="1602">
        <v>1991</v>
      </c>
      <c r="M4" s="1602">
        <v>1992</v>
      </c>
      <c r="N4" s="1602">
        <v>1993</v>
      </c>
      <c r="O4" s="1602">
        <v>1994</v>
      </c>
      <c r="P4" s="1602">
        <v>1995</v>
      </c>
      <c r="Q4" s="1602">
        <v>1996</v>
      </c>
      <c r="R4" s="1602">
        <v>1997</v>
      </c>
      <c r="S4" s="1602">
        <v>1998</v>
      </c>
      <c r="T4" s="1602">
        <v>1999</v>
      </c>
      <c r="U4" s="1602">
        <v>2000</v>
      </c>
      <c r="V4" s="1602"/>
      <c r="W4" s="1602"/>
      <c r="X4" s="1602"/>
      <c r="Y4" s="1602"/>
      <c r="Z4" s="1602"/>
      <c r="AA4" s="1602"/>
      <c r="AB4" s="1602"/>
      <c r="AC4" s="1604"/>
      <c r="AD4" s="1618">
        <v>2001</v>
      </c>
      <c r="AE4" s="1602">
        <v>2002</v>
      </c>
      <c r="AF4" s="1602"/>
      <c r="AG4" s="1602"/>
      <c r="AH4" s="1602"/>
      <c r="AI4" s="1602"/>
      <c r="AJ4" s="1602"/>
      <c r="AK4" s="1602"/>
      <c r="AL4" s="1604"/>
    </row>
    <row r="5" spans="1:38" ht="17.25" customHeight="1">
      <c r="A5" s="523" t="s">
        <v>815</v>
      </c>
      <c r="B5" s="323">
        <v>1.3760999999999999</v>
      </c>
      <c r="C5" s="324">
        <v>2.0019999999999998</v>
      </c>
      <c r="D5" s="324">
        <v>1.2666999999999999</v>
      </c>
      <c r="E5" s="324">
        <v>1.0321</v>
      </c>
      <c r="F5" s="324">
        <v>0.80520000000000003</v>
      </c>
      <c r="G5" s="324">
        <v>1.4884000000000002</v>
      </c>
      <c r="H5" s="324">
        <v>2.1932</v>
      </c>
      <c r="I5" s="324">
        <v>2.1520000000000001</v>
      </c>
      <c r="J5" s="324">
        <v>2.0798000000000001</v>
      </c>
      <c r="K5" s="324">
        <v>4.7668999999999997</v>
      </c>
      <c r="L5" s="324">
        <v>13.736300000000002</v>
      </c>
      <c r="M5" s="324">
        <v>27.142499999999998</v>
      </c>
      <c r="N5" s="324">
        <v>40.229599999999998</v>
      </c>
      <c r="O5" s="324">
        <v>47.1357</v>
      </c>
      <c r="P5" s="324">
        <v>54.064899999999994</v>
      </c>
      <c r="Q5" s="324">
        <v>62.686100000000003</v>
      </c>
      <c r="R5" s="324">
        <v>64.580900000000014</v>
      </c>
      <c r="S5" s="324">
        <v>62.664600000000007</v>
      </c>
      <c r="T5" s="324">
        <v>118.5223</v>
      </c>
      <c r="U5" s="324">
        <v>167.63039999999998</v>
      </c>
      <c r="V5" s="324">
        <v>318.9862</v>
      </c>
      <c r="W5" s="324">
        <v>321.49489999999997</v>
      </c>
      <c r="X5" s="324">
        <v>362.39989999999995</v>
      </c>
      <c r="Y5" s="324">
        <v>364.19290300291732</v>
      </c>
      <c r="Z5" s="324">
        <v>515.20730000000003</v>
      </c>
      <c r="AA5" s="324">
        <v>670.46378479482007</v>
      </c>
      <c r="AB5" s="324">
        <v>659.63132250236015</v>
      </c>
      <c r="AC5" s="1091">
        <v>910.67344901247009</v>
      </c>
      <c r="AD5" s="1104">
        <v>521.79824655330992</v>
      </c>
      <c r="AE5" s="325">
        <v>531.40488897250998</v>
      </c>
      <c r="AF5" s="325">
        <v>1222.47317254475</v>
      </c>
      <c r="AG5" s="326">
        <v>1847.2405240873502</v>
      </c>
      <c r="AH5" s="326">
        <v>3197.6256736280598</v>
      </c>
      <c r="AI5" s="326">
        <v>4466.6203996084487</v>
      </c>
      <c r="AJ5" s="326">
        <v>4460.1422514420701</v>
      </c>
      <c r="AK5" s="326">
        <v>4257.4834190791389</v>
      </c>
      <c r="AL5" s="1105">
        <v>4984.7649339111395</v>
      </c>
    </row>
    <row r="6" spans="1:38" ht="17.25" customHeight="1">
      <c r="A6" s="524" t="s">
        <v>816</v>
      </c>
      <c r="B6" s="327">
        <v>0.48580000000000001</v>
      </c>
      <c r="C6" s="328">
        <v>0.50639999999999996</v>
      </c>
      <c r="D6" s="328">
        <v>0.45650000000000002</v>
      </c>
      <c r="E6" s="328">
        <v>0.4637</v>
      </c>
      <c r="F6" s="328">
        <v>0.46510000000000001</v>
      </c>
      <c r="G6" s="328">
        <v>0.51839999999999997</v>
      </c>
      <c r="H6" s="328">
        <v>0.55629999999999991</v>
      </c>
      <c r="I6" s="328">
        <v>0.79689999999999994</v>
      </c>
      <c r="J6" s="328">
        <v>0.96179999999999999</v>
      </c>
      <c r="K6" s="328">
        <v>1.2614000000000001</v>
      </c>
      <c r="L6" s="328">
        <v>2.2105999999999999</v>
      </c>
      <c r="M6" s="328">
        <v>2.9463000000000004</v>
      </c>
      <c r="N6" s="328">
        <v>4.7130000000000001</v>
      </c>
      <c r="O6" s="328">
        <v>5.5472000000000001</v>
      </c>
      <c r="P6" s="328">
        <v>7.0525000000000002</v>
      </c>
      <c r="Q6" s="328">
        <v>9.883799999999999</v>
      </c>
      <c r="R6" s="328">
        <v>14.120700000000001</v>
      </c>
      <c r="S6" s="328">
        <v>15.5205</v>
      </c>
      <c r="T6" s="328">
        <v>21.892199999999999</v>
      </c>
      <c r="U6" s="328">
        <v>34.976099999999995</v>
      </c>
      <c r="V6" s="328">
        <v>64.834800000000001</v>
      </c>
      <c r="W6" s="328">
        <v>76.210700000000003</v>
      </c>
      <c r="X6" s="328">
        <v>90.099299999999999</v>
      </c>
      <c r="Y6" s="328">
        <v>87.216499999999996</v>
      </c>
      <c r="Z6" s="328">
        <v>79.156199999999998</v>
      </c>
      <c r="AA6" s="328">
        <v>128.31056052487</v>
      </c>
      <c r="AB6" s="328">
        <v>222.9072099018</v>
      </c>
      <c r="AC6" s="1092">
        <v>262.65896548791005</v>
      </c>
      <c r="AD6" s="1106">
        <v>254.30548468057998</v>
      </c>
      <c r="AE6" s="92">
        <v>295.83936021416002</v>
      </c>
      <c r="AF6" s="92">
        <v>320.91108694292001</v>
      </c>
      <c r="AG6" s="92">
        <v>330.17404692305001</v>
      </c>
      <c r="AH6" s="92">
        <v>328.80436923490004</v>
      </c>
      <c r="AI6" s="92">
        <v>360.58142144963</v>
      </c>
      <c r="AJ6" s="92">
        <v>401.84445667287997</v>
      </c>
      <c r="AK6" s="92">
        <v>358.75613010320001</v>
      </c>
      <c r="AL6" s="216">
        <v>374.56271074879999</v>
      </c>
    </row>
    <row r="7" spans="1:38" ht="17.25" customHeight="1">
      <c r="A7" s="524" t="s">
        <v>817</v>
      </c>
      <c r="B7" s="327">
        <v>0.89029999999999998</v>
      </c>
      <c r="C7" s="328">
        <v>1.4955999999999998</v>
      </c>
      <c r="D7" s="328">
        <v>0.81020000000000003</v>
      </c>
      <c r="E7" s="328">
        <v>0.56840000000000002</v>
      </c>
      <c r="F7" s="328">
        <v>0.34010000000000001</v>
      </c>
      <c r="G7" s="328">
        <v>0.97</v>
      </c>
      <c r="H7" s="328">
        <v>1.6369</v>
      </c>
      <c r="I7" s="328">
        <v>1.3551</v>
      </c>
      <c r="J7" s="328">
        <v>1.1180000000000001</v>
      </c>
      <c r="K7" s="328">
        <v>3.5055000000000001</v>
      </c>
      <c r="L7" s="328">
        <v>11.525700000000001</v>
      </c>
      <c r="M7" s="328">
        <v>24.196200000000001</v>
      </c>
      <c r="N7" s="328">
        <v>35.516599999999997</v>
      </c>
      <c r="O7" s="328">
        <v>41.588500000000003</v>
      </c>
      <c r="P7" s="328">
        <v>47.012399999999992</v>
      </c>
      <c r="Q7" s="328">
        <v>52.802300000000002</v>
      </c>
      <c r="R7" s="328">
        <v>50.460200000000007</v>
      </c>
      <c r="S7" s="328">
        <v>47.144100000000009</v>
      </c>
      <c r="T7" s="328">
        <v>96.630099999999999</v>
      </c>
      <c r="U7" s="328">
        <v>132.65429999999998</v>
      </c>
      <c r="V7" s="328">
        <v>254.15140000000002</v>
      </c>
      <c r="W7" s="328">
        <v>245.28419999999997</v>
      </c>
      <c r="X7" s="328">
        <v>272.30059999999997</v>
      </c>
      <c r="Y7" s="328">
        <v>186.50730300291735</v>
      </c>
      <c r="Z7" s="328">
        <v>120.39110000000001</v>
      </c>
      <c r="AA7" s="328">
        <v>542.1532242699501</v>
      </c>
      <c r="AB7" s="328">
        <v>436.72411260056009</v>
      </c>
      <c r="AC7" s="1092">
        <v>648.01448352455998</v>
      </c>
      <c r="AD7" s="1106">
        <v>267.49276187273</v>
      </c>
      <c r="AE7" s="92">
        <v>235.56552875835001</v>
      </c>
      <c r="AF7" s="92">
        <v>901.56208560182995</v>
      </c>
      <c r="AG7" s="92">
        <v>1517.0664771643001</v>
      </c>
      <c r="AH7" s="92">
        <v>2868.8213043931596</v>
      </c>
      <c r="AI7" s="92">
        <v>4106.0389781588192</v>
      </c>
      <c r="AJ7" s="92">
        <v>4058.2977947691897</v>
      </c>
      <c r="AK7" s="92">
        <v>3898.7272889759392</v>
      </c>
      <c r="AL7" s="216">
        <v>4610.2022231623396</v>
      </c>
    </row>
    <row r="8" spans="1:38" ht="17.25" customHeight="1">
      <c r="A8" s="524" t="s">
        <v>818</v>
      </c>
      <c r="B8" s="327">
        <v>0</v>
      </c>
      <c r="C8" s="328">
        <v>0</v>
      </c>
      <c r="D8" s="328">
        <v>0</v>
      </c>
      <c r="E8" s="328">
        <v>0</v>
      </c>
      <c r="F8" s="328">
        <v>0</v>
      </c>
      <c r="G8" s="328">
        <v>0</v>
      </c>
      <c r="H8" s="328">
        <v>0</v>
      </c>
      <c r="I8" s="328">
        <v>0</v>
      </c>
      <c r="J8" s="328">
        <v>0</v>
      </c>
      <c r="K8" s="328">
        <v>0</v>
      </c>
      <c r="L8" s="328">
        <v>0</v>
      </c>
      <c r="M8" s="328">
        <v>3.3495999999999997</v>
      </c>
      <c r="N8" s="328">
        <v>6.7443999999999997</v>
      </c>
      <c r="O8" s="328">
        <v>8.4131</v>
      </c>
      <c r="P8" s="328">
        <v>10.864100000000001</v>
      </c>
      <c r="Q8" s="328">
        <v>16.945599999999999</v>
      </c>
      <c r="R8" s="328">
        <v>22.740299999999998</v>
      </c>
      <c r="S8" s="328">
        <v>27.742999999999999</v>
      </c>
      <c r="T8" s="328">
        <v>62.000800000000005</v>
      </c>
      <c r="U8" s="328">
        <v>77.781899999999993</v>
      </c>
      <c r="V8" s="328">
        <v>125.2578</v>
      </c>
      <c r="W8" s="328">
        <v>139.70179999999999</v>
      </c>
      <c r="X8" s="328">
        <v>152.27549999999999</v>
      </c>
      <c r="Y8" s="328">
        <v>157.96437139976436</v>
      </c>
      <c r="Z8" s="328">
        <v>101.0973</v>
      </c>
      <c r="AA8" s="328">
        <v>206.51357507514001</v>
      </c>
      <c r="AB8" s="328">
        <v>148.09930735752999</v>
      </c>
      <c r="AC8" s="1092">
        <v>150.70680765209002</v>
      </c>
      <c r="AD8" s="1106">
        <v>87.026346138139999</v>
      </c>
      <c r="AE8" s="92">
        <v>95.645991251959998</v>
      </c>
      <c r="AF8" s="92">
        <v>770.05249643271998</v>
      </c>
      <c r="AG8" s="92">
        <v>1338.79970477861</v>
      </c>
      <c r="AH8" s="92">
        <v>2270.4423551058399</v>
      </c>
      <c r="AI8" s="92">
        <v>3578.5438244709494</v>
      </c>
      <c r="AJ8" s="92">
        <v>3085.9984087803095</v>
      </c>
      <c r="AK8" s="92">
        <v>3439.9913348840191</v>
      </c>
      <c r="AL8" s="216">
        <v>3944.10242580566</v>
      </c>
    </row>
    <row r="9" spans="1:38" ht="17.25" customHeight="1">
      <c r="A9" s="524" t="s">
        <v>819</v>
      </c>
      <c r="B9" s="327">
        <v>0.89029999999999998</v>
      </c>
      <c r="C9" s="328">
        <v>1.4955999999999998</v>
      </c>
      <c r="D9" s="328">
        <v>0.81020000000000003</v>
      </c>
      <c r="E9" s="328">
        <v>0.56840000000000002</v>
      </c>
      <c r="F9" s="328">
        <v>0.34010000000000001</v>
      </c>
      <c r="G9" s="328">
        <v>0.97</v>
      </c>
      <c r="H9" s="328">
        <v>1.6369</v>
      </c>
      <c r="I9" s="328">
        <v>1.3551</v>
      </c>
      <c r="J9" s="328">
        <v>1.1180000000000001</v>
      </c>
      <c r="K9" s="328">
        <v>2.4739</v>
      </c>
      <c r="L9" s="328">
        <v>4.9626999999999999</v>
      </c>
      <c r="M9" s="328">
        <v>6.1289999999999996</v>
      </c>
      <c r="N9" s="328">
        <v>3.4569000000000001</v>
      </c>
      <c r="O9" s="328">
        <v>11.455500000000001</v>
      </c>
      <c r="P9" s="328">
        <v>6.8361999999999998</v>
      </c>
      <c r="Q9" s="328">
        <v>9.8832000000000004</v>
      </c>
      <c r="R9" s="328">
        <v>15.313499999999999</v>
      </c>
      <c r="S9" s="328">
        <v>19.061799999999998</v>
      </c>
      <c r="T9" s="328">
        <v>34.624199999999995</v>
      </c>
      <c r="U9" s="328">
        <v>54.872399999999999</v>
      </c>
      <c r="V9" s="328">
        <v>94.358899999999991</v>
      </c>
      <c r="W9" s="328">
        <v>105.31960000000001</v>
      </c>
      <c r="X9" s="328">
        <v>120.02510000000001</v>
      </c>
      <c r="Y9" s="328">
        <v>28.542931603153001</v>
      </c>
      <c r="Z9" s="328">
        <v>19.293800000000001</v>
      </c>
      <c r="AA9" s="328">
        <v>307.50806700081</v>
      </c>
      <c r="AB9" s="328">
        <v>253.97631604167</v>
      </c>
      <c r="AC9" s="1092">
        <v>453.80878007727</v>
      </c>
      <c r="AD9" s="1106">
        <v>180.46641573459002</v>
      </c>
      <c r="AE9" s="92">
        <v>139.91953750639001</v>
      </c>
      <c r="AF9" s="92">
        <v>131.50958916911</v>
      </c>
      <c r="AG9" s="92">
        <v>178.26677238569002</v>
      </c>
      <c r="AH9" s="92">
        <v>598.37894928731987</v>
      </c>
      <c r="AI9" s="92">
        <v>496.34027108336994</v>
      </c>
      <c r="AJ9" s="92">
        <v>935.91164610334022</v>
      </c>
      <c r="AK9" s="92">
        <v>313.00836480759006</v>
      </c>
      <c r="AL9" s="216">
        <v>485.27850182861994</v>
      </c>
    </row>
    <row r="10" spans="1:38" ht="17.25" customHeight="1">
      <c r="A10" s="524" t="s">
        <v>1067</v>
      </c>
      <c r="B10" s="327"/>
      <c r="C10" s="328"/>
      <c r="D10" s="328"/>
      <c r="E10" s="328"/>
      <c r="F10" s="328"/>
      <c r="G10" s="328"/>
      <c r="H10" s="328"/>
      <c r="I10" s="328"/>
      <c r="J10" s="328"/>
      <c r="K10" s="328"/>
      <c r="L10" s="328"/>
      <c r="M10" s="328"/>
      <c r="N10" s="328"/>
      <c r="O10" s="328"/>
      <c r="P10" s="328"/>
      <c r="Q10" s="328"/>
      <c r="R10" s="328"/>
      <c r="S10" s="328"/>
      <c r="T10" s="328"/>
      <c r="U10" s="328"/>
      <c r="V10" s="328"/>
      <c r="W10" s="328"/>
      <c r="X10" s="328"/>
      <c r="Y10" s="328"/>
      <c r="Z10" s="328"/>
      <c r="AA10" s="328"/>
      <c r="AB10" s="328"/>
      <c r="AC10" s="1092"/>
      <c r="AD10" s="1106"/>
      <c r="AE10" s="92"/>
      <c r="AF10" s="92"/>
      <c r="AG10" s="92"/>
      <c r="AH10" s="92"/>
      <c r="AI10" s="92">
        <v>31.154882604499999</v>
      </c>
      <c r="AJ10" s="92">
        <v>36.38773988554</v>
      </c>
      <c r="AK10" s="92">
        <v>145.72758928433001</v>
      </c>
      <c r="AL10" s="216">
        <v>180.82129552806001</v>
      </c>
    </row>
    <row r="11" spans="1:38" ht="17.25" customHeight="1">
      <c r="A11" s="523" t="s">
        <v>1068</v>
      </c>
      <c r="B11" s="327"/>
      <c r="C11" s="328"/>
      <c r="D11" s="328"/>
      <c r="E11" s="328"/>
      <c r="F11" s="328"/>
      <c r="G11" s="328"/>
      <c r="H11" s="328"/>
      <c r="I11" s="328"/>
      <c r="J11" s="328"/>
      <c r="K11" s="328"/>
      <c r="L11" s="328"/>
      <c r="M11" s="328"/>
      <c r="N11" s="328"/>
      <c r="O11" s="328"/>
      <c r="P11" s="328"/>
      <c r="Q11" s="328"/>
      <c r="R11" s="328"/>
      <c r="S11" s="328"/>
      <c r="T11" s="328"/>
      <c r="U11" s="328"/>
      <c r="V11" s="328"/>
      <c r="W11" s="328"/>
      <c r="X11" s="328"/>
      <c r="Y11" s="328"/>
      <c r="Z11" s="328"/>
      <c r="AA11" s="328"/>
      <c r="AB11" s="328"/>
      <c r="AC11" s="1092"/>
      <c r="AD11" s="1104">
        <v>188.46620332627009</v>
      </c>
      <c r="AE11" s="325">
        <v>262.31623451600012</v>
      </c>
      <c r="AF11" s="325">
        <v>598.46308621022013</v>
      </c>
      <c r="AG11" s="325">
        <v>1693.5501936759399</v>
      </c>
      <c r="AH11" s="325">
        <v>912.71812227053999</v>
      </c>
      <c r="AI11" s="325">
        <v>476.08171218128001</v>
      </c>
      <c r="AJ11" s="325">
        <v>623.98698383903002</v>
      </c>
      <c r="AK11" s="325">
        <v>733.9749326929699</v>
      </c>
      <c r="AL11" s="1107">
        <v>2525.9984195144898</v>
      </c>
    </row>
    <row r="12" spans="1:38" ht="17.25" customHeight="1">
      <c r="A12" s="524" t="s">
        <v>1069</v>
      </c>
      <c r="B12" s="327">
        <v>0</v>
      </c>
      <c r="C12" s="328">
        <v>0</v>
      </c>
      <c r="D12" s="328">
        <v>0</v>
      </c>
      <c r="E12" s="328">
        <v>0</v>
      </c>
      <c r="F12" s="328">
        <v>0</v>
      </c>
      <c r="G12" s="328">
        <v>0</v>
      </c>
      <c r="H12" s="328">
        <v>0</v>
      </c>
      <c r="I12" s="328">
        <v>0</v>
      </c>
      <c r="J12" s="328">
        <v>0</v>
      </c>
      <c r="K12" s="328">
        <v>1.0315999999999999</v>
      </c>
      <c r="L12" s="328">
        <v>6.5629999999999997</v>
      </c>
      <c r="M12" s="328">
        <v>14.717600000000001</v>
      </c>
      <c r="N12" s="328">
        <v>25.315300000000001</v>
      </c>
      <c r="O12" s="328">
        <v>21.719900000000003</v>
      </c>
      <c r="P12" s="328">
        <v>29.312099999999997</v>
      </c>
      <c r="Q12" s="328">
        <v>25.973500000000001</v>
      </c>
      <c r="R12" s="328">
        <v>12.4064</v>
      </c>
      <c r="S12" s="328">
        <v>0.33929999999999999</v>
      </c>
      <c r="T12" s="328">
        <v>5.0999999999999995E-3</v>
      </c>
      <c r="U12" s="328">
        <v>0</v>
      </c>
      <c r="V12" s="328">
        <v>0</v>
      </c>
      <c r="W12" s="328">
        <v>0</v>
      </c>
      <c r="X12" s="328">
        <v>0</v>
      </c>
      <c r="Y12" s="328">
        <v>0</v>
      </c>
      <c r="Z12" s="328">
        <v>0</v>
      </c>
      <c r="AA12" s="328">
        <v>0</v>
      </c>
      <c r="AB12" s="328">
        <v>7.483779695</v>
      </c>
      <c r="AC12" s="1092">
        <v>3.3792387220000002</v>
      </c>
      <c r="AD12" s="1106">
        <v>42</v>
      </c>
      <c r="AE12" s="92">
        <v>1.23152081864</v>
      </c>
      <c r="AF12" s="92">
        <v>0</v>
      </c>
      <c r="AG12" s="92">
        <v>0</v>
      </c>
      <c r="AH12" s="92">
        <v>0</v>
      </c>
      <c r="AI12" s="92">
        <v>0</v>
      </c>
      <c r="AJ12" s="92">
        <v>0</v>
      </c>
      <c r="AK12" s="92">
        <v>0</v>
      </c>
      <c r="AL12" s="216">
        <v>0</v>
      </c>
    </row>
    <row r="13" spans="1:38" ht="17.25" customHeight="1">
      <c r="A13" s="526" t="s">
        <v>1070</v>
      </c>
      <c r="B13" s="327"/>
      <c r="C13" s="328"/>
      <c r="D13" s="328"/>
      <c r="E13" s="328"/>
      <c r="F13" s="328"/>
      <c r="G13" s="328"/>
      <c r="H13" s="328"/>
      <c r="I13" s="328"/>
      <c r="J13" s="328"/>
      <c r="K13" s="328"/>
      <c r="L13" s="328"/>
      <c r="M13" s="328"/>
      <c r="N13" s="328"/>
      <c r="O13" s="328"/>
      <c r="P13" s="328">
        <v>0</v>
      </c>
      <c r="Q13" s="328">
        <v>0</v>
      </c>
      <c r="R13" s="328">
        <v>0</v>
      </c>
      <c r="S13" s="328">
        <v>0</v>
      </c>
      <c r="T13" s="328">
        <v>0</v>
      </c>
      <c r="U13" s="328">
        <v>0</v>
      </c>
      <c r="V13" s="328">
        <v>34.534699999999994</v>
      </c>
      <c r="W13" s="328">
        <v>0.26280000000000003</v>
      </c>
      <c r="X13" s="328">
        <v>0</v>
      </c>
      <c r="Y13" s="328">
        <v>0</v>
      </c>
      <c r="Z13" s="328">
        <v>0</v>
      </c>
      <c r="AA13" s="328">
        <v>10.605934800000002</v>
      </c>
      <c r="AB13" s="328">
        <v>5.61253829209</v>
      </c>
      <c r="AC13" s="1092">
        <v>6.2284974100000005E-3</v>
      </c>
      <c r="AD13" s="1106">
        <v>54.400035121270108</v>
      </c>
      <c r="AE13" s="92">
        <v>209.8990357512501</v>
      </c>
      <c r="AF13" s="92">
        <v>533.97606810499008</v>
      </c>
      <c r="AG13" s="92">
        <v>1631.5809792401299</v>
      </c>
      <c r="AH13" s="92">
        <v>529.43284771569006</v>
      </c>
      <c r="AI13" s="92">
        <v>476.08171218128001</v>
      </c>
      <c r="AJ13" s="92">
        <v>623.98698383903002</v>
      </c>
      <c r="AK13" s="92">
        <v>733.9749326929699</v>
      </c>
      <c r="AL13" s="216">
        <v>2525.9984195144898</v>
      </c>
    </row>
    <row r="14" spans="1:38" ht="17.25" customHeight="1">
      <c r="A14" s="526" t="s">
        <v>1071</v>
      </c>
      <c r="B14" s="327">
        <v>0</v>
      </c>
      <c r="C14" s="328">
        <v>0</v>
      </c>
      <c r="D14" s="328">
        <v>0</v>
      </c>
      <c r="E14" s="328">
        <v>0</v>
      </c>
      <c r="F14" s="328">
        <v>0</v>
      </c>
      <c r="G14" s="328">
        <v>0</v>
      </c>
      <c r="H14" s="328">
        <v>0</v>
      </c>
      <c r="I14" s="328">
        <v>0</v>
      </c>
      <c r="J14" s="328">
        <v>0</v>
      </c>
      <c r="K14" s="328">
        <v>0</v>
      </c>
      <c r="L14" s="328">
        <v>0</v>
      </c>
      <c r="M14" s="328">
        <v>0</v>
      </c>
      <c r="N14" s="328">
        <v>0</v>
      </c>
      <c r="O14" s="328">
        <v>0</v>
      </c>
      <c r="P14" s="328">
        <v>0</v>
      </c>
      <c r="Q14" s="328">
        <v>0</v>
      </c>
      <c r="R14" s="328">
        <v>0</v>
      </c>
      <c r="S14" s="328">
        <v>0</v>
      </c>
      <c r="T14" s="328">
        <v>0</v>
      </c>
      <c r="U14" s="328">
        <v>0</v>
      </c>
      <c r="V14" s="328">
        <v>0</v>
      </c>
      <c r="W14" s="328">
        <v>0</v>
      </c>
      <c r="X14" s="328">
        <v>0</v>
      </c>
      <c r="Y14" s="328">
        <v>-90.469100000000012</v>
      </c>
      <c r="Z14" s="328">
        <v>-315.66000000000003</v>
      </c>
      <c r="AA14" s="328">
        <v>17.525647394</v>
      </c>
      <c r="AB14" s="328">
        <v>21.55217121427</v>
      </c>
      <c r="AC14" s="1092">
        <v>40.113428575790003</v>
      </c>
      <c r="AD14" s="1106">
        <v>92.066168204999997</v>
      </c>
      <c r="AE14" s="92">
        <v>51.185677946110005</v>
      </c>
      <c r="AF14" s="92">
        <v>64.487018105230007</v>
      </c>
      <c r="AG14" s="92">
        <v>61.969214435809995</v>
      </c>
      <c r="AH14" s="92">
        <v>383.28527455484993</v>
      </c>
      <c r="AI14" s="92">
        <v>0</v>
      </c>
      <c r="AJ14" s="92">
        <v>0</v>
      </c>
      <c r="AK14" s="92">
        <v>0</v>
      </c>
      <c r="AL14" s="216">
        <v>0</v>
      </c>
    </row>
    <row r="15" spans="1:38" ht="17.25" customHeight="1">
      <c r="A15" s="523" t="s">
        <v>823</v>
      </c>
      <c r="B15" s="323">
        <v>0.25919999999999999</v>
      </c>
      <c r="C15" s="324">
        <v>0.24640000000000001</v>
      </c>
      <c r="D15" s="324">
        <v>0.34350000000000003</v>
      </c>
      <c r="E15" s="324">
        <v>0.41249999999999998</v>
      </c>
      <c r="F15" s="324">
        <v>0.41450000000000004</v>
      </c>
      <c r="G15" s="324">
        <v>2.2322999999999995</v>
      </c>
      <c r="H15" s="324">
        <v>2.9934000000000003</v>
      </c>
      <c r="I15" s="324">
        <v>4.8071999999999999</v>
      </c>
      <c r="J15" s="324">
        <v>7.4614999999999991</v>
      </c>
      <c r="K15" s="324">
        <v>6.5502000000000002</v>
      </c>
      <c r="L15" s="324">
        <v>10.369699999999998</v>
      </c>
      <c r="M15" s="324">
        <v>19.385999999999999</v>
      </c>
      <c r="N15" s="324">
        <v>24.892600000000002</v>
      </c>
      <c r="O15" s="324">
        <v>17.864699999999999</v>
      </c>
      <c r="P15" s="324">
        <v>57.257799999999996</v>
      </c>
      <c r="Q15" s="324">
        <v>47.604999999999997</v>
      </c>
      <c r="R15" s="324">
        <v>53.334499999999991</v>
      </c>
      <c r="S15" s="324">
        <v>75.141499999999994</v>
      </c>
      <c r="T15" s="324">
        <v>135.22320000000002</v>
      </c>
      <c r="U15" s="324">
        <v>194.58539999999999</v>
      </c>
      <c r="V15" s="324">
        <v>305.02850000000001</v>
      </c>
      <c r="W15" s="324">
        <v>398.21</v>
      </c>
      <c r="X15" s="324">
        <v>437.65859999999998</v>
      </c>
      <c r="Y15" s="324">
        <v>481.2955</v>
      </c>
      <c r="Z15" s="324">
        <v>463.23869999999999</v>
      </c>
      <c r="AA15" s="324">
        <v>1358.2761219530601</v>
      </c>
      <c r="AB15" s="324">
        <v>930.74802931451006</v>
      </c>
      <c r="AC15" s="1091">
        <v>1506.8459077412297</v>
      </c>
      <c r="AD15" s="1104">
        <v>1265.6434158166799</v>
      </c>
      <c r="AE15" s="325">
        <v>1296.3568797918599</v>
      </c>
      <c r="AF15" s="325">
        <v>1702.5134802470102</v>
      </c>
      <c r="AG15" s="325">
        <v>2005.45304411547</v>
      </c>
      <c r="AH15" s="325">
        <v>2103.2769824342099</v>
      </c>
      <c r="AI15" s="325">
        <v>2056.6254149445799</v>
      </c>
      <c r="AJ15" s="325">
        <v>1568.0344675487304</v>
      </c>
      <c r="AK15" s="325">
        <v>2051.00233637272</v>
      </c>
      <c r="AL15" s="1107">
        <v>2618.0096764471195</v>
      </c>
    </row>
    <row r="16" spans="1:38" ht="17.25" customHeight="1">
      <c r="A16" s="524" t="s">
        <v>1072</v>
      </c>
      <c r="B16" s="323"/>
      <c r="C16" s="324"/>
      <c r="D16" s="324"/>
      <c r="E16" s="324"/>
      <c r="F16" s="324"/>
      <c r="G16" s="324"/>
      <c r="H16" s="324"/>
      <c r="I16" s="324"/>
      <c r="J16" s="324"/>
      <c r="K16" s="324"/>
      <c r="L16" s="324"/>
      <c r="M16" s="324"/>
      <c r="N16" s="324"/>
      <c r="O16" s="324"/>
      <c r="P16" s="324"/>
      <c r="Q16" s="324"/>
      <c r="R16" s="324"/>
      <c r="S16" s="324"/>
      <c r="T16" s="324"/>
      <c r="U16" s="324"/>
      <c r="V16" s="324"/>
      <c r="W16" s="324"/>
      <c r="X16" s="324"/>
      <c r="Y16" s="324"/>
      <c r="Z16" s="324"/>
      <c r="AA16" s="324"/>
      <c r="AB16" s="324"/>
      <c r="AC16" s="1091"/>
      <c r="AD16" s="1104"/>
      <c r="AE16" s="325"/>
      <c r="AF16" s="325"/>
      <c r="AG16" s="325"/>
      <c r="AH16" s="325"/>
      <c r="AI16" s="325">
        <v>109.20250079393001</v>
      </c>
      <c r="AJ16" s="325">
        <v>79.04046529798002</v>
      </c>
      <c r="AK16" s="325">
        <v>177.67086050596001</v>
      </c>
      <c r="AL16" s="1107">
        <v>179.87877208764002</v>
      </c>
    </row>
    <row r="17" spans="1:38" ht="17.25" customHeight="1">
      <c r="A17" s="524" t="s">
        <v>825</v>
      </c>
      <c r="B17" s="323">
        <v>0.25569999999999998</v>
      </c>
      <c r="C17" s="324">
        <v>0.24249999999999999</v>
      </c>
      <c r="D17" s="324">
        <v>0.3397</v>
      </c>
      <c r="E17" s="324">
        <v>0.40329999999999999</v>
      </c>
      <c r="F17" s="324">
        <v>0.40970000000000006</v>
      </c>
      <c r="G17" s="324">
        <v>1.6251</v>
      </c>
      <c r="H17" s="324">
        <v>2.9907000000000004</v>
      </c>
      <c r="I17" s="324">
        <v>4.8064999999999998</v>
      </c>
      <c r="J17" s="324">
        <v>7.4320999999999993</v>
      </c>
      <c r="K17" s="324">
        <v>6.5502000000000002</v>
      </c>
      <c r="L17" s="324">
        <v>10.369699999999998</v>
      </c>
      <c r="M17" s="324">
        <v>19.385999999999999</v>
      </c>
      <c r="N17" s="324">
        <v>24.8782</v>
      </c>
      <c r="O17" s="324">
        <v>17.845299999999998</v>
      </c>
      <c r="P17" s="324">
        <v>57.257799999999996</v>
      </c>
      <c r="Q17" s="324">
        <v>47.604999999999997</v>
      </c>
      <c r="R17" s="324">
        <v>53.330299999999994</v>
      </c>
      <c r="S17" s="324">
        <v>75.138899999999992</v>
      </c>
      <c r="T17" s="324">
        <v>135.21270000000001</v>
      </c>
      <c r="U17" s="324">
        <v>194.5728</v>
      </c>
      <c r="V17" s="324">
        <v>305.01779999999997</v>
      </c>
      <c r="W17" s="324">
        <v>398.20120000000003</v>
      </c>
      <c r="X17" s="324">
        <v>437.65159999999997</v>
      </c>
      <c r="Y17" s="324">
        <v>481.29059999999998</v>
      </c>
      <c r="Z17" s="324">
        <v>463.22290000000004</v>
      </c>
      <c r="AA17" s="324">
        <v>1358.2706159530601</v>
      </c>
      <c r="AB17" s="324">
        <v>930.74265466651002</v>
      </c>
      <c r="AC17" s="1091">
        <v>1506.8459077412297</v>
      </c>
      <c r="AD17" s="1106">
        <v>1265.6284732997299</v>
      </c>
      <c r="AE17" s="92">
        <v>1296.3460647228601</v>
      </c>
      <c r="AF17" s="92">
        <v>1702.5117971400102</v>
      </c>
      <c r="AG17" s="92">
        <v>2005.45136100847</v>
      </c>
      <c r="AH17" s="92">
        <v>2103.2769824342099</v>
      </c>
      <c r="AI17" s="92">
        <v>1947.4229141506498</v>
      </c>
      <c r="AJ17" s="92">
        <v>1488.9940022507501</v>
      </c>
      <c r="AK17" s="92">
        <v>1873.3314758667602</v>
      </c>
      <c r="AL17" s="216">
        <v>2438.1309043594797</v>
      </c>
    </row>
    <row r="18" spans="1:38" ht="17.25" customHeight="1">
      <c r="A18" s="524" t="s">
        <v>826</v>
      </c>
      <c r="B18" s="327">
        <v>0.2455</v>
      </c>
      <c r="C18" s="328">
        <v>0.23880000000000001</v>
      </c>
      <c r="D18" s="328">
        <v>0.3337</v>
      </c>
      <c r="E18" s="328">
        <v>0.39729999999999999</v>
      </c>
      <c r="F18" s="328">
        <v>0.3856</v>
      </c>
      <c r="G18" s="328">
        <v>1.4693000000000001</v>
      </c>
      <c r="H18" s="328">
        <v>2.7284000000000002</v>
      </c>
      <c r="I18" s="328">
        <v>4.1928000000000001</v>
      </c>
      <c r="J18" s="328">
        <v>6.7433999999999994</v>
      </c>
      <c r="K18" s="328">
        <v>5.5531000000000006</v>
      </c>
      <c r="L18" s="328">
        <v>1.0814999999999999</v>
      </c>
      <c r="M18" s="328">
        <v>16.506799999999998</v>
      </c>
      <c r="N18" s="328">
        <v>23.446300000000001</v>
      </c>
      <c r="O18" s="328">
        <v>15.530299999999999</v>
      </c>
      <c r="P18" s="328">
        <v>50.760199999999998</v>
      </c>
      <c r="Q18" s="328">
        <v>43.846699999999998</v>
      </c>
      <c r="R18" s="328">
        <v>46.931599999999996</v>
      </c>
      <c r="S18" s="328">
        <v>41.756</v>
      </c>
      <c r="T18" s="328">
        <v>87.48360000000001</v>
      </c>
      <c r="U18" s="328">
        <v>132.14010000000002</v>
      </c>
      <c r="V18" s="328">
        <v>250.73689999999999</v>
      </c>
      <c r="W18" s="328">
        <v>350.43880000000001</v>
      </c>
      <c r="X18" s="328">
        <v>378.37209999999999</v>
      </c>
      <c r="Y18" s="328">
        <v>405.72550000000001</v>
      </c>
      <c r="Z18" s="328">
        <v>415.73349999999999</v>
      </c>
      <c r="AA18" s="328">
        <v>1232.4006779680801</v>
      </c>
      <c r="AB18" s="328">
        <v>888.33614385512999</v>
      </c>
      <c r="AC18" s="1092">
        <v>1459.16182226607</v>
      </c>
      <c r="AD18" s="1106">
        <v>1208.80286036087</v>
      </c>
      <c r="AE18" s="92">
        <v>1210.5215817033302</v>
      </c>
      <c r="AF18" s="92">
        <v>1606.4943916237003</v>
      </c>
      <c r="AG18" s="92">
        <v>1885.16070677011</v>
      </c>
      <c r="AH18" s="92">
        <v>2101.34343367579</v>
      </c>
      <c r="AI18" s="92">
        <v>1894.0750454211798</v>
      </c>
      <c r="AJ18" s="92">
        <v>1493.0427230641201</v>
      </c>
      <c r="AK18" s="92">
        <v>1765.5775071818002</v>
      </c>
      <c r="AL18" s="216">
        <v>2304.5046416261603</v>
      </c>
    </row>
    <row r="19" spans="1:38" s="9" customFormat="1" ht="17.25" customHeight="1">
      <c r="A19" s="524" t="s">
        <v>827</v>
      </c>
      <c r="B19" s="327">
        <v>9.1999999999999998E-3</v>
      </c>
      <c r="C19" s="328">
        <v>3.7000000000000002E-3</v>
      </c>
      <c r="D19" s="328">
        <v>6.0000000000000001E-3</v>
      </c>
      <c r="E19" s="328">
        <v>6.0000000000000001E-3</v>
      </c>
      <c r="F19" s="328">
        <v>2.41E-2</v>
      </c>
      <c r="G19" s="328">
        <v>0.15580000000000002</v>
      </c>
      <c r="H19" s="328">
        <v>0.26230000000000003</v>
      </c>
      <c r="I19" s="328">
        <v>0.61370000000000002</v>
      </c>
      <c r="J19" s="328">
        <v>0.68870000000000009</v>
      </c>
      <c r="K19" s="328">
        <v>0.99590000000000001</v>
      </c>
      <c r="L19" s="328">
        <v>9.2868999999999993</v>
      </c>
      <c r="M19" s="328">
        <v>2.8792</v>
      </c>
      <c r="N19" s="328">
        <v>1.4319000000000002</v>
      </c>
      <c r="O19" s="328">
        <v>2.3149999999999999</v>
      </c>
      <c r="P19" s="328">
        <v>6.4976000000000003</v>
      </c>
      <c r="Q19" s="328">
        <v>3.7583000000000002</v>
      </c>
      <c r="R19" s="328">
        <v>6.3986999999999998</v>
      </c>
      <c r="S19" s="328">
        <v>33.382899999999999</v>
      </c>
      <c r="T19" s="328">
        <v>47.729099999999995</v>
      </c>
      <c r="U19" s="328">
        <v>62.432699999999997</v>
      </c>
      <c r="V19" s="328">
        <v>54.280900000000003</v>
      </c>
      <c r="W19" s="328">
        <v>47.7624</v>
      </c>
      <c r="X19" s="328">
        <v>59.279499999999999</v>
      </c>
      <c r="Y19" s="328">
        <v>75.565100000000001</v>
      </c>
      <c r="Z19" s="328">
        <v>47.489400000000003</v>
      </c>
      <c r="AA19" s="328">
        <v>125.86993798498</v>
      </c>
      <c r="AB19" s="328">
        <v>42.406510811379995</v>
      </c>
      <c r="AC19" s="1092">
        <v>47.684085475160003</v>
      </c>
      <c r="AD19" s="1106">
        <v>56.825612938860004</v>
      </c>
      <c r="AE19" s="92">
        <v>85.824483019530007</v>
      </c>
      <c r="AF19" s="92">
        <v>96.017405516309992</v>
      </c>
      <c r="AG19" s="92">
        <v>120.29065423836001</v>
      </c>
      <c r="AH19" s="92">
        <v>1.93354875842</v>
      </c>
      <c r="AI19" s="92">
        <v>33.295843379220003</v>
      </c>
      <c r="AJ19" s="92">
        <v>-6.2965531829499994</v>
      </c>
      <c r="AK19" s="92">
        <v>104.39144441101999</v>
      </c>
      <c r="AL19" s="216">
        <v>133.26127900932002</v>
      </c>
    </row>
    <row r="20" spans="1:38" ht="17.25" customHeight="1">
      <c r="A20" s="524" t="s">
        <v>828</v>
      </c>
      <c r="B20" s="327">
        <v>1E-3</v>
      </c>
      <c r="C20" s="328">
        <v>0</v>
      </c>
      <c r="D20" s="328">
        <v>0</v>
      </c>
      <c r="E20" s="328">
        <v>0</v>
      </c>
      <c r="F20" s="328">
        <v>0</v>
      </c>
      <c r="G20" s="328">
        <v>0</v>
      </c>
      <c r="H20" s="328">
        <v>0</v>
      </c>
      <c r="I20" s="328">
        <v>0</v>
      </c>
      <c r="J20" s="328">
        <v>0</v>
      </c>
      <c r="K20" s="328">
        <v>0</v>
      </c>
      <c r="L20" s="328">
        <v>0</v>
      </c>
      <c r="M20" s="328">
        <v>0</v>
      </c>
      <c r="N20" s="328">
        <v>0</v>
      </c>
      <c r="O20" s="328">
        <v>0</v>
      </c>
      <c r="P20" s="328">
        <v>0</v>
      </c>
      <c r="Q20" s="328">
        <v>0</v>
      </c>
      <c r="R20" s="328">
        <v>0</v>
      </c>
      <c r="S20" s="328">
        <v>0</v>
      </c>
      <c r="T20" s="328">
        <v>0</v>
      </c>
      <c r="U20" s="328">
        <v>0</v>
      </c>
      <c r="V20" s="328">
        <v>0</v>
      </c>
      <c r="W20" s="328">
        <v>0</v>
      </c>
      <c r="X20" s="328">
        <v>0</v>
      </c>
      <c r="Y20" s="328">
        <v>0</v>
      </c>
      <c r="Z20" s="328">
        <v>0</v>
      </c>
      <c r="AA20" s="328">
        <v>0</v>
      </c>
      <c r="AB20" s="328">
        <v>0</v>
      </c>
      <c r="AC20" s="1092">
        <v>0</v>
      </c>
      <c r="AD20" s="1106">
        <v>0</v>
      </c>
      <c r="AE20" s="92">
        <v>0</v>
      </c>
      <c r="AF20" s="92">
        <v>0</v>
      </c>
      <c r="AG20" s="92">
        <v>0</v>
      </c>
      <c r="AH20" s="92">
        <v>0</v>
      </c>
      <c r="AI20" s="92"/>
      <c r="AJ20" s="92">
        <v>0</v>
      </c>
      <c r="AK20" s="92">
        <v>0</v>
      </c>
      <c r="AL20" s="216">
        <v>0.36498372400000001</v>
      </c>
    </row>
    <row r="21" spans="1:38" ht="17.25" customHeight="1">
      <c r="A21" s="524" t="s">
        <v>829</v>
      </c>
      <c r="B21" s="327">
        <v>3.5000000000000001E-3</v>
      </c>
      <c r="C21" s="328">
        <v>3.8999999999999998E-3</v>
      </c>
      <c r="D21" s="328">
        <v>3.8E-3</v>
      </c>
      <c r="E21" s="328">
        <v>9.1999999999999998E-3</v>
      </c>
      <c r="F21" s="328">
        <v>4.7999999999999996E-3</v>
      </c>
      <c r="G21" s="328">
        <v>0.60719999999999996</v>
      </c>
      <c r="H21" s="328">
        <v>2.7000000000000001E-3</v>
      </c>
      <c r="I21" s="328">
        <v>6.9999999999999999E-4</v>
      </c>
      <c r="J21" s="328">
        <v>2.9399999999999999E-2</v>
      </c>
      <c r="K21" s="328">
        <v>1.1999999999999999E-3</v>
      </c>
      <c r="L21" s="328">
        <v>1.2999999999999999E-3</v>
      </c>
      <c r="M21" s="328">
        <v>0</v>
      </c>
      <c r="N21" s="328">
        <v>1.44E-2</v>
      </c>
      <c r="O21" s="328">
        <v>1.9399999999999997E-2</v>
      </c>
      <c r="P21" s="328">
        <v>0</v>
      </c>
      <c r="Q21" s="328">
        <v>0</v>
      </c>
      <c r="R21" s="328">
        <v>4.2000000000000006E-3</v>
      </c>
      <c r="S21" s="328">
        <v>2.5999999999999999E-3</v>
      </c>
      <c r="T21" s="328">
        <v>1.0500000000000001E-2</v>
      </c>
      <c r="U21" s="328">
        <v>1.26E-2</v>
      </c>
      <c r="V21" s="328">
        <v>1.0699999999999999E-2</v>
      </c>
      <c r="W21" s="328">
        <v>8.8000000000000005E-3</v>
      </c>
      <c r="X21" s="328">
        <v>7.0000000000000001E-3</v>
      </c>
      <c r="Y21" s="328">
        <v>4.9000000000000007E-3</v>
      </c>
      <c r="Z21" s="328">
        <v>1.5800000000000002E-2</v>
      </c>
      <c r="AA21" s="328">
        <v>5.5060000000000005E-3</v>
      </c>
      <c r="AB21" s="328">
        <v>5.3746479999999992E-3</v>
      </c>
      <c r="AC21" s="1092">
        <v>0</v>
      </c>
      <c r="AD21" s="1106">
        <v>1.494251695E-2</v>
      </c>
      <c r="AE21" s="92">
        <v>1.0815069E-2</v>
      </c>
      <c r="AF21" s="92">
        <v>1.6831069999999999E-3</v>
      </c>
      <c r="AG21" s="92">
        <v>1.6831069999999999E-3</v>
      </c>
      <c r="AH21" s="92">
        <v>0</v>
      </c>
      <c r="AI21" s="92">
        <v>0</v>
      </c>
      <c r="AJ21" s="92">
        <v>0</v>
      </c>
      <c r="AK21" s="92">
        <v>0</v>
      </c>
      <c r="AL21" s="216">
        <v>0</v>
      </c>
    </row>
    <row r="22" spans="1:38" ht="17.25" customHeight="1">
      <c r="A22" s="523" t="s">
        <v>830</v>
      </c>
      <c r="B22" s="323">
        <v>1.7739</v>
      </c>
      <c r="C22" s="324">
        <v>2.8186000000000004</v>
      </c>
      <c r="D22" s="324">
        <v>5.1403999999999996</v>
      </c>
      <c r="E22" s="324">
        <v>8.7261000000000006</v>
      </c>
      <c r="F22" s="324">
        <v>10.254899999999999</v>
      </c>
      <c r="G22" s="324">
        <v>4.4219999999999997</v>
      </c>
      <c r="H22" s="324">
        <v>7.5727000000000002</v>
      </c>
      <c r="I22" s="324">
        <v>7.3095999999999997</v>
      </c>
      <c r="J22" s="324">
        <v>3.6139999999999999</v>
      </c>
      <c r="K22" s="324">
        <v>8.702399999999999</v>
      </c>
      <c r="L22" s="324">
        <v>6.8135000000000003</v>
      </c>
      <c r="M22" s="324">
        <v>5.8812000000000006</v>
      </c>
      <c r="N22" s="324">
        <v>29.846800000000002</v>
      </c>
      <c r="O22" s="324">
        <v>39.184200000000004</v>
      </c>
      <c r="P22" s="324">
        <v>20.788499999999999</v>
      </c>
      <c r="Q22" s="324">
        <v>47.521200000000007</v>
      </c>
      <c r="R22" s="324">
        <v>39.622399999999999</v>
      </c>
      <c r="S22" s="324">
        <v>49.142399999999995</v>
      </c>
      <c r="T22" s="324">
        <v>188.57640000000004</v>
      </c>
      <c r="U22" s="324">
        <v>278.13009999999997</v>
      </c>
      <c r="V22" s="324">
        <v>208.2705</v>
      </c>
      <c r="W22" s="324">
        <v>467.52170000000001</v>
      </c>
      <c r="X22" s="324">
        <v>378.2045</v>
      </c>
      <c r="Y22" s="324">
        <v>609.07529999999997</v>
      </c>
      <c r="Z22" s="324">
        <v>630.84819999999991</v>
      </c>
      <c r="AA22" s="324">
        <v>993.53041076017007</v>
      </c>
      <c r="AB22" s="324">
        <v>1960.4077585971199</v>
      </c>
      <c r="AC22" s="1091">
        <v>1717.1498822397898</v>
      </c>
      <c r="AD22" s="1104">
        <v>1826.6810958260701</v>
      </c>
      <c r="AE22" s="325">
        <v>2377.94527849512</v>
      </c>
      <c r="AF22" s="325">
        <v>3162.4315399983097</v>
      </c>
      <c r="AG22" s="325">
        <v>2233.5291881571598</v>
      </c>
      <c r="AH22" s="325">
        <v>3528.5879392101997</v>
      </c>
      <c r="AI22" s="325">
        <v>3979.0140535698401</v>
      </c>
      <c r="AJ22" s="325">
        <v>4524.0742941633498</v>
      </c>
      <c r="AK22" s="325">
        <v>4631.0978083757009</v>
      </c>
      <c r="AL22" s="1107">
        <v>3903.1456753088105</v>
      </c>
    </row>
    <row r="23" spans="1:38" ht="17.25" customHeight="1">
      <c r="A23" s="524" t="s">
        <v>831</v>
      </c>
      <c r="B23" s="327">
        <v>0.91749999999999998</v>
      </c>
      <c r="C23" s="328">
        <v>2.1898</v>
      </c>
      <c r="D23" s="328">
        <v>4.3616999999999999</v>
      </c>
      <c r="E23" s="328">
        <v>7.2966000000000006</v>
      </c>
      <c r="F23" s="328">
        <v>7.9908999999999999</v>
      </c>
      <c r="G23" s="328">
        <v>3.0619999999999998</v>
      </c>
      <c r="H23" s="328">
        <v>5.2504999999999997</v>
      </c>
      <c r="I23" s="328">
        <v>5.2738999999999994</v>
      </c>
      <c r="J23" s="328">
        <v>2.5179999999999998</v>
      </c>
      <c r="K23" s="328">
        <v>7.6658999999999997</v>
      </c>
      <c r="L23" s="328">
        <v>6.2542</v>
      </c>
      <c r="M23" s="328">
        <v>5.181</v>
      </c>
      <c r="N23" s="328">
        <v>28.851700000000001</v>
      </c>
      <c r="O23" s="328">
        <v>38.286799999999999</v>
      </c>
      <c r="P23" s="328">
        <v>17.7121</v>
      </c>
      <c r="Q23" s="328">
        <v>46.770800000000001</v>
      </c>
      <c r="R23" s="328">
        <v>37.881900000000002</v>
      </c>
      <c r="S23" s="328">
        <v>47.218199999999996</v>
      </c>
      <c r="T23" s="328">
        <v>186.14270000000002</v>
      </c>
      <c r="U23" s="328">
        <v>275.77359999999999</v>
      </c>
      <c r="V23" s="328">
        <v>199.26150000000001</v>
      </c>
      <c r="W23" s="328">
        <v>460.22899999999998</v>
      </c>
      <c r="X23" s="328">
        <v>338.1155</v>
      </c>
      <c r="Y23" s="328">
        <v>572.42640000000006</v>
      </c>
      <c r="Z23" s="328">
        <v>511.9237</v>
      </c>
      <c r="AA23" s="328">
        <v>653.35682786103996</v>
      </c>
      <c r="AB23" s="328">
        <v>1264.2749188103799</v>
      </c>
      <c r="AC23" s="1092">
        <v>749.32600667193003</v>
      </c>
      <c r="AD23" s="1106">
        <v>585.4452</v>
      </c>
      <c r="AE23" s="92">
        <v>925.32</v>
      </c>
      <c r="AF23" s="92">
        <v>1458.25</v>
      </c>
      <c r="AG23" s="92">
        <v>640.77222098133984</v>
      </c>
      <c r="AH23" s="92">
        <v>2393.55565354391</v>
      </c>
      <c r="AI23" s="92">
        <v>2481.7551039525001</v>
      </c>
      <c r="AJ23" s="92">
        <v>2480.3463000513798</v>
      </c>
      <c r="AK23" s="92">
        <v>2921.9965006322009</v>
      </c>
      <c r="AL23" s="216">
        <v>2005.3964813357802</v>
      </c>
    </row>
    <row r="24" spans="1:38" ht="17.25" customHeight="1">
      <c r="A24" s="524" t="s">
        <v>272</v>
      </c>
      <c r="B24" s="327">
        <v>0.85639999999999994</v>
      </c>
      <c r="C24" s="328">
        <v>0.62879999999999991</v>
      </c>
      <c r="D24" s="328">
        <v>0.77870000000000006</v>
      </c>
      <c r="E24" s="328">
        <v>1.4295</v>
      </c>
      <c r="F24" s="328">
        <v>2.2639999999999998</v>
      </c>
      <c r="G24" s="328">
        <v>1.36</v>
      </c>
      <c r="H24" s="328">
        <v>2.3221999999999996</v>
      </c>
      <c r="I24" s="328">
        <v>2.0356999999999998</v>
      </c>
      <c r="J24" s="328">
        <v>1.0960000000000001</v>
      </c>
      <c r="K24" s="328">
        <v>1.0365</v>
      </c>
      <c r="L24" s="328">
        <v>0.55929999999999991</v>
      </c>
      <c r="M24" s="328">
        <v>0.3246</v>
      </c>
      <c r="N24" s="328">
        <v>0.67370000000000008</v>
      </c>
      <c r="O24" s="328">
        <v>0.61429999999999996</v>
      </c>
      <c r="P24" s="328">
        <v>0.28070000000000001</v>
      </c>
      <c r="Q24" s="328">
        <v>4.0000000000000002E-4</v>
      </c>
      <c r="R24" s="328">
        <v>6.4000000000000003E-3</v>
      </c>
      <c r="S24" s="328">
        <v>0</v>
      </c>
      <c r="T24" s="328">
        <v>0.44569999999999999</v>
      </c>
      <c r="U24" s="328">
        <v>0</v>
      </c>
      <c r="V24" s="328">
        <v>0</v>
      </c>
      <c r="W24" s="328">
        <v>0</v>
      </c>
      <c r="X24" s="328">
        <v>0</v>
      </c>
      <c r="Y24" s="328">
        <v>0</v>
      </c>
      <c r="Z24" s="328">
        <v>0</v>
      </c>
      <c r="AA24" s="328">
        <v>0</v>
      </c>
      <c r="AB24" s="328">
        <v>0</v>
      </c>
      <c r="AC24" s="1092">
        <v>39.705900692</v>
      </c>
      <c r="AD24" s="1106">
        <v>0</v>
      </c>
      <c r="AE24" s="92">
        <v>0</v>
      </c>
      <c r="AF24" s="92">
        <v>0</v>
      </c>
      <c r="AG24" s="92">
        <v>0</v>
      </c>
      <c r="AH24" s="92">
        <v>0</v>
      </c>
      <c r="AI24" s="92">
        <v>0</v>
      </c>
      <c r="AJ24" s="92">
        <v>0</v>
      </c>
      <c r="AK24" s="92">
        <v>0</v>
      </c>
      <c r="AL24" s="216">
        <v>0</v>
      </c>
    </row>
    <row r="25" spans="1:38" s="9" customFormat="1" ht="17.25" customHeight="1">
      <c r="A25" s="524" t="s">
        <v>1073</v>
      </c>
      <c r="B25" s="327">
        <v>0</v>
      </c>
      <c r="C25" s="328">
        <v>0</v>
      </c>
      <c r="D25" s="328">
        <v>0</v>
      </c>
      <c r="E25" s="328">
        <v>0</v>
      </c>
      <c r="F25" s="328">
        <v>0</v>
      </c>
      <c r="G25" s="328">
        <v>0</v>
      </c>
      <c r="H25" s="328">
        <v>0</v>
      </c>
      <c r="I25" s="328">
        <v>0</v>
      </c>
      <c r="J25" s="328">
        <v>0</v>
      </c>
      <c r="K25" s="328">
        <v>0</v>
      </c>
      <c r="L25" s="328">
        <v>0</v>
      </c>
      <c r="M25" s="328">
        <v>2.9499999999999998E-2</v>
      </c>
      <c r="N25" s="328">
        <v>0.01</v>
      </c>
      <c r="O25" s="328">
        <v>0</v>
      </c>
      <c r="P25" s="328">
        <v>2.5470000000000002</v>
      </c>
      <c r="Q25" s="328">
        <v>0.47210000000000002</v>
      </c>
      <c r="R25" s="328">
        <v>1.5139</v>
      </c>
      <c r="S25" s="328">
        <v>1.5770999999999999</v>
      </c>
      <c r="T25" s="328">
        <v>1.5770999999999999</v>
      </c>
      <c r="U25" s="328">
        <v>1.5720999999999998</v>
      </c>
      <c r="V25" s="328">
        <v>3.7046999999999999</v>
      </c>
      <c r="W25" s="328">
        <v>1.1279999999999999</v>
      </c>
      <c r="X25" s="328">
        <v>33.254899999999999</v>
      </c>
      <c r="Y25" s="328">
        <v>32.758699999999997</v>
      </c>
      <c r="Z25" s="328">
        <v>101.36150000000001</v>
      </c>
      <c r="AA25" s="328">
        <v>319.33232829748994</v>
      </c>
      <c r="AB25" s="328">
        <v>694.06096777094012</v>
      </c>
      <c r="AC25" s="1092">
        <v>914.10605709844992</v>
      </c>
      <c r="AD25" s="1106">
        <v>1229.0496664531101</v>
      </c>
      <c r="AE25" s="92">
        <v>1448.1298867604899</v>
      </c>
      <c r="AF25" s="92">
        <v>1697.67194635841</v>
      </c>
      <c r="AG25" s="92">
        <v>1591.8330066834299</v>
      </c>
      <c r="AH25" s="92">
        <v>1134.3679937995998</v>
      </c>
      <c r="AI25" s="92">
        <v>1490.9950269785302</v>
      </c>
      <c r="AJ25" s="92">
        <v>2035.9338527529503</v>
      </c>
      <c r="AK25" s="92">
        <v>1709.0227089932503</v>
      </c>
      <c r="AL25" s="216">
        <v>1897.6315312465401</v>
      </c>
    </row>
    <row r="26" spans="1:38" ht="17.25" customHeight="1">
      <c r="A26" s="524" t="s">
        <v>833</v>
      </c>
      <c r="B26" s="327">
        <v>0</v>
      </c>
      <c r="C26" s="328">
        <v>0</v>
      </c>
      <c r="D26" s="328">
        <v>0</v>
      </c>
      <c r="E26" s="328">
        <v>0</v>
      </c>
      <c r="F26" s="328">
        <v>0</v>
      </c>
      <c r="G26" s="328">
        <v>0</v>
      </c>
      <c r="H26" s="328">
        <v>0</v>
      </c>
      <c r="I26" s="328">
        <v>0</v>
      </c>
      <c r="J26" s="328">
        <v>0</v>
      </c>
      <c r="K26" s="328">
        <v>0</v>
      </c>
      <c r="L26" s="328">
        <v>0</v>
      </c>
      <c r="M26" s="328">
        <v>0.34610000000000002</v>
      </c>
      <c r="N26" s="328">
        <v>0.31139999999999995</v>
      </c>
      <c r="O26" s="328">
        <v>0.28310000000000002</v>
      </c>
      <c r="P26" s="328">
        <v>0.24869999999999998</v>
      </c>
      <c r="Q26" s="328">
        <v>0.27789999999999998</v>
      </c>
      <c r="R26" s="328">
        <v>0.22019999999999998</v>
      </c>
      <c r="S26" s="328">
        <v>0.34710000000000002</v>
      </c>
      <c r="T26" s="328">
        <v>0.41089999999999999</v>
      </c>
      <c r="U26" s="328">
        <v>0.78439999999999999</v>
      </c>
      <c r="V26" s="328">
        <v>5.3043000000000005</v>
      </c>
      <c r="W26" s="328">
        <v>6.1646999999999998</v>
      </c>
      <c r="X26" s="328">
        <v>6.8341000000000003</v>
      </c>
      <c r="Y26" s="328">
        <v>3.8901999999999997</v>
      </c>
      <c r="Z26" s="328">
        <v>17.562999999999999</v>
      </c>
      <c r="AA26" s="328">
        <v>20.841254601639999</v>
      </c>
      <c r="AB26" s="328">
        <v>2.0718720157999999</v>
      </c>
      <c r="AC26" s="1092">
        <v>14.011917777409998</v>
      </c>
      <c r="AD26" s="1106">
        <v>12.186229372959998</v>
      </c>
      <c r="AE26" s="92">
        <v>4.4953917346300001</v>
      </c>
      <c r="AF26" s="92">
        <v>6.5095936398999994</v>
      </c>
      <c r="AG26" s="92">
        <v>0.92396049239</v>
      </c>
      <c r="AH26" s="92">
        <v>0.66429186668999995</v>
      </c>
      <c r="AI26" s="92">
        <v>6.2639226388099996</v>
      </c>
      <c r="AJ26" s="92">
        <v>7.794141359020001</v>
      </c>
      <c r="AK26" s="92">
        <v>7.8598750249999974E-2</v>
      </c>
      <c r="AL26" s="216">
        <v>0.11766272648999999</v>
      </c>
    </row>
    <row r="27" spans="1:38" ht="17.25" customHeight="1">
      <c r="A27" s="524" t="s">
        <v>834</v>
      </c>
      <c r="B27" s="327">
        <v>0</v>
      </c>
      <c r="C27" s="328">
        <v>0</v>
      </c>
      <c r="D27" s="328">
        <v>0</v>
      </c>
      <c r="E27" s="328">
        <v>0</v>
      </c>
      <c r="F27" s="328">
        <v>0</v>
      </c>
      <c r="G27" s="328">
        <v>0</v>
      </c>
      <c r="H27" s="328">
        <v>0</v>
      </c>
      <c r="I27" s="328">
        <v>0</v>
      </c>
      <c r="J27" s="328">
        <v>0</v>
      </c>
      <c r="K27" s="328">
        <v>0</v>
      </c>
      <c r="L27" s="328">
        <v>0</v>
      </c>
      <c r="M27" s="328">
        <v>0</v>
      </c>
      <c r="N27" s="328">
        <v>0</v>
      </c>
      <c r="O27" s="328">
        <v>0</v>
      </c>
      <c r="P27" s="328">
        <v>0</v>
      </c>
      <c r="Q27" s="328">
        <v>0</v>
      </c>
      <c r="R27" s="328">
        <v>0</v>
      </c>
      <c r="S27" s="328">
        <v>0</v>
      </c>
      <c r="T27" s="328">
        <v>0</v>
      </c>
      <c r="U27" s="328">
        <v>0</v>
      </c>
      <c r="V27" s="328">
        <v>0</v>
      </c>
      <c r="W27" s="328">
        <v>0</v>
      </c>
      <c r="X27" s="328">
        <v>0</v>
      </c>
      <c r="Y27" s="328">
        <v>0</v>
      </c>
      <c r="Z27" s="328">
        <v>0</v>
      </c>
      <c r="AA27" s="328">
        <v>0</v>
      </c>
      <c r="AB27" s="328">
        <v>0</v>
      </c>
      <c r="AC27" s="1092">
        <v>0</v>
      </c>
      <c r="AD27" s="1106">
        <v>0</v>
      </c>
      <c r="AE27" s="92">
        <v>0</v>
      </c>
      <c r="AF27" s="92">
        <v>0</v>
      </c>
      <c r="AG27" s="92">
        <v>0</v>
      </c>
      <c r="AH27" s="92">
        <v>0</v>
      </c>
      <c r="AI27" s="92">
        <v>0</v>
      </c>
      <c r="AJ27" s="92">
        <v>0</v>
      </c>
      <c r="AK27" s="92">
        <v>0</v>
      </c>
      <c r="AL27" s="216">
        <v>0</v>
      </c>
    </row>
    <row r="28" spans="1:38" s="9" customFormat="1" ht="17.25" customHeight="1">
      <c r="A28" s="523" t="s">
        <v>835</v>
      </c>
      <c r="B28" s="323">
        <v>0</v>
      </c>
      <c r="C28" s="324">
        <v>0</v>
      </c>
      <c r="D28" s="324">
        <v>0</v>
      </c>
      <c r="E28" s="324">
        <v>0</v>
      </c>
      <c r="F28" s="324">
        <v>0</v>
      </c>
      <c r="G28" s="324">
        <v>0</v>
      </c>
      <c r="H28" s="324">
        <v>0</v>
      </c>
      <c r="I28" s="324">
        <v>0</v>
      </c>
      <c r="J28" s="324">
        <v>0</v>
      </c>
      <c r="K28" s="324">
        <v>0</v>
      </c>
      <c r="L28" s="324">
        <v>0</v>
      </c>
      <c r="M28" s="324">
        <v>1.2532000000000001</v>
      </c>
      <c r="N28" s="324">
        <v>1.4989000000000001</v>
      </c>
      <c r="O28" s="324">
        <v>1.8835</v>
      </c>
      <c r="P28" s="324">
        <v>2.65</v>
      </c>
      <c r="Q28" s="324">
        <v>3.2933000000000003</v>
      </c>
      <c r="R28" s="324">
        <v>2.3740999999999999</v>
      </c>
      <c r="S28" s="324">
        <v>0.82769999999999999</v>
      </c>
      <c r="T28" s="324">
        <v>2.0950000000000002</v>
      </c>
      <c r="U28" s="324">
        <v>7.5006000000000004</v>
      </c>
      <c r="V28" s="324">
        <v>26.796399999999998</v>
      </c>
      <c r="W28" s="324">
        <v>17.326599999999999</v>
      </c>
      <c r="X28" s="324">
        <v>20.234900000000003</v>
      </c>
      <c r="Y28" s="324">
        <v>24.631800000000002</v>
      </c>
      <c r="Z28" s="324">
        <v>54.526600000000002</v>
      </c>
      <c r="AA28" s="324">
        <v>80.652365749929999</v>
      </c>
      <c r="AB28" s="324">
        <v>87.753600434149988</v>
      </c>
      <c r="AC28" s="1091">
        <v>149.76513917075999</v>
      </c>
      <c r="AD28" s="1104">
        <v>310.32427024071001</v>
      </c>
      <c r="AE28" s="325">
        <v>369.80982430045992</v>
      </c>
      <c r="AF28" s="325">
        <v>513.21865656525006</v>
      </c>
      <c r="AG28" s="325">
        <v>665.87927111209001</v>
      </c>
      <c r="AH28" s="325">
        <v>776.6980313972299</v>
      </c>
      <c r="AI28" s="325">
        <v>538.76732463754001</v>
      </c>
      <c r="AJ28" s="325">
        <v>585.06012264747983</v>
      </c>
      <c r="AK28" s="325">
        <v>682.89061226320996</v>
      </c>
      <c r="AL28" s="1107">
        <v>898.11318486249979</v>
      </c>
    </row>
    <row r="29" spans="1:38" ht="17.25" customHeight="1">
      <c r="A29" s="524" t="s">
        <v>836</v>
      </c>
      <c r="B29" s="327">
        <v>0</v>
      </c>
      <c r="C29" s="328">
        <v>0</v>
      </c>
      <c r="D29" s="328">
        <v>0</v>
      </c>
      <c r="E29" s="328">
        <v>0</v>
      </c>
      <c r="F29" s="328">
        <v>0</v>
      </c>
      <c r="G29" s="328">
        <v>0</v>
      </c>
      <c r="H29" s="328">
        <v>0</v>
      </c>
      <c r="I29" s="328">
        <v>0</v>
      </c>
      <c r="J29" s="328">
        <v>0</v>
      </c>
      <c r="K29" s="328">
        <v>0</v>
      </c>
      <c r="L29" s="328">
        <v>0</v>
      </c>
      <c r="M29" s="328">
        <v>1.0734000000000001</v>
      </c>
      <c r="N29" s="328">
        <v>1.2049000000000001</v>
      </c>
      <c r="O29" s="328">
        <v>1.6313</v>
      </c>
      <c r="P29" s="328">
        <v>2.4026999999999998</v>
      </c>
      <c r="Q29" s="328">
        <v>2.9813000000000001</v>
      </c>
      <c r="R29" s="328">
        <v>2.0501999999999998</v>
      </c>
      <c r="S29" s="328">
        <v>0.67749999999999999</v>
      </c>
      <c r="T29" s="328">
        <v>1.6516999999999999</v>
      </c>
      <c r="U29" s="328">
        <v>6.9203000000000001</v>
      </c>
      <c r="V29" s="328">
        <v>24.9056</v>
      </c>
      <c r="W29" s="328">
        <v>16.350899999999999</v>
      </c>
      <c r="X29" s="328">
        <v>19.355499999999999</v>
      </c>
      <c r="Y29" s="328">
        <v>22.104400000000002</v>
      </c>
      <c r="Z29" s="328">
        <v>50.768000000000001</v>
      </c>
      <c r="AA29" s="328">
        <v>72.768792411220005</v>
      </c>
      <c r="AB29" s="328">
        <v>69.542651372969999</v>
      </c>
      <c r="AC29" s="1092">
        <v>129.73913061521</v>
      </c>
      <c r="AD29" s="1106">
        <v>292.01082727255999</v>
      </c>
      <c r="AE29" s="92">
        <v>354.52236950580004</v>
      </c>
      <c r="AF29" s="92">
        <v>497.83021031157006</v>
      </c>
      <c r="AG29" s="92">
        <v>655.0208335212501</v>
      </c>
      <c r="AH29" s="92">
        <v>757.72436419465987</v>
      </c>
      <c r="AI29" s="92">
        <v>530.31735794659994</v>
      </c>
      <c r="AJ29" s="92">
        <v>580.56585017563987</v>
      </c>
      <c r="AK29" s="92">
        <v>677.04778984551001</v>
      </c>
      <c r="AL29" s="216">
        <v>890.40172938102</v>
      </c>
    </row>
    <row r="30" spans="1:38" ht="17.25" customHeight="1">
      <c r="A30" s="524" t="s">
        <v>837</v>
      </c>
      <c r="B30" s="327">
        <v>0</v>
      </c>
      <c r="C30" s="328">
        <v>0</v>
      </c>
      <c r="D30" s="328">
        <v>0</v>
      </c>
      <c r="E30" s="328">
        <v>0</v>
      </c>
      <c r="F30" s="328">
        <v>0</v>
      </c>
      <c r="G30" s="328">
        <v>0</v>
      </c>
      <c r="H30" s="328">
        <v>0</v>
      </c>
      <c r="I30" s="328">
        <v>0</v>
      </c>
      <c r="J30" s="328">
        <v>0</v>
      </c>
      <c r="K30" s="328">
        <v>0</v>
      </c>
      <c r="L30" s="328">
        <v>0</v>
      </c>
      <c r="M30" s="328">
        <v>0.17980000000000002</v>
      </c>
      <c r="N30" s="328">
        <v>0.29399999999999998</v>
      </c>
      <c r="O30" s="328">
        <v>0.25219999999999998</v>
      </c>
      <c r="P30" s="328">
        <v>0.24730000000000002</v>
      </c>
      <c r="Q30" s="328">
        <v>0.312</v>
      </c>
      <c r="R30" s="328">
        <v>0.32389999999999997</v>
      </c>
      <c r="S30" s="328">
        <v>0.1502</v>
      </c>
      <c r="T30" s="328">
        <v>0.44330000000000003</v>
      </c>
      <c r="U30" s="328">
        <v>0.58029999999999993</v>
      </c>
      <c r="V30" s="328">
        <v>1.8908</v>
      </c>
      <c r="W30" s="328">
        <v>0.97570000000000001</v>
      </c>
      <c r="X30" s="328">
        <v>0.87939999999999996</v>
      </c>
      <c r="Y30" s="328">
        <v>2.5274000000000001</v>
      </c>
      <c r="Z30" s="328">
        <v>3.7585999999999999</v>
      </c>
      <c r="AA30" s="328">
        <v>7.8835733387099998</v>
      </c>
      <c r="AB30" s="328">
        <v>18.210949061179999</v>
      </c>
      <c r="AC30" s="1092">
        <v>20.02600855555</v>
      </c>
      <c r="AD30" s="1106">
        <v>18.31344296815</v>
      </c>
      <c r="AE30" s="92">
        <v>15.28745479466</v>
      </c>
      <c r="AF30" s="92">
        <v>15.38844625368</v>
      </c>
      <c r="AG30" s="92">
        <v>10.858437590839999</v>
      </c>
      <c r="AH30" s="92">
        <v>18.973667202569999</v>
      </c>
      <c r="AI30" s="92">
        <v>6.0499666909399998</v>
      </c>
      <c r="AJ30" s="92">
        <v>3.2518762298400006</v>
      </c>
      <c r="AK30" s="92">
        <v>4.7825705006999994</v>
      </c>
      <c r="AL30" s="216">
        <v>1.6425023574800002</v>
      </c>
    </row>
    <row r="31" spans="1:38" ht="17.25" customHeight="1">
      <c r="A31" s="524" t="s">
        <v>838</v>
      </c>
      <c r="B31" s="327"/>
      <c r="C31" s="328"/>
      <c r="D31" s="328"/>
      <c r="E31" s="328"/>
      <c r="F31" s="328"/>
      <c r="G31" s="328"/>
      <c r="H31" s="328"/>
      <c r="I31" s="328"/>
      <c r="J31" s="328"/>
      <c r="K31" s="328"/>
      <c r="L31" s="328"/>
      <c r="M31" s="328"/>
      <c r="N31" s="328"/>
      <c r="O31" s="328"/>
      <c r="P31" s="328"/>
      <c r="Q31" s="328"/>
      <c r="R31" s="328"/>
      <c r="S31" s="328"/>
      <c r="T31" s="328"/>
      <c r="U31" s="328"/>
      <c r="V31" s="328"/>
      <c r="W31" s="328"/>
      <c r="X31" s="328"/>
      <c r="Y31" s="328"/>
      <c r="Z31" s="328"/>
      <c r="AA31" s="328"/>
      <c r="AB31" s="328"/>
      <c r="AC31" s="1092"/>
      <c r="AD31" s="1106"/>
      <c r="AE31" s="92"/>
      <c r="AF31" s="92"/>
      <c r="AG31" s="92"/>
      <c r="AH31" s="92"/>
      <c r="AI31" s="92">
        <v>2.4</v>
      </c>
      <c r="AJ31" s="92">
        <v>1.2423962420000001</v>
      </c>
      <c r="AK31" s="92">
        <v>1.060251917</v>
      </c>
      <c r="AL31" s="216">
        <v>6.0689531240000001</v>
      </c>
    </row>
    <row r="32" spans="1:38" ht="17.25" customHeight="1">
      <c r="A32" s="524" t="s">
        <v>839</v>
      </c>
      <c r="B32" s="327"/>
      <c r="C32" s="328"/>
      <c r="D32" s="328"/>
      <c r="E32" s="328"/>
      <c r="F32" s="328"/>
      <c r="G32" s="328"/>
      <c r="H32" s="328"/>
      <c r="I32" s="328"/>
      <c r="J32" s="328"/>
      <c r="K32" s="328"/>
      <c r="L32" s="328"/>
      <c r="M32" s="328"/>
      <c r="N32" s="328"/>
      <c r="O32" s="328"/>
      <c r="P32" s="328"/>
      <c r="Q32" s="328"/>
      <c r="R32" s="328"/>
      <c r="S32" s="328"/>
      <c r="T32" s="328"/>
      <c r="U32" s="328"/>
      <c r="V32" s="328"/>
      <c r="W32" s="328"/>
      <c r="X32" s="328"/>
      <c r="Y32" s="328"/>
      <c r="Z32" s="328"/>
      <c r="AA32" s="328"/>
      <c r="AB32" s="328"/>
      <c r="AC32" s="1092"/>
      <c r="AD32" s="1106"/>
      <c r="AE32" s="92"/>
      <c r="AF32" s="92"/>
      <c r="AG32" s="92"/>
      <c r="AH32" s="92"/>
      <c r="AI32" s="92">
        <v>0</v>
      </c>
      <c r="AJ32" s="92">
        <v>0</v>
      </c>
      <c r="AK32" s="92">
        <v>0</v>
      </c>
      <c r="AL32" s="216">
        <v>0</v>
      </c>
    </row>
    <row r="33" spans="1:38" ht="17.25" customHeight="1">
      <c r="A33" s="523" t="s">
        <v>840</v>
      </c>
      <c r="B33" s="323">
        <v>8.8185000000000002</v>
      </c>
      <c r="C33" s="324">
        <v>10.4594</v>
      </c>
      <c r="D33" s="324">
        <v>10.8491</v>
      </c>
      <c r="E33" s="324">
        <v>11.3095</v>
      </c>
      <c r="F33" s="324">
        <v>12.3261</v>
      </c>
      <c r="G33" s="324">
        <v>15.609</v>
      </c>
      <c r="H33" s="324">
        <v>17.665600000000001</v>
      </c>
      <c r="I33" s="324">
        <v>19.716699999999996</v>
      </c>
      <c r="J33" s="324">
        <v>22.326400000000003</v>
      </c>
      <c r="K33" s="324">
        <v>26.565799999999999</v>
      </c>
      <c r="L33" s="324">
        <v>30.531299999999998</v>
      </c>
      <c r="M33" s="324">
        <v>41.235999999999997</v>
      </c>
      <c r="N33" s="324">
        <v>48.200399999999995</v>
      </c>
      <c r="O33" s="324">
        <v>92.017299999999992</v>
      </c>
      <c r="P33" s="324">
        <v>141.67089999999999</v>
      </c>
      <c r="Q33" s="324">
        <v>171.64239999999998</v>
      </c>
      <c r="R33" s="324">
        <v>238.18769999999998</v>
      </c>
      <c r="S33" s="324">
        <v>271.72070000000002</v>
      </c>
      <c r="T33" s="324">
        <v>350.57520000000005</v>
      </c>
      <c r="U33" s="324">
        <v>480.0172</v>
      </c>
      <c r="V33" s="324">
        <v>817.68979999999999</v>
      </c>
      <c r="W33" s="324">
        <v>931.13749999999993</v>
      </c>
      <c r="X33" s="324">
        <v>1182.9640999999999</v>
      </c>
      <c r="Y33" s="324">
        <v>1494.6108999999999</v>
      </c>
      <c r="Z33" s="324">
        <v>1936.6198200000001</v>
      </c>
      <c r="AA33" s="324">
        <v>2528.6370144331199</v>
      </c>
      <c r="AB33" s="324">
        <v>4732.9421220692902</v>
      </c>
      <c r="AC33" s="1091">
        <v>7649.6349740902788</v>
      </c>
      <c r="AD33" s="1104">
        <v>9357.5524072594671</v>
      </c>
      <c r="AE33" s="325">
        <v>8828.363233220618</v>
      </c>
      <c r="AF33" s="325">
        <v>9101.2271419238696</v>
      </c>
      <c r="AG33" s="325">
        <v>9775.0770584139518</v>
      </c>
      <c r="AH33" s="325">
        <v>10766.951893774811</v>
      </c>
      <c r="AI33" s="325">
        <v>12664.747969665554</v>
      </c>
      <c r="AJ33" s="325">
        <v>13010.988228839751</v>
      </c>
      <c r="AK33" s="325">
        <v>15855.822417340019</v>
      </c>
      <c r="AL33" s="1107">
        <v>15345.105775431444</v>
      </c>
    </row>
    <row r="34" spans="1:38" ht="17.25" customHeight="1">
      <c r="A34" s="524" t="s">
        <v>1074</v>
      </c>
      <c r="B34" s="327">
        <v>8.2422000000000004</v>
      </c>
      <c r="C34" s="328">
        <v>9.8695000000000004</v>
      </c>
      <c r="D34" s="328">
        <v>10.2591</v>
      </c>
      <c r="E34" s="328">
        <v>10.797799999999999</v>
      </c>
      <c r="F34" s="328">
        <v>11.705200000000001</v>
      </c>
      <c r="G34" s="328">
        <v>14.808299999999999</v>
      </c>
      <c r="H34" s="328">
        <v>16.525700000000001</v>
      </c>
      <c r="I34" s="328">
        <v>19.461099999999998</v>
      </c>
      <c r="J34" s="328">
        <v>21.334</v>
      </c>
      <c r="K34" s="328">
        <v>25.200299999999999</v>
      </c>
      <c r="L34" s="328">
        <v>29.891299999999998</v>
      </c>
      <c r="M34" s="328">
        <v>38.834199999999996</v>
      </c>
      <c r="N34" s="328">
        <v>42.580199999999998</v>
      </c>
      <c r="O34" s="328">
        <v>84.745500000000007</v>
      </c>
      <c r="P34" s="328">
        <v>122.83369999999999</v>
      </c>
      <c r="Q34" s="328">
        <v>153.1584</v>
      </c>
      <c r="R34" s="328">
        <v>214.76239999999999</v>
      </c>
      <c r="S34" s="328">
        <v>244.65620000000001</v>
      </c>
      <c r="T34" s="328">
        <v>311.67020000000002</v>
      </c>
      <c r="U34" s="328">
        <v>429.34179999999998</v>
      </c>
      <c r="V34" s="328">
        <v>714.47319999999991</v>
      </c>
      <c r="W34" s="328">
        <v>805.30949999999996</v>
      </c>
      <c r="X34" s="328">
        <v>1012.3652</v>
      </c>
      <c r="Y34" s="328">
        <v>1278.6445000000001</v>
      </c>
      <c r="Z34" s="328">
        <v>1584.5186000000001</v>
      </c>
      <c r="AA34" s="328">
        <v>2096.2699355160303</v>
      </c>
      <c r="AB34" s="328">
        <v>3861.5410786636498</v>
      </c>
      <c r="AC34" s="1092">
        <v>6051.6839610053703</v>
      </c>
      <c r="AD34" s="1106">
        <v>7385.7586250602099</v>
      </c>
      <c r="AE34" s="92">
        <v>6359.620867359441</v>
      </c>
      <c r="AF34" s="92">
        <v>6098.5134777912199</v>
      </c>
      <c r="AG34" s="92">
        <v>7034.0527007906694</v>
      </c>
      <c r="AH34" s="92">
        <v>8730.63346692905</v>
      </c>
      <c r="AI34" s="92">
        <v>11590.968013518253</v>
      </c>
      <c r="AJ34" s="92">
        <v>11609.325028795749</v>
      </c>
      <c r="AK34" s="92">
        <v>14163.537887390266</v>
      </c>
      <c r="AL34" s="216">
        <v>13703.011118933893</v>
      </c>
    </row>
    <row r="35" spans="1:38" ht="17.25" customHeight="1">
      <c r="A35" s="524" t="s">
        <v>842</v>
      </c>
      <c r="B35" s="327">
        <v>0</v>
      </c>
      <c r="C35" s="328">
        <v>1.6000000000000001E-3</v>
      </c>
      <c r="D35" s="328">
        <v>0</v>
      </c>
      <c r="E35" s="328">
        <v>0</v>
      </c>
      <c r="F35" s="328">
        <v>0</v>
      </c>
      <c r="G35" s="328">
        <v>0</v>
      </c>
      <c r="H35" s="328">
        <v>0</v>
      </c>
      <c r="I35" s="328">
        <v>0</v>
      </c>
      <c r="J35" s="328">
        <v>0</v>
      </c>
      <c r="K35" s="328">
        <v>0</v>
      </c>
      <c r="L35" s="328">
        <v>0</v>
      </c>
      <c r="M35" s="328">
        <v>0</v>
      </c>
      <c r="N35" s="328">
        <v>0</v>
      </c>
      <c r="O35" s="328">
        <v>0</v>
      </c>
      <c r="P35" s="328">
        <v>0</v>
      </c>
      <c r="Q35" s="328">
        <v>7.6299999999999993E-2</v>
      </c>
      <c r="R35" s="328">
        <v>4.3799999999999999E-2</v>
      </c>
      <c r="S35" s="328">
        <v>0</v>
      </c>
      <c r="T35" s="328">
        <v>0</v>
      </c>
      <c r="U35" s="328">
        <v>0</v>
      </c>
      <c r="V35" s="328">
        <v>0</v>
      </c>
      <c r="W35" s="328">
        <v>0</v>
      </c>
      <c r="X35" s="328">
        <v>6.54E-2</v>
      </c>
      <c r="Y35" s="328">
        <v>0.154</v>
      </c>
      <c r="Z35" s="328">
        <v>0</v>
      </c>
      <c r="AA35" s="328">
        <v>0</v>
      </c>
      <c r="AB35" s="328">
        <v>61.75</v>
      </c>
      <c r="AC35" s="1092">
        <v>116.35908255179</v>
      </c>
      <c r="AD35" s="1106">
        <v>330.69182170885</v>
      </c>
      <c r="AE35" s="92">
        <v>195.89634154192998</v>
      </c>
      <c r="AF35" s="92">
        <v>24.504252798339998</v>
      </c>
      <c r="AG35" s="92">
        <v>1.97458370011</v>
      </c>
      <c r="AH35" s="92">
        <v>2.0495367839400003</v>
      </c>
      <c r="AI35" s="92">
        <v>2.7439327516599996</v>
      </c>
      <c r="AJ35" s="92">
        <v>1.8501798319999999E-2</v>
      </c>
      <c r="AK35" s="92">
        <v>1.6084018320000001E-2</v>
      </c>
      <c r="AL35" s="216">
        <v>0</v>
      </c>
    </row>
    <row r="36" spans="1:38" ht="17.25" customHeight="1">
      <c r="A36" s="524" t="s">
        <v>843</v>
      </c>
      <c r="B36" s="327">
        <v>0</v>
      </c>
      <c r="C36" s="328">
        <v>0</v>
      </c>
      <c r="D36" s="328">
        <v>0</v>
      </c>
      <c r="E36" s="328">
        <v>0</v>
      </c>
      <c r="F36" s="328">
        <v>0</v>
      </c>
      <c r="G36" s="328">
        <v>0</v>
      </c>
      <c r="H36" s="328">
        <v>0</v>
      </c>
      <c r="I36" s="328">
        <v>0</v>
      </c>
      <c r="J36" s="328">
        <v>0</v>
      </c>
      <c r="K36" s="328">
        <v>0</v>
      </c>
      <c r="L36" s="328">
        <v>0</v>
      </c>
      <c r="M36" s="328">
        <v>3.3799999999999997E-2</v>
      </c>
      <c r="N36" s="328">
        <v>3.9399999999999998E-2</v>
      </c>
      <c r="O36" s="328">
        <v>0.11020000000000001</v>
      </c>
      <c r="P36" s="328">
        <v>0.51019999999999999</v>
      </c>
      <c r="Q36" s="328">
        <v>3.8200000000000005E-2</v>
      </c>
      <c r="R36" s="328">
        <v>8.4199999999999997E-2</v>
      </c>
      <c r="S36" s="328">
        <v>0.32680000000000003</v>
      </c>
      <c r="T36" s="328">
        <v>0.22669999999999998</v>
      </c>
      <c r="U36" s="328">
        <v>2.0000000000000001E-4</v>
      </c>
      <c r="V36" s="328">
        <v>9.1499999999999998E-2</v>
      </c>
      <c r="W36" s="328">
        <v>0.32450000000000001</v>
      </c>
      <c r="X36" s="328">
        <v>0.4587</v>
      </c>
      <c r="Y36" s="328">
        <v>0.2417</v>
      </c>
      <c r="Z36" s="328">
        <v>0.31051999999999996</v>
      </c>
      <c r="AA36" s="328">
        <v>0</v>
      </c>
      <c r="AB36" s="328">
        <v>0</v>
      </c>
      <c r="AC36" s="1092">
        <v>0</v>
      </c>
      <c r="AD36" s="1106">
        <v>49.990837343000003</v>
      </c>
      <c r="AE36" s="92">
        <v>0.14210193400000001</v>
      </c>
      <c r="AF36" s="92">
        <v>3.0807992952300003</v>
      </c>
      <c r="AG36" s="92">
        <v>3.4049584144899998</v>
      </c>
      <c r="AH36" s="92">
        <v>1.9053098080100002</v>
      </c>
      <c r="AI36" s="92">
        <v>1.6851444020199999</v>
      </c>
      <c r="AJ36" s="92">
        <v>1.70041572933</v>
      </c>
      <c r="AK36" s="92">
        <v>7.5234326232799997</v>
      </c>
      <c r="AL36" s="216">
        <v>3.7227029426100002</v>
      </c>
    </row>
    <row r="37" spans="1:38" ht="17.25" customHeight="1">
      <c r="A37" s="524" t="s">
        <v>844</v>
      </c>
      <c r="B37" s="323">
        <v>0.57629999999999992</v>
      </c>
      <c r="C37" s="324">
        <v>0.58829999999999993</v>
      </c>
      <c r="D37" s="324">
        <v>0.59</v>
      </c>
      <c r="E37" s="324">
        <v>0.51170000000000004</v>
      </c>
      <c r="F37" s="324">
        <v>0.62090000000000001</v>
      </c>
      <c r="G37" s="324">
        <v>0.80070000000000008</v>
      </c>
      <c r="H37" s="324">
        <v>1.1399000000000001</v>
      </c>
      <c r="I37" s="324">
        <v>0.25559999999999999</v>
      </c>
      <c r="J37" s="324">
        <v>0.99239999999999995</v>
      </c>
      <c r="K37" s="324">
        <v>1.3654999999999999</v>
      </c>
      <c r="L37" s="324">
        <v>0.64</v>
      </c>
      <c r="M37" s="324">
        <v>1.2304999999999999</v>
      </c>
      <c r="N37" s="324">
        <v>1.6559999999999999</v>
      </c>
      <c r="O37" s="324">
        <v>1.5432999999999999</v>
      </c>
      <c r="P37" s="324">
        <v>2.1549</v>
      </c>
      <c r="Q37" s="324">
        <v>2.5074999999999998</v>
      </c>
      <c r="R37" s="324">
        <v>3.4593000000000003</v>
      </c>
      <c r="S37" s="324">
        <v>4.1985000000000001</v>
      </c>
      <c r="T37" s="324">
        <v>5.2474000000000007</v>
      </c>
      <c r="U37" s="324">
        <v>7.9486999999999997</v>
      </c>
      <c r="V37" s="324">
        <v>15.9199</v>
      </c>
      <c r="W37" s="324">
        <v>35.375</v>
      </c>
      <c r="X37" s="324">
        <v>62.928600000000003</v>
      </c>
      <c r="Y37" s="324">
        <v>72.772300000000001</v>
      </c>
      <c r="Z37" s="324">
        <v>88.382100000000008</v>
      </c>
      <c r="AA37" s="324">
        <v>141.57741021727003</v>
      </c>
      <c r="AB37" s="324">
        <v>292.29866763615001</v>
      </c>
      <c r="AC37" s="1091">
        <v>480.71856183528996</v>
      </c>
      <c r="AD37" s="1106">
        <v>890.33263819541014</v>
      </c>
      <c r="AE37" s="92">
        <v>1869.1323925907202</v>
      </c>
      <c r="AF37" s="92">
        <v>2574.6589062888702</v>
      </c>
      <c r="AG37" s="92">
        <v>2551.1761428286504</v>
      </c>
      <c r="AH37" s="92">
        <v>1836.9066996955701</v>
      </c>
      <c r="AI37" s="92">
        <v>888.9931886692799</v>
      </c>
      <c r="AJ37" s="92">
        <v>1223.2038441500802</v>
      </c>
      <c r="AK37" s="92">
        <v>1534.4493577886201</v>
      </c>
      <c r="AL37" s="216">
        <v>1513.59076663787</v>
      </c>
    </row>
    <row r="38" spans="1:38" ht="17.25" customHeight="1">
      <c r="A38" s="527" t="s">
        <v>845</v>
      </c>
      <c r="B38" s="327">
        <v>0</v>
      </c>
      <c r="C38" s="328">
        <v>0</v>
      </c>
      <c r="D38" s="328">
        <v>0</v>
      </c>
      <c r="E38" s="328">
        <v>0</v>
      </c>
      <c r="F38" s="328">
        <v>0</v>
      </c>
      <c r="G38" s="328">
        <v>0</v>
      </c>
      <c r="H38" s="328">
        <v>0</v>
      </c>
      <c r="I38" s="328">
        <v>0</v>
      </c>
      <c r="J38" s="328">
        <v>0</v>
      </c>
      <c r="K38" s="328">
        <v>0</v>
      </c>
      <c r="L38" s="328">
        <v>0</v>
      </c>
      <c r="M38" s="328">
        <v>0.45530000000000004</v>
      </c>
      <c r="N38" s="328">
        <v>0.1399</v>
      </c>
      <c r="O38" s="328">
        <v>0.42660000000000003</v>
      </c>
      <c r="P38" s="328">
        <v>2.8899999999999999E-2</v>
      </c>
      <c r="Q38" s="328">
        <v>0.41689999999999999</v>
      </c>
      <c r="R38" s="328">
        <v>0.47220000000000001</v>
      </c>
      <c r="S38" s="328">
        <v>1.0012000000000001</v>
      </c>
      <c r="T38" s="328">
        <v>0.7772</v>
      </c>
      <c r="U38" s="328">
        <v>2.6769000000000003</v>
      </c>
      <c r="V38" s="328">
        <v>6.4866999999999999</v>
      </c>
      <c r="W38" s="328">
        <v>10.871600000000001</v>
      </c>
      <c r="X38" s="328">
        <v>24.576499999999999</v>
      </c>
      <c r="Y38" s="328">
        <v>31.970099999999999</v>
      </c>
      <c r="Z38" s="328">
        <v>31.7865</v>
      </c>
      <c r="AA38" s="328">
        <v>75.813979375700001</v>
      </c>
      <c r="AB38" s="328">
        <v>177.35275385922</v>
      </c>
      <c r="AC38" s="1092">
        <v>317.50509818040996</v>
      </c>
      <c r="AD38" s="1106">
        <v>611.96507468531001</v>
      </c>
      <c r="AE38" s="92">
        <v>485.98768811489003</v>
      </c>
      <c r="AF38" s="92">
        <v>355.81240457115996</v>
      </c>
      <c r="AG38" s="92">
        <v>287.08918453465003</v>
      </c>
      <c r="AH38" s="92">
        <v>274.04073832733997</v>
      </c>
      <c r="AI38" s="92">
        <v>60.338863425849993</v>
      </c>
      <c r="AJ38" s="92">
        <v>18.616680751110003</v>
      </c>
      <c r="AK38" s="92">
        <v>15.82270216467</v>
      </c>
      <c r="AL38" s="216">
        <v>16.072321125189998</v>
      </c>
    </row>
    <row r="39" spans="1:38" ht="17.25" customHeight="1">
      <c r="A39" s="527" t="s">
        <v>846</v>
      </c>
      <c r="B39" s="327">
        <v>0</v>
      </c>
      <c r="C39" s="328">
        <v>0</v>
      </c>
      <c r="D39" s="328">
        <v>0</v>
      </c>
      <c r="E39" s="328">
        <v>0</v>
      </c>
      <c r="F39" s="328">
        <v>0</v>
      </c>
      <c r="G39" s="328">
        <v>0</v>
      </c>
      <c r="H39" s="328">
        <v>0</v>
      </c>
      <c r="I39" s="328">
        <v>0</v>
      </c>
      <c r="J39" s="328">
        <v>0</v>
      </c>
      <c r="K39" s="328">
        <v>0</v>
      </c>
      <c r="L39" s="328">
        <v>0</v>
      </c>
      <c r="M39" s="328">
        <v>2.23E-2</v>
      </c>
      <c r="N39" s="328">
        <v>1.7500000000000002E-2</v>
      </c>
      <c r="O39" s="328">
        <v>0.15409999999999999</v>
      </c>
      <c r="P39" s="328">
        <v>0.59589999999999999</v>
      </c>
      <c r="Q39" s="328">
        <v>0.1447</v>
      </c>
      <c r="R39" s="328">
        <v>8.4199999999999997E-2</v>
      </c>
      <c r="S39" s="328">
        <v>5.7500000000000002E-2</v>
      </c>
      <c r="T39" s="328">
        <v>1.9641999999999999</v>
      </c>
      <c r="U39" s="328">
        <v>2.9999999999999997E-4</v>
      </c>
      <c r="V39" s="328">
        <v>6.2799999999999995E-2</v>
      </c>
      <c r="W39" s="328">
        <v>4.02E-2</v>
      </c>
      <c r="X39" s="328">
        <v>0.47039999999999998</v>
      </c>
      <c r="Y39" s="328">
        <v>2.3334999999999999</v>
      </c>
      <c r="Z39" s="328">
        <v>10.899700000000001</v>
      </c>
      <c r="AA39" s="328">
        <v>0</v>
      </c>
      <c r="AB39" s="328">
        <v>0</v>
      </c>
      <c r="AC39" s="1092">
        <v>0</v>
      </c>
      <c r="AD39" s="1106">
        <v>0</v>
      </c>
      <c r="AE39" s="92">
        <v>0</v>
      </c>
      <c r="AF39" s="92">
        <v>0</v>
      </c>
      <c r="AG39" s="92">
        <v>0</v>
      </c>
      <c r="AH39" s="92">
        <v>0</v>
      </c>
      <c r="AI39" s="92">
        <v>240.33691936199995</v>
      </c>
      <c r="AJ39" s="92">
        <v>304.02093158726001</v>
      </c>
      <c r="AK39" s="92">
        <v>374.49280214083996</v>
      </c>
      <c r="AL39" s="216">
        <v>413.13552112503999</v>
      </c>
    </row>
    <row r="40" spans="1:38" ht="17.25" customHeight="1">
      <c r="A40" s="527" t="s">
        <v>847</v>
      </c>
      <c r="B40" s="327">
        <v>0</v>
      </c>
      <c r="C40" s="328">
        <v>0</v>
      </c>
      <c r="D40" s="328">
        <v>0</v>
      </c>
      <c r="E40" s="328">
        <v>0</v>
      </c>
      <c r="F40" s="328">
        <v>0</v>
      </c>
      <c r="G40" s="328">
        <v>0</v>
      </c>
      <c r="H40" s="328">
        <v>0</v>
      </c>
      <c r="I40" s="328">
        <v>0</v>
      </c>
      <c r="J40" s="328">
        <v>0</v>
      </c>
      <c r="K40" s="328">
        <v>0</v>
      </c>
      <c r="L40" s="328">
        <v>0</v>
      </c>
      <c r="M40" s="328">
        <v>0.33019999999999999</v>
      </c>
      <c r="N40" s="328">
        <v>0.57020000000000004</v>
      </c>
      <c r="O40" s="328">
        <v>0.26979999999999998</v>
      </c>
      <c r="P40" s="328">
        <v>0.35410000000000003</v>
      </c>
      <c r="Q40" s="328">
        <v>0.2397</v>
      </c>
      <c r="R40" s="328">
        <v>0.9224</v>
      </c>
      <c r="S40" s="328">
        <v>0.8667999999999999</v>
      </c>
      <c r="T40" s="328">
        <v>0.1181</v>
      </c>
      <c r="U40" s="328">
        <v>1.1312</v>
      </c>
      <c r="V40" s="328">
        <v>1.5017</v>
      </c>
      <c r="W40" s="328">
        <v>5.8079000000000001</v>
      </c>
      <c r="X40" s="328">
        <v>15.111000000000001</v>
      </c>
      <c r="Y40" s="328">
        <v>13.1686</v>
      </c>
      <c r="Z40" s="328">
        <v>16.9725</v>
      </c>
      <c r="AA40" s="328">
        <v>2.7282510659999999</v>
      </c>
      <c r="AB40" s="328">
        <v>0.63181676500000006</v>
      </c>
      <c r="AC40" s="1092">
        <v>1.252580794</v>
      </c>
      <c r="AD40" s="1106">
        <v>27.587782219000001</v>
      </c>
      <c r="AE40" s="92">
        <v>56.559828359999997</v>
      </c>
      <c r="AF40" s="92">
        <v>74.769416555449993</v>
      </c>
      <c r="AG40" s="92">
        <v>46.702753460269996</v>
      </c>
      <c r="AH40" s="92">
        <v>55.768385945739993</v>
      </c>
      <c r="AI40" s="92">
        <v>143.60094346102002</v>
      </c>
      <c r="AJ40" s="92">
        <v>154.50722358035998</v>
      </c>
      <c r="AK40" s="92">
        <v>135.24402746504998</v>
      </c>
      <c r="AL40" s="216">
        <v>58.392046657169999</v>
      </c>
    </row>
    <row r="41" spans="1:38" ht="17.25" customHeight="1">
      <c r="A41" s="527" t="s">
        <v>848</v>
      </c>
      <c r="B41" s="327"/>
      <c r="C41" s="328"/>
      <c r="D41" s="328"/>
      <c r="E41" s="328"/>
      <c r="F41" s="328"/>
      <c r="G41" s="328"/>
      <c r="H41" s="328"/>
      <c r="I41" s="328"/>
      <c r="J41" s="328"/>
      <c r="K41" s="328"/>
      <c r="L41" s="328"/>
      <c r="M41" s="328"/>
      <c r="N41" s="328"/>
      <c r="O41" s="328"/>
      <c r="P41" s="328"/>
      <c r="Q41" s="328"/>
      <c r="R41" s="328"/>
      <c r="S41" s="328"/>
      <c r="T41" s="328"/>
      <c r="U41" s="328"/>
      <c r="V41" s="328"/>
      <c r="W41" s="328"/>
      <c r="X41" s="328"/>
      <c r="Y41" s="328"/>
      <c r="Z41" s="328"/>
      <c r="AA41" s="328"/>
      <c r="AB41" s="328"/>
      <c r="AC41" s="1092"/>
      <c r="AD41" s="1106"/>
      <c r="AE41" s="92"/>
      <c r="AF41" s="92"/>
      <c r="AG41" s="92"/>
      <c r="AH41" s="92"/>
      <c r="AI41" s="92">
        <v>33.220000111430004</v>
      </c>
      <c r="AJ41" s="92">
        <v>34.846532550510005</v>
      </c>
      <c r="AK41" s="92">
        <v>39.905841427920002</v>
      </c>
      <c r="AL41" s="216">
        <v>31.69053468553</v>
      </c>
    </row>
    <row r="42" spans="1:38" ht="17.25" customHeight="1">
      <c r="A42" s="527" t="s">
        <v>849</v>
      </c>
      <c r="B42" s="327">
        <v>0</v>
      </c>
      <c r="C42" s="328">
        <v>0</v>
      </c>
      <c r="D42" s="328">
        <v>0</v>
      </c>
      <c r="E42" s="328">
        <v>0</v>
      </c>
      <c r="F42" s="328">
        <v>0</v>
      </c>
      <c r="G42" s="328">
        <v>0</v>
      </c>
      <c r="H42" s="328">
        <v>0</v>
      </c>
      <c r="I42" s="328">
        <v>0</v>
      </c>
      <c r="J42" s="328">
        <v>0</v>
      </c>
      <c r="K42" s="328">
        <v>0</v>
      </c>
      <c r="L42" s="328">
        <v>0</v>
      </c>
      <c r="M42" s="328">
        <v>0.17280000000000001</v>
      </c>
      <c r="N42" s="328">
        <v>2.58E-2</v>
      </c>
      <c r="O42" s="328">
        <v>8.3900000000000002E-2</v>
      </c>
      <c r="P42" s="328">
        <v>0.20230000000000001</v>
      </c>
      <c r="Q42" s="328">
        <v>0.42619999999999997</v>
      </c>
      <c r="R42" s="328">
        <v>0.4461</v>
      </c>
      <c r="S42" s="328">
        <v>1.6978</v>
      </c>
      <c r="T42" s="328">
        <v>1.4265999999999999</v>
      </c>
      <c r="U42" s="328">
        <v>1.5911999999999999</v>
      </c>
      <c r="V42" s="328">
        <v>2.2134</v>
      </c>
      <c r="W42" s="328">
        <v>3.7949000000000002</v>
      </c>
      <c r="X42" s="328">
        <v>8.7569999999999997</v>
      </c>
      <c r="Y42" s="328">
        <v>9.5784000000000002</v>
      </c>
      <c r="Z42" s="328">
        <v>13.598600000000001</v>
      </c>
      <c r="AA42" s="328">
        <v>18.953989210380001</v>
      </c>
      <c r="AB42" s="328">
        <v>38.859403127010005</v>
      </c>
      <c r="AC42" s="1092">
        <v>84.493533236160005</v>
      </c>
      <c r="AD42" s="1106">
        <v>155.97094699467002</v>
      </c>
      <c r="AE42" s="92">
        <v>156.29381285065</v>
      </c>
      <c r="AF42" s="92">
        <v>226.03641610107002</v>
      </c>
      <c r="AG42" s="92">
        <v>207.77181256530997</v>
      </c>
      <c r="AH42" s="92">
        <v>239.20912360840001</v>
      </c>
      <c r="AI42" s="92">
        <v>313.04755525730991</v>
      </c>
      <c r="AJ42" s="92">
        <v>310.80532404654997</v>
      </c>
      <c r="AK42" s="92">
        <v>331.54459216858004</v>
      </c>
      <c r="AL42" s="216">
        <v>382.83599218252004</v>
      </c>
    </row>
    <row r="43" spans="1:38" ht="17.25" customHeight="1" thickBot="1">
      <c r="A43" s="1093" t="s">
        <v>1075</v>
      </c>
      <c r="B43" s="1094"/>
      <c r="C43" s="1095"/>
      <c r="D43" s="1095"/>
      <c r="E43" s="1095"/>
      <c r="F43" s="1095"/>
      <c r="G43" s="1095"/>
      <c r="H43" s="1095"/>
      <c r="I43" s="1095"/>
      <c r="J43" s="1095"/>
      <c r="K43" s="1095"/>
      <c r="L43" s="1095"/>
      <c r="M43" s="1095"/>
      <c r="N43" s="1095"/>
      <c r="O43" s="1095"/>
      <c r="P43" s="1095"/>
      <c r="Q43" s="1095"/>
      <c r="R43" s="1095"/>
      <c r="S43" s="1095"/>
      <c r="T43" s="1095"/>
      <c r="U43" s="1095"/>
      <c r="V43" s="1095"/>
      <c r="W43" s="1095"/>
      <c r="X43" s="1095"/>
      <c r="Y43" s="1095"/>
      <c r="Z43" s="1095"/>
      <c r="AA43" s="1095"/>
      <c r="AB43" s="1095"/>
      <c r="AC43" s="1096"/>
      <c r="AD43" s="1549"/>
      <c r="AE43" s="828"/>
      <c r="AF43" s="828"/>
      <c r="AG43" s="828"/>
      <c r="AH43" s="828"/>
      <c r="AI43" s="828">
        <v>0</v>
      </c>
      <c r="AJ43" s="828">
        <v>0</v>
      </c>
      <c r="AK43" s="828">
        <v>0</v>
      </c>
      <c r="AL43" s="1108">
        <v>0</v>
      </c>
    </row>
    <row r="44" spans="1:38" ht="27.75" customHeight="1">
      <c r="A44" s="1097" t="s">
        <v>1076</v>
      </c>
      <c r="B44" s="1098">
        <v>0.57629999999999992</v>
      </c>
      <c r="C44" s="1099">
        <v>0.58829999999999993</v>
      </c>
      <c r="D44" s="1099">
        <v>0.59</v>
      </c>
      <c r="E44" s="1099">
        <v>0.51170000000000004</v>
      </c>
      <c r="F44" s="1099">
        <v>0.62090000000000001</v>
      </c>
      <c r="G44" s="1099">
        <v>0.80070000000000008</v>
      </c>
      <c r="H44" s="1099">
        <v>1.1399000000000001</v>
      </c>
      <c r="I44" s="1099">
        <v>0.25559999999999999</v>
      </c>
      <c r="J44" s="1099">
        <v>0.99239999999999995</v>
      </c>
      <c r="K44" s="1099">
        <v>1.3654999999999999</v>
      </c>
      <c r="L44" s="1099">
        <v>0.64</v>
      </c>
      <c r="M44" s="1099">
        <v>0.24990000000000001</v>
      </c>
      <c r="N44" s="1099">
        <v>0.90260000000000007</v>
      </c>
      <c r="O44" s="1099">
        <v>0.6089</v>
      </c>
      <c r="P44" s="1099">
        <v>0.97370000000000001</v>
      </c>
      <c r="Q44" s="1099">
        <v>1.28</v>
      </c>
      <c r="R44" s="1099">
        <v>1.5344</v>
      </c>
      <c r="S44" s="1099">
        <v>0.57520000000000004</v>
      </c>
      <c r="T44" s="1099">
        <v>0.96129999999999993</v>
      </c>
      <c r="U44" s="1099">
        <v>2.5490999999999997</v>
      </c>
      <c r="V44" s="1099">
        <v>5.6553000000000004</v>
      </c>
      <c r="W44" s="1099">
        <v>14.8604</v>
      </c>
      <c r="X44" s="1099">
        <v>14.0137</v>
      </c>
      <c r="Y44" s="1099">
        <v>15.7217</v>
      </c>
      <c r="Z44" s="1099">
        <v>15.124799999999999</v>
      </c>
      <c r="AA44" s="1099">
        <v>44.081190565189999</v>
      </c>
      <c r="AB44" s="1099">
        <v>75.45469388491999</v>
      </c>
      <c r="AC44" s="1100">
        <v>77.467349624720001</v>
      </c>
      <c r="AD44" s="1110">
        <v>94.808834296429993</v>
      </c>
      <c r="AE44" s="199">
        <v>1170.2910632651801</v>
      </c>
      <c r="AF44" s="199">
        <v>1918.0406690611899</v>
      </c>
      <c r="AG44" s="199">
        <v>2009.6123922684203</v>
      </c>
      <c r="AH44" s="199">
        <v>1267.8884518140901</v>
      </c>
      <c r="AI44" s="199">
        <v>98.448907051670005</v>
      </c>
      <c r="AJ44" s="199">
        <v>400.40715163429007</v>
      </c>
      <c r="AK44" s="199">
        <v>637.43939242156</v>
      </c>
      <c r="AL44" s="1111">
        <v>611.46435086242002</v>
      </c>
    </row>
    <row r="45" spans="1:38" ht="17.25" customHeight="1">
      <c r="A45" s="524" t="s">
        <v>852</v>
      </c>
      <c r="B45" s="327">
        <v>0</v>
      </c>
      <c r="C45" s="328">
        <v>0</v>
      </c>
      <c r="D45" s="328">
        <v>0</v>
      </c>
      <c r="E45" s="328">
        <v>0</v>
      </c>
      <c r="F45" s="328">
        <v>0</v>
      </c>
      <c r="G45" s="328">
        <v>0</v>
      </c>
      <c r="H45" s="328">
        <v>0</v>
      </c>
      <c r="I45" s="328">
        <v>0</v>
      </c>
      <c r="J45" s="328">
        <v>0</v>
      </c>
      <c r="K45" s="328">
        <v>0</v>
      </c>
      <c r="L45" s="328">
        <v>0</v>
      </c>
      <c r="M45" s="328">
        <v>0.35120000000000001</v>
      </c>
      <c r="N45" s="328">
        <v>1.8835999999999999</v>
      </c>
      <c r="O45" s="328">
        <v>2.2509000000000001</v>
      </c>
      <c r="P45" s="328">
        <v>7.7542999999999997</v>
      </c>
      <c r="Q45" s="328">
        <v>2.2942</v>
      </c>
      <c r="R45" s="328">
        <v>10.5534</v>
      </c>
      <c r="S45" s="328">
        <v>5.2131000000000007</v>
      </c>
      <c r="T45" s="328">
        <v>17.789300000000001</v>
      </c>
      <c r="U45" s="328">
        <v>16.031200000000002</v>
      </c>
      <c r="V45" s="328">
        <v>35.347499999999997</v>
      </c>
      <c r="W45" s="328">
        <v>36.978199999999994</v>
      </c>
      <c r="X45" s="328">
        <v>47.569000000000003</v>
      </c>
      <c r="Y45" s="328">
        <v>80.115300000000005</v>
      </c>
      <c r="Z45" s="328">
        <v>194.59120000000001</v>
      </c>
      <c r="AA45" s="328">
        <v>193.51161398914002</v>
      </c>
      <c r="AB45" s="328">
        <v>363.36949668734002</v>
      </c>
      <c r="AC45" s="1092">
        <v>822.70090232520988</v>
      </c>
      <c r="AD45" s="1106">
        <v>509.07911652690001</v>
      </c>
      <c r="AE45" s="92">
        <v>189.21642235346999</v>
      </c>
      <c r="AF45" s="92">
        <v>203.00828520982998</v>
      </c>
      <c r="AG45" s="92">
        <v>1.05035900507</v>
      </c>
      <c r="AH45" s="92">
        <v>9.3247964040800007</v>
      </c>
      <c r="AI45" s="92">
        <v>9.8221716640899999</v>
      </c>
      <c r="AJ45" s="92">
        <v>6.2918523004899995</v>
      </c>
      <c r="AK45" s="92">
        <v>0</v>
      </c>
      <c r="AL45" s="216">
        <v>0</v>
      </c>
    </row>
    <row r="46" spans="1:38" ht="17.25" customHeight="1">
      <c r="A46" s="524" t="s">
        <v>853</v>
      </c>
      <c r="B46" s="327">
        <v>0</v>
      </c>
      <c r="C46" s="328">
        <v>0</v>
      </c>
      <c r="D46" s="328">
        <v>0</v>
      </c>
      <c r="E46" s="328">
        <v>0</v>
      </c>
      <c r="F46" s="328">
        <v>0</v>
      </c>
      <c r="G46" s="328">
        <v>0</v>
      </c>
      <c r="H46" s="328">
        <v>0</v>
      </c>
      <c r="I46" s="328">
        <v>0</v>
      </c>
      <c r="J46" s="328">
        <v>0</v>
      </c>
      <c r="K46" s="328">
        <v>0</v>
      </c>
      <c r="L46" s="328">
        <v>0</v>
      </c>
      <c r="M46" s="328">
        <v>8.7800000000000003E-2</v>
      </c>
      <c r="N46" s="328">
        <v>1.0342</v>
      </c>
      <c r="O46" s="328">
        <v>2.0427</v>
      </c>
      <c r="P46" s="328">
        <v>6.7976999999999999</v>
      </c>
      <c r="Q46" s="328">
        <v>11.984</v>
      </c>
      <c r="R46" s="328">
        <v>7.2006999999999994</v>
      </c>
      <c r="S46" s="328">
        <v>12.660600000000001</v>
      </c>
      <c r="T46" s="328">
        <v>8.4742000000000015</v>
      </c>
      <c r="U46" s="328">
        <v>24.701900000000002</v>
      </c>
      <c r="V46" s="328">
        <v>30.752800000000001</v>
      </c>
      <c r="W46" s="328">
        <v>32.214199999999998</v>
      </c>
      <c r="X46" s="328">
        <v>33.900300000000001</v>
      </c>
      <c r="Y46" s="328">
        <v>24.0029</v>
      </c>
      <c r="Z46" s="328">
        <v>41.1235</v>
      </c>
      <c r="AA46" s="328">
        <v>45.74349406804</v>
      </c>
      <c r="AB46" s="328">
        <v>81.833981120700003</v>
      </c>
      <c r="AC46" s="1092">
        <v>66.398676437809996</v>
      </c>
      <c r="AD46" s="1106">
        <v>62.243631739400001</v>
      </c>
      <c r="AE46" s="92">
        <v>79.172308919309998</v>
      </c>
      <c r="AF46" s="92">
        <v>73.406101362939992</v>
      </c>
      <c r="AG46" s="92">
        <v>9.8638236190499988</v>
      </c>
      <c r="AH46" s="92">
        <v>20.469957069069999</v>
      </c>
      <c r="AI46" s="92">
        <v>8.7572263014499985</v>
      </c>
      <c r="AJ46" s="92">
        <v>28.41789023682</v>
      </c>
      <c r="AK46" s="92">
        <v>27.795297370219995</v>
      </c>
      <c r="AL46" s="216">
        <v>26.428840285349999</v>
      </c>
    </row>
    <row r="47" spans="1:38" ht="17.25" customHeight="1">
      <c r="A47" s="524" t="s">
        <v>854</v>
      </c>
      <c r="B47" s="327">
        <v>0</v>
      </c>
      <c r="C47" s="328">
        <v>0</v>
      </c>
      <c r="D47" s="328">
        <v>0</v>
      </c>
      <c r="E47" s="328">
        <v>0</v>
      </c>
      <c r="F47" s="328">
        <v>0</v>
      </c>
      <c r="G47" s="328">
        <v>0</v>
      </c>
      <c r="H47" s="328">
        <v>0</v>
      </c>
      <c r="I47" s="328">
        <v>0</v>
      </c>
      <c r="J47" s="328">
        <v>0</v>
      </c>
      <c r="K47" s="328">
        <v>0</v>
      </c>
      <c r="L47" s="328">
        <v>0</v>
      </c>
      <c r="M47" s="328">
        <v>0</v>
      </c>
      <c r="N47" s="328">
        <v>0</v>
      </c>
      <c r="O47" s="328">
        <v>0</v>
      </c>
      <c r="P47" s="328">
        <v>1.3099999999999999E-2</v>
      </c>
      <c r="Q47" s="328">
        <v>0</v>
      </c>
      <c r="R47" s="328">
        <v>0</v>
      </c>
      <c r="S47" s="328">
        <v>0</v>
      </c>
      <c r="T47" s="328">
        <v>0</v>
      </c>
      <c r="U47" s="328">
        <v>0</v>
      </c>
      <c r="V47" s="328">
        <v>0</v>
      </c>
      <c r="W47" s="328">
        <v>0</v>
      </c>
      <c r="X47" s="328">
        <v>0</v>
      </c>
      <c r="Y47" s="328">
        <v>0</v>
      </c>
      <c r="Z47" s="328">
        <v>0</v>
      </c>
      <c r="AA47" s="328">
        <v>0</v>
      </c>
      <c r="AB47" s="328">
        <v>0</v>
      </c>
      <c r="AC47" s="1092">
        <v>0</v>
      </c>
      <c r="AD47" s="1106">
        <v>0</v>
      </c>
      <c r="AE47" s="92">
        <v>0</v>
      </c>
      <c r="AF47" s="92">
        <v>0</v>
      </c>
      <c r="AG47" s="92">
        <v>0</v>
      </c>
      <c r="AH47" s="92">
        <v>0</v>
      </c>
      <c r="AI47" s="92">
        <v>0</v>
      </c>
      <c r="AJ47" s="92">
        <v>0</v>
      </c>
      <c r="AK47" s="92">
        <v>0</v>
      </c>
      <c r="AL47" s="216">
        <v>0</v>
      </c>
    </row>
    <row r="48" spans="1:38" ht="17.25" customHeight="1">
      <c r="A48" s="524" t="s">
        <v>855</v>
      </c>
      <c r="B48" s="327">
        <v>0</v>
      </c>
      <c r="C48" s="328">
        <v>0</v>
      </c>
      <c r="D48" s="328">
        <v>0</v>
      </c>
      <c r="E48" s="328">
        <v>0</v>
      </c>
      <c r="F48" s="328">
        <v>0</v>
      </c>
      <c r="G48" s="328">
        <v>0</v>
      </c>
      <c r="H48" s="328">
        <v>0</v>
      </c>
      <c r="I48" s="328">
        <v>0</v>
      </c>
      <c r="J48" s="328">
        <v>0</v>
      </c>
      <c r="K48" s="328">
        <v>0</v>
      </c>
      <c r="L48" s="328">
        <v>0</v>
      </c>
      <c r="M48" s="328">
        <v>0.69850000000000001</v>
      </c>
      <c r="N48" s="328">
        <v>1.0069999999999999</v>
      </c>
      <c r="O48" s="328">
        <v>1.3247</v>
      </c>
      <c r="P48" s="328">
        <v>1.607</v>
      </c>
      <c r="Q48" s="328">
        <v>1.5837999999999999</v>
      </c>
      <c r="R48" s="328">
        <v>2.0839000000000003</v>
      </c>
      <c r="S48" s="328">
        <v>4.6654999999999998</v>
      </c>
      <c r="T48" s="328">
        <v>7.1673999999999998</v>
      </c>
      <c r="U48" s="328">
        <v>1.9934000000000001</v>
      </c>
      <c r="V48" s="328">
        <v>21.104900000000001</v>
      </c>
      <c r="W48" s="328">
        <v>20.9361</v>
      </c>
      <c r="X48" s="328">
        <v>25.6769</v>
      </c>
      <c r="Y48" s="328">
        <v>38.680199999999999</v>
      </c>
      <c r="Z48" s="328">
        <v>27.693900000000003</v>
      </c>
      <c r="AA48" s="328">
        <v>51.534560642639995</v>
      </c>
      <c r="AB48" s="328">
        <v>72.148897961450004</v>
      </c>
      <c r="AC48" s="1092">
        <v>111.77378993481</v>
      </c>
      <c r="AD48" s="1106">
        <v>129.4557366857</v>
      </c>
      <c r="AE48" s="92">
        <v>135.18279852174999</v>
      </c>
      <c r="AF48" s="92">
        <v>124.05531917744</v>
      </c>
      <c r="AG48" s="92">
        <v>173.55449005590998</v>
      </c>
      <c r="AH48" s="92">
        <v>165.66212708508999</v>
      </c>
      <c r="AI48" s="92">
        <v>161.77829235879997</v>
      </c>
      <c r="AJ48" s="92">
        <v>142.03069582895998</v>
      </c>
      <c r="AK48" s="92">
        <v>122.50035814930999</v>
      </c>
      <c r="AL48" s="216">
        <v>98.35234663172001</v>
      </c>
    </row>
    <row r="49" spans="1:38" ht="17.25" customHeight="1">
      <c r="A49" s="523" t="s">
        <v>1077</v>
      </c>
      <c r="B49" s="323">
        <v>0</v>
      </c>
      <c r="C49" s="324">
        <v>0</v>
      </c>
      <c r="D49" s="324">
        <v>0</v>
      </c>
      <c r="E49" s="324">
        <v>0</v>
      </c>
      <c r="F49" s="324">
        <v>0</v>
      </c>
      <c r="G49" s="324">
        <v>0</v>
      </c>
      <c r="H49" s="324">
        <v>0</v>
      </c>
      <c r="I49" s="324">
        <v>0</v>
      </c>
      <c r="J49" s="324">
        <v>0</v>
      </c>
      <c r="K49" s="324">
        <v>0</v>
      </c>
      <c r="L49" s="324">
        <v>0</v>
      </c>
      <c r="M49" s="324">
        <v>0</v>
      </c>
      <c r="N49" s="324">
        <v>0</v>
      </c>
      <c r="O49" s="324">
        <v>0</v>
      </c>
      <c r="P49" s="324">
        <v>0</v>
      </c>
      <c r="Q49" s="324">
        <v>0</v>
      </c>
      <c r="R49" s="324">
        <v>0</v>
      </c>
      <c r="S49" s="324">
        <v>0</v>
      </c>
      <c r="T49" s="324">
        <v>0</v>
      </c>
      <c r="U49" s="324">
        <v>0</v>
      </c>
      <c r="V49" s="324">
        <v>0</v>
      </c>
      <c r="W49" s="324">
        <v>0</v>
      </c>
      <c r="X49" s="324">
        <v>0</v>
      </c>
      <c r="Y49" s="324">
        <v>0</v>
      </c>
      <c r="Z49" s="324">
        <v>0</v>
      </c>
      <c r="AA49" s="324">
        <v>0</v>
      </c>
      <c r="AB49" s="324">
        <v>0</v>
      </c>
      <c r="AC49" s="1091">
        <v>0</v>
      </c>
      <c r="AD49" s="1106">
        <v>0</v>
      </c>
      <c r="AE49" s="92">
        <v>0</v>
      </c>
      <c r="AF49" s="92">
        <v>0</v>
      </c>
      <c r="AG49" s="92">
        <v>0</v>
      </c>
      <c r="AH49" s="92">
        <v>0</v>
      </c>
      <c r="AI49" s="92"/>
      <c r="AJ49" s="92"/>
      <c r="AK49" s="92"/>
      <c r="AL49" s="216"/>
    </row>
    <row r="50" spans="1:38" ht="17.25" customHeight="1">
      <c r="A50" s="526" t="s">
        <v>868</v>
      </c>
      <c r="B50" s="327"/>
      <c r="C50" s="328"/>
      <c r="D50" s="328"/>
      <c r="E50" s="328"/>
      <c r="F50" s="328"/>
      <c r="G50" s="328"/>
      <c r="H50" s="328"/>
      <c r="I50" s="328"/>
      <c r="J50" s="328"/>
      <c r="K50" s="328"/>
      <c r="L50" s="328"/>
      <c r="M50" s="328"/>
      <c r="N50" s="328"/>
      <c r="O50" s="328"/>
      <c r="P50" s="328"/>
      <c r="Q50" s="328"/>
      <c r="R50" s="328"/>
      <c r="S50" s="328"/>
      <c r="T50" s="328"/>
      <c r="U50" s="328"/>
      <c r="V50" s="328"/>
      <c r="W50" s="328"/>
      <c r="X50" s="328"/>
      <c r="Y50" s="328"/>
      <c r="Z50" s="328"/>
      <c r="AA50" s="328"/>
      <c r="AB50" s="328"/>
      <c r="AC50" s="1092"/>
      <c r="AD50" s="1106">
        <v>0</v>
      </c>
      <c r="AE50" s="92">
        <v>0</v>
      </c>
      <c r="AF50" s="92">
        <v>0</v>
      </c>
      <c r="AG50" s="92">
        <v>0</v>
      </c>
      <c r="AH50" s="92">
        <v>0</v>
      </c>
      <c r="AI50" s="92"/>
      <c r="AJ50" s="92"/>
      <c r="AK50" s="92"/>
      <c r="AL50" s="216"/>
    </row>
    <row r="51" spans="1:38" ht="17.25" customHeight="1">
      <c r="A51" s="523" t="s">
        <v>176</v>
      </c>
      <c r="B51" s="327"/>
      <c r="C51" s="328"/>
      <c r="D51" s="328"/>
      <c r="E51" s="328"/>
      <c r="F51" s="328"/>
      <c r="G51" s="328"/>
      <c r="H51" s="328"/>
      <c r="I51" s="328"/>
      <c r="J51" s="328"/>
      <c r="K51" s="328"/>
      <c r="L51" s="328"/>
      <c r="M51" s="328"/>
      <c r="N51" s="328"/>
      <c r="O51" s="328"/>
      <c r="P51" s="328"/>
      <c r="Q51" s="328"/>
      <c r="R51" s="328"/>
      <c r="S51" s="328"/>
      <c r="T51" s="328"/>
      <c r="U51" s="328"/>
      <c r="V51" s="328"/>
      <c r="W51" s="328"/>
      <c r="X51" s="328"/>
      <c r="Y51" s="328"/>
      <c r="Z51" s="328"/>
      <c r="AA51" s="328"/>
      <c r="AB51" s="328"/>
      <c r="AC51" s="1092"/>
      <c r="AD51" s="1106"/>
      <c r="AE51" s="92"/>
      <c r="AF51" s="92"/>
      <c r="AG51" s="92"/>
      <c r="AH51" s="92"/>
      <c r="AI51" s="92">
        <v>19.142734845949999</v>
      </c>
      <c r="AJ51" s="92">
        <v>25.136844609840001</v>
      </c>
      <c r="AK51" s="92">
        <v>194.82629800632</v>
      </c>
      <c r="AL51" s="216">
        <v>146.54840612752</v>
      </c>
    </row>
    <row r="52" spans="1:38" ht="17.25" customHeight="1">
      <c r="A52" s="526" t="s">
        <v>856</v>
      </c>
      <c r="B52" s="327"/>
      <c r="C52" s="328"/>
      <c r="D52" s="328"/>
      <c r="E52" s="328"/>
      <c r="F52" s="328"/>
      <c r="G52" s="328"/>
      <c r="H52" s="328"/>
      <c r="I52" s="328"/>
      <c r="J52" s="328"/>
      <c r="K52" s="328"/>
      <c r="L52" s="328"/>
      <c r="M52" s="328"/>
      <c r="N52" s="328"/>
      <c r="O52" s="328"/>
      <c r="P52" s="328"/>
      <c r="Q52" s="328"/>
      <c r="R52" s="328"/>
      <c r="S52" s="328"/>
      <c r="T52" s="328"/>
      <c r="U52" s="328"/>
      <c r="V52" s="328"/>
      <c r="W52" s="328"/>
      <c r="X52" s="328"/>
      <c r="Y52" s="328"/>
      <c r="Z52" s="328"/>
      <c r="AA52" s="328"/>
      <c r="AB52" s="328"/>
      <c r="AC52" s="1092"/>
      <c r="AD52" s="1106"/>
      <c r="AE52" s="92"/>
      <c r="AF52" s="92"/>
      <c r="AG52" s="92"/>
      <c r="AH52" s="92"/>
      <c r="AI52" s="92">
        <v>19.142734845949999</v>
      </c>
      <c r="AJ52" s="92">
        <v>25.136844609840001</v>
      </c>
      <c r="AK52" s="92">
        <v>194.82629800632</v>
      </c>
      <c r="AL52" s="216">
        <v>146.54840612752</v>
      </c>
    </row>
    <row r="53" spans="1:38" ht="17.25" customHeight="1">
      <c r="A53" s="523" t="s">
        <v>300</v>
      </c>
      <c r="B53" s="323">
        <v>7.2498000000000005</v>
      </c>
      <c r="C53" s="324">
        <v>7.1355000000000004</v>
      </c>
      <c r="D53" s="324">
        <v>9.101799999999999</v>
      </c>
      <c r="E53" s="324">
        <v>8.5864999999999991</v>
      </c>
      <c r="F53" s="324">
        <v>8.1972000000000005</v>
      </c>
      <c r="G53" s="324">
        <v>15.927100000000001</v>
      </c>
      <c r="H53" s="324">
        <v>19.403500000000001</v>
      </c>
      <c r="I53" s="324">
        <v>24.041699999999999</v>
      </c>
      <c r="J53" s="324">
        <v>29.392299999999999</v>
      </c>
      <c r="K53" s="324">
        <v>36.372500000000002</v>
      </c>
      <c r="L53" s="324">
        <v>56.061099999999996</v>
      </c>
      <c r="M53" s="324">
        <v>64.291900000000012</v>
      </c>
      <c r="N53" s="324">
        <v>81.494500000000002</v>
      </c>
      <c r="O53" s="324">
        <v>96.947800000000001</v>
      </c>
      <c r="P53" s="324">
        <v>108.7097</v>
      </c>
      <c r="Q53" s="324">
        <v>126.02949999999998</v>
      </c>
      <c r="R53" s="324">
        <v>186.27540000000002</v>
      </c>
      <c r="S53" s="324">
        <v>235.1182</v>
      </c>
      <c r="T53" s="324">
        <v>275.02770000000004</v>
      </c>
      <c r="U53" s="324">
        <v>440.97500000000002</v>
      </c>
      <c r="V53" s="324">
        <v>570.26850000000002</v>
      </c>
      <c r="W53" s="324">
        <v>631.18959999999993</v>
      </c>
      <c r="X53" s="324">
        <v>666.39430000000004</v>
      </c>
      <c r="Y53" s="324">
        <v>779.4713999999999</v>
      </c>
      <c r="Z53" s="324">
        <v>914.67694999999992</v>
      </c>
      <c r="AA53" s="324">
        <v>1541.3724414453502</v>
      </c>
      <c r="AB53" s="324">
        <v>2610.2107467617698</v>
      </c>
      <c r="AC53" s="1091">
        <v>3985.4904726663399</v>
      </c>
      <c r="AD53" s="1104">
        <v>4052.3926095728193</v>
      </c>
      <c r="AE53" s="325">
        <v>3665.3626831442598</v>
      </c>
      <c r="AF53" s="325">
        <v>3096.3066784983703</v>
      </c>
      <c r="AG53" s="325">
        <v>3067.4151088706599</v>
      </c>
      <c r="AH53" s="325">
        <v>3015.3552415923095</v>
      </c>
      <c r="AI53" s="325">
        <v>3325.4166846715398</v>
      </c>
      <c r="AJ53" s="325">
        <v>3375.8377462776698</v>
      </c>
      <c r="AK53" s="325">
        <v>3275.7258477572</v>
      </c>
      <c r="AL53" s="1107">
        <v>4172.2026308118002</v>
      </c>
    </row>
    <row r="54" spans="1:38" ht="17.25" customHeight="1">
      <c r="A54" s="524" t="s">
        <v>857</v>
      </c>
      <c r="B54" s="327">
        <v>0</v>
      </c>
      <c r="C54" s="328">
        <v>0</v>
      </c>
      <c r="D54" s="328">
        <v>0</v>
      </c>
      <c r="E54" s="328">
        <v>0</v>
      </c>
      <c r="F54" s="328">
        <v>0</v>
      </c>
      <c r="G54" s="328">
        <v>0</v>
      </c>
      <c r="H54" s="328">
        <v>0</v>
      </c>
      <c r="I54" s="328">
        <v>0</v>
      </c>
      <c r="J54" s="328">
        <v>0</v>
      </c>
      <c r="K54" s="328">
        <v>0</v>
      </c>
      <c r="L54" s="328">
        <v>0</v>
      </c>
      <c r="M54" s="328">
        <v>8.0436999999999994</v>
      </c>
      <c r="N54" s="328">
        <v>10.5754</v>
      </c>
      <c r="O54" s="328">
        <v>18.653500000000001</v>
      </c>
      <c r="P54" s="328">
        <v>27.191400000000002</v>
      </c>
      <c r="Q54" s="328">
        <v>34.103699999999996</v>
      </c>
      <c r="R54" s="328">
        <v>43.686900000000001</v>
      </c>
      <c r="S54" s="328">
        <v>55.325900000000004</v>
      </c>
      <c r="T54" s="328">
        <v>74.999899999999997</v>
      </c>
      <c r="U54" s="328">
        <v>103.35610000000001</v>
      </c>
      <c r="V54" s="328">
        <v>153.8526</v>
      </c>
      <c r="W54" s="328">
        <v>192.18129999999999</v>
      </c>
      <c r="X54" s="328">
        <v>234.54139999999998</v>
      </c>
      <c r="Y54" s="328">
        <v>285.30829999999997</v>
      </c>
      <c r="Z54" s="328">
        <v>263.83390000000003</v>
      </c>
      <c r="AA54" s="328">
        <v>429.11199400373994</v>
      </c>
      <c r="AB54" s="328">
        <v>655.70876780309993</v>
      </c>
      <c r="AC54" s="1092">
        <v>834.39118687408995</v>
      </c>
      <c r="AD54" s="1106">
        <v>1034.91475432723</v>
      </c>
      <c r="AE54" s="92">
        <v>1110.4285028659299</v>
      </c>
      <c r="AF54" s="92">
        <v>1169.7845245067201</v>
      </c>
      <c r="AG54" s="92">
        <v>1240.6340798916501</v>
      </c>
      <c r="AH54" s="92">
        <v>1263.86312477104</v>
      </c>
      <c r="AI54" s="92">
        <v>1346.7219998797802</v>
      </c>
      <c r="AJ54" s="92">
        <v>1444.5261881712397</v>
      </c>
      <c r="AK54" s="92">
        <v>1525.9772030881802</v>
      </c>
      <c r="AL54" s="216">
        <v>1676.41542863478</v>
      </c>
    </row>
    <row r="55" spans="1:38" ht="17.25" customHeight="1">
      <c r="A55" s="524" t="s">
        <v>1078</v>
      </c>
      <c r="B55" s="327"/>
      <c r="C55" s="328"/>
      <c r="D55" s="328"/>
      <c r="E55" s="328"/>
      <c r="F55" s="328"/>
      <c r="G55" s="328"/>
      <c r="H55" s="328"/>
      <c r="I55" s="328"/>
      <c r="J55" s="328"/>
      <c r="K55" s="328"/>
      <c r="L55" s="328"/>
      <c r="M55" s="328"/>
      <c r="N55" s="328"/>
      <c r="O55" s="328"/>
      <c r="P55" s="328"/>
      <c r="Q55" s="328"/>
      <c r="R55" s="328"/>
      <c r="S55" s="328"/>
      <c r="T55" s="328"/>
      <c r="U55" s="328"/>
      <c r="V55" s="328"/>
      <c r="W55" s="328"/>
      <c r="X55" s="328"/>
      <c r="Y55" s="328"/>
      <c r="Z55" s="328"/>
      <c r="AA55" s="328"/>
      <c r="AB55" s="328"/>
      <c r="AC55" s="1092"/>
      <c r="AD55" s="1106"/>
      <c r="AE55" s="92"/>
      <c r="AF55" s="92"/>
      <c r="AG55" s="92"/>
      <c r="AH55" s="92"/>
      <c r="AI55" s="92">
        <v>44.417717750759998</v>
      </c>
      <c r="AJ55" s="92">
        <v>5.9456369100400002</v>
      </c>
      <c r="AK55" s="92">
        <v>3.8069432534200001</v>
      </c>
      <c r="AL55" s="216">
        <v>16.034566094749998</v>
      </c>
    </row>
    <row r="56" spans="1:38" ht="17.25" customHeight="1">
      <c r="A56" s="523" t="s">
        <v>859</v>
      </c>
      <c r="B56" s="323">
        <v>0.97250000000000003</v>
      </c>
      <c r="C56" s="324">
        <v>0.7823</v>
      </c>
      <c r="D56" s="324">
        <v>1.4943000000000002</v>
      </c>
      <c r="E56" s="324">
        <v>1.1297999999999999</v>
      </c>
      <c r="F56" s="324">
        <v>0.8479000000000001</v>
      </c>
      <c r="G56" s="324">
        <v>1.3794999999999999</v>
      </c>
      <c r="H56" s="324">
        <v>2.6789000000000001</v>
      </c>
      <c r="I56" s="324">
        <v>3.0501</v>
      </c>
      <c r="J56" s="324">
        <v>1.8593</v>
      </c>
      <c r="K56" s="324">
        <v>3.2343999999999995</v>
      </c>
      <c r="L56" s="324">
        <v>4.6111000000000004</v>
      </c>
      <c r="M56" s="324">
        <v>14.9352</v>
      </c>
      <c r="N56" s="324">
        <v>20.740500000000001</v>
      </c>
      <c r="O56" s="324">
        <v>25.4786</v>
      </c>
      <c r="P56" s="324">
        <v>31.558</v>
      </c>
      <c r="Q56" s="324">
        <v>27.485199999999999</v>
      </c>
      <c r="R56" s="324">
        <v>51.848300000000002</v>
      </c>
      <c r="S56" s="324">
        <v>54.6875</v>
      </c>
      <c r="T56" s="324">
        <v>69.766900000000007</v>
      </c>
      <c r="U56" s="324">
        <v>123.2367</v>
      </c>
      <c r="V56" s="324">
        <v>139.38329999999999</v>
      </c>
      <c r="W56" s="324">
        <v>142.423</v>
      </c>
      <c r="X56" s="324">
        <v>170.13690000000003</v>
      </c>
      <c r="Y56" s="324">
        <v>247.6113</v>
      </c>
      <c r="Z56" s="324">
        <v>206.26604999999998</v>
      </c>
      <c r="AA56" s="324">
        <v>208.19691511441999</v>
      </c>
      <c r="AB56" s="324">
        <v>527.84272537618006</v>
      </c>
      <c r="AC56" s="1091">
        <v>1311.1495849227199</v>
      </c>
      <c r="AD56" s="1106">
        <v>1322.51394248312</v>
      </c>
      <c r="AE56" s="92">
        <v>1097.1405821441801</v>
      </c>
      <c r="AF56" s="92">
        <v>543.83999362865995</v>
      </c>
      <c r="AG56" s="92">
        <v>407.18490263262004</v>
      </c>
      <c r="AH56" s="92">
        <v>532.98737527747994</v>
      </c>
      <c r="AI56" s="92">
        <v>529.98037665152003</v>
      </c>
      <c r="AJ56" s="92">
        <v>460.00232110581999</v>
      </c>
      <c r="AK56" s="92">
        <v>347.84148461641996</v>
      </c>
      <c r="AL56" s="216">
        <v>470.89075210032001</v>
      </c>
    </row>
    <row r="57" spans="1:38" ht="17.25" customHeight="1">
      <c r="A57" s="524" t="s">
        <v>860</v>
      </c>
      <c r="B57" s="327">
        <v>5.9299999999999999E-2</v>
      </c>
      <c r="C57" s="328">
        <v>6.9500000000000006E-2</v>
      </c>
      <c r="D57" s="328">
        <v>0.1147</v>
      </c>
      <c r="E57" s="328">
        <v>4.4299999999999999E-2</v>
      </c>
      <c r="F57" s="328">
        <v>4.24E-2</v>
      </c>
      <c r="G57" s="328">
        <v>0.11609999999999999</v>
      </c>
      <c r="H57" s="328">
        <v>0.22490000000000002</v>
      </c>
      <c r="I57" s="328">
        <v>0.38389999999999996</v>
      </c>
      <c r="J57" s="328">
        <v>0.34160000000000001</v>
      </c>
      <c r="K57" s="328">
        <v>0.29399999999999998</v>
      </c>
      <c r="L57" s="328">
        <v>0.43719999999999998</v>
      </c>
      <c r="M57" s="328">
        <v>0.69359999999999999</v>
      </c>
      <c r="N57" s="328">
        <v>0.68240000000000001</v>
      </c>
      <c r="O57" s="328">
        <v>0.89749999999999996</v>
      </c>
      <c r="P57" s="328">
        <v>0.22559999999999999</v>
      </c>
      <c r="Q57" s="328">
        <v>0.72239999999999993</v>
      </c>
      <c r="R57" s="328">
        <v>0.1648</v>
      </c>
      <c r="S57" s="328">
        <v>6.4000000000000003E-3</v>
      </c>
      <c r="T57" s="328">
        <v>0.11550000000000001</v>
      </c>
      <c r="U57" s="328">
        <v>3.7999999999999999E-2</v>
      </c>
      <c r="V57" s="328">
        <v>2.9700000000000001E-2</v>
      </c>
      <c r="W57" s="328">
        <v>0.1653</v>
      </c>
      <c r="X57" s="328">
        <v>3.7000000000000002E-3</v>
      </c>
      <c r="Y57" s="328">
        <v>3.5499999999999997E-2</v>
      </c>
      <c r="Z57" s="328">
        <v>1.259E-2</v>
      </c>
      <c r="AA57" s="328">
        <v>1.183E-3</v>
      </c>
      <c r="AB57" s="328">
        <v>1.1551490000000001E-3</v>
      </c>
      <c r="AC57" s="1092">
        <v>1.2378396999999999E-2</v>
      </c>
      <c r="AD57" s="1106">
        <v>1.1551490000000001E-3</v>
      </c>
      <c r="AE57" s="92">
        <v>1.1551490000000001E-3</v>
      </c>
      <c r="AF57" s="92">
        <v>0</v>
      </c>
      <c r="AG57" s="92">
        <v>0</v>
      </c>
      <c r="AH57" s="92">
        <v>0</v>
      </c>
      <c r="AI57" s="92">
        <v>0</v>
      </c>
      <c r="AJ57" s="92">
        <v>0</v>
      </c>
      <c r="AK57" s="92">
        <v>0</v>
      </c>
      <c r="AL57" s="216">
        <v>0</v>
      </c>
    </row>
    <row r="58" spans="1:38" ht="17.25" customHeight="1">
      <c r="A58" s="524" t="s">
        <v>861</v>
      </c>
      <c r="B58" s="327">
        <v>0.29780000000000001</v>
      </c>
      <c r="C58" s="328">
        <v>0.32050000000000001</v>
      </c>
      <c r="D58" s="328">
        <v>0.71839999999999993</v>
      </c>
      <c r="E58" s="328">
        <v>0.6381</v>
      </c>
      <c r="F58" s="328">
        <v>0.4017</v>
      </c>
      <c r="G58" s="328">
        <v>0.61720000000000008</v>
      </c>
      <c r="H58" s="328">
        <v>0.69789999999999996</v>
      </c>
      <c r="I58" s="328">
        <v>0.19919999999999999</v>
      </c>
      <c r="J58" s="328">
        <v>0</v>
      </c>
      <c r="K58" s="328">
        <v>6.0000000000000001E-3</v>
      </c>
      <c r="L58" s="328">
        <v>0</v>
      </c>
      <c r="M58" s="328">
        <v>7.5853999999999999</v>
      </c>
      <c r="N58" s="328">
        <v>2.5689000000000002</v>
      </c>
      <c r="O58" s="328">
        <v>1.7293000000000001</v>
      </c>
      <c r="P58" s="328">
        <v>0.95310000000000006</v>
      </c>
      <c r="Q58" s="328">
        <v>1.7665</v>
      </c>
      <c r="R58" s="328">
        <v>8.9824000000000002</v>
      </c>
      <c r="S58" s="328">
        <v>0.7427999999999999</v>
      </c>
      <c r="T58" s="328">
        <v>2.3940000000000001</v>
      </c>
      <c r="U58" s="328">
        <v>6.1893000000000002</v>
      </c>
      <c r="V58" s="328">
        <v>4.9426000000000005</v>
      </c>
      <c r="W58" s="328">
        <v>9.1509</v>
      </c>
      <c r="X58" s="328">
        <v>4.8075000000000001</v>
      </c>
      <c r="Y58" s="328">
        <v>5.3131000000000004</v>
      </c>
      <c r="Z58" s="328">
        <v>16.2319</v>
      </c>
      <c r="AA58" s="328">
        <v>6.8346760348999993</v>
      </c>
      <c r="AB58" s="328">
        <v>70.510000218999991</v>
      </c>
      <c r="AC58" s="1092">
        <v>163.784785922</v>
      </c>
      <c r="AD58" s="1106">
        <v>244.85509999999999</v>
      </c>
      <c r="AE58" s="92">
        <v>140.12596128034002</v>
      </c>
      <c r="AF58" s="92">
        <v>116.42186519076</v>
      </c>
      <c r="AG58" s="92">
        <v>72.270002098179987</v>
      </c>
      <c r="AH58" s="92">
        <v>208.43979450121998</v>
      </c>
      <c r="AI58" s="92">
        <v>39.214503152999995</v>
      </c>
      <c r="AJ58" s="92">
        <v>43.810359298000002</v>
      </c>
      <c r="AK58" s="92">
        <v>72.86275754815</v>
      </c>
      <c r="AL58" s="216">
        <v>46.327499746330005</v>
      </c>
    </row>
    <row r="59" spans="1:38" ht="17.25" customHeight="1">
      <c r="A59" s="524" t="s">
        <v>862</v>
      </c>
      <c r="B59" s="327">
        <v>0</v>
      </c>
      <c r="C59" s="328">
        <v>0</v>
      </c>
      <c r="D59" s="328">
        <v>0</v>
      </c>
      <c r="E59" s="328">
        <v>0</v>
      </c>
      <c r="F59" s="328">
        <v>0</v>
      </c>
      <c r="G59" s="328">
        <v>0</v>
      </c>
      <c r="H59" s="328">
        <v>0</v>
      </c>
      <c r="I59" s="328">
        <v>0</v>
      </c>
      <c r="J59" s="328">
        <v>0</v>
      </c>
      <c r="K59" s="328">
        <v>0</v>
      </c>
      <c r="L59" s="328">
        <v>0</v>
      </c>
      <c r="M59" s="328">
        <v>0.54420000000000002</v>
      </c>
      <c r="N59" s="328">
        <v>3.2477</v>
      </c>
      <c r="O59" s="328">
        <v>3.2551000000000001</v>
      </c>
      <c r="P59" s="328">
        <v>4.6265000000000001</v>
      </c>
      <c r="Q59" s="328">
        <v>2.8408000000000002</v>
      </c>
      <c r="R59" s="328">
        <v>9.1272000000000002</v>
      </c>
      <c r="S59" s="328">
        <v>12.8338</v>
      </c>
      <c r="T59" s="328">
        <v>15.2578</v>
      </c>
      <c r="U59" s="328">
        <v>34.831800000000001</v>
      </c>
      <c r="V59" s="328">
        <v>37.779300000000006</v>
      </c>
      <c r="W59" s="328">
        <v>36.094900000000003</v>
      </c>
      <c r="X59" s="328">
        <v>46.082800000000006</v>
      </c>
      <c r="Y59" s="328">
        <v>29.751099999999997</v>
      </c>
      <c r="Z59" s="328">
        <v>54.131999999999998</v>
      </c>
      <c r="AA59" s="328">
        <v>50.440003820000001</v>
      </c>
      <c r="AB59" s="328">
        <v>78.176215639999995</v>
      </c>
      <c r="AC59" s="1092">
        <v>385.86603972505998</v>
      </c>
      <c r="AD59" s="1106">
        <v>843.94346665069997</v>
      </c>
      <c r="AE59" s="92">
        <v>763.91536216090003</v>
      </c>
      <c r="AF59" s="92">
        <v>208.86933465567</v>
      </c>
      <c r="AG59" s="92">
        <v>124.48211210015</v>
      </c>
      <c r="AH59" s="92">
        <v>164.40519420000001</v>
      </c>
      <c r="AI59" s="92">
        <v>391.30678858275002</v>
      </c>
      <c r="AJ59" s="92">
        <v>304.24211644015998</v>
      </c>
      <c r="AK59" s="92">
        <v>232.15678487155</v>
      </c>
      <c r="AL59" s="216">
        <v>178.49432248029999</v>
      </c>
    </row>
    <row r="60" spans="1:38" ht="17.25" customHeight="1">
      <c r="A60" s="524" t="s">
        <v>863</v>
      </c>
      <c r="B60" s="327">
        <v>0.61439999999999995</v>
      </c>
      <c r="C60" s="328">
        <v>0.38030000000000003</v>
      </c>
      <c r="D60" s="328">
        <v>0.65720000000000001</v>
      </c>
      <c r="E60" s="328">
        <v>0.43339999999999995</v>
      </c>
      <c r="F60" s="328">
        <v>0.3876</v>
      </c>
      <c r="G60" s="328">
        <v>0.60160000000000002</v>
      </c>
      <c r="H60" s="328">
        <v>1.6733</v>
      </c>
      <c r="I60" s="328">
        <v>2.4670000000000001</v>
      </c>
      <c r="J60" s="328">
        <v>1.0015000000000001</v>
      </c>
      <c r="K60" s="328">
        <v>2.3521999999999998</v>
      </c>
      <c r="L60" s="328">
        <v>2.7413000000000003</v>
      </c>
      <c r="M60" s="328">
        <v>4.5373000000000001</v>
      </c>
      <c r="N60" s="328">
        <v>5.5111000000000008</v>
      </c>
      <c r="O60" s="328">
        <v>13.2034</v>
      </c>
      <c r="P60" s="328">
        <v>20.8826</v>
      </c>
      <c r="Q60" s="328">
        <v>16.954799999999999</v>
      </c>
      <c r="R60" s="328">
        <v>24.4282</v>
      </c>
      <c r="S60" s="328">
        <v>24.170200000000001</v>
      </c>
      <c r="T60" s="328">
        <v>40.337800000000001</v>
      </c>
      <c r="U60" s="328">
        <v>40.681899999999999</v>
      </c>
      <c r="V60" s="328">
        <v>60.042400000000001</v>
      </c>
      <c r="W60" s="328">
        <v>57.019599999999997</v>
      </c>
      <c r="X60" s="328">
        <v>47.1905</v>
      </c>
      <c r="Y60" s="328">
        <v>97.245000000000005</v>
      </c>
      <c r="Z60" s="328">
        <v>77.68480000000001</v>
      </c>
      <c r="AA60" s="328">
        <v>136.48236178394001</v>
      </c>
      <c r="AB60" s="328">
        <v>217.46896791715</v>
      </c>
      <c r="AC60" s="1092">
        <v>476.95877283960999</v>
      </c>
      <c r="AD60" s="1106">
        <v>160.64451220241</v>
      </c>
      <c r="AE60" s="92">
        <v>117.53010584882</v>
      </c>
      <c r="AF60" s="92">
        <v>120.99536169824002</v>
      </c>
      <c r="AG60" s="92">
        <v>67.520561294259991</v>
      </c>
      <c r="AH60" s="92">
        <v>85.116127615139987</v>
      </c>
      <c r="AI60" s="92">
        <v>33.53165443959</v>
      </c>
      <c r="AJ60" s="92">
        <v>99.664331086150028</v>
      </c>
      <c r="AK60" s="92">
        <v>29.692064427760002</v>
      </c>
      <c r="AL60" s="216">
        <v>242.08694566711998</v>
      </c>
    </row>
    <row r="61" spans="1:38" ht="17.25" customHeight="1">
      <c r="A61" s="524" t="s">
        <v>864</v>
      </c>
      <c r="B61" s="327">
        <v>1E-3</v>
      </c>
      <c r="C61" s="328">
        <v>1.2E-2</v>
      </c>
      <c r="D61" s="328">
        <v>4.0000000000000001E-3</v>
      </c>
      <c r="E61" s="328">
        <v>1.4E-2</v>
      </c>
      <c r="F61" s="328">
        <v>1.6199999999999999E-2</v>
      </c>
      <c r="G61" s="328">
        <v>4.4600000000000001E-2</v>
      </c>
      <c r="H61" s="328">
        <v>8.2799999999999999E-2</v>
      </c>
      <c r="I61" s="328">
        <v>0</v>
      </c>
      <c r="J61" s="328">
        <v>0.51619999999999999</v>
      </c>
      <c r="K61" s="328">
        <v>0.58220000000000005</v>
      </c>
      <c r="L61" s="328">
        <v>1.4325999999999999</v>
      </c>
      <c r="M61" s="328">
        <v>1.5747</v>
      </c>
      <c r="N61" s="328">
        <v>0.1779</v>
      </c>
      <c r="O61" s="328">
        <v>0.3523</v>
      </c>
      <c r="P61" s="328">
        <v>0.30839999999999995</v>
      </c>
      <c r="Q61" s="328">
        <v>0.76290000000000002</v>
      </c>
      <c r="R61" s="328">
        <v>0.46589999999999998</v>
      </c>
      <c r="S61" s="328">
        <v>0.45539999999999997</v>
      </c>
      <c r="T61" s="328">
        <v>0.28439999999999999</v>
      </c>
      <c r="U61" s="328">
        <v>0.2122</v>
      </c>
      <c r="V61" s="328">
        <v>0.4199</v>
      </c>
      <c r="W61" s="328">
        <v>0.84710000000000008</v>
      </c>
      <c r="X61" s="328">
        <v>0.81759999999999999</v>
      </c>
      <c r="Y61" s="328">
        <v>0.27829999999999999</v>
      </c>
      <c r="Z61" s="328">
        <v>0.25096000000000002</v>
      </c>
      <c r="AA61" s="328">
        <v>3.2609016299999997E-3</v>
      </c>
      <c r="AB61" s="328">
        <v>2.8451029999999998E-5</v>
      </c>
      <c r="AC61" s="1092">
        <v>4.1239879999999997E-5</v>
      </c>
      <c r="AD61" s="1106">
        <v>5.2147150000000004E-5</v>
      </c>
      <c r="AE61" s="92">
        <v>7.3134350000000006E-5</v>
      </c>
      <c r="AF61" s="92">
        <v>7.9321589999999996E-5</v>
      </c>
      <c r="AG61" s="92">
        <v>9.8099789999999998E-5</v>
      </c>
      <c r="AH61" s="92">
        <v>1.4596464000000002E-4</v>
      </c>
      <c r="AI61" s="92">
        <v>12.274915268179999</v>
      </c>
      <c r="AJ61" s="92">
        <v>10.93496175518</v>
      </c>
      <c r="AK61" s="92">
        <v>11.868614302779999</v>
      </c>
      <c r="AL61" s="216">
        <v>2.7904128652000004</v>
      </c>
    </row>
    <row r="62" spans="1:38" ht="17.25" customHeight="1">
      <c r="A62" s="524" t="s">
        <v>1079</v>
      </c>
      <c r="B62" s="327">
        <v>0</v>
      </c>
      <c r="C62" s="328">
        <v>0</v>
      </c>
      <c r="D62" s="328">
        <v>0</v>
      </c>
      <c r="E62" s="328">
        <v>0</v>
      </c>
      <c r="F62" s="328">
        <v>0</v>
      </c>
      <c r="G62" s="328">
        <v>0</v>
      </c>
      <c r="H62" s="328">
        <v>0</v>
      </c>
      <c r="I62" s="328">
        <v>0</v>
      </c>
      <c r="J62" s="328">
        <v>0</v>
      </c>
      <c r="K62" s="328">
        <v>0</v>
      </c>
      <c r="L62" s="328">
        <v>0</v>
      </c>
      <c r="M62" s="328">
        <v>0</v>
      </c>
      <c r="N62" s="328">
        <v>8.5525000000000002</v>
      </c>
      <c r="O62" s="328">
        <v>6.0410000000000004</v>
      </c>
      <c r="P62" s="328">
        <v>4.5617999999999999</v>
      </c>
      <c r="Q62" s="328">
        <v>4.4378000000000002</v>
      </c>
      <c r="R62" s="328">
        <v>8.6797999999999984</v>
      </c>
      <c r="S62" s="328">
        <v>16.478900000000003</v>
      </c>
      <c r="T62" s="328">
        <v>11.3774</v>
      </c>
      <c r="U62" s="328">
        <v>41.283499999999997</v>
      </c>
      <c r="V62" s="328">
        <v>36.169400000000003</v>
      </c>
      <c r="W62" s="328">
        <v>39.145199999999996</v>
      </c>
      <c r="X62" s="328">
        <v>71.234800000000007</v>
      </c>
      <c r="Y62" s="328">
        <v>114.98830000000001</v>
      </c>
      <c r="Z62" s="328">
        <v>57.953800000000001</v>
      </c>
      <c r="AA62" s="328">
        <v>14.435429573950001</v>
      </c>
      <c r="AB62" s="328">
        <v>161.68635800000001</v>
      </c>
      <c r="AC62" s="1092">
        <v>284.52756679916996</v>
      </c>
      <c r="AD62" s="1106">
        <v>73.069656333859996</v>
      </c>
      <c r="AE62" s="92">
        <v>75.567924570770003</v>
      </c>
      <c r="AF62" s="92">
        <v>97.553352762399996</v>
      </c>
      <c r="AG62" s="92">
        <v>142.91212904023999</v>
      </c>
      <c r="AH62" s="92">
        <v>75.026112996479995</v>
      </c>
      <c r="AI62" s="92">
        <v>53.652515207999997</v>
      </c>
      <c r="AJ62" s="92">
        <v>1.35055252633</v>
      </c>
      <c r="AK62" s="92">
        <v>1.26126346618</v>
      </c>
      <c r="AL62" s="216">
        <v>1.19157134137</v>
      </c>
    </row>
    <row r="63" spans="1:38" ht="17.25" customHeight="1">
      <c r="A63" s="524" t="s">
        <v>866</v>
      </c>
      <c r="B63" s="327">
        <v>0</v>
      </c>
      <c r="C63" s="328">
        <v>0</v>
      </c>
      <c r="D63" s="328">
        <v>0</v>
      </c>
      <c r="E63" s="328">
        <v>0</v>
      </c>
      <c r="F63" s="328">
        <v>0</v>
      </c>
      <c r="G63" s="328">
        <v>0</v>
      </c>
      <c r="H63" s="328">
        <v>0</v>
      </c>
      <c r="I63" s="328">
        <v>0</v>
      </c>
      <c r="J63" s="328">
        <v>0</v>
      </c>
      <c r="K63" s="328">
        <v>0</v>
      </c>
      <c r="L63" s="328">
        <v>0</v>
      </c>
      <c r="M63" s="328">
        <v>1.15E-2</v>
      </c>
      <c r="N63" s="328">
        <v>0.54570000000000007</v>
      </c>
      <c r="O63" s="328">
        <v>0</v>
      </c>
      <c r="P63" s="328">
        <v>0</v>
      </c>
      <c r="Q63" s="328">
        <v>0</v>
      </c>
      <c r="R63" s="328">
        <v>0</v>
      </c>
      <c r="S63" s="328">
        <v>0</v>
      </c>
      <c r="T63" s="328">
        <v>0</v>
      </c>
      <c r="U63" s="328">
        <v>0</v>
      </c>
      <c r="V63" s="328">
        <v>0</v>
      </c>
      <c r="W63" s="328">
        <v>0</v>
      </c>
      <c r="X63" s="328">
        <v>0</v>
      </c>
      <c r="Y63" s="328">
        <v>0</v>
      </c>
      <c r="Z63" s="328">
        <v>0</v>
      </c>
      <c r="AA63" s="328">
        <v>0</v>
      </c>
      <c r="AB63" s="328">
        <v>0</v>
      </c>
      <c r="AC63" s="1092">
        <v>0</v>
      </c>
      <c r="AD63" s="1106">
        <v>0</v>
      </c>
      <c r="AE63" s="92">
        <v>0</v>
      </c>
      <c r="AF63" s="92">
        <v>0</v>
      </c>
      <c r="AG63" s="92">
        <v>0</v>
      </c>
      <c r="AH63" s="92">
        <v>0</v>
      </c>
      <c r="AI63" s="92">
        <v>0</v>
      </c>
      <c r="AJ63" s="92">
        <v>0</v>
      </c>
      <c r="AK63" s="92">
        <v>0</v>
      </c>
      <c r="AL63" s="216">
        <v>0</v>
      </c>
    </row>
    <row r="64" spans="1:38" ht="17.25" customHeight="1">
      <c r="A64" s="524" t="s">
        <v>867</v>
      </c>
      <c r="B64" s="327">
        <v>0</v>
      </c>
      <c r="C64" s="328">
        <v>0</v>
      </c>
      <c r="D64" s="328">
        <v>0</v>
      </c>
      <c r="E64" s="328">
        <v>0</v>
      </c>
      <c r="F64" s="328">
        <v>0</v>
      </c>
      <c r="G64" s="328">
        <v>0</v>
      </c>
      <c r="H64" s="328">
        <v>0</v>
      </c>
      <c r="I64" s="328">
        <v>0</v>
      </c>
      <c r="J64" s="328">
        <v>0</v>
      </c>
      <c r="K64" s="328">
        <v>0</v>
      </c>
      <c r="L64" s="328">
        <v>0</v>
      </c>
      <c r="M64" s="328">
        <v>0.45150000000000001</v>
      </c>
      <c r="N64" s="328">
        <v>7.8E-2</v>
      </c>
      <c r="O64" s="328">
        <v>0.27660000000000001</v>
      </c>
      <c r="P64" s="328">
        <v>4.8000000000000001E-2</v>
      </c>
      <c r="Q64" s="328">
        <v>4.5399999999999996E-2</v>
      </c>
      <c r="R64" s="328">
        <v>0</v>
      </c>
      <c r="S64" s="328">
        <v>0</v>
      </c>
      <c r="T64" s="328">
        <v>0</v>
      </c>
      <c r="U64" s="328">
        <v>0</v>
      </c>
      <c r="V64" s="328">
        <v>0</v>
      </c>
      <c r="W64" s="328">
        <v>0</v>
      </c>
      <c r="X64" s="328">
        <v>0</v>
      </c>
      <c r="Y64" s="328">
        <v>0</v>
      </c>
      <c r="Z64" s="328">
        <v>0</v>
      </c>
      <c r="AA64" s="328">
        <v>0</v>
      </c>
      <c r="AB64" s="328">
        <v>2.4978909319999998</v>
      </c>
      <c r="AC64" s="1092">
        <v>0</v>
      </c>
      <c r="AD64" s="1106">
        <v>50.5</v>
      </c>
      <c r="AE64" s="92">
        <v>0</v>
      </c>
      <c r="AF64" s="92">
        <v>0</v>
      </c>
      <c r="AG64" s="92">
        <v>34</v>
      </c>
      <c r="AH64" s="92">
        <v>20.5</v>
      </c>
      <c r="AI64" s="92">
        <v>50.954000000000001</v>
      </c>
      <c r="AJ64" s="92">
        <v>75.702826739000002</v>
      </c>
      <c r="AK64" s="92">
        <v>0</v>
      </c>
      <c r="AL64" s="216">
        <v>59.497940125980008</v>
      </c>
    </row>
    <row r="65" spans="1:38" s="15" customFormat="1" ht="17.25" customHeight="1">
      <c r="A65" s="524" t="s">
        <v>868</v>
      </c>
      <c r="B65" s="327">
        <v>0</v>
      </c>
      <c r="C65" s="328">
        <v>0</v>
      </c>
      <c r="D65" s="328">
        <v>0</v>
      </c>
      <c r="E65" s="328">
        <v>0</v>
      </c>
      <c r="F65" s="328">
        <v>0</v>
      </c>
      <c r="G65" s="328">
        <v>0</v>
      </c>
      <c r="H65" s="328">
        <v>0</v>
      </c>
      <c r="I65" s="328">
        <v>0</v>
      </c>
      <c r="J65" s="328">
        <v>0</v>
      </c>
      <c r="K65" s="328">
        <v>0</v>
      </c>
      <c r="L65" s="328">
        <v>0</v>
      </c>
      <c r="M65" s="328">
        <v>0</v>
      </c>
      <c r="N65" s="328">
        <v>0</v>
      </c>
      <c r="O65" s="328">
        <v>4.6718000000000002</v>
      </c>
      <c r="P65" s="328">
        <v>3.3924000000000003</v>
      </c>
      <c r="Q65" s="328">
        <v>10.0466</v>
      </c>
      <c r="R65" s="328">
        <v>11.315700000000001</v>
      </c>
      <c r="S65" s="328">
        <v>41.1768</v>
      </c>
      <c r="T65" s="328">
        <v>41.279199999999996</v>
      </c>
      <c r="U65" s="328">
        <v>85.130899999999997</v>
      </c>
      <c r="V65" s="328">
        <v>97.677600000000012</v>
      </c>
      <c r="W65" s="328">
        <v>68.0214</v>
      </c>
      <c r="X65" s="328">
        <v>89.578999999999994</v>
      </c>
      <c r="Y65" s="328">
        <v>66.6922</v>
      </c>
      <c r="Z65" s="328">
        <v>85.992000000000004</v>
      </c>
      <c r="AA65" s="328">
        <v>77.731298999999993</v>
      </c>
      <c r="AB65" s="328">
        <v>289.45315399999998</v>
      </c>
      <c r="AC65" s="1092">
        <v>673.971</v>
      </c>
      <c r="AD65" s="1106">
        <v>242.87567025359999</v>
      </c>
      <c r="AE65" s="92">
        <v>256.85696588624</v>
      </c>
      <c r="AF65" s="92">
        <v>246.22778034329002</v>
      </c>
      <c r="AG65" s="92">
        <v>229.47278034320001</v>
      </c>
      <c r="AH65" s="92">
        <v>57.424081713199996</v>
      </c>
      <c r="AI65" s="92">
        <v>37.927736094899998</v>
      </c>
      <c r="AJ65" s="92">
        <v>9.7474066111499997</v>
      </c>
      <c r="AK65" s="92">
        <v>0</v>
      </c>
      <c r="AL65" s="216">
        <v>0</v>
      </c>
    </row>
    <row r="66" spans="1:38" s="15" customFormat="1" ht="14.15" customHeight="1">
      <c r="A66" s="524" t="s">
        <v>869</v>
      </c>
      <c r="B66" s="327">
        <v>6.2773000000000003</v>
      </c>
      <c r="C66" s="328">
        <v>6.3532000000000002</v>
      </c>
      <c r="D66" s="328">
        <v>7.6074999999999999</v>
      </c>
      <c r="E66" s="328">
        <v>7.4566999999999997</v>
      </c>
      <c r="F66" s="328">
        <v>7.3493000000000004</v>
      </c>
      <c r="G66" s="328">
        <v>14.547600000000001</v>
      </c>
      <c r="H66" s="328">
        <v>16.724599999999999</v>
      </c>
      <c r="I66" s="328">
        <v>20.991599999999998</v>
      </c>
      <c r="J66" s="328">
        <v>27.533000000000001</v>
      </c>
      <c r="K66" s="328">
        <v>33.138100000000001</v>
      </c>
      <c r="L66" s="328">
        <v>51.45</v>
      </c>
      <c r="M66" s="328">
        <v>40.850000000000009</v>
      </c>
      <c r="N66" s="328">
        <v>49.554899999999996</v>
      </c>
      <c r="O66" s="328">
        <v>47.8673</v>
      </c>
      <c r="P66" s="328">
        <v>46.519899999999993</v>
      </c>
      <c r="Q66" s="328">
        <v>54.34859999999999</v>
      </c>
      <c r="R66" s="328">
        <v>79.424499999999995</v>
      </c>
      <c r="S66" s="328">
        <v>83.927999999999997</v>
      </c>
      <c r="T66" s="328">
        <v>88.981700000000004</v>
      </c>
      <c r="U66" s="328">
        <v>129.25130000000001</v>
      </c>
      <c r="V66" s="328">
        <v>179.35499999999999</v>
      </c>
      <c r="W66" s="328">
        <v>228.56389999999999</v>
      </c>
      <c r="X66" s="328">
        <v>172.137</v>
      </c>
      <c r="Y66" s="328">
        <v>179.8596</v>
      </c>
      <c r="Z66" s="328">
        <v>358.58499999999998</v>
      </c>
      <c r="AA66" s="328">
        <v>826.33223332719001</v>
      </c>
      <c r="AB66" s="328">
        <v>1134.70820865049</v>
      </c>
      <c r="AC66" s="1092">
        <v>1165.97870086953</v>
      </c>
      <c r="AD66" s="1106">
        <v>1401.5882425088698</v>
      </c>
      <c r="AE66" s="92">
        <v>1200.93663224791</v>
      </c>
      <c r="AF66" s="92">
        <v>1136.4543800197002</v>
      </c>
      <c r="AG66" s="92">
        <v>1156.1233460031899</v>
      </c>
      <c r="AH66" s="92">
        <v>1140.5806598305899</v>
      </c>
      <c r="AI66" s="92">
        <v>1315.41485429458</v>
      </c>
      <c r="AJ66" s="92">
        <v>1379.9133667404203</v>
      </c>
      <c r="AK66" s="92">
        <v>1398.1002167991796</v>
      </c>
      <c r="AL66" s="216">
        <v>1949.3639438559694</v>
      </c>
    </row>
    <row r="67" spans="1:38" s="43" customFormat="1">
      <c r="A67" s="528" t="s">
        <v>870</v>
      </c>
      <c r="B67" s="327">
        <v>0</v>
      </c>
      <c r="C67" s="328">
        <v>0</v>
      </c>
      <c r="D67" s="328">
        <v>0</v>
      </c>
      <c r="E67" s="328">
        <v>0</v>
      </c>
      <c r="F67" s="328">
        <v>0</v>
      </c>
      <c r="G67" s="328">
        <v>0</v>
      </c>
      <c r="H67" s="328">
        <v>0</v>
      </c>
      <c r="I67" s="328">
        <v>0</v>
      </c>
      <c r="J67" s="328">
        <v>0</v>
      </c>
      <c r="K67" s="328">
        <v>0</v>
      </c>
      <c r="L67" s="328">
        <v>0</v>
      </c>
      <c r="M67" s="328">
        <v>8.1229999999999993</v>
      </c>
      <c r="N67" s="328">
        <v>6.1088999999999993</v>
      </c>
      <c r="O67" s="328">
        <v>4.4480000000000004</v>
      </c>
      <c r="P67" s="328">
        <v>8.4921000000000006</v>
      </c>
      <c r="Q67" s="328">
        <v>8.8592999999999993</v>
      </c>
      <c r="R67" s="328">
        <v>9.8177000000000003</v>
      </c>
      <c r="S67" s="328">
        <v>13.9224</v>
      </c>
      <c r="T67" s="328">
        <v>20.770099999999999</v>
      </c>
      <c r="U67" s="328">
        <v>26.043800000000001</v>
      </c>
      <c r="V67" s="328">
        <v>31.136800000000001</v>
      </c>
      <c r="W67" s="328">
        <v>37.318300000000001</v>
      </c>
      <c r="X67" s="328">
        <v>51.236400000000003</v>
      </c>
      <c r="Y67" s="328">
        <v>57.354099999999995</v>
      </c>
      <c r="Z67" s="328">
        <v>69.522999999999996</v>
      </c>
      <c r="AA67" s="328">
        <v>147.25884112220001</v>
      </c>
      <c r="AB67" s="328">
        <v>325.73519099999999</v>
      </c>
      <c r="AC67" s="1092">
        <v>562.61172231762998</v>
      </c>
      <c r="AD67" s="1106">
        <v>545.71591846140996</v>
      </c>
      <c r="AE67" s="92">
        <v>700.65081302047997</v>
      </c>
      <c r="AF67" s="92">
        <v>620.89982409259017</v>
      </c>
      <c r="AG67" s="92">
        <v>609.84717560135005</v>
      </c>
      <c r="AH67" s="92">
        <v>583.47553036377997</v>
      </c>
      <c r="AI67" s="92">
        <v>690.6072538633</v>
      </c>
      <c r="AJ67" s="92">
        <v>757.9189589724399</v>
      </c>
      <c r="AK67" s="92">
        <v>708.0364453656299</v>
      </c>
      <c r="AL67" s="216">
        <v>1208.7080231817097</v>
      </c>
    </row>
    <row r="68" spans="1:38">
      <c r="A68" s="528" t="s">
        <v>871</v>
      </c>
      <c r="B68" s="327">
        <v>0</v>
      </c>
      <c r="C68" s="328">
        <v>0</v>
      </c>
      <c r="D68" s="328">
        <v>0</v>
      </c>
      <c r="E68" s="328">
        <v>0</v>
      </c>
      <c r="F68" s="328">
        <v>0</v>
      </c>
      <c r="G68" s="328">
        <v>0</v>
      </c>
      <c r="H68" s="328">
        <v>0</v>
      </c>
      <c r="I68" s="328">
        <v>0</v>
      </c>
      <c r="J68" s="328">
        <v>0</v>
      </c>
      <c r="K68" s="328">
        <v>0</v>
      </c>
      <c r="L68" s="328">
        <v>0</v>
      </c>
      <c r="M68" s="328">
        <v>1.8162</v>
      </c>
      <c r="N68" s="328">
        <v>3.6906999999999996</v>
      </c>
      <c r="O68" s="328">
        <v>2.63</v>
      </c>
      <c r="P68" s="328">
        <v>4.7294999999999998</v>
      </c>
      <c r="Q68" s="328">
        <v>5.0576000000000008</v>
      </c>
      <c r="R68" s="328">
        <v>5.4638</v>
      </c>
      <c r="S68" s="328">
        <v>8.1191999999999993</v>
      </c>
      <c r="T68" s="328">
        <v>10.793299999999999</v>
      </c>
      <c r="U68" s="328">
        <v>18.860700000000001</v>
      </c>
      <c r="V68" s="328">
        <v>23.5944</v>
      </c>
      <c r="W68" s="328">
        <v>29.247900000000001</v>
      </c>
      <c r="X68" s="328">
        <v>57.153599999999997</v>
      </c>
      <c r="Y68" s="328">
        <v>61.212300000000006</v>
      </c>
      <c r="Z68" s="328">
        <v>52.591200000000001</v>
      </c>
      <c r="AA68" s="328">
        <v>102.15278268604001</v>
      </c>
      <c r="AB68" s="328">
        <v>202.639149</v>
      </c>
      <c r="AC68" s="1092">
        <v>302.28908859699999</v>
      </c>
      <c r="AD68" s="1106">
        <v>283.56722364971995</v>
      </c>
      <c r="AE68" s="92">
        <v>238.64443102173999</v>
      </c>
      <c r="AF68" s="92">
        <v>215.74071265935999</v>
      </c>
      <c r="AG68" s="92">
        <v>201.67652344753</v>
      </c>
      <c r="AH68" s="92">
        <v>174.18021597263999</v>
      </c>
      <c r="AI68" s="92">
        <v>145.11827738690002</v>
      </c>
      <c r="AJ68" s="92">
        <v>137.89169085031997</v>
      </c>
      <c r="AK68" s="92">
        <v>160.42150706586997</v>
      </c>
      <c r="AL68" s="216">
        <v>165.22467096011997</v>
      </c>
    </row>
    <row r="69" spans="1:38">
      <c r="A69" s="528" t="s">
        <v>872</v>
      </c>
      <c r="B69" s="327">
        <v>0</v>
      </c>
      <c r="C69" s="328">
        <v>0</v>
      </c>
      <c r="D69" s="328">
        <v>0</v>
      </c>
      <c r="E69" s="328">
        <v>0</v>
      </c>
      <c r="F69" s="328">
        <v>0</v>
      </c>
      <c r="G69" s="328">
        <v>0</v>
      </c>
      <c r="H69" s="328">
        <v>0</v>
      </c>
      <c r="I69" s="328">
        <v>0</v>
      </c>
      <c r="J69" s="328">
        <v>0</v>
      </c>
      <c r="K69" s="328">
        <v>0</v>
      </c>
      <c r="L69" s="328">
        <v>0</v>
      </c>
      <c r="M69" s="328">
        <v>0.72</v>
      </c>
      <c r="N69" s="328">
        <v>0</v>
      </c>
      <c r="O69" s="328">
        <v>0</v>
      </c>
      <c r="P69" s="328">
        <v>0</v>
      </c>
      <c r="Q69" s="328">
        <v>0</v>
      </c>
      <c r="R69" s="328">
        <v>0</v>
      </c>
      <c r="S69" s="328">
        <v>0</v>
      </c>
      <c r="T69" s="328">
        <v>0</v>
      </c>
      <c r="U69" s="328">
        <v>0</v>
      </c>
      <c r="V69" s="328">
        <v>0</v>
      </c>
      <c r="W69" s="328">
        <v>0</v>
      </c>
      <c r="X69" s="328">
        <v>0</v>
      </c>
      <c r="Y69" s="328">
        <v>0</v>
      </c>
      <c r="Z69" s="328">
        <v>0</v>
      </c>
      <c r="AA69" s="328">
        <v>0</v>
      </c>
      <c r="AB69" s="328">
        <v>0</v>
      </c>
      <c r="AC69" s="1092">
        <v>0</v>
      </c>
      <c r="AD69" s="1106">
        <v>0</v>
      </c>
      <c r="AE69" s="92">
        <v>0</v>
      </c>
      <c r="AF69" s="92">
        <v>0</v>
      </c>
      <c r="AG69" s="92">
        <v>0</v>
      </c>
      <c r="AH69" s="92">
        <v>0</v>
      </c>
      <c r="AI69" s="92"/>
      <c r="AJ69" s="92"/>
      <c r="AK69" s="92"/>
      <c r="AL69" s="216"/>
    </row>
    <row r="70" spans="1:38">
      <c r="A70" s="528" t="s">
        <v>873</v>
      </c>
      <c r="B70" s="327">
        <v>0</v>
      </c>
      <c r="C70" s="328">
        <v>0</v>
      </c>
      <c r="D70" s="328">
        <v>0</v>
      </c>
      <c r="E70" s="328">
        <v>0</v>
      </c>
      <c r="F70" s="328">
        <v>0</v>
      </c>
      <c r="G70" s="328">
        <v>0</v>
      </c>
      <c r="H70" s="328">
        <v>0</v>
      </c>
      <c r="I70" s="328">
        <v>0</v>
      </c>
      <c r="J70" s="328">
        <v>0</v>
      </c>
      <c r="K70" s="328">
        <v>0</v>
      </c>
      <c r="L70" s="328">
        <v>0</v>
      </c>
      <c r="M70" s="328">
        <v>19.276900000000001</v>
      </c>
      <c r="N70" s="328">
        <v>3.1080999999999999</v>
      </c>
      <c r="O70" s="328">
        <v>10.696</v>
      </c>
      <c r="P70" s="328">
        <v>4.8216999999999999</v>
      </c>
      <c r="Q70" s="328">
        <v>2.6846999999999999</v>
      </c>
      <c r="R70" s="328">
        <v>4.7481999999999998</v>
      </c>
      <c r="S70" s="328">
        <v>4.8022</v>
      </c>
      <c r="T70" s="328">
        <v>6.4287999999999998</v>
      </c>
      <c r="U70" s="328">
        <v>40.234999999999999</v>
      </c>
      <c r="V70" s="328">
        <v>24.125599999999999</v>
      </c>
      <c r="W70" s="328">
        <v>27.866799999999998</v>
      </c>
      <c r="X70" s="328">
        <v>19.784599999999998</v>
      </c>
      <c r="Y70" s="328">
        <v>19.877200000000002</v>
      </c>
      <c r="Z70" s="328">
        <v>38.945699999999995</v>
      </c>
      <c r="AA70" s="328">
        <v>63.975412307349998</v>
      </c>
      <c r="AB70" s="328">
        <v>40.818819000000005</v>
      </c>
      <c r="AC70" s="1092">
        <v>70.458625656639995</v>
      </c>
      <c r="AD70" s="1106">
        <v>62.791177162659999</v>
      </c>
      <c r="AE70" s="92">
        <v>30.115914153110001</v>
      </c>
      <c r="AF70" s="92">
        <v>46.746722506639998</v>
      </c>
      <c r="AG70" s="92">
        <v>72.68926463439</v>
      </c>
      <c r="AH70" s="92">
        <v>142.59674055203001</v>
      </c>
      <c r="AI70" s="92">
        <v>92.466635219829996</v>
      </c>
      <c r="AJ70" s="92">
        <v>0</v>
      </c>
      <c r="AK70" s="92">
        <v>109.33620244483002</v>
      </c>
      <c r="AL70" s="216">
        <v>90.621729076170013</v>
      </c>
    </row>
    <row r="71" spans="1:38">
      <c r="A71" s="528" t="s">
        <v>874</v>
      </c>
      <c r="B71" s="327">
        <v>0</v>
      </c>
      <c r="C71" s="328">
        <v>0</v>
      </c>
      <c r="D71" s="328">
        <v>0</v>
      </c>
      <c r="E71" s="328">
        <v>0</v>
      </c>
      <c r="F71" s="328">
        <v>0</v>
      </c>
      <c r="G71" s="328">
        <v>0</v>
      </c>
      <c r="H71" s="328">
        <v>0</v>
      </c>
      <c r="I71" s="328">
        <v>0</v>
      </c>
      <c r="J71" s="328">
        <v>0</v>
      </c>
      <c r="K71" s="328">
        <v>0</v>
      </c>
      <c r="L71" s="328">
        <v>0</v>
      </c>
      <c r="M71" s="328">
        <v>0.9032</v>
      </c>
      <c r="N71" s="328">
        <v>0</v>
      </c>
      <c r="O71" s="328">
        <v>0</v>
      </c>
      <c r="P71" s="328">
        <v>0</v>
      </c>
      <c r="Q71" s="328">
        <v>0</v>
      </c>
      <c r="R71" s="328">
        <v>0.62070000000000003</v>
      </c>
      <c r="S71" s="328">
        <v>0.58629999999999993</v>
      </c>
      <c r="T71" s="328">
        <v>4.6100000000000002E-2</v>
      </c>
      <c r="U71" s="328">
        <v>6.3650000000000002</v>
      </c>
      <c r="V71" s="328">
        <v>42.317900000000002</v>
      </c>
      <c r="W71" s="328">
        <v>0</v>
      </c>
      <c r="X71" s="328">
        <v>40.1235</v>
      </c>
      <c r="Y71" s="328">
        <v>39.629400000000004</v>
      </c>
      <c r="Z71" s="328">
        <v>40.956099999999999</v>
      </c>
      <c r="AA71" s="328">
        <v>49.898015541519996</v>
      </c>
      <c r="AB71" s="328">
        <v>113.59513800000001</v>
      </c>
      <c r="AC71" s="1092">
        <v>68.858226654829991</v>
      </c>
      <c r="AD71" s="1106">
        <v>42.100499097089994</v>
      </c>
      <c r="AE71" s="92">
        <v>23.234849642299999</v>
      </c>
      <c r="AF71" s="92">
        <v>29.572974103509999</v>
      </c>
      <c r="AG71" s="92">
        <v>48.970264498660008</v>
      </c>
      <c r="AH71" s="92">
        <v>18.942973636360001</v>
      </c>
      <c r="AI71" s="92">
        <v>219.13154387323999</v>
      </c>
      <c r="AJ71" s="92">
        <v>78.967274698539995</v>
      </c>
      <c r="AK71" s="92">
        <v>242.54992803221</v>
      </c>
      <c r="AL71" s="216">
        <v>217.48590788308999</v>
      </c>
    </row>
    <row r="72" spans="1:38">
      <c r="A72" s="528" t="s">
        <v>875</v>
      </c>
      <c r="B72" s="327">
        <v>0</v>
      </c>
      <c r="C72" s="328">
        <v>0</v>
      </c>
      <c r="D72" s="328">
        <v>0</v>
      </c>
      <c r="E72" s="328">
        <v>0</v>
      </c>
      <c r="F72" s="328">
        <v>0</v>
      </c>
      <c r="G72" s="328">
        <v>0</v>
      </c>
      <c r="H72" s="328">
        <v>0</v>
      </c>
      <c r="I72" s="328">
        <v>0</v>
      </c>
      <c r="J72" s="328">
        <v>0</v>
      </c>
      <c r="K72" s="328">
        <v>0</v>
      </c>
      <c r="L72" s="328">
        <v>0</v>
      </c>
      <c r="M72" s="328">
        <v>2.2136</v>
      </c>
      <c r="N72" s="328">
        <v>0</v>
      </c>
      <c r="O72" s="328">
        <v>0</v>
      </c>
      <c r="P72" s="328">
        <v>0</v>
      </c>
      <c r="Q72" s="328">
        <v>0.18480000000000002</v>
      </c>
      <c r="R72" s="328">
        <v>1.6635</v>
      </c>
      <c r="S72" s="328">
        <v>2.2133000000000003</v>
      </c>
      <c r="T72" s="328">
        <v>0</v>
      </c>
      <c r="U72" s="328">
        <v>0</v>
      </c>
      <c r="V72" s="328">
        <v>0</v>
      </c>
      <c r="W72" s="328">
        <v>0</v>
      </c>
      <c r="X72" s="328">
        <v>0</v>
      </c>
      <c r="Y72" s="328">
        <v>0</v>
      </c>
      <c r="Z72" s="328">
        <v>144</v>
      </c>
      <c r="AA72" s="328">
        <v>11.209407745</v>
      </c>
      <c r="AB72" s="328">
        <v>34.150768999999997</v>
      </c>
      <c r="AC72" s="1092">
        <v>16.533894</v>
      </c>
      <c r="AD72" s="1106"/>
      <c r="AE72" s="92"/>
      <c r="AF72" s="92"/>
      <c r="AG72" s="92"/>
      <c r="AH72" s="92"/>
      <c r="AI72" s="92"/>
      <c r="AJ72" s="92"/>
      <c r="AK72" s="92"/>
      <c r="AL72" s="216"/>
    </row>
    <row r="73" spans="1:38">
      <c r="A73" s="529" t="s">
        <v>1080</v>
      </c>
      <c r="B73" s="327">
        <v>0</v>
      </c>
      <c r="C73" s="328">
        <v>0</v>
      </c>
      <c r="D73" s="328">
        <v>0</v>
      </c>
      <c r="E73" s="328">
        <v>0</v>
      </c>
      <c r="F73" s="328">
        <v>0</v>
      </c>
      <c r="G73" s="328">
        <v>0</v>
      </c>
      <c r="H73" s="328">
        <v>0</v>
      </c>
      <c r="I73" s="328">
        <v>0</v>
      </c>
      <c r="J73" s="328">
        <v>0</v>
      </c>
      <c r="K73" s="328">
        <v>0</v>
      </c>
      <c r="L73" s="328">
        <v>0</v>
      </c>
      <c r="M73" s="328">
        <v>2.7890000000000001</v>
      </c>
      <c r="N73" s="328">
        <v>0</v>
      </c>
      <c r="O73" s="328">
        <v>0</v>
      </c>
      <c r="P73" s="328">
        <v>0</v>
      </c>
      <c r="Q73" s="328">
        <v>0</v>
      </c>
      <c r="R73" s="328">
        <v>0</v>
      </c>
      <c r="S73" s="328">
        <v>0</v>
      </c>
      <c r="T73" s="328">
        <v>0</v>
      </c>
      <c r="U73" s="328">
        <v>0</v>
      </c>
      <c r="V73" s="328">
        <v>0</v>
      </c>
      <c r="W73" s="328">
        <v>0</v>
      </c>
      <c r="X73" s="328">
        <v>0</v>
      </c>
      <c r="Y73" s="328">
        <v>0</v>
      </c>
      <c r="Z73" s="328">
        <v>0</v>
      </c>
      <c r="AA73" s="328">
        <v>22.7489327708</v>
      </c>
      <c r="AB73" s="328">
        <v>20.978487000000001</v>
      </c>
      <c r="AC73" s="1092">
        <v>14.061214982100001</v>
      </c>
      <c r="AD73" s="1106"/>
      <c r="AE73" s="92"/>
      <c r="AF73" s="92"/>
      <c r="AG73" s="92"/>
      <c r="AH73" s="92"/>
      <c r="AI73" s="92"/>
      <c r="AJ73" s="92"/>
      <c r="AK73" s="92"/>
      <c r="AL73" s="216"/>
    </row>
    <row r="74" spans="1:38">
      <c r="A74" s="529" t="s">
        <v>877</v>
      </c>
      <c r="B74" s="327">
        <v>0</v>
      </c>
      <c r="C74" s="328">
        <v>0</v>
      </c>
      <c r="D74" s="328">
        <v>0</v>
      </c>
      <c r="E74" s="328">
        <v>0</v>
      </c>
      <c r="F74" s="328">
        <v>0</v>
      </c>
      <c r="G74" s="328">
        <v>0</v>
      </c>
      <c r="H74" s="328">
        <v>0</v>
      </c>
      <c r="I74" s="328">
        <v>0</v>
      </c>
      <c r="J74" s="328">
        <v>0</v>
      </c>
      <c r="K74" s="328">
        <v>0</v>
      </c>
      <c r="L74" s="328">
        <v>0</v>
      </c>
      <c r="M74" s="328">
        <v>0.14530000000000001</v>
      </c>
      <c r="N74" s="328">
        <v>0</v>
      </c>
      <c r="O74" s="328">
        <v>0</v>
      </c>
      <c r="P74" s="328">
        <v>0</v>
      </c>
      <c r="Q74" s="328">
        <v>0</v>
      </c>
      <c r="R74" s="328">
        <v>0</v>
      </c>
      <c r="S74" s="328">
        <v>0</v>
      </c>
      <c r="T74" s="328">
        <v>0</v>
      </c>
      <c r="U74" s="328">
        <v>0</v>
      </c>
      <c r="V74" s="328">
        <v>0</v>
      </c>
      <c r="W74" s="328">
        <v>0</v>
      </c>
      <c r="X74" s="328">
        <v>0</v>
      </c>
      <c r="Y74" s="328">
        <v>0</v>
      </c>
      <c r="Z74" s="328">
        <v>0</v>
      </c>
      <c r="AA74" s="328">
        <v>59.055566142579998</v>
      </c>
      <c r="AB74" s="328">
        <v>0</v>
      </c>
      <c r="AC74" s="1092">
        <v>0</v>
      </c>
      <c r="AD74" s="1106"/>
      <c r="AE74" s="92"/>
      <c r="AF74" s="92"/>
      <c r="AG74" s="92"/>
      <c r="AH74" s="92"/>
      <c r="AI74" s="92"/>
      <c r="AJ74" s="92"/>
      <c r="AK74" s="92"/>
      <c r="AL74" s="216"/>
    </row>
    <row r="75" spans="1:38">
      <c r="A75" s="528" t="s">
        <v>878</v>
      </c>
      <c r="B75" s="327"/>
      <c r="C75" s="328"/>
      <c r="D75" s="328"/>
      <c r="E75" s="328"/>
      <c r="F75" s="328"/>
      <c r="G75" s="328"/>
      <c r="H75" s="328"/>
      <c r="I75" s="328"/>
      <c r="J75" s="328"/>
      <c r="K75" s="328"/>
      <c r="L75" s="328"/>
      <c r="M75" s="328"/>
      <c r="N75" s="328"/>
      <c r="O75" s="328"/>
      <c r="P75" s="328"/>
      <c r="Q75" s="328"/>
      <c r="R75" s="328"/>
      <c r="S75" s="328"/>
      <c r="T75" s="328"/>
      <c r="U75" s="328"/>
      <c r="V75" s="328"/>
      <c r="W75" s="328"/>
      <c r="X75" s="328"/>
      <c r="Y75" s="328"/>
      <c r="Z75" s="328"/>
      <c r="AA75" s="328"/>
      <c r="AB75" s="328"/>
      <c r="AC75" s="1092"/>
      <c r="AD75" s="1106">
        <v>17.085025520999999</v>
      </c>
      <c r="AE75" s="92">
        <v>17.085025520999999</v>
      </c>
      <c r="AF75" s="92">
        <v>133.58799662152001</v>
      </c>
      <c r="AG75" s="92">
        <v>122.06349932731</v>
      </c>
      <c r="AH75" s="92">
        <v>137.12362784580003</v>
      </c>
      <c r="AI75" s="92">
        <v>89.191337407590012</v>
      </c>
      <c r="AJ75" s="92">
        <v>237.77762560385</v>
      </c>
      <c r="AK75" s="92">
        <v>117.16160430897999</v>
      </c>
      <c r="AL75" s="216">
        <v>157.63493754792</v>
      </c>
    </row>
    <row r="76" spans="1:38">
      <c r="A76" s="528" t="s">
        <v>879</v>
      </c>
      <c r="B76" s="327"/>
      <c r="C76" s="328"/>
      <c r="D76" s="328"/>
      <c r="E76" s="328"/>
      <c r="F76" s="328"/>
      <c r="G76" s="328"/>
      <c r="H76" s="328"/>
      <c r="I76" s="328"/>
      <c r="J76" s="328"/>
      <c r="K76" s="328"/>
      <c r="L76" s="328"/>
      <c r="M76" s="328"/>
      <c r="N76" s="328"/>
      <c r="O76" s="328"/>
      <c r="P76" s="328"/>
      <c r="Q76" s="328"/>
      <c r="R76" s="328"/>
      <c r="S76" s="328"/>
      <c r="T76" s="328"/>
      <c r="U76" s="328"/>
      <c r="V76" s="328"/>
      <c r="W76" s="328"/>
      <c r="X76" s="328"/>
      <c r="Y76" s="328"/>
      <c r="Z76" s="328"/>
      <c r="AA76" s="328"/>
      <c r="AB76" s="328"/>
      <c r="AC76" s="1092"/>
      <c r="AD76" s="1106">
        <v>188.43916666292998</v>
      </c>
      <c r="AE76" s="92">
        <v>0</v>
      </c>
      <c r="AF76" s="92">
        <v>4.1217372274199997</v>
      </c>
      <c r="AG76" s="92">
        <v>3.88100609966</v>
      </c>
      <c r="AH76" s="92">
        <v>0</v>
      </c>
      <c r="AI76" s="92">
        <v>2.241417099</v>
      </c>
      <c r="AJ76" s="92">
        <v>114.21357911110999</v>
      </c>
      <c r="AK76" s="92">
        <v>1.6460230120000001</v>
      </c>
      <c r="AL76" s="216">
        <v>1.5007279259999999</v>
      </c>
    </row>
    <row r="77" spans="1:38">
      <c r="A77" s="528" t="s">
        <v>880</v>
      </c>
      <c r="B77" s="327"/>
      <c r="C77" s="328"/>
      <c r="D77" s="328"/>
      <c r="E77" s="328"/>
      <c r="F77" s="328"/>
      <c r="G77" s="328"/>
      <c r="H77" s="328"/>
      <c r="I77" s="328"/>
      <c r="J77" s="328"/>
      <c r="K77" s="328"/>
      <c r="L77" s="328"/>
      <c r="M77" s="328"/>
      <c r="N77" s="328"/>
      <c r="O77" s="328"/>
      <c r="P77" s="328"/>
      <c r="Q77" s="328"/>
      <c r="R77" s="328"/>
      <c r="S77" s="328"/>
      <c r="T77" s="328"/>
      <c r="U77" s="328"/>
      <c r="V77" s="328"/>
      <c r="W77" s="328"/>
      <c r="X77" s="328"/>
      <c r="Y77" s="328"/>
      <c r="Z77" s="328"/>
      <c r="AA77" s="328"/>
      <c r="AB77" s="328"/>
      <c r="AC77" s="1092"/>
      <c r="AD77" s="1106"/>
      <c r="AE77" s="92"/>
      <c r="AF77" s="92"/>
      <c r="AG77" s="92"/>
      <c r="AH77" s="92"/>
      <c r="AI77" s="92"/>
      <c r="AJ77" s="92">
        <v>2.2305812759999997</v>
      </c>
      <c r="AK77" s="92">
        <v>0</v>
      </c>
      <c r="AL77" s="216">
        <v>0</v>
      </c>
    </row>
    <row r="78" spans="1:38">
      <c r="A78" s="528" t="s">
        <v>881</v>
      </c>
      <c r="B78" s="327"/>
      <c r="C78" s="328"/>
      <c r="D78" s="328"/>
      <c r="E78" s="328"/>
      <c r="F78" s="328"/>
      <c r="G78" s="328"/>
      <c r="H78" s="328"/>
      <c r="I78" s="328"/>
      <c r="J78" s="328"/>
      <c r="K78" s="328"/>
      <c r="L78" s="328"/>
      <c r="M78" s="328"/>
      <c r="N78" s="328"/>
      <c r="O78" s="328"/>
      <c r="P78" s="328"/>
      <c r="Q78" s="328"/>
      <c r="R78" s="328"/>
      <c r="S78" s="328"/>
      <c r="T78" s="328"/>
      <c r="U78" s="328"/>
      <c r="V78" s="328"/>
      <c r="W78" s="328"/>
      <c r="X78" s="328"/>
      <c r="Y78" s="328"/>
      <c r="Z78" s="328"/>
      <c r="AA78" s="328"/>
      <c r="AB78" s="328"/>
      <c r="AC78" s="1092"/>
      <c r="AD78" s="1106">
        <v>0</v>
      </c>
      <c r="AE78" s="92">
        <v>0</v>
      </c>
      <c r="AF78" s="92">
        <v>0</v>
      </c>
      <c r="AG78" s="92">
        <v>0</v>
      </c>
      <c r="AH78" s="92">
        <v>0</v>
      </c>
      <c r="AI78" s="92">
        <v>66.806069899720001</v>
      </c>
      <c r="AJ78" s="92">
        <v>42.942346215769987</v>
      </c>
      <c r="AK78" s="92">
        <v>58.978506569659991</v>
      </c>
      <c r="AL78" s="216">
        <v>108.18794728096002</v>
      </c>
    </row>
    <row r="79" spans="1:38">
      <c r="A79" s="530" t="s">
        <v>882</v>
      </c>
      <c r="B79" s="327"/>
      <c r="C79" s="328"/>
      <c r="D79" s="328"/>
      <c r="E79" s="328"/>
      <c r="F79" s="328"/>
      <c r="G79" s="328"/>
      <c r="H79" s="328"/>
      <c r="I79" s="328"/>
      <c r="J79" s="328"/>
      <c r="K79" s="328"/>
      <c r="L79" s="328"/>
      <c r="M79" s="328"/>
      <c r="N79" s="328"/>
      <c r="O79" s="328"/>
      <c r="P79" s="328"/>
      <c r="Q79" s="328"/>
      <c r="R79" s="328"/>
      <c r="S79" s="328"/>
      <c r="T79" s="328"/>
      <c r="U79" s="328"/>
      <c r="V79" s="328"/>
      <c r="W79" s="328"/>
      <c r="X79" s="328"/>
      <c r="Y79" s="328"/>
      <c r="Z79" s="328"/>
      <c r="AA79" s="328"/>
      <c r="AB79" s="328"/>
      <c r="AC79" s="1092"/>
      <c r="AD79" s="1106">
        <v>0</v>
      </c>
      <c r="AE79" s="92">
        <v>0</v>
      </c>
      <c r="AF79" s="92">
        <v>0</v>
      </c>
      <c r="AG79" s="92">
        <v>0</v>
      </c>
      <c r="AH79" s="92">
        <v>0</v>
      </c>
      <c r="AI79" s="92">
        <v>0</v>
      </c>
      <c r="AJ79" s="92">
        <v>0</v>
      </c>
      <c r="AK79" s="92">
        <v>0</v>
      </c>
      <c r="AL79" s="216">
        <v>0</v>
      </c>
    </row>
    <row r="80" spans="1:38">
      <c r="A80" s="528" t="s">
        <v>883</v>
      </c>
      <c r="B80" s="327">
        <v>6.2773000000000003</v>
      </c>
      <c r="C80" s="328">
        <v>6.3532000000000002</v>
      </c>
      <c r="D80" s="328">
        <v>7.6074999999999999</v>
      </c>
      <c r="E80" s="328">
        <v>7.4566999999999997</v>
      </c>
      <c r="F80" s="328">
        <v>7.3493000000000004</v>
      </c>
      <c r="G80" s="328">
        <v>14.547600000000001</v>
      </c>
      <c r="H80" s="328">
        <v>16.724599999999999</v>
      </c>
      <c r="I80" s="328">
        <v>20.991599999999998</v>
      </c>
      <c r="J80" s="328">
        <v>27.533000000000001</v>
      </c>
      <c r="K80" s="328">
        <v>33.138100000000001</v>
      </c>
      <c r="L80" s="328">
        <v>51.45</v>
      </c>
      <c r="M80" s="328">
        <v>4.8628</v>
      </c>
      <c r="N80" s="328">
        <v>36.647199999999998</v>
      </c>
      <c r="O80" s="328">
        <v>30.093299999999999</v>
      </c>
      <c r="P80" s="328">
        <v>28.476599999999998</v>
      </c>
      <c r="Q80" s="328">
        <v>37.562199999999997</v>
      </c>
      <c r="R80" s="328">
        <v>57.110599999999998</v>
      </c>
      <c r="S80" s="328">
        <v>54.284599999999998</v>
      </c>
      <c r="T80" s="328">
        <v>50.943400000000004</v>
      </c>
      <c r="U80" s="328">
        <v>37.7468</v>
      </c>
      <c r="V80" s="328">
        <v>58.180300000000017</v>
      </c>
      <c r="W80" s="328">
        <v>134.13089999999997</v>
      </c>
      <c r="X80" s="328">
        <v>3.8389000000000002</v>
      </c>
      <c r="Y80" s="328">
        <v>1.7866</v>
      </c>
      <c r="Z80" s="328">
        <v>12.569000000000001</v>
      </c>
      <c r="AA80" s="328">
        <v>0.18850199969995118</v>
      </c>
      <c r="AB80" s="328">
        <v>136.38494085048998</v>
      </c>
      <c r="AC80" s="1092">
        <v>131.16592866133007</v>
      </c>
      <c r="AD80" s="1106">
        <v>261.88923195405982</v>
      </c>
      <c r="AE80" s="92">
        <v>191.20559888927991</v>
      </c>
      <c r="AF80" s="92">
        <v>85.784412808660036</v>
      </c>
      <c r="AG80" s="92">
        <v>96.995612394289907</v>
      </c>
      <c r="AH80" s="92">
        <v>84.261571459979734</v>
      </c>
      <c r="AI80" s="92">
        <v>0</v>
      </c>
      <c r="AJ80" s="92">
        <v>0</v>
      </c>
      <c r="AK80" s="92">
        <v>0</v>
      </c>
      <c r="AL80" s="216">
        <v>0</v>
      </c>
    </row>
    <row r="81" spans="1:42">
      <c r="A81" s="531" t="s">
        <v>1081</v>
      </c>
      <c r="B81" s="323">
        <v>19.477499999999999</v>
      </c>
      <c r="C81" s="324">
        <v>22.661900000000003</v>
      </c>
      <c r="D81" s="324">
        <v>26.701499999999999</v>
      </c>
      <c r="E81" s="324">
        <v>30.066700000000001</v>
      </c>
      <c r="F81" s="324">
        <v>31.997900000000001</v>
      </c>
      <c r="G81" s="324">
        <v>39.678800000000003</v>
      </c>
      <c r="H81" s="324">
        <v>49.828400000000002</v>
      </c>
      <c r="I81" s="324">
        <v>58.027200000000001</v>
      </c>
      <c r="J81" s="324">
        <v>64.873999999999995</v>
      </c>
      <c r="K81" s="324">
        <v>82.957800000000006</v>
      </c>
      <c r="L81" s="324">
        <v>117.5119</v>
      </c>
      <c r="M81" s="324">
        <v>159.1908</v>
      </c>
      <c r="N81" s="324">
        <v>226.16279999999998</v>
      </c>
      <c r="O81" s="324">
        <v>295.03320000000002</v>
      </c>
      <c r="P81" s="324">
        <v>385.14179999999999</v>
      </c>
      <c r="Q81" s="324">
        <v>458.77749999999997</v>
      </c>
      <c r="R81" s="324">
        <v>584.375</v>
      </c>
      <c r="S81" s="324">
        <v>694.6151000000001</v>
      </c>
      <c r="T81" s="324">
        <v>1070.0198</v>
      </c>
      <c r="U81" s="324">
        <v>1568.8387</v>
      </c>
      <c r="V81" s="324">
        <v>2247.0398999999998</v>
      </c>
      <c r="W81" s="324">
        <v>2766.8802999999998</v>
      </c>
      <c r="X81" s="324">
        <v>3047.8562999999999</v>
      </c>
      <c r="Y81" s="324">
        <v>3753.2778030029167</v>
      </c>
      <c r="Z81" s="324">
        <v>4515.1175700000003</v>
      </c>
      <c r="AA81" s="324">
        <v>7172.9321391364501</v>
      </c>
      <c r="AB81" s="324">
        <v>10981.693579679199</v>
      </c>
      <c r="AC81" s="1091">
        <v>15919.559824920869</v>
      </c>
      <c r="AD81" s="1104">
        <v>17522.858248595327</v>
      </c>
      <c r="AE81" s="325">
        <v>17331.55902244083</v>
      </c>
      <c r="AF81" s="325">
        <v>19396.633755987783</v>
      </c>
      <c r="AG81" s="325">
        <v>21288.144388432622</v>
      </c>
      <c r="AH81" s="325">
        <v>24301.213884307359</v>
      </c>
      <c r="AI81" s="325">
        <v>27526.41629412473</v>
      </c>
      <c r="AJ81" s="325">
        <v>28173.260939367919</v>
      </c>
      <c r="AK81" s="325">
        <v>31682.823671887283</v>
      </c>
      <c r="AL81" s="1107">
        <v>34593.888702414835</v>
      </c>
      <c r="AM81" s="1109"/>
    </row>
    <row r="82" spans="1:42" ht="14.5" thickBot="1">
      <c r="A82" s="532" t="s">
        <v>296</v>
      </c>
      <c r="B82" s="1101"/>
      <c r="C82" s="1102"/>
      <c r="D82" s="1102"/>
      <c r="E82" s="1102"/>
      <c r="F82" s="1102"/>
      <c r="G82" s="1102"/>
      <c r="H82" s="1102"/>
      <c r="I82" s="1102"/>
      <c r="J82" s="1102"/>
      <c r="K82" s="1102"/>
      <c r="L82" s="1102"/>
      <c r="M82" s="1102"/>
      <c r="N82" s="1102"/>
      <c r="O82" s="1102"/>
      <c r="P82" s="1102"/>
      <c r="Q82" s="1102"/>
      <c r="R82" s="1102"/>
      <c r="S82" s="1102"/>
      <c r="T82" s="1102"/>
      <c r="U82" s="1102"/>
      <c r="V82" s="1102"/>
      <c r="W82" s="1102"/>
      <c r="X82" s="1102"/>
      <c r="Y82" s="1102"/>
      <c r="Z82" s="1102"/>
      <c r="AA82" s="1102"/>
      <c r="AB82" s="1102"/>
      <c r="AC82" s="1103"/>
      <c r="AD82" s="1549">
        <v>0</v>
      </c>
      <c r="AE82" s="828">
        <v>853.9685662484701</v>
      </c>
      <c r="AF82" s="828">
        <v>1726.3823304034599</v>
      </c>
      <c r="AG82" s="828">
        <v>1796.9908018708402</v>
      </c>
      <c r="AH82" s="828">
        <v>1025.4701701593599</v>
      </c>
      <c r="AI82" s="828"/>
      <c r="AJ82" s="828"/>
      <c r="AK82" s="828"/>
      <c r="AL82" s="1108"/>
    </row>
    <row r="83" spans="1:42" s="913" customFormat="1" ht="10.5">
      <c r="A83" s="918" t="s">
        <v>1082</v>
      </c>
      <c r="B83" s="1084"/>
      <c r="C83" s="1084"/>
      <c r="D83" s="1084"/>
      <c r="E83" s="1084"/>
      <c r="F83" s="1084"/>
      <c r="G83" s="1084"/>
      <c r="H83" s="1084"/>
      <c r="I83" s="1084"/>
      <c r="J83" s="1084"/>
      <c r="K83" s="1084"/>
      <c r="L83" s="1084"/>
      <c r="M83" s="1084"/>
      <c r="N83" s="1084"/>
      <c r="O83" s="1084"/>
      <c r="P83" s="1084"/>
      <c r="Q83" s="1084"/>
      <c r="R83" s="1084"/>
      <c r="S83" s="1084"/>
      <c r="T83" s="1084"/>
      <c r="U83" s="1084"/>
      <c r="V83" s="1084"/>
      <c r="W83" s="1084"/>
      <c r="X83" s="1084"/>
      <c r="Y83" s="1084"/>
      <c r="Z83" s="1084"/>
      <c r="AA83" s="918"/>
      <c r="AB83" s="918"/>
      <c r="AC83" s="918"/>
      <c r="AD83" s="918"/>
      <c r="AE83" s="918"/>
      <c r="AF83" s="918"/>
      <c r="AG83" s="918"/>
      <c r="AH83" s="918"/>
      <c r="AI83" s="918"/>
      <c r="AJ83" s="918"/>
      <c r="AK83" s="918"/>
      <c r="AL83" s="918"/>
    </row>
    <row r="84" spans="1:42" s="913" customFormat="1" ht="10.5">
      <c r="A84" s="1085" t="s">
        <v>1083</v>
      </c>
      <c r="B84" s="1085"/>
      <c r="C84" s="1085"/>
      <c r="D84" s="1085"/>
      <c r="E84" s="1085"/>
      <c r="F84" s="1085"/>
      <c r="G84" s="1085"/>
      <c r="H84" s="1085"/>
      <c r="I84" s="1085"/>
      <c r="J84" s="1085"/>
      <c r="K84" s="1085"/>
      <c r="L84" s="1085"/>
      <c r="M84" s="1085"/>
      <c r="N84" s="1085"/>
      <c r="O84" s="1085"/>
      <c r="P84" s="1085"/>
      <c r="Q84" s="1085"/>
      <c r="R84" s="1085"/>
      <c r="S84" s="1086"/>
      <c r="T84" s="1085"/>
      <c r="U84" s="1085"/>
      <c r="V84" s="1085"/>
      <c r="W84" s="1085"/>
      <c r="X84" s="1085"/>
      <c r="Y84" s="1085"/>
      <c r="Z84" s="1085"/>
      <c r="AA84" s="1086"/>
      <c r="AB84" s="1086"/>
      <c r="AC84" s="1086"/>
      <c r="AP84" s="1087"/>
    </row>
    <row r="85" spans="1:42" s="913" customFormat="1" ht="10.5">
      <c r="A85" s="1085" t="s">
        <v>1084</v>
      </c>
      <c r="B85" s="1088"/>
      <c r="C85" s="1088"/>
      <c r="D85" s="1088"/>
      <c r="E85" s="1088"/>
      <c r="F85" s="1088"/>
      <c r="G85" s="1088"/>
      <c r="H85" s="1088"/>
      <c r="I85" s="1088"/>
      <c r="J85" s="1088"/>
      <c r="K85" s="1088"/>
      <c r="L85" s="1088"/>
      <c r="M85" s="1088"/>
      <c r="N85" s="1088"/>
      <c r="O85" s="1088"/>
      <c r="P85" s="1088"/>
      <c r="Q85" s="1088"/>
      <c r="R85" s="1088"/>
      <c r="S85" s="1088"/>
      <c r="T85" s="1088"/>
      <c r="U85" s="1088"/>
      <c r="V85" s="1088"/>
      <c r="W85" s="1088"/>
      <c r="X85" s="1088"/>
      <c r="Y85" s="1088"/>
      <c r="Z85" s="1088"/>
      <c r="AA85" s="918"/>
      <c r="AB85" s="918"/>
      <c r="AC85" s="918"/>
      <c r="AP85" s="1089"/>
    </row>
    <row r="86" spans="1:42" s="913" customFormat="1" ht="10.5">
      <c r="A86" s="918" t="s">
        <v>1085</v>
      </c>
      <c r="B86" s="918"/>
      <c r="C86" s="918"/>
      <c r="D86" s="918"/>
      <c r="E86" s="918"/>
      <c r="F86" s="918"/>
      <c r="G86" s="918"/>
      <c r="H86" s="918"/>
      <c r="I86" s="918"/>
      <c r="J86" s="918"/>
      <c r="K86" s="918"/>
      <c r="L86" s="918"/>
      <c r="M86" s="918"/>
      <c r="N86" s="918"/>
      <c r="O86" s="918"/>
      <c r="P86" s="918"/>
      <c r="Q86" s="918"/>
      <c r="R86" s="918"/>
      <c r="S86" s="918"/>
      <c r="T86" s="918"/>
      <c r="U86" s="918"/>
      <c r="V86" s="918"/>
      <c r="W86" s="918"/>
      <c r="X86" s="918"/>
      <c r="Y86" s="918"/>
      <c r="Z86" s="918"/>
      <c r="AA86" s="918"/>
      <c r="AB86" s="918"/>
      <c r="AC86" s="918"/>
    </row>
    <row r="87" spans="1:42" s="913" customFormat="1" ht="10.5">
      <c r="A87" s="1090" t="s">
        <v>1086</v>
      </c>
      <c r="B87" s="918"/>
      <c r="C87" s="918"/>
      <c r="D87" s="918"/>
      <c r="E87" s="918"/>
      <c r="F87" s="918"/>
      <c r="G87" s="918"/>
      <c r="H87" s="918"/>
      <c r="I87" s="918"/>
      <c r="J87" s="918"/>
      <c r="K87" s="918"/>
      <c r="L87" s="918"/>
      <c r="M87" s="918"/>
      <c r="N87" s="918"/>
      <c r="O87" s="918"/>
      <c r="P87" s="918"/>
      <c r="Q87" s="918"/>
      <c r="R87" s="918"/>
      <c r="S87" s="918"/>
      <c r="T87" s="918"/>
      <c r="U87" s="918"/>
      <c r="V87" s="918"/>
      <c r="W87" s="918"/>
      <c r="X87" s="918"/>
      <c r="Y87" s="918"/>
      <c r="Z87" s="918"/>
      <c r="AA87" s="918"/>
      <c r="AB87" s="918"/>
      <c r="AC87" s="918"/>
    </row>
    <row r="88" spans="1:42">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row>
    <row r="89" spans="1:42">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row>
    <row r="90" spans="1:42">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row>
    <row r="91" spans="1:42">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row>
    <row r="92" spans="1:4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row>
    <row r="93" spans="1:42">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row>
  </sheetData>
  <mergeCells count="38">
    <mergeCell ref="AF3:AF4"/>
    <mergeCell ref="A3:A4"/>
    <mergeCell ref="AA3:AA4"/>
    <mergeCell ref="AB3:AB4"/>
    <mergeCell ref="AC3:AC4"/>
    <mergeCell ref="AD3:AD4"/>
    <mergeCell ref="AE3:AE4"/>
    <mergeCell ref="V3:V4"/>
    <mergeCell ref="W3:W4"/>
    <mergeCell ref="X3:X4"/>
    <mergeCell ref="Y3:Y4"/>
    <mergeCell ref="Z3:Z4"/>
    <mergeCell ref="Q3:Q4"/>
    <mergeCell ref="R3:R4"/>
    <mergeCell ref="S3:S4"/>
    <mergeCell ref="T3:T4"/>
    <mergeCell ref="U3:U4"/>
    <mergeCell ref="L3:L4"/>
    <mergeCell ref="M3:M4"/>
    <mergeCell ref="N3:N4"/>
    <mergeCell ref="O3:O4"/>
    <mergeCell ref="P3:P4"/>
    <mergeCell ref="G3:G4"/>
    <mergeCell ref="H3:H4"/>
    <mergeCell ref="I3:I4"/>
    <mergeCell ref="J3:J4"/>
    <mergeCell ref="K3:K4"/>
    <mergeCell ref="B3:B4"/>
    <mergeCell ref="C3:C4"/>
    <mergeCell ref="D3:D4"/>
    <mergeCell ref="E3:E4"/>
    <mergeCell ref="F3:F4"/>
    <mergeCell ref="AL3:AL4"/>
    <mergeCell ref="AK3:AK4"/>
    <mergeCell ref="AG3:AG4"/>
    <mergeCell ref="AH3:AH4"/>
    <mergeCell ref="AI3:AI4"/>
    <mergeCell ref="AJ3:AJ4"/>
  </mergeCells>
  <hyperlinks>
    <hyperlink ref="A1" location="Menu!A1" display="Return to Menu" xr:uid="{00000000-0004-0000-0F00-000000000000}"/>
  </hyperlinks>
  <pageMargins left="1.049212598" right="0.5" top="0.69685039400000004" bottom="0.15748031496063" header="0.35433070866141703" footer="0.35433070866141703"/>
  <pageSetup paperSize="9" scale="75" orientation="landscape" r:id="rId1"/>
  <headerFooter alignWithMargins="0">
    <evenFooter>&amp;L&amp;"arial"&amp;10&amp;K000000&amp;BClassification:&amp;B &amp;KFF0000&amp;BPublic</evenFooter>
    <firstFooter>&amp;L&amp;"arial"&amp;10&amp;K000000&amp;BClassification:&amp;B &amp;KFF0000&amp;BPublic</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L77"/>
  <sheetViews>
    <sheetView view="pageBreakPreview" zoomScale="80" zoomScaleNormal="75" zoomScaleSheetLayoutView="80" workbookViewId="0">
      <pane xSplit="1" ySplit="4" topLeftCell="AD35" activePane="bottomRight" state="frozen"/>
      <selection pane="topRight"/>
      <selection pane="bottomLeft"/>
      <selection pane="bottomRight"/>
    </sheetView>
  </sheetViews>
  <sheetFormatPr defaultColWidth="10.453125" defaultRowHeight="14"/>
  <cols>
    <col min="1" max="1" width="54.453125" style="2" customWidth="1"/>
    <col min="2" max="8" width="11" style="2" hidden="1" customWidth="1"/>
    <col min="9" max="15" width="12.1796875" style="2" hidden="1" customWidth="1"/>
    <col min="16" max="20" width="12.26953125" style="2" hidden="1" customWidth="1"/>
    <col min="21" max="27" width="10.7265625" style="2" bestFit="1" customWidth="1"/>
    <col min="28" max="30" width="12" style="2" bestFit="1" customWidth="1"/>
    <col min="31" max="38" width="14.453125" style="2" customWidth="1"/>
    <col min="39" max="204" width="9.1796875" style="2" customWidth="1"/>
    <col min="205" max="205" width="48.7265625" style="2" customWidth="1"/>
    <col min="206" max="206" width="10.453125" style="2" bestFit="1"/>
    <col min="207" max="16384" width="10.453125" style="2"/>
  </cols>
  <sheetData>
    <row r="1" spans="1:38" s="411" customFormat="1" ht="25">
      <c r="A1" s="429" t="s">
        <v>87</v>
      </c>
      <c r="B1" s="415"/>
      <c r="C1" s="415"/>
      <c r="D1" s="415"/>
      <c r="E1" s="415"/>
      <c r="F1" s="415"/>
      <c r="G1" s="415"/>
      <c r="H1" s="415"/>
      <c r="I1" s="415"/>
      <c r="J1" s="415"/>
      <c r="K1" s="415"/>
      <c r="L1" s="415"/>
      <c r="M1" s="415"/>
      <c r="N1" s="415"/>
      <c r="O1" s="415"/>
      <c r="P1" s="415"/>
      <c r="Q1" s="415"/>
      <c r="R1" s="415"/>
      <c r="S1" s="415"/>
      <c r="T1" s="415"/>
      <c r="U1" s="415"/>
      <c r="V1" s="415"/>
      <c r="W1" s="415"/>
      <c r="X1" s="415"/>
      <c r="Y1" s="415"/>
      <c r="Z1" s="415"/>
      <c r="AA1" s="415"/>
      <c r="AB1" s="415"/>
      <c r="AC1" s="415"/>
      <c r="AD1" s="415"/>
      <c r="AE1" s="415"/>
      <c r="AF1" s="415"/>
      <c r="AG1" s="415"/>
      <c r="AH1" s="415"/>
      <c r="AI1" s="415"/>
      <c r="AJ1" s="415"/>
      <c r="AK1" s="415"/>
      <c r="AL1" s="415"/>
    </row>
    <row r="2" spans="1:38" s="80" customFormat="1" ht="35.5" thickBot="1">
      <c r="A2" s="1113" t="s">
        <v>1087</v>
      </c>
      <c r="B2" s="81"/>
      <c r="C2" s="81"/>
      <c r="D2" s="81"/>
      <c r="F2" s="81"/>
      <c r="G2" s="114"/>
      <c r="H2" s="81"/>
      <c r="I2" s="81"/>
      <c r="J2" s="81"/>
      <c r="K2" s="81"/>
      <c r="L2" s="81"/>
      <c r="M2" s="81"/>
      <c r="N2" s="81"/>
      <c r="Q2" s="115"/>
      <c r="R2" s="115"/>
      <c r="S2" s="115"/>
      <c r="T2" s="115"/>
      <c r="U2" s="81"/>
      <c r="X2" s="81"/>
      <c r="Y2" s="81"/>
      <c r="Z2" s="115"/>
      <c r="AA2" s="115"/>
      <c r="AB2" s="115"/>
      <c r="AC2" s="115"/>
      <c r="AG2" s="115"/>
      <c r="AH2" s="115"/>
    </row>
    <row r="3" spans="1:38" s="53" customFormat="1" ht="14.9" customHeight="1">
      <c r="A3" s="1634" t="s">
        <v>889</v>
      </c>
      <c r="B3" s="1601">
        <v>1981</v>
      </c>
      <c r="C3" s="1601">
        <v>1982</v>
      </c>
      <c r="D3" s="1601">
        <v>1983</v>
      </c>
      <c r="E3" s="1601">
        <v>1984</v>
      </c>
      <c r="F3" s="1601">
        <v>1985</v>
      </c>
      <c r="G3" s="1601">
        <v>1986</v>
      </c>
      <c r="H3" s="1601">
        <v>1987</v>
      </c>
      <c r="I3" s="1601">
        <v>1988</v>
      </c>
      <c r="J3" s="1601">
        <v>1989</v>
      </c>
      <c r="K3" s="1601">
        <v>1990</v>
      </c>
      <c r="L3" s="1601">
        <v>1991</v>
      </c>
      <c r="M3" s="1601">
        <v>1992</v>
      </c>
      <c r="N3" s="1601">
        <v>1993</v>
      </c>
      <c r="O3" s="1601">
        <v>1994</v>
      </c>
      <c r="P3" s="1601">
        <v>1995</v>
      </c>
      <c r="Q3" s="1601">
        <v>1996</v>
      </c>
      <c r="R3" s="1601">
        <v>1997</v>
      </c>
      <c r="S3" s="1601">
        <v>1998</v>
      </c>
      <c r="T3" s="1601">
        <v>1999</v>
      </c>
      <c r="U3" s="1601">
        <v>2000</v>
      </c>
      <c r="V3" s="1601">
        <v>2001</v>
      </c>
      <c r="W3" s="1601">
        <v>2002</v>
      </c>
      <c r="X3" s="1601">
        <v>2003</v>
      </c>
      <c r="Y3" s="1601">
        <v>2004</v>
      </c>
      <c r="Z3" s="1601">
        <v>2005</v>
      </c>
      <c r="AA3" s="1601">
        <v>2006</v>
      </c>
      <c r="AB3" s="1601">
        <v>2007</v>
      </c>
      <c r="AC3" s="1601">
        <v>2008</v>
      </c>
      <c r="AD3" s="1603">
        <v>2009</v>
      </c>
      <c r="AE3" s="1617">
        <v>2010</v>
      </c>
      <c r="AF3" s="1601">
        <v>2011</v>
      </c>
      <c r="AG3" s="1601">
        <v>2012</v>
      </c>
      <c r="AH3" s="1601">
        <v>2013</v>
      </c>
      <c r="AI3" s="1601">
        <v>2014</v>
      </c>
      <c r="AJ3" s="1601">
        <v>2015</v>
      </c>
      <c r="AK3" s="1601">
        <v>2016</v>
      </c>
      <c r="AL3" s="1603">
        <v>2017</v>
      </c>
    </row>
    <row r="4" spans="1:38" s="53" customFormat="1" ht="14.9" customHeight="1" thickBot="1">
      <c r="A4" s="1635"/>
      <c r="B4" s="1602"/>
      <c r="C4" s="1602"/>
      <c r="D4" s="1602">
        <v>1983</v>
      </c>
      <c r="E4" s="1602">
        <v>1984</v>
      </c>
      <c r="F4" s="1602">
        <v>1985</v>
      </c>
      <c r="G4" s="1602">
        <v>1986</v>
      </c>
      <c r="H4" s="1602">
        <v>1987</v>
      </c>
      <c r="I4" s="1602">
        <v>1988</v>
      </c>
      <c r="J4" s="1602">
        <v>1989</v>
      </c>
      <c r="K4" s="1602">
        <v>1990</v>
      </c>
      <c r="L4" s="1602">
        <v>1991</v>
      </c>
      <c r="M4" s="1602">
        <v>1992</v>
      </c>
      <c r="N4" s="1602">
        <v>1993</v>
      </c>
      <c r="O4" s="1602">
        <v>1994</v>
      </c>
      <c r="P4" s="1602">
        <v>1995</v>
      </c>
      <c r="Q4" s="1602">
        <v>1996</v>
      </c>
      <c r="R4" s="1602">
        <v>1997</v>
      </c>
      <c r="S4" s="1602">
        <v>1998</v>
      </c>
      <c r="T4" s="1602">
        <v>1999</v>
      </c>
      <c r="U4" s="1602">
        <v>2000</v>
      </c>
      <c r="V4" s="1602"/>
      <c r="W4" s="1602"/>
      <c r="X4" s="1602"/>
      <c r="Y4" s="1602"/>
      <c r="Z4" s="1602"/>
      <c r="AA4" s="1602"/>
      <c r="AB4" s="1602"/>
      <c r="AC4" s="1602"/>
      <c r="AD4" s="1604">
        <v>2001</v>
      </c>
      <c r="AE4" s="1618">
        <v>2002</v>
      </c>
      <c r="AF4" s="1602"/>
      <c r="AG4" s="1602"/>
      <c r="AH4" s="1602"/>
      <c r="AI4" s="1602"/>
      <c r="AJ4" s="1602"/>
      <c r="AK4" s="1602"/>
      <c r="AL4" s="1604"/>
    </row>
    <row r="5" spans="1:38" s="535" customFormat="1" ht="15" customHeight="1">
      <c r="A5" s="534" t="s">
        <v>1088</v>
      </c>
      <c r="B5" s="560">
        <v>4.8808999999999996</v>
      </c>
      <c r="C5" s="561">
        <v>5.1806999999999999</v>
      </c>
      <c r="D5" s="561">
        <v>5.8556000000000008</v>
      </c>
      <c r="E5" s="561">
        <v>6.3434999999999997</v>
      </c>
      <c r="F5" s="561">
        <v>7.0461999999999998</v>
      </c>
      <c r="G5" s="561">
        <v>6.6497999999999999</v>
      </c>
      <c r="H5" s="561">
        <v>7.9980000000000002</v>
      </c>
      <c r="I5" s="561">
        <v>10.667899999999999</v>
      </c>
      <c r="J5" s="561">
        <v>10.188000000000001</v>
      </c>
      <c r="K5" s="561">
        <v>15.588799999999999</v>
      </c>
      <c r="L5" s="561">
        <v>22.048999999999999</v>
      </c>
      <c r="M5" s="561">
        <v>33.263500000000001</v>
      </c>
      <c r="N5" s="561">
        <v>49.9236</v>
      </c>
      <c r="O5" s="561">
        <v>65.348699999999994</v>
      </c>
      <c r="P5" s="561">
        <v>79.469399999999993</v>
      </c>
      <c r="Q5" s="561">
        <v>95.903999999999996</v>
      </c>
      <c r="R5" s="561">
        <v>128.16389999999998</v>
      </c>
      <c r="S5" s="561">
        <v>142.25210000000001</v>
      </c>
      <c r="T5" s="561">
        <v>202.15210000000002</v>
      </c>
      <c r="U5" s="561">
        <v>345.00140000000005</v>
      </c>
      <c r="V5" s="561">
        <v>448.02139999999997</v>
      </c>
      <c r="W5" s="561">
        <v>503.87039999999996</v>
      </c>
      <c r="X5" s="561">
        <v>577.66369999999995</v>
      </c>
      <c r="Y5" s="561">
        <v>728.55200000000013</v>
      </c>
      <c r="Z5" s="561">
        <v>946.63955399999998</v>
      </c>
      <c r="AA5" s="561">
        <v>1497.9037259638601</v>
      </c>
      <c r="AB5" s="561">
        <v>2307.9162008572803</v>
      </c>
      <c r="AC5" s="561">
        <v>3650.6438875920903</v>
      </c>
      <c r="AD5" s="1115">
        <v>3386.5264529647202</v>
      </c>
      <c r="AE5" s="1132">
        <v>3830.2819548448597</v>
      </c>
      <c r="AF5" s="561">
        <v>4920.8502428663996</v>
      </c>
      <c r="AG5" s="561">
        <v>5069.9920206202305</v>
      </c>
      <c r="AH5" s="561">
        <v>5160.8465960651511</v>
      </c>
      <c r="AI5" s="562">
        <v>5248.8741993112808</v>
      </c>
      <c r="AJ5" s="562">
        <v>5873.4532730613892</v>
      </c>
      <c r="AK5" s="562">
        <v>6180.0409904322123</v>
      </c>
      <c r="AL5" s="1133">
        <v>6388.6513327846296</v>
      </c>
    </row>
    <row r="6" spans="1:38" ht="15" customHeight="1">
      <c r="A6" s="536" t="s">
        <v>1089</v>
      </c>
      <c r="B6" s="327">
        <v>4.8808999999999996</v>
      </c>
      <c r="C6" s="328">
        <v>5.1806999999999999</v>
      </c>
      <c r="D6" s="328">
        <v>5.8556000000000008</v>
      </c>
      <c r="E6" s="328">
        <v>6.3434999999999997</v>
      </c>
      <c r="F6" s="328">
        <v>7.0461999999999998</v>
      </c>
      <c r="G6" s="328">
        <v>6.6497999999999999</v>
      </c>
      <c r="H6" s="328">
        <v>7.9980000000000002</v>
      </c>
      <c r="I6" s="328">
        <v>10.667899999999999</v>
      </c>
      <c r="J6" s="328">
        <v>10.188000000000001</v>
      </c>
      <c r="K6" s="328">
        <v>15.588799999999999</v>
      </c>
      <c r="L6" s="328">
        <v>22.048999999999999</v>
      </c>
      <c r="M6" s="328">
        <v>31.090900000000001</v>
      </c>
      <c r="N6" s="328">
        <v>48.192099999999996</v>
      </c>
      <c r="O6" s="328">
        <v>63.531099999999995</v>
      </c>
      <c r="P6" s="328">
        <v>75.967500000000001</v>
      </c>
      <c r="Q6" s="328">
        <v>93.254899999999992</v>
      </c>
      <c r="R6" s="328">
        <v>122.4579</v>
      </c>
      <c r="S6" s="328">
        <v>131.97070000000002</v>
      </c>
      <c r="T6" s="328">
        <v>185.57570000000001</v>
      </c>
      <c r="U6" s="328">
        <v>308.26420000000002</v>
      </c>
      <c r="V6" s="328">
        <v>425.6266</v>
      </c>
      <c r="W6" s="328">
        <v>467.97179999999997</v>
      </c>
      <c r="X6" s="328">
        <v>546.50709999999992</v>
      </c>
      <c r="Y6" s="328">
        <v>680.26130000000001</v>
      </c>
      <c r="Z6" s="328">
        <v>886.8754449999999</v>
      </c>
      <c r="AA6" s="328">
        <v>1411.9812847524101</v>
      </c>
      <c r="AB6" s="328">
        <v>2188.53250927298</v>
      </c>
      <c r="AC6" s="328">
        <v>3290.9653665984602</v>
      </c>
      <c r="AD6" s="1092">
        <v>3014.3210248057007</v>
      </c>
      <c r="AE6" s="1134">
        <v>3335.6963892320896</v>
      </c>
      <c r="AF6" s="328">
        <v>4208.8723034230088</v>
      </c>
      <c r="AG6" s="328">
        <v>4291.8395424127602</v>
      </c>
      <c r="AH6" s="328">
        <v>4184.0625504831905</v>
      </c>
      <c r="AI6" s="113">
        <v>4764.1717867669504</v>
      </c>
      <c r="AJ6" s="113">
        <v>5220.9316325370492</v>
      </c>
      <c r="AK6" s="113">
        <v>5563.4076819417023</v>
      </c>
      <c r="AL6" s="112">
        <v>5766.7517052799794</v>
      </c>
    </row>
    <row r="7" spans="1:38" ht="15" customHeight="1">
      <c r="A7" s="537" t="s">
        <v>1090</v>
      </c>
      <c r="B7" s="327"/>
      <c r="C7" s="328"/>
      <c r="D7" s="328"/>
      <c r="E7" s="328"/>
      <c r="F7" s="328"/>
      <c r="G7" s="328"/>
      <c r="H7" s="328"/>
      <c r="I7" s="328"/>
      <c r="J7" s="328"/>
      <c r="K7" s="328"/>
      <c r="L7" s="328"/>
      <c r="M7" s="328"/>
      <c r="N7" s="328"/>
      <c r="O7" s="328"/>
      <c r="P7" s="328"/>
      <c r="Q7" s="328"/>
      <c r="R7" s="328"/>
      <c r="S7" s="328"/>
      <c r="T7" s="328"/>
      <c r="U7" s="328"/>
      <c r="V7" s="328"/>
      <c r="W7" s="328"/>
      <c r="X7" s="328"/>
      <c r="Y7" s="328"/>
      <c r="Z7" s="328"/>
      <c r="AA7" s="328"/>
      <c r="AB7" s="328"/>
      <c r="AC7" s="328"/>
      <c r="AD7" s="1092"/>
      <c r="AE7" s="1134"/>
      <c r="AF7" s="328"/>
      <c r="AG7" s="328"/>
      <c r="AH7" s="328"/>
      <c r="AI7" s="113">
        <v>872.84114562243997</v>
      </c>
      <c r="AJ7" s="113">
        <v>1241.6712670856502</v>
      </c>
      <c r="AK7" s="113">
        <v>1157.9437080765899</v>
      </c>
      <c r="AL7" s="112">
        <v>1340.63923136176</v>
      </c>
    </row>
    <row r="8" spans="1:38" ht="15" customHeight="1">
      <c r="A8" s="537" t="s">
        <v>1091</v>
      </c>
      <c r="B8" s="327"/>
      <c r="C8" s="328"/>
      <c r="D8" s="328"/>
      <c r="E8" s="328"/>
      <c r="F8" s="328"/>
      <c r="G8" s="328"/>
      <c r="H8" s="328"/>
      <c r="I8" s="328"/>
      <c r="J8" s="328"/>
      <c r="K8" s="328"/>
      <c r="L8" s="328"/>
      <c r="M8" s="328"/>
      <c r="N8" s="328"/>
      <c r="O8" s="328"/>
      <c r="P8" s="328"/>
      <c r="Q8" s="328"/>
      <c r="R8" s="328"/>
      <c r="S8" s="328"/>
      <c r="T8" s="328"/>
      <c r="U8" s="328"/>
      <c r="V8" s="328"/>
      <c r="W8" s="328"/>
      <c r="X8" s="328"/>
      <c r="Y8" s="328"/>
      <c r="Z8" s="328"/>
      <c r="AA8" s="328"/>
      <c r="AB8" s="328"/>
      <c r="AC8" s="328"/>
      <c r="AD8" s="1092"/>
      <c r="AE8" s="1134"/>
      <c r="AF8" s="328"/>
      <c r="AG8" s="328"/>
      <c r="AH8" s="328"/>
      <c r="AI8" s="113">
        <v>3863.8016660145104</v>
      </c>
      <c r="AJ8" s="113">
        <v>3979.2603654513982</v>
      </c>
      <c r="AK8" s="113">
        <v>4405.4639738651122</v>
      </c>
      <c r="AL8" s="112">
        <v>4426.1124739182196</v>
      </c>
    </row>
    <row r="9" spans="1:38" ht="15" customHeight="1">
      <c r="A9" s="538" t="s">
        <v>1092</v>
      </c>
      <c r="B9" s="563">
        <v>0</v>
      </c>
      <c r="C9" s="92">
        <v>0</v>
      </c>
      <c r="D9" s="92">
        <v>0</v>
      </c>
      <c r="E9" s="92">
        <v>0</v>
      </c>
      <c r="F9" s="92">
        <v>0</v>
      </c>
      <c r="G9" s="92">
        <v>0</v>
      </c>
      <c r="H9" s="92">
        <v>0</v>
      </c>
      <c r="I9" s="92">
        <v>0</v>
      </c>
      <c r="J9" s="92">
        <v>0</v>
      </c>
      <c r="K9" s="92">
        <v>0</v>
      </c>
      <c r="L9" s="92">
        <v>0</v>
      </c>
      <c r="M9" s="92">
        <v>1.2639</v>
      </c>
      <c r="N9" s="92">
        <v>0.92670000000000008</v>
      </c>
      <c r="O9" s="92">
        <v>1.0834000000000001</v>
      </c>
      <c r="P9" s="92">
        <v>2.6204999999999998</v>
      </c>
      <c r="Q9" s="92">
        <v>1.7227000000000001</v>
      </c>
      <c r="R9" s="92">
        <v>4.5991</v>
      </c>
      <c r="S9" s="92">
        <v>7.5178000000000003</v>
      </c>
      <c r="T9" s="92">
        <v>13.464399999999999</v>
      </c>
      <c r="U9" s="92">
        <v>26.787599999999998</v>
      </c>
      <c r="V9" s="92">
        <v>19.6036</v>
      </c>
      <c r="W9" s="92">
        <v>27.897500000000001</v>
      </c>
      <c r="X9" s="92">
        <v>25.184000000000001</v>
      </c>
      <c r="Y9" s="92">
        <v>40.341300000000004</v>
      </c>
      <c r="Z9" s="92">
        <v>49.776229000000001</v>
      </c>
      <c r="AA9" s="92">
        <v>75.041656689549995</v>
      </c>
      <c r="AB9" s="92">
        <v>104.31839032635001</v>
      </c>
      <c r="AC9" s="92">
        <v>303.09256551647997</v>
      </c>
      <c r="AD9" s="216">
        <v>321.94254793698997</v>
      </c>
      <c r="AE9" s="1106">
        <v>443.85291382714001</v>
      </c>
      <c r="AF9" s="92">
        <v>604.24832963493986</v>
      </c>
      <c r="AG9" s="92">
        <v>593.97621718930998</v>
      </c>
      <c r="AH9" s="92">
        <v>856.64153003001002</v>
      </c>
      <c r="AI9" s="113">
        <v>381.63860618667997</v>
      </c>
      <c r="AJ9" s="113">
        <v>577.80096392425014</v>
      </c>
      <c r="AK9" s="113">
        <v>567.4512088754301</v>
      </c>
      <c r="AL9" s="112">
        <v>570.8441098182501</v>
      </c>
    </row>
    <row r="10" spans="1:38" s="539" customFormat="1" ht="15" customHeight="1">
      <c r="A10" s="538" t="s">
        <v>895</v>
      </c>
      <c r="B10" s="563">
        <v>0</v>
      </c>
      <c r="C10" s="92">
        <v>0</v>
      </c>
      <c r="D10" s="92">
        <v>0</v>
      </c>
      <c r="E10" s="92">
        <v>0</v>
      </c>
      <c r="F10" s="92">
        <v>0</v>
      </c>
      <c r="G10" s="92">
        <v>0</v>
      </c>
      <c r="H10" s="92">
        <v>0</v>
      </c>
      <c r="I10" s="92">
        <v>0</v>
      </c>
      <c r="J10" s="92">
        <v>0</v>
      </c>
      <c r="K10" s="92">
        <v>0</v>
      </c>
      <c r="L10" s="92">
        <v>0</v>
      </c>
      <c r="M10" s="92">
        <v>0.90870000000000006</v>
      </c>
      <c r="N10" s="92">
        <v>0.80479999999999996</v>
      </c>
      <c r="O10" s="92">
        <v>0.73420000000000007</v>
      </c>
      <c r="P10" s="92">
        <v>0.88139999999999996</v>
      </c>
      <c r="Q10" s="92">
        <v>0.9264</v>
      </c>
      <c r="R10" s="92">
        <v>1.1069</v>
      </c>
      <c r="S10" s="92">
        <v>2.7635999999999998</v>
      </c>
      <c r="T10" s="92">
        <v>3.1120000000000001</v>
      </c>
      <c r="U10" s="92">
        <v>9.9496000000000002</v>
      </c>
      <c r="V10" s="92">
        <v>2.7911999999999999</v>
      </c>
      <c r="W10" s="92">
        <v>8.001100000000001</v>
      </c>
      <c r="X10" s="92">
        <v>5.9726000000000008</v>
      </c>
      <c r="Y10" s="92">
        <v>7.9493999999999998</v>
      </c>
      <c r="Z10" s="92">
        <v>9.9878799999999988</v>
      </c>
      <c r="AA10" s="92">
        <v>10.880784521899999</v>
      </c>
      <c r="AB10" s="92">
        <v>15.065301257950001</v>
      </c>
      <c r="AC10" s="92">
        <v>56.585955477150002</v>
      </c>
      <c r="AD10" s="216">
        <v>50.262880222029999</v>
      </c>
      <c r="AE10" s="1106">
        <v>50.732651785629997</v>
      </c>
      <c r="AF10" s="92">
        <v>107.72960980844999</v>
      </c>
      <c r="AG10" s="92">
        <v>184.17626101816001</v>
      </c>
      <c r="AH10" s="92">
        <v>120.14251555195</v>
      </c>
      <c r="AI10" s="113">
        <v>103.06380635764999</v>
      </c>
      <c r="AJ10" s="113">
        <v>74.720676600090016</v>
      </c>
      <c r="AK10" s="113">
        <v>49.182099615079991</v>
      </c>
      <c r="AL10" s="112">
        <v>51.055517686400009</v>
      </c>
    </row>
    <row r="11" spans="1:38" ht="15" customHeight="1">
      <c r="A11" s="531" t="s">
        <v>1093</v>
      </c>
      <c r="B11" s="564">
        <v>5.7960000000000003</v>
      </c>
      <c r="C11" s="552">
        <v>6.8381999999999996</v>
      </c>
      <c r="D11" s="552">
        <v>8.0829000000000004</v>
      </c>
      <c r="E11" s="552">
        <v>9.3912999999999993</v>
      </c>
      <c r="F11" s="552">
        <v>10.5509</v>
      </c>
      <c r="G11" s="552">
        <v>11.4878</v>
      </c>
      <c r="H11" s="552">
        <v>15.088700000000001</v>
      </c>
      <c r="I11" s="552">
        <v>18.397200000000002</v>
      </c>
      <c r="J11" s="552">
        <v>16.976900000000001</v>
      </c>
      <c r="K11" s="552">
        <v>23.188500000000001</v>
      </c>
      <c r="L11" s="552">
        <v>30.359699999999997</v>
      </c>
      <c r="M11" s="552">
        <v>41.784199999999998</v>
      </c>
      <c r="N11" s="552">
        <v>60.53</v>
      </c>
      <c r="O11" s="552">
        <v>77.188800000000001</v>
      </c>
      <c r="P11" s="552">
        <v>99.492699999999999</v>
      </c>
      <c r="Q11" s="552">
        <v>118.4558</v>
      </c>
      <c r="R11" s="552">
        <v>141.68330000000003</v>
      </c>
      <c r="S11" s="552">
        <v>172.05140000000003</v>
      </c>
      <c r="T11" s="552">
        <v>274.19880000000001</v>
      </c>
      <c r="U11" s="552">
        <v>357.10309999999998</v>
      </c>
      <c r="V11" s="552">
        <v>499.16149999999999</v>
      </c>
      <c r="W11" s="552">
        <v>653.24119999999994</v>
      </c>
      <c r="X11" s="552">
        <v>759.63250000000005</v>
      </c>
      <c r="Y11" s="552">
        <v>932.93010000000004</v>
      </c>
      <c r="Z11" s="552">
        <v>1089.45028</v>
      </c>
      <c r="AA11" s="552">
        <v>1747.2527632575002</v>
      </c>
      <c r="AB11" s="552">
        <v>2693.5543364248592</v>
      </c>
      <c r="AC11" s="552">
        <v>4309.5230556881197</v>
      </c>
      <c r="AD11" s="1116">
        <v>5763.51121539616</v>
      </c>
      <c r="AE11" s="1135">
        <v>5954.2604522725997</v>
      </c>
      <c r="AF11" s="552">
        <v>6531.9130086532205</v>
      </c>
      <c r="AG11" s="552">
        <v>8062.1048126580999</v>
      </c>
      <c r="AH11" s="552">
        <v>8606.611492592212</v>
      </c>
      <c r="AI11" s="11">
        <v>11936.92882741832</v>
      </c>
      <c r="AJ11" s="11">
        <v>11403.218270494432</v>
      </c>
      <c r="AK11" s="11">
        <v>12146.914349838269</v>
      </c>
      <c r="AL11" s="968">
        <v>12758.155063354518</v>
      </c>
    </row>
    <row r="12" spans="1:38" ht="15" customHeight="1">
      <c r="A12" s="531" t="s">
        <v>897</v>
      </c>
      <c r="B12" s="323">
        <v>3.8168000000000002</v>
      </c>
      <c r="C12" s="324">
        <v>4.5170000000000003</v>
      </c>
      <c r="D12" s="324">
        <v>5.2036000000000007</v>
      </c>
      <c r="E12" s="324">
        <v>6.03</v>
      </c>
      <c r="F12" s="324">
        <v>6.851</v>
      </c>
      <c r="G12" s="324">
        <v>7.2176</v>
      </c>
      <c r="H12" s="324">
        <v>9.8819999999999997</v>
      </c>
      <c r="I12" s="324">
        <v>11.2745</v>
      </c>
      <c r="J12" s="324">
        <v>7.7391000000000005</v>
      </c>
      <c r="K12" s="324">
        <v>10.175000000000001</v>
      </c>
      <c r="L12" s="324">
        <v>10.964399999999999</v>
      </c>
      <c r="M12" s="324">
        <v>15.713100000000001</v>
      </c>
      <c r="N12" s="324">
        <v>23.475200000000001</v>
      </c>
      <c r="O12" s="324">
        <v>25.889500000000002</v>
      </c>
      <c r="P12" s="324">
        <v>29.965400000000002</v>
      </c>
      <c r="Q12" s="324">
        <v>43.9998</v>
      </c>
      <c r="R12" s="324">
        <v>52.076200000000007</v>
      </c>
      <c r="S12" s="324">
        <v>61.263199999999998</v>
      </c>
      <c r="T12" s="324">
        <v>110.76509999999999</v>
      </c>
      <c r="U12" s="324">
        <v>154.40600000000001</v>
      </c>
      <c r="V12" s="324">
        <v>235.45369999999997</v>
      </c>
      <c r="W12" s="324">
        <v>300.14009999999996</v>
      </c>
      <c r="X12" s="324">
        <v>324.6764</v>
      </c>
      <c r="Y12" s="324">
        <v>401.0806</v>
      </c>
      <c r="Z12" s="324">
        <v>498.95241999999996</v>
      </c>
      <c r="AA12" s="324">
        <v>852.35795951440002</v>
      </c>
      <c r="AB12" s="324">
        <v>1465.2815269954099</v>
      </c>
      <c r="AC12" s="324">
        <v>2293.6058389109498</v>
      </c>
      <c r="AD12" s="1091">
        <v>3147.2663179411097</v>
      </c>
      <c r="AE12" s="1136">
        <v>2858.79357771894</v>
      </c>
      <c r="AF12" s="324">
        <v>2704.9810770027998</v>
      </c>
      <c r="AG12" s="324">
        <v>3317.2809389733097</v>
      </c>
      <c r="AH12" s="324">
        <v>2839.3553479455404</v>
      </c>
      <c r="AI12" s="11">
        <v>4782.4841677205814</v>
      </c>
      <c r="AJ12" s="11">
        <v>4570.1771802965295</v>
      </c>
      <c r="AK12" s="11">
        <v>3901.3516156250498</v>
      </c>
      <c r="AL12" s="968">
        <v>4467.6681007298803</v>
      </c>
    </row>
    <row r="13" spans="1:38" ht="15" customHeight="1">
      <c r="A13" s="540" t="s">
        <v>898</v>
      </c>
      <c r="B13" s="327">
        <v>3.8168000000000002</v>
      </c>
      <c r="C13" s="328">
        <v>4.5170000000000003</v>
      </c>
      <c r="D13" s="328">
        <v>5.2036000000000007</v>
      </c>
      <c r="E13" s="328">
        <v>6.03</v>
      </c>
      <c r="F13" s="328">
        <v>6.851</v>
      </c>
      <c r="G13" s="328">
        <v>7.2176</v>
      </c>
      <c r="H13" s="328">
        <v>9.8819999999999997</v>
      </c>
      <c r="I13" s="328">
        <v>11.2745</v>
      </c>
      <c r="J13" s="328">
        <v>7.7391000000000005</v>
      </c>
      <c r="K13" s="328">
        <v>10.175000000000001</v>
      </c>
      <c r="L13" s="328">
        <v>10.964399999999999</v>
      </c>
      <c r="M13" s="328">
        <v>13.333299999999999</v>
      </c>
      <c r="N13" s="328">
        <v>22.8903</v>
      </c>
      <c r="O13" s="328">
        <v>25.114000000000001</v>
      </c>
      <c r="P13" s="328">
        <v>28.993200000000002</v>
      </c>
      <c r="Q13" s="328">
        <v>43.278300000000002</v>
      </c>
      <c r="R13" s="328">
        <v>50.780999999999999</v>
      </c>
      <c r="S13" s="328">
        <v>58.679199999999994</v>
      </c>
      <c r="T13" s="328">
        <v>107.29900000000001</v>
      </c>
      <c r="U13" s="328">
        <v>145.87120000000002</v>
      </c>
      <c r="V13" s="328">
        <v>230.774</v>
      </c>
      <c r="W13" s="328">
        <v>289.863</v>
      </c>
      <c r="X13" s="328">
        <v>313.07600000000002</v>
      </c>
      <c r="Y13" s="328">
        <v>390.41520000000003</v>
      </c>
      <c r="Z13" s="328">
        <v>486.63432</v>
      </c>
      <c r="AA13" s="328">
        <v>838.62995804220998</v>
      </c>
      <c r="AB13" s="328">
        <v>1443.0220056529499</v>
      </c>
      <c r="AC13" s="328">
        <v>2254.91251363117</v>
      </c>
      <c r="AD13" s="1092">
        <v>3074.2433450961698</v>
      </c>
      <c r="AE13" s="1134">
        <v>2753.4254433773094</v>
      </c>
      <c r="AF13" s="328">
        <v>1299.6642810484398</v>
      </c>
      <c r="AG13" s="328">
        <v>3277.2404741303703</v>
      </c>
      <c r="AH13" s="328">
        <v>2797.0955425013403</v>
      </c>
      <c r="AI13" s="113">
        <v>4722.1568544716411</v>
      </c>
      <c r="AJ13" s="113">
        <v>4494.1133809488683</v>
      </c>
      <c r="AK13" s="113">
        <v>3866.7767389542896</v>
      </c>
      <c r="AL13" s="112">
        <v>4445.8701179606496</v>
      </c>
    </row>
    <row r="14" spans="1:38" s="9" customFormat="1" ht="15" customHeight="1">
      <c r="A14" s="527" t="s">
        <v>899</v>
      </c>
      <c r="B14" s="563">
        <v>0</v>
      </c>
      <c r="C14" s="92">
        <v>0</v>
      </c>
      <c r="D14" s="92">
        <v>0</v>
      </c>
      <c r="E14" s="92">
        <v>0</v>
      </c>
      <c r="F14" s="92">
        <v>0</v>
      </c>
      <c r="G14" s="92">
        <v>0</v>
      </c>
      <c r="H14" s="92">
        <v>0</v>
      </c>
      <c r="I14" s="92">
        <v>0</v>
      </c>
      <c r="J14" s="92">
        <v>0</v>
      </c>
      <c r="K14" s="92">
        <v>0</v>
      </c>
      <c r="L14" s="92">
        <v>0</v>
      </c>
      <c r="M14" s="92">
        <v>2.0079000000000002</v>
      </c>
      <c r="N14" s="92">
        <v>0.41980000000000001</v>
      </c>
      <c r="O14" s="92">
        <v>0.63960000000000006</v>
      </c>
      <c r="P14" s="92">
        <v>0.82110000000000005</v>
      </c>
      <c r="Q14" s="92">
        <v>0.61250000000000004</v>
      </c>
      <c r="R14" s="92">
        <v>1.1269</v>
      </c>
      <c r="S14" s="92">
        <v>2.4714999999999998</v>
      </c>
      <c r="T14" s="92">
        <v>2.5076999999999998</v>
      </c>
      <c r="U14" s="92">
        <v>7.4938000000000002</v>
      </c>
      <c r="V14" s="92">
        <v>3.6839</v>
      </c>
      <c r="W14" s="92">
        <v>8.3460999999999999</v>
      </c>
      <c r="X14" s="92">
        <v>11.320399999999999</v>
      </c>
      <c r="Y14" s="92">
        <v>10.081299999999999</v>
      </c>
      <c r="Z14" s="92">
        <v>9.8767999999999994</v>
      </c>
      <c r="AA14" s="92">
        <v>13.296034462129999</v>
      </c>
      <c r="AB14" s="92">
        <v>22.075850743310003</v>
      </c>
      <c r="AC14" s="92">
        <v>35.562985247279997</v>
      </c>
      <c r="AD14" s="216">
        <v>69.750145891420004</v>
      </c>
      <c r="AE14" s="1106">
        <v>101.42701400089001</v>
      </c>
      <c r="AF14" s="92">
        <v>1402.3351196097401</v>
      </c>
      <c r="AG14" s="92">
        <v>38.363281770930001</v>
      </c>
      <c r="AH14" s="92">
        <v>35.687461979760002</v>
      </c>
      <c r="AI14" s="113">
        <v>33.81818126073</v>
      </c>
      <c r="AJ14" s="113">
        <v>72.35208692496002</v>
      </c>
      <c r="AK14" s="113">
        <v>27.404238775250004</v>
      </c>
      <c r="AL14" s="112">
        <v>21.343670531200001</v>
      </c>
    </row>
    <row r="15" spans="1:38" ht="15" customHeight="1">
      <c r="A15" s="527" t="s">
        <v>900</v>
      </c>
      <c r="B15" s="563">
        <v>0</v>
      </c>
      <c r="C15" s="92">
        <v>0</v>
      </c>
      <c r="D15" s="92">
        <v>0</v>
      </c>
      <c r="E15" s="92">
        <v>0</v>
      </c>
      <c r="F15" s="92">
        <v>0</v>
      </c>
      <c r="G15" s="92">
        <v>0</v>
      </c>
      <c r="H15" s="92">
        <v>0</v>
      </c>
      <c r="I15" s="92">
        <v>0</v>
      </c>
      <c r="J15" s="92">
        <v>0</v>
      </c>
      <c r="K15" s="92">
        <v>0</v>
      </c>
      <c r="L15" s="92">
        <v>0</v>
      </c>
      <c r="M15" s="92">
        <v>0.37189999999999995</v>
      </c>
      <c r="N15" s="92">
        <v>0.1651</v>
      </c>
      <c r="O15" s="92">
        <v>0.13589999999999999</v>
      </c>
      <c r="P15" s="92">
        <v>0.15109999999999998</v>
      </c>
      <c r="Q15" s="92">
        <v>0.109</v>
      </c>
      <c r="R15" s="92">
        <v>0.16830000000000001</v>
      </c>
      <c r="S15" s="92">
        <v>0.1125</v>
      </c>
      <c r="T15" s="92">
        <v>0.95840000000000003</v>
      </c>
      <c r="U15" s="92">
        <v>1.0409999999999999</v>
      </c>
      <c r="V15" s="92">
        <v>0.99579999999999991</v>
      </c>
      <c r="W15" s="92">
        <v>1.931</v>
      </c>
      <c r="X15" s="92">
        <v>0.28000000000000003</v>
      </c>
      <c r="Y15" s="92">
        <v>0.58410000000000006</v>
      </c>
      <c r="Z15" s="92">
        <v>2.4413</v>
      </c>
      <c r="AA15" s="92">
        <v>0.43196701005999999</v>
      </c>
      <c r="AB15" s="92">
        <v>0.18367059915</v>
      </c>
      <c r="AC15" s="92">
        <v>3.1303400324999999</v>
      </c>
      <c r="AD15" s="216">
        <v>3.2728269535200001</v>
      </c>
      <c r="AE15" s="1106">
        <v>3.9411203407399999</v>
      </c>
      <c r="AF15" s="92">
        <v>2.9816763446199999</v>
      </c>
      <c r="AG15" s="92">
        <v>1.6771830720099998</v>
      </c>
      <c r="AH15" s="92">
        <v>6.5723434644399994</v>
      </c>
      <c r="AI15" s="113">
        <v>26.509131988210001</v>
      </c>
      <c r="AJ15" s="113">
        <v>3.7117124227000002</v>
      </c>
      <c r="AK15" s="113">
        <v>7.1706378955099996</v>
      </c>
      <c r="AL15" s="112">
        <v>0.45431223802999993</v>
      </c>
    </row>
    <row r="16" spans="1:38" ht="15" customHeight="1">
      <c r="A16" s="531" t="s">
        <v>901</v>
      </c>
      <c r="B16" s="565">
        <v>1.9792000000000001</v>
      </c>
      <c r="C16" s="553">
        <v>2.3211999999999997</v>
      </c>
      <c r="D16" s="553">
        <v>2.8793000000000002</v>
      </c>
      <c r="E16" s="553">
        <v>3.3613000000000004</v>
      </c>
      <c r="F16" s="553">
        <v>3.6999</v>
      </c>
      <c r="G16" s="553">
        <v>4.2702</v>
      </c>
      <c r="H16" s="553">
        <v>5.2066999999999997</v>
      </c>
      <c r="I16" s="553">
        <v>7.1227</v>
      </c>
      <c r="J16" s="553">
        <v>9.2378</v>
      </c>
      <c r="K16" s="553">
        <v>13.013500000000001</v>
      </c>
      <c r="L16" s="553">
        <v>19.395299999999999</v>
      </c>
      <c r="M16" s="553">
        <v>26.071099999999998</v>
      </c>
      <c r="N16" s="553">
        <v>37.0548</v>
      </c>
      <c r="O16" s="553">
        <v>49.601099999999995</v>
      </c>
      <c r="P16" s="553">
        <v>62.134999999999998</v>
      </c>
      <c r="Q16" s="553">
        <v>68.776899999999998</v>
      </c>
      <c r="R16" s="553">
        <v>84.099500000000006</v>
      </c>
      <c r="S16" s="553">
        <v>101.37350000000001</v>
      </c>
      <c r="T16" s="553">
        <v>128.36580000000001</v>
      </c>
      <c r="U16" s="553">
        <v>164.6242</v>
      </c>
      <c r="V16" s="553">
        <v>216.50940000000003</v>
      </c>
      <c r="W16" s="553">
        <v>244.06409999999997</v>
      </c>
      <c r="X16" s="553">
        <v>312.36889999999994</v>
      </c>
      <c r="Y16" s="553">
        <v>359.31119999999999</v>
      </c>
      <c r="Z16" s="553">
        <v>401.98676</v>
      </c>
      <c r="AA16" s="553">
        <v>592.51476733652999</v>
      </c>
      <c r="AB16" s="553">
        <v>753.86875500943984</v>
      </c>
      <c r="AC16" s="553">
        <v>1091.8121671970998</v>
      </c>
      <c r="AD16" s="1117">
        <v>1171.9178254019398</v>
      </c>
      <c r="AE16" s="1137">
        <v>1589.1753562597801</v>
      </c>
      <c r="AF16" s="553">
        <v>1861.4109697636</v>
      </c>
      <c r="AG16" s="553">
        <v>2017.8452788138402</v>
      </c>
      <c r="AH16" s="553">
        <v>2365.0325335000102</v>
      </c>
      <c r="AI16" s="11">
        <v>2698.31330761769</v>
      </c>
      <c r="AJ16" s="11">
        <v>3048.8766756980303</v>
      </c>
      <c r="AK16" s="11">
        <v>3674.5437749693297</v>
      </c>
      <c r="AL16" s="968">
        <v>3945.3536651457298</v>
      </c>
    </row>
    <row r="17" spans="1:38" ht="15" customHeight="1">
      <c r="A17" s="540" t="s">
        <v>902</v>
      </c>
      <c r="B17" s="327">
        <v>1.9792000000000001</v>
      </c>
      <c r="C17" s="328">
        <v>2.3211999999999997</v>
      </c>
      <c r="D17" s="328">
        <v>2.8793000000000002</v>
      </c>
      <c r="E17" s="328">
        <v>3.3613000000000004</v>
      </c>
      <c r="F17" s="328">
        <v>3.6999</v>
      </c>
      <c r="G17" s="328">
        <v>4.2702</v>
      </c>
      <c r="H17" s="328">
        <v>5.2066999999999997</v>
      </c>
      <c r="I17" s="328">
        <v>7.1227</v>
      </c>
      <c r="J17" s="328">
        <v>9.2378</v>
      </c>
      <c r="K17" s="328">
        <v>13.013500000000001</v>
      </c>
      <c r="L17" s="328">
        <v>19.395299999999999</v>
      </c>
      <c r="M17" s="328">
        <v>26.0334</v>
      </c>
      <c r="N17" s="328">
        <v>36.834199999999996</v>
      </c>
      <c r="O17" s="328">
        <v>49.295300000000005</v>
      </c>
      <c r="P17" s="328">
        <v>61.250900000000001</v>
      </c>
      <c r="Q17" s="328">
        <v>68.471100000000007</v>
      </c>
      <c r="R17" s="328">
        <v>83.862399999999994</v>
      </c>
      <c r="S17" s="328">
        <v>100.8895</v>
      </c>
      <c r="T17" s="328">
        <v>127.8113</v>
      </c>
      <c r="U17" s="328">
        <v>163.9639</v>
      </c>
      <c r="V17" s="328">
        <v>216.25810000000001</v>
      </c>
      <c r="W17" s="328">
        <v>242.78649999999999</v>
      </c>
      <c r="X17" s="328">
        <v>311.19029999999998</v>
      </c>
      <c r="Y17" s="328">
        <v>358.71640000000002</v>
      </c>
      <c r="Z17" s="328">
        <v>400.3888</v>
      </c>
      <c r="AA17" s="328">
        <v>586.21347208853012</v>
      </c>
      <c r="AB17" s="328">
        <v>748.24657900943987</v>
      </c>
      <c r="AC17" s="328">
        <v>1083.8387857820899</v>
      </c>
      <c r="AD17" s="1092">
        <v>1165.5795944596498</v>
      </c>
      <c r="AE17" s="1134">
        <v>1587.0984591906602</v>
      </c>
      <c r="AF17" s="328">
        <v>1859.5694374766501</v>
      </c>
      <c r="AG17" s="328">
        <v>2016.0714749381898</v>
      </c>
      <c r="AH17" s="328">
        <v>2347.7662666566498</v>
      </c>
      <c r="AI17" s="113">
        <v>2672.0932483054903</v>
      </c>
      <c r="AJ17" s="113">
        <v>3044.2975349077497</v>
      </c>
      <c r="AK17" s="113">
        <v>3670.8537868478097</v>
      </c>
      <c r="AL17" s="112">
        <v>3944.4141302455296</v>
      </c>
    </row>
    <row r="18" spans="1:38" s="9" customFormat="1" ht="15" customHeight="1">
      <c r="A18" s="527" t="s">
        <v>903</v>
      </c>
      <c r="B18" s="563">
        <v>0</v>
      </c>
      <c r="C18" s="92">
        <v>0</v>
      </c>
      <c r="D18" s="92">
        <v>0</v>
      </c>
      <c r="E18" s="92">
        <v>0</v>
      </c>
      <c r="F18" s="92">
        <v>0</v>
      </c>
      <c r="G18" s="92">
        <v>0</v>
      </c>
      <c r="H18" s="92">
        <v>0</v>
      </c>
      <c r="I18" s="92">
        <v>0</v>
      </c>
      <c r="J18" s="92">
        <v>0</v>
      </c>
      <c r="K18" s="92">
        <v>0</v>
      </c>
      <c r="L18" s="92">
        <v>0</v>
      </c>
      <c r="M18" s="92">
        <v>1.6300000000000002E-2</v>
      </c>
      <c r="N18" s="92">
        <v>0.1429</v>
      </c>
      <c r="O18" s="92">
        <v>0.16219999999999998</v>
      </c>
      <c r="P18" s="92">
        <v>0.73460000000000003</v>
      </c>
      <c r="Q18" s="92">
        <v>0.24890000000000001</v>
      </c>
      <c r="R18" s="92">
        <v>0.15430000000000002</v>
      </c>
      <c r="S18" s="92">
        <v>0.35980000000000001</v>
      </c>
      <c r="T18" s="92">
        <v>0.2611</v>
      </c>
      <c r="U18" s="92">
        <v>0.3911</v>
      </c>
      <c r="V18" s="92">
        <v>0.19569999999999999</v>
      </c>
      <c r="W18" s="92">
        <v>0.76079999999999992</v>
      </c>
      <c r="X18" s="92">
        <v>0.74909999999999999</v>
      </c>
      <c r="Y18" s="92">
        <v>0.47920000000000001</v>
      </c>
      <c r="Z18" s="92">
        <v>0.63164999999999993</v>
      </c>
      <c r="AA18" s="92">
        <v>5.9593546770000003</v>
      </c>
      <c r="AB18" s="92">
        <v>4.6142190000000003</v>
      </c>
      <c r="AC18" s="92">
        <v>5.4259460184999995</v>
      </c>
      <c r="AD18" s="216">
        <v>5.0641587995299995</v>
      </c>
      <c r="AE18" s="1106">
        <v>1.9567744136600003</v>
      </c>
      <c r="AF18" s="92">
        <v>1.7346839251600001</v>
      </c>
      <c r="AG18" s="92">
        <v>1.6968891451199999</v>
      </c>
      <c r="AH18" s="92">
        <v>14.171040085680001</v>
      </c>
      <c r="AI18" s="113">
        <v>2.6580727420000002E-2</v>
      </c>
      <c r="AJ18" s="113">
        <v>4.32567270916</v>
      </c>
      <c r="AK18" s="113">
        <v>3.4507335707799998</v>
      </c>
      <c r="AL18" s="112">
        <v>0.54318301378</v>
      </c>
    </row>
    <row r="19" spans="1:38" ht="15" customHeight="1">
      <c r="A19" s="527" t="s">
        <v>904</v>
      </c>
      <c r="B19" s="563">
        <v>0</v>
      </c>
      <c r="C19" s="92">
        <v>0</v>
      </c>
      <c r="D19" s="92">
        <v>0</v>
      </c>
      <c r="E19" s="92">
        <v>0</v>
      </c>
      <c r="F19" s="92">
        <v>0</v>
      </c>
      <c r="G19" s="92">
        <v>0</v>
      </c>
      <c r="H19" s="92">
        <v>0</v>
      </c>
      <c r="I19" s="92">
        <v>0</v>
      </c>
      <c r="J19" s="92">
        <v>0</v>
      </c>
      <c r="K19" s="92">
        <v>0</v>
      </c>
      <c r="L19" s="92">
        <v>0</v>
      </c>
      <c r="M19" s="92">
        <v>2.1399999999999999E-2</v>
      </c>
      <c r="N19" s="92">
        <v>7.7700000000000005E-2</v>
      </c>
      <c r="O19" s="92">
        <v>0.14360000000000001</v>
      </c>
      <c r="P19" s="92">
        <v>0.14949999999999999</v>
      </c>
      <c r="Q19" s="92">
        <v>5.6899999999999999E-2</v>
      </c>
      <c r="R19" s="92">
        <v>8.2799999999999999E-2</v>
      </c>
      <c r="S19" s="92">
        <v>0.1242</v>
      </c>
      <c r="T19" s="92">
        <v>0.29339999999999999</v>
      </c>
      <c r="U19" s="92">
        <v>0.26919999999999999</v>
      </c>
      <c r="V19" s="92">
        <v>5.5600000000000004E-2</v>
      </c>
      <c r="W19" s="92">
        <v>0.51679999999999993</v>
      </c>
      <c r="X19" s="92">
        <v>0.42949999999999999</v>
      </c>
      <c r="Y19" s="92">
        <v>0.11559999999999999</v>
      </c>
      <c r="Z19" s="92">
        <v>0.96630999999999989</v>
      </c>
      <c r="AA19" s="92">
        <v>0.34194057099999997</v>
      </c>
      <c r="AB19" s="92">
        <v>1.007957</v>
      </c>
      <c r="AC19" s="92">
        <v>2.5474353965100005</v>
      </c>
      <c r="AD19" s="216">
        <v>1.2740721427599999</v>
      </c>
      <c r="AE19" s="1106">
        <v>0.12012265545999999</v>
      </c>
      <c r="AF19" s="92">
        <v>0.10684836179000001</v>
      </c>
      <c r="AG19" s="92">
        <v>7.6914730530000003E-2</v>
      </c>
      <c r="AH19" s="92">
        <v>3.0952267576799999</v>
      </c>
      <c r="AI19" s="113">
        <v>26.193478584779999</v>
      </c>
      <c r="AJ19" s="113">
        <v>0.25346808111999997</v>
      </c>
      <c r="AK19" s="113">
        <v>0.23925455074000002</v>
      </c>
      <c r="AL19" s="112">
        <v>0.39635188642000002</v>
      </c>
    </row>
    <row r="20" spans="1:38" s="539" customFormat="1" ht="15" customHeight="1">
      <c r="A20" s="531" t="s">
        <v>1094</v>
      </c>
      <c r="B20" s="566">
        <v>0</v>
      </c>
      <c r="C20" s="325">
        <v>0</v>
      </c>
      <c r="D20" s="325">
        <v>0</v>
      </c>
      <c r="E20" s="325">
        <v>0</v>
      </c>
      <c r="F20" s="325">
        <v>0</v>
      </c>
      <c r="G20" s="325">
        <v>0</v>
      </c>
      <c r="H20" s="325">
        <v>0</v>
      </c>
      <c r="I20" s="325">
        <v>0</v>
      </c>
      <c r="J20" s="325">
        <v>0</v>
      </c>
      <c r="K20" s="325">
        <v>0</v>
      </c>
      <c r="L20" s="325">
        <v>0</v>
      </c>
      <c r="M20" s="325">
        <v>0</v>
      </c>
      <c r="N20" s="325">
        <v>0</v>
      </c>
      <c r="O20" s="325">
        <v>1.6982000000000002</v>
      </c>
      <c r="P20" s="325">
        <v>7.3923000000000005</v>
      </c>
      <c r="Q20" s="325">
        <v>5.6791</v>
      </c>
      <c r="R20" s="325">
        <v>5.5076000000000001</v>
      </c>
      <c r="S20" s="325">
        <v>9.4146999999999998</v>
      </c>
      <c r="T20" s="325">
        <v>35.067900000000002</v>
      </c>
      <c r="U20" s="325">
        <v>38.072900000000004</v>
      </c>
      <c r="V20" s="325">
        <v>47.198399999999999</v>
      </c>
      <c r="W20" s="325">
        <v>109.03700000000001</v>
      </c>
      <c r="X20" s="325">
        <v>122.5872</v>
      </c>
      <c r="Y20" s="325">
        <v>172.53829999999999</v>
      </c>
      <c r="Z20" s="325">
        <v>188.5111</v>
      </c>
      <c r="AA20" s="325">
        <v>302.38003640657001</v>
      </c>
      <c r="AB20" s="325">
        <v>474.40405442001003</v>
      </c>
      <c r="AC20" s="325">
        <v>924.10504958006993</v>
      </c>
      <c r="AD20" s="1107">
        <v>1444.32707205311</v>
      </c>
      <c r="AE20" s="1104">
        <v>1506.29151829388</v>
      </c>
      <c r="AF20" s="325">
        <v>1965.5209618868203</v>
      </c>
      <c r="AG20" s="325">
        <v>2726.97859487095</v>
      </c>
      <c r="AH20" s="325">
        <v>3402.2236111466596</v>
      </c>
      <c r="AI20" s="11">
        <v>4456.1313520800486</v>
      </c>
      <c r="AJ20" s="11">
        <v>3784.1644144998695</v>
      </c>
      <c r="AK20" s="11">
        <v>4571.018959243891</v>
      </c>
      <c r="AL20" s="968">
        <v>4345.1332974789093</v>
      </c>
    </row>
    <row r="21" spans="1:38" s="535" customFormat="1" ht="15" customHeight="1">
      <c r="A21" s="527" t="s">
        <v>1095</v>
      </c>
      <c r="B21" s="563"/>
      <c r="C21" s="92"/>
      <c r="D21" s="92"/>
      <c r="E21" s="92"/>
      <c r="F21" s="92"/>
      <c r="G21" s="92"/>
      <c r="H21" s="92"/>
      <c r="I21" s="92"/>
      <c r="J21" s="92"/>
      <c r="K21" s="92"/>
      <c r="L21" s="92"/>
      <c r="M21" s="92"/>
      <c r="N21" s="92"/>
      <c r="O21" s="92"/>
      <c r="P21" s="92"/>
      <c r="Q21" s="92"/>
      <c r="R21" s="92"/>
      <c r="S21" s="92"/>
      <c r="T21" s="92"/>
      <c r="U21" s="92"/>
      <c r="V21" s="92"/>
      <c r="W21" s="92"/>
      <c r="X21" s="92"/>
      <c r="Y21" s="92"/>
      <c r="Z21" s="92"/>
      <c r="AA21" s="92"/>
      <c r="AB21" s="92"/>
      <c r="AC21" s="92"/>
      <c r="AD21" s="216"/>
      <c r="AE21" s="1106"/>
      <c r="AF21" s="92"/>
      <c r="AG21" s="92"/>
      <c r="AH21" s="92"/>
      <c r="AI21" s="113">
        <v>3961.8783196597296</v>
      </c>
      <c r="AJ21" s="113">
        <v>3393.68318046995</v>
      </c>
      <c r="AK21" s="113">
        <v>4160.6136737869901</v>
      </c>
      <c r="AL21" s="112">
        <v>4075.0854907717103</v>
      </c>
    </row>
    <row r="22" spans="1:38" s="535" customFormat="1" ht="15" customHeight="1">
      <c r="A22" s="541" t="s">
        <v>1096</v>
      </c>
      <c r="B22" s="563"/>
      <c r="C22" s="92"/>
      <c r="D22" s="92"/>
      <c r="E22" s="92"/>
      <c r="F22" s="92"/>
      <c r="G22" s="92"/>
      <c r="H22" s="92"/>
      <c r="I22" s="92"/>
      <c r="J22" s="92"/>
      <c r="K22" s="92"/>
      <c r="L22" s="92"/>
      <c r="M22" s="92"/>
      <c r="N22" s="92"/>
      <c r="O22" s="92"/>
      <c r="P22" s="92"/>
      <c r="Q22" s="92"/>
      <c r="R22" s="92"/>
      <c r="S22" s="92"/>
      <c r="T22" s="92"/>
      <c r="U22" s="92"/>
      <c r="V22" s="92"/>
      <c r="W22" s="92"/>
      <c r="X22" s="92"/>
      <c r="Y22" s="92"/>
      <c r="Z22" s="92"/>
      <c r="AA22" s="92"/>
      <c r="AB22" s="92"/>
      <c r="AC22" s="92"/>
      <c r="AD22" s="216"/>
      <c r="AE22" s="1106"/>
      <c r="AF22" s="92"/>
      <c r="AG22" s="92"/>
      <c r="AH22" s="92"/>
      <c r="AI22" s="113">
        <v>470.11945716630999</v>
      </c>
      <c r="AJ22" s="113">
        <v>366.10058898779999</v>
      </c>
      <c r="AK22" s="113">
        <v>373.05187468353</v>
      </c>
      <c r="AL22" s="112">
        <v>207.13749802239997</v>
      </c>
    </row>
    <row r="23" spans="1:38" ht="15" customHeight="1">
      <c r="A23" s="542" t="s">
        <v>1097</v>
      </c>
      <c r="B23" s="563"/>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92"/>
      <c r="AC23" s="92"/>
      <c r="AD23" s="216"/>
      <c r="AE23" s="1106"/>
      <c r="AF23" s="92"/>
      <c r="AG23" s="92"/>
      <c r="AH23" s="92"/>
      <c r="AI23" s="113">
        <v>23.952899565739997</v>
      </c>
      <c r="AJ23" s="113">
        <v>24.225648259590002</v>
      </c>
      <c r="AK23" s="113">
        <v>37.156615344879988</v>
      </c>
      <c r="AL23" s="112">
        <v>62.865883229650002</v>
      </c>
    </row>
    <row r="24" spans="1:38" s="539" customFormat="1" ht="15" customHeight="1">
      <c r="A24" s="543" t="s">
        <v>1098</v>
      </c>
      <c r="B24" s="563"/>
      <c r="C24" s="92"/>
      <c r="D24" s="92"/>
      <c r="E24" s="92"/>
      <c r="F24" s="92"/>
      <c r="G24" s="92"/>
      <c r="H24" s="92"/>
      <c r="I24" s="92"/>
      <c r="J24" s="92"/>
      <c r="K24" s="92"/>
      <c r="L24" s="92"/>
      <c r="M24" s="92"/>
      <c r="N24" s="92"/>
      <c r="O24" s="92"/>
      <c r="P24" s="92"/>
      <c r="Q24" s="92"/>
      <c r="R24" s="92"/>
      <c r="S24" s="92"/>
      <c r="T24" s="92"/>
      <c r="U24" s="92"/>
      <c r="V24" s="92"/>
      <c r="W24" s="92"/>
      <c r="X24" s="92"/>
      <c r="Y24" s="92"/>
      <c r="Z24" s="92"/>
      <c r="AA24" s="92"/>
      <c r="AB24" s="92"/>
      <c r="AC24" s="92"/>
      <c r="AD24" s="216"/>
      <c r="AE24" s="1106"/>
      <c r="AF24" s="92"/>
      <c r="AG24" s="92"/>
      <c r="AH24" s="92"/>
      <c r="AI24" s="113">
        <v>0.18067568827000002</v>
      </c>
      <c r="AJ24" s="113">
        <v>0.15499678252999999</v>
      </c>
      <c r="AK24" s="113">
        <v>0.19679542848999998</v>
      </c>
      <c r="AL24" s="112">
        <v>4.4425455150000008E-2</v>
      </c>
    </row>
    <row r="25" spans="1:38" ht="15" customHeight="1">
      <c r="A25" s="531" t="s">
        <v>910</v>
      </c>
      <c r="B25" s="564">
        <v>3.44E-2</v>
      </c>
      <c r="C25" s="552">
        <v>0.1163</v>
      </c>
      <c r="D25" s="552">
        <v>0.1076</v>
      </c>
      <c r="E25" s="552">
        <v>4.7500000000000001E-2</v>
      </c>
      <c r="F25" s="552">
        <v>2.0399999999999998E-2</v>
      </c>
      <c r="G25" s="552">
        <v>4.9700000000000001E-2</v>
      </c>
      <c r="H25" s="552">
        <v>0.1018</v>
      </c>
      <c r="I25" s="552">
        <v>7.2099999999999997E-2</v>
      </c>
      <c r="J25" s="552">
        <v>0.19419999999999998</v>
      </c>
      <c r="K25" s="552">
        <v>0.21249999999999999</v>
      </c>
      <c r="L25" s="552">
        <v>0.1356</v>
      </c>
      <c r="M25" s="552">
        <v>0.2089</v>
      </c>
      <c r="N25" s="552">
        <v>0.33229999999999998</v>
      </c>
      <c r="O25" s="552">
        <v>5.1999999999999998E-2</v>
      </c>
      <c r="P25" s="552">
        <v>1.5099999999999999E-2</v>
      </c>
      <c r="Q25" s="552">
        <v>0.48549999999999999</v>
      </c>
      <c r="R25" s="552">
        <v>1.8E-3</v>
      </c>
      <c r="S25" s="552">
        <v>7.4999999999999997E-3</v>
      </c>
      <c r="T25" s="552">
        <v>6.25E-2</v>
      </c>
      <c r="U25" s="552">
        <v>0.57199999999999995</v>
      </c>
      <c r="V25" s="552">
        <v>26.022100000000002</v>
      </c>
      <c r="W25" s="552">
        <v>25.410399999999999</v>
      </c>
      <c r="X25" s="552">
        <v>29.013600000000004</v>
      </c>
      <c r="Y25" s="552">
        <v>36.407799999999995</v>
      </c>
      <c r="Z25" s="552">
        <v>61.418399999999998</v>
      </c>
      <c r="AA25" s="552">
        <v>69.702744142049994</v>
      </c>
      <c r="AB25" s="552">
        <v>107.29457660019</v>
      </c>
      <c r="AC25" s="552">
        <v>450.10520090460005</v>
      </c>
      <c r="AD25" s="1116">
        <v>388.03408621433999</v>
      </c>
      <c r="AE25" s="1135">
        <v>226.97292841307998</v>
      </c>
      <c r="AF25" s="552">
        <v>198.79412917151998</v>
      </c>
      <c r="AG25" s="552">
        <v>141.39385401154999</v>
      </c>
      <c r="AH25" s="552">
        <v>14.15669780616</v>
      </c>
      <c r="AI25" s="11">
        <v>50.706286025759994</v>
      </c>
      <c r="AJ25" s="11">
        <v>16.235851435080001</v>
      </c>
      <c r="AK25" s="11">
        <v>42.06667748425</v>
      </c>
      <c r="AL25" s="968">
        <v>21.188951418790005</v>
      </c>
    </row>
    <row r="26" spans="1:38" ht="15" customHeight="1">
      <c r="A26" s="527" t="s">
        <v>1099</v>
      </c>
      <c r="B26" s="567">
        <v>3.44E-2</v>
      </c>
      <c r="C26" s="554">
        <v>0.1163</v>
      </c>
      <c r="D26" s="554">
        <v>0.1076</v>
      </c>
      <c r="E26" s="554">
        <v>4.7500000000000001E-2</v>
      </c>
      <c r="F26" s="554">
        <v>2.0399999999999998E-2</v>
      </c>
      <c r="G26" s="554">
        <v>4.9700000000000001E-2</v>
      </c>
      <c r="H26" s="554">
        <v>0.1018</v>
      </c>
      <c r="I26" s="554">
        <v>7.2099999999999997E-2</v>
      </c>
      <c r="J26" s="554">
        <v>0.19419999999999998</v>
      </c>
      <c r="K26" s="554">
        <v>0.21249999999999999</v>
      </c>
      <c r="L26" s="554">
        <v>0.1356</v>
      </c>
      <c r="M26" s="554">
        <v>0.2089</v>
      </c>
      <c r="N26" s="554">
        <v>0.33229999999999998</v>
      </c>
      <c r="O26" s="554">
        <v>5.1999999999999998E-2</v>
      </c>
      <c r="P26" s="554">
        <v>1.5099999999999999E-2</v>
      </c>
      <c r="Q26" s="554">
        <v>0.48549999999999999</v>
      </c>
      <c r="R26" s="554">
        <v>1.8E-3</v>
      </c>
      <c r="S26" s="554">
        <v>7.4999999999999997E-3</v>
      </c>
      <c r="T26" s="554">
        <v>6.25E-2</v>
      </c>
      <c r="U26" s="554">
        <v>0.57199999999999995</v>
      </c>
      <c r="V26" s="554">
        <v>0.62720000000000009</v>
      </c>
      <c r="W26" s="554">
        <v>0.87729999999999997</v>
      </c>
      <c r="X26" s="554">
        <v>1.1384000000000001</v>
      </c>
      <c r="Y26" s="554">
        <v>1.0440999999999998</v>
      </c>
      <c r="Z26" s="554">
        <v>3.2793000000000001</v>
      </c>
      <c r="AA26" s="554">
        <v>7.7867270999999998E-4</v>
      </c>
      <c r="AB26" s="554">
        <v>7.7867270999999998E-4</v>
      </c>
      <c r="AC26" s="554">
        <v>7.7867270999999998E-4</v>
      </c>
      <c r="AD26" s="1118">
        <v>7.7867270999999998E-4</v>
      </c>
      <c r="AE26" s="1138">
        <v>7.7867270999999998E-4</v>
      </c>
      <c r="AF26" s="554">
        <v>7.7867270999999998E-4</v>
      </c>
      <c r="AG26" s="554">
        <v>0</v>
      </c>
      <c r="AH26" s="554">
        <v>0</v>
      </c>
      <c r="AI26" s="113">
        <v>24.463884489799998</v>
      </c>
      <c r="AJ26" s="113">
        <v>-8.3999999999999999E-10</v>
      </c>
      <c r="AK26" s="113">
        <v>0</v>
      </c>
      <c r="AL26" s="112">
        <v>0</v>
      </c>
    </row>
    <row r="27" spans="1:38" ht="15" customHeight="1">
      <c r="A27" s="527" t="s">
        <v>1100</v>
      </c>
      <c r="B27" s="568">
        <v>0</v>
      </c>
      <c r="C27" s="555">
        <v>0</v>
      </c>
      <c r="D27" s="555">
        <v>0</v>
      </c>
      <c r="E27" s="555">
        <v>0</v>
      </c>
      <c r="F27" s="555">
        <v>0</v>
      </c>
      <c r="G27" s="555">
        <v>0</v>
      </c>
      <c r="H27" s="555">
        <v>0</v>
      </c>
      <c r="I27" s="555">
        <v>0</v>
      </c>
      <c r="J27" s="555">
        <v>0</v>
      </c>
      <c r="K27" s="555">
        <v>0</v>
      </c>
      <c r="L27" s="555">
        <v>0</v>
      </c>
      <c r="M27" s="555">
        <v>0</v>
      </c>
      <c r="N27" s="555">
        <v>0</v>
      </c>
      <c r="O27" s="555">
        <v>0</v>
      </c>
      <c r="P27" s="555">
        <v>0</v>
      </c>
      <c r="Q27" s="555">
        <v>0</v>
      </c>
      <c r="R27" s="555">
        <v>0</v>
      </c>
      <c r="S27" s="555">
        <v>0</v>
      </c>
      <c r="T27" s="555">
        <v>0</v>
      </c>
      <c r="U27" s="555">
        <v>0</v>
      </c>
      <c r="V27" s="555">
        <v>25.3949</v>
      </c>
      <c r="W27" s="555">
        <v>24.533099999999997</v>
      </c>
      <c r="X27" s="555">
        <v>27.8752</v>
      </c>
      <c r="Y27" s="555">
        <v>35.363699999999994</v>
      </c>
      <c r="Z27" s="555">
        <v>58.139099999999999</v>
      </c>
      <c r="AA27" s="555">
        <v>69.701965469339996</v>
      </c>
      <c r="AB27" s="555">
        <v>107.29379792748</v>
      </c>
      <c r="AC27" s="555">
        <v>450.10442223189006</v>
      </c>
      <c r="AD27" s="1119">
        <v>388.03330754162999</v>
      </c>
      <c r="AE27" s="1139">
        <v>226.97214974036999</v>
      </c>
      <c r="AF27" s="555">
        <v>198.79335049881001</v>
      </c>
      <c r="AG27" s="555">
        <v>141.39385401154999</v>
      </c>
      <c r="AH27" s="555">
        <v>14.15669780616</v>
      </c>
      <c r="AI27" s="113">
        <v>26.242401535959999</v>
      </c>
      <c r="AJ27" s="113">
        <v>16.235851435920001</v>
      </c>
      <c r="AK27" s="113">
        <v>42.06667748425</v>
      </c>
      <c r="AL27" s="112">
        <v>21.188951418790005</v>
      </c>
    </row>
    <row r="28" spans="1:38" ht="15" customHeight="1">
      <c r="A28" s="531" t="s">
        <v>913</v>
      </c>
      <c r="B28" s="569">
        <v>0</v>
      </c>
      <c r="C28" s="556">
        <v>0</v>
      </c>
      <c r="D28" s="556">
        <v>0</v>
      </c>
      <c r="E28" s="556">
        <v>0</v>
      </c>
      <c r="F28" s="556">
        <v>0</v>
      </c>
      <c r="G28" s="556">
        <v>0</v>
      </c>
      <c r="H28" s="556">
        <v>0</v>
      </c>
      <c r="I28" s="556">
        <v>0</v>
      </c>
      <c r="J28" s="556">
        <v>0</v>
      </c>
      <c r="K28" s="556">
        <v>0</v>
      </c>
      <c r="L28" s="556">
        <v>0</v>
      </c>
      <c r="M28" s="556">
        <v>0.17180000000000001</v>
      </c>
      <c r="N28" s="556">
        <v>0.18630000000000002</v>
      </c>
      <c r="O28" s="556">
        <v>2.9239000000000002</v>
      </c>
      <c r="P28" s="556">
        <v>4.6513999999999998</v>
      </c>
      <c r="Q28" s="556">
        <v>5.1328000000000005</v>
      </c>
      <c r="R28" s="556">
        <v>10.510099999999998</v>
      </c>
      <c r="S28" s="556">
        <v>6.3313000000000006</v>
      </c>
      <c r="T28" s="556">
        <v>11.2745</v>
      </c>
      <c r="U28" s="556">
        <v>12.423</v>
      </c>
      <c r="V28" s="556">
        <v>0.2147</v>
      </c>
      <c r="W28" s="556">
        <v>0</v>
      </c>
      <c r="X28" s="556">
        <v>2.782</v>
      </c>
      <c r="Y28" s="556">
        <v>3.032</v>
      </c>
      <c r="Z28" s="556">
        <v>4.0161999999999995</v>
      </c>
      <c r="AA28" s="556">
        <v>3.7483356600000004</v>
      </c>
      <c r="AB28" s="556">
        <v>79.779334825299998</v>
      </c>
      <c r="AC28" s="556">
        <v>76.066335893000002</v>
      </c>
      <c r="AD28" s="1120">
        <v>343.46889398300004</v>
      </c>
      <c r="AE28" s="1140">
        <v>391.80422671000002</v>
      </c>
      <c r="AF28" s="556">
        <v>146.36919788301</v>
      </c>
      <c r="AG28" s="556">
        <v>160.54719181396001</v>
      </c>
      <c r="AH28" s="556">
        <v>304.44796161404997</v>
      </c>
      <c r="AI28" s="11">
        <v>762.10689603055005</v>
      </c>
      <c r="AJ28" s="11">
        <v>677.79712254638002</v>
      </c>
      <c r="AK28" s="11">
        <v>971.4074181026001</v>
      </c>
      <c r="AL28" s="968">
        <v>1302.5893070823302</v>
      </c>
    </row>
    <row r="29" spans="1:38" ht="15" customHeight="1">
      <c r="A29" s="1121" t="s">
        <v>1101</v>
      </c>
      <c r="B29" s="563">
        <v>0</v>
      </c>
      <c r="C29" s="92">
        <v>0</v>
      </c>
      <c r="D29" s="92">
        <v>0</v>
      </c>
      <c r="E29" s="92">
        <v>0</v>
      </c>
      <c r="F29" s="92">
        <v>0</v>
      </c>
      <c r="G29" s="92">
        <v>0</v>
      </c>
      <c r="H29" s="92">
        <v>0</v>
      </c>
      <c r="I29" s="92">
        <v>0</v>
      </c>
      <c r="J29" s="92">
        <v>0</v>
      </c>
      <c r="K29" s="92">
        <v>0</v>
      </c>
      <c r="L29" s="92">
        <v>0</v>
      </c>
      <c r="M29" s="92">
        <v>0.17180000000000001</v>
      </c>
      <c r="N29" s="92">
        <v>0.18630000000000002</v>
      </c>
      <c r="O29" s="92">
        <v>0.2853</v>
      </c>
      <c r="P29" s="92">
        <v>0.77800000000000002</v>
      </c>
      <c r="Q29" s="92">
        <v>0.48630000000000001</v>
      </c>
      <c r="R29" s="92">
        <v>0.82529999999999992</v>
      </c>
      <c r="S29" s="92">
        <v>0.47570000000000001</v>
      </c>
      <c r="T29" s="92">
        <v>0.37</v>
      </c>
      <c r="U29" s="92">
        <v>0.28999999999999998</v>
      </c>
      <c r="V29" s="92">
        <v>0.2147</v>
      </c>
      <c r="W29" s="92">
        <v>0</v>
      </c>
      <c r="X29" s="92">
        <v>2.782</v>
      </c>
      <c r="Y29" s="92">
        <v>3.032</v>
      </c>
      <c r="Z29" s="92">
        <v>4.0161999999999995</v>
      </c>
      <c r="AA29" s="92">
        <v>3.7483356600000004</v>
      </c>
      <c r="AB29" s="92">
        <v>79.779334825299998</v>
      </c>
      <c r="AC29" s="92">
        <v>76.066335893000002</v>
      </c>
      <c r="AD29" s="216">
        <v>343.46889398300004</v>
      </c>
      <c r="AE29" s="1106">
        <v>391.80422671000002</v>
      </c>
      <c r="AF29" s="92">
        <v>146.36919788301</v>
      </c>
      <c r="AG29" s="92">
        <v>160.54719181396001</v>
      </c>
      <c r="AH29" s="92">
        <v>304.44796161404997</v>
      </c>
      <c r="AI29" s="113">
        <v>762.10689603055005</v>
      </c>
      <c r="AJ29" s="113">
        <v>677.79712254638002</v>
      </c>
      <c r="AK29" s="113">
        <v>971.4074181026001</v>
      </c>
      <c r="AL29" s="112">
        <v>1302.5893070823302</v>
      </c>
    </row>
    <row r="30" spans="1:38" ht="15" customHeight="1">
      <c r="A30" s="1121" t="s">
        <v>1102</v>
      </c>
      <c r="B30" s="563">
        <v>0</v>
      </c>
      <c r="C30" s="92">
        <v>0</v>
      </c>
      <c r="D30" s="92">
        <v>0</v>
      </c>
      <c r="E30" s="92">
        <v>0</v>
      </c>
      <c r="F30" s="92">
        <v>0</v>
      </c>
      <c r="G30" s="92">
        <v>0</v>
      </c>
      <c r="H30" s="92">
        <v>0</v>
      </c>
      <c r="I30" s="92">
        <v>0</v>
      </c>
      <c r="J30" s="92">
        <v>0</v>
      </c>
      <c r="K30" s="92">
        <v>0</v>
      </c>
      <c r="L30" s="92">
        <v>0</v>
      </c>
      <c r="M30" s="92">
        <v>0</v>
      </c>
      <c r="N30" s="92">
        <v>0</v>
      </c>
      <c r="O30" s="92">
        <v>2.6385999999999998</v>
      </c>
      <c r="P30" s="92">
        <v>3.8734000000000002</v>
      </c>
      <c r="Q30" s="92">
        <v>4.6464999999999996</v>
      </c>
      <c r="R30" s="92">
        <v>9.6847999999999992</v>
      </c>
      <c r="S30" s="92">
        <v>5.8556000000000008</v>
      </c>
      <c r="T30" s="92">
        <v>10.904500000000001</v>
      </c>
      <c r="U30" s="92">
        <v>12.1325</v>
      </c>
      <c r="V30" s="92">
        <v>0</v>
      </c>
      <c r="W30" s="92">
        <v>0</v>
      </c>
      <c r="X30" s="92">
        <v>0</v>
      </c>
      <c r="Y30" s="92">
        <v>0</v>
      </c>
      <c r="Z30" s="92">
        <v>0</v>
      </c>
      <c r="AA30" s="92">
        <v>0</v>
      </c>
      <c r="AB30" s="92">
        <v>0</v>
      </c>
      <c r="AC30" s="92">
        <v>0</v>
      </c>
      <c r="AD30" s="216">
        <v>0</v>
      </c>
      <c r="AE30" s="1106">
        <v>0</v>
      </c>
      <c r="AF30" s="92">
        <v>0</v>
      </c>
      <c r="AG30" s="92">
        <v>0</v>
      </c>
      <c r="AH30" s="92">
        <v>0</v>
      </c>
      <c r="AI30" s="113">
        <v>0</v>
      </c>
      <c r="AJ30" s="113">
        <v>0</v>
      </c>
      <c r="AK30" s="113">
        <v>0</v>
      </c>
      <c r="AL30" s="112">
        <v>0</v>
      </c>
    </row>
    <row r="31" spans="1:38" s="9" customFormat="1" ht="15" customHeight="1">
      <c r="A31" s="1122" t="s">
        <v>1103</v>
      </c>
      <c r="B31" s="564">
        <v>0.11600000000000001</v>
      </c>
      <c r="C31" s="552">
        <v>0.23110000000000003</v>
      </c>
      <c r="D31" s="552">
        <v>0.26250000000000001</v>
      </c>
      <c r="E31" s="552">
        <v>9.3100000000000002E-2</v>
      </c>
      <c r="F31" s="552">
        <v>0.26139999999999997</v>
      </c>
      <c r="G31" s="552">
        <v>0.81959999999999988</v>
      </c>
      <c r="H31" s="552">
        <v>0.88230000000000008</v>
      </c>
      <c r="I31" s="552">
        <v>0.34470000000000001</v>
      </c>
      <c r="J31" s="552">
        <v>0.85080000000000011</v>
      </c>
      <c r="K31" s="552">
        <v>0.248</v>
      </c>
      <c r="L31" s="552">
        <v>0.83169999999999999</v>
      </c>
      <c r="M31" s="552">
        <v>1.2523</v>
      </c>
      <c r="N31" s="552">
        <v>0.6362000000000001</v>
      </c>
      <c r="O31" s="552">
        <v>0.61050000000000004</v>
      </c>
      <c r="P31" s="552">
        <v>0.62360000000000004</v>
      </c>
      <c r="Q31" s="552">
        <v>0.34350000000000003</v>
      </c>
      <c r="R31" s="552">
        <v>0.44800000000000001</v>
      </c>
      <c r="S31" s="552">
        <v>2.0679000000000003</v>
      </c>
      <c r="T31" s="552">
        <v>5.2208000000000006</v>
      </c>
      <c r="U31" s="552">
        <v>14.866800000000001</v>
      </c>
      <c r="V31" s="552">
        <v>17.185400000000001</v>
      </c>
      <c r="W31" s="552">
        <v>18.951400000000003</v>
      </c>
      <c r="X31" s="552">
        <v>21.0808</v>
      </c>
      <c r="Y31" s="552">
        <v>18.8935</v>
      </c>
      <c r="Z31" s="552">
        <v>23.27835</v>
      </c>
      <c r="AA31" s="552">
        <v>653.79370709684019</v>
      </c>
      <c r="AB31" s="552">
        <v>234.49966676459999</v>
      </c>
      <c r="AC31" s="552">
        <v>227.22301468819001</v>
      </c>
      <c r="AD31" s="1116">
        <v>194.56111512346001</v>
      </c>
      <c r="AE31" s="1135">
        <v>162.02409973882996</v>
      </c>
      <c r="AF31" s="552">
        <v>387.63496631815997</v>
      </c>
      <c r="AG31" s="552">
        <v>357.51659841796004</v>
      </c>
      <c r="AH31" s="552">
        <v>491.54903782178002</v>
      </c>
      <c r="AI31" s="11">
        <v>1340.7565440820799</v>
      </c>
      <c r="AJ31" s="11">
        <v>1441.2488309714797</v>
      </c>
      <c r="AK31" s="11">
        <v>1703.7072302815502</v>
      </c>
      <c r="AL31" s="968">
        <v>2190.1987673224403</v>
      </c>
    </row>
    <row r="32" spans="1:38" ht="15" customHeight="1">
      <c r="A32" s="1121" t="s">
        <v>1104</v>
      </c>
      <c r="B32" s="120">
        <v>6.6E-3</v>
      </c>
      <c r="C32" s="121">
        <v>2.8E-3</v>
      </c>
      <c r="D32" s="121">
        <v>4.0000000000000002E-4</v>
      </c>
      <c r="E32" s="121">
        <v>9.9000000000000008E-3</v>
      </c>
      <c r="F32" s="121">
        <v>0.10690000000000001</v>
      </c>
      <c r="G32" s="121">
        <v>0.37469999999999998</v>
      </c>
      <c r="H32" s="121">
        <v>0.2356</v>
      </c>
      <c r="I32" s="121">
        <v>0.24809999999999999</v>
      </c>
      <c r="J32" s="121">
        <v>0.72560000000000002</v>
      </c>
      <c r="K32" s="121">
        <v>9.4E-2</v>
      </c>
      <c r="L32" s="121">
        <v>0.37530000000000002</v>
      </c>
      <c r="M32" s="121">
        <v>0.37219999999999998</v>
      </c>
      <c r="N32" s="121">
        <v>0.22550000000000001</v>
      </c>
      <c r="O32" s="121">
        <v>0.32080000000000003</v>
      </c>
      <c r="P32" s="121">
        <v>6.9000000000000008E-3</v>
      </c>
      <c r="Q32" s="121">
        <v>1.2500000000000001E-2</v>
      </c>
      <c r="R32" s="121">
        <v>8.0000000000000002E-3</v>
      </c>
      <c r="S32" s="121">
        <v>2.9999999999999997E-4</v>
      </c>
      <c r="T32" s="121">
        <v>4.2736000000000001</v>
      </c>
      <c r="U32" s="121">
        <v>0.40960000000000002</v>
      </c>
      <c r="V32" s="121">
        <v>3.5714000000000001</v>
      </c>
      <c r="W32" s="121">
        <v>3.0998999999999999</v>
      </c>
      <c r="X32" s="121">
        <v>1.03E-2</v>
      </c>
      <c r="Y32" s="121">
        <v>1.03E-2</v>
      </c>
      <c r="Z32" s="121">
        <v>0.21340999999999999</v>
      </c>
      <c r="AA32" s="121">
        <v>79.943963350000004</v>
      </c>
      <c r="AB32" s="121">
        <v>9.7402271349999996</v>
      </c>
      <c r="AC32" s="121">
        <v>6.0069338349999999</v>
      </c>
      <c r="AD32" s="725">
        <v>12.878186391</v>
      </c>
      <c r="AE32" s="782">
        <v>7.6716939999999997E-3</v>
      </c>
      <c r="AF32" s="121">
        <v>7.5546820000000001E-3</v>
      </c>
      <c r="AG32" s="121">
        <v>1.0308308E-2</v>
      </c>
      <c r="AH32" s="121">
        <v>9.6803881000000008E-2</v>
      </c>
      <c r="AI32" s="113">
        <v>42.524723023999996</v>
      </c>
      <c r="AJ32" s="113">
        <v>0.22472302400000002</v>
      </c>
      <c r="AK32" s="113">
        <v>27.602499999999999</v>
      </c>
      <c r="AL32" s="112">
        <v>13.157999999999999</v>
      </c>
    </row>
    <row r="33" spans="1:38" ht="15" customHeight="1">
      <c r="A33" s="1121" t="s">
        <v>1105</v>
      </c>
      <c r="B33" s="120">
        <v>0.10940000000000001</v>
      </c>
      <c r="C33" s="121">
        <v>0.2283</v>
      </c>
      <c r="D33" s="121">
        <v>0.2621</v>
      </c>
      <c r="E33" s="121">
        <v>8.3199999999999996E-2</v>
      </c>
      <c r="F33" s="121">
        <v>0.14269999999999999</v>
      </c>
      <c r="G33" s="121">
        <v>0.40589999999999998</v>
      </c>
      <c r="H33" s="121">
        <v>0.64670000000000005</v>
      </c>
      <c r="I33" s="121">
        <v>9.6599999999999991E-2</v>
      </c>
      <c r="J33" s="121">
        <v>8.5000000000000006E-2</v>
      </c>
      <c r="K33" s="121">
        <v>0.14399999999999999</v>
      </c>
      <c r="L33" s="121">
        <v>0.4118</v>
      </c>
      <c r="M33" s="121">
        <v>0.7964</v>
      </c>
      <c r="N33" s="121">
        <v>0.18619999999999998</v>
      </c>
      <c r="O33" s="121">
        <v>0.28970000000000001</v>
      </c>
      <c r="P33" s="121">
        <v>0.61670000000000003</v>
      </c>
      <c r="Q33" s="121">
        <v>0.33100000000000002</v>
      </c>
      <c r="R33" s="121">
        <v>0.44</v>
      </c>
      <c r="S33" s="121">
        <v>2.0676000000000001</v>
      </c>
      <c r="T33" s="121">
        <v>0.94720000000000004</v>
      </c>
      <c r="U33" s="121">
        <v>14.4572</v>
      </c>
      <c r="V33" s="121">
        <v>13.614000000000001</v>
      </c>
      <c r="W33" s="121">
        <v>15.8515</v>
      </c>
      <c r="X33" s="121">
        <v>21.070499999999999</v>
      </c>
      <c r="Y33" s="121">
        <v>18.883200000000002</v>
      </c>
      <c r="Z33" s="121">
        <v>23.06494</v>
      </c>
      <c r="AA33" s="121">
        <v>540.37033695783998</v>
      </c>
      <c r="AB33" s="121">
        <v>123.97120660988</v>
      </c>
      <c r="AC33" s="121">
        <v>83.906421726559998</v>
      </c>
      <c r="AD33" s="725">
        <v>22.557147692169998</v>
      </c>
      <c r="AE33" s="782">
        <v>15.780446804490001</v>
      </c>
      <c r="AF33" s="121">
        <v>125.27361649904</v>
      </c>
      <c r="AG33" s="121">
        <v>122.07585478339</v>
      </c>
      <c r="AH33" s="121">
        <v>155.28231419634</v>
      </c>
      <c r="AI33" s="113">
        <v>419.45136091645003</v>
      </c>
      <c r="AJ33" s="113">
        <v>424.97074291397001</v>
      </c>
      <c r="AK33" s="113">
        <v>315.69608890834996</v>
      </c>
      <c r="AL33" s="112">
        <v>681.62106063520002</v>
      </c>
    </row>
    <row r="34" spans="1:38" ht="15" customHeight="1">
      <c r="A34" s="1121" t="s">
        <v>1106</v>
      </c>
      <c r="B34" s="563">
        <v>0</v>
      </c>
      <c r="C34" s="92">
        <v>0</v>
      </c>
      <c r="D34" s="92">
        <v>0</v>
      </c>
      <c r="E34" s="92">
        <v>0</v>
      </c>
      <c r="F34" s="121">
        <v>1.6999999999999999E-3</v>
      </c>
      <c r="G34" s="92">
        <v>0</v>
      </c>
      <c r="H34" s="92">
        <v>0</v>
      </c>
      <c r="I34" s="92">
        <v>0</v>
      </c>
      <c r="J34" s="92">
        <v>0.02</v>
      </c>
      <c r="K34" s="121">
        <v>0.01</v>
      </c>
      <c r="L34" s="92">
        <v>0</v>
      </c>
      <c r="M34" s="92">
        <v>1.49E-2</v>
      </c>
      <c r="N34" s="92">
        <v>0.18290000000000001</v>
      </c>
      <c r="O34" s="92">
        <v>0</v>
      </c>
      <c r="P34" s="121">
        <v>0</v>
      </c>
      <c r="Q34" s="92">
        <v>0</v>
      </c>
      <c r="R34" s="92" t="s">
        <v>231</v>
      </c>
      <c r="S34" s="92">
        <v>0</v>
      </c>
      <c r="T34" s="92">
        <v>0</v>
      </c>
      <c r="U34" s="121">
        <v>0</v>
      </c>
      <c r="V34" s="92">
        <v>0</v>
      </c>
      <c r="W34" s="92">
        <v>0</v>
      </c>
      <c r="X34" s="92">
        <v>0</v>
      </c>
      <c r="Y34" s="92">
        <v>0</v>
      </c>
      <c r="Z34" s="121">
        <v>0</v>
      </c>
      <c r="AA34" s="92">
        <v>0</v>
      </c>
      <c r="AB34" s="92">
        <v>0</v>
      </c>
      <c r="AC34" s="92">
        <v>0</v>
      </c>
      <c r="AD34" s="216">
        <v>0</v>
      </c>
      <c r="AE34" s="1106">
        <v>0</v>
      </c>
      <c r="AF34" s="92">
        <v>0</v>
      </c>
      <c r="AG34" s="92">
        <v>0</v>
      </c>
      <c r="AH34" s="92">
        <v>0</v>
      </c>
      <c r="AI34" s="113">
        <v>0</v>
      </c>
      <c r="AJ34" s="113">
        <v>0</v>
      </c>
      <c r="AK34" s="113">
        <v>0</v>
      </c>
      <c r="AL34" s="112">
        <v>0</v>
      </c>
    </row>
    <row r="35" spans="1:38" ht="15" customHeight="1">
      <c r="A35" s="1121" t="s">
        <v>1107</v>
      </c>
      <c r="B35" s="563">
        <v>0</v>
      </c>
      <c r="C35" s="92">
        <v>0</v>
      </c>
      <c r="D35" s="92">
        <v>0</v>
      </c>
      <c r="E35" s="92">
        <v>0</v>
      </c>
      <c r="F35" s="121">
        <v>1.01E-2</v>
      </c>
      <c r="G35" s="92">
        <v>3.9E-2</v>
      </c>
      <c r="H35" s="92">
        <v>0</v>
      </c>
      <c r="I35" s="92">
        <v>0</v>
      </c>
      <c r="J35" s="92">
        <v>2.0199999999999999E-2</v>
      </c>
      <c r="K35" s="121">
        <v>0</v>
      </c>
      <c r="L35" s="92">
        <v>4.4600000000000001E-2</v>
      </c>
      <c r="M35" s="92">
        <v>6.88E-2</v>
      </c>
      <c r="N35" s="92">
        <v>4.1599999999999998E-2</v>
      </c>
      <c r="O35" s="92">
        <v>0</v>
      </c>
      <c r="P35" s="121">
        <v>0</v>
      </c>
      <c r="Q35" s="92">
        <v>0</v>
      </c>
      <c r="R35" s="92" t="s">
        <v>231</v>
      </c>
      <c r="S35" s="92">
        <v>0</v>
      </c>
      <c r="T35" s="92">
        <v>0</v>
      </c>
      <c r="U35" s="121">
        <v>0</v>
      </c>
      <c r="V35" s="92">
        <v>0</v>
      </c>
      <c r="W35" s="92">
        <v>0</v>
      </c>
      <c r="X35" s="92">
        <v>0</v>
      </c>
      <c r="Y35" s="92">
        <v>0</v>
      </c>
      <c r="Z35" s="121">
        <v>0</v>
      </c>
      <c r="AA35" s="92">
        <v>33.479406789000002</v>
      </c>
      <c r="AB35" s="92">
        <v>100.78823301972001</v>
      </c>
      <c r="AC35" s="92">
        <v>137.30965912662998</v>
      </c>
      <c r="AD35" s="216">
        <v>159.12578104029001</v>
      </c>
      <c r="AE35" s="1106">
        <v>146.23598124033998</v>
      </c>
      <c r="AF35" s="92">
        <v>262.35379513712002</v>
      </c>
      <c r="AG35" s="92">
        <v>235.43043532657001</v>
      </c>
      <c r="AH35" s="92">
        <v>336.16991974443999</v>
      </c>
      <c r="AI35" s="113">
        <v>878.78046014162999</v>
      </c>
      <c r="AJ35" s="113">
        <v>1016.0533650335097</v>
      </c>
      <c r="AK35" s="113">
        <v>1360.4086413732</v>
      </c>
      <c r="AL35" s="112">
        <v>1495.41970668724</v>
      </c>
    </row>
    <row r="36" spans="1:38" ht="15" customHeight="1">
      <c r="A36" s="531" t="s">
        <v>1108</v>
      </c>
      <c r="B36" s="566">
        <v>0</v>
      </c>
      <c r="C36" s="325">
        <v>0</v>
      </c>
      <c r="D36" s="325">
        <v>0</v>
      </c>
      <c r="E36" s="325">
        <v>0</v>
      </c>
      <c r="F36" s="325">
        <v>0</v>
      </c>
      <c r="G36" s="325">
        <v>0</v>
      </c>
      <c r="H36" s="325">
        <v>0</v>
      </c>
      <c r="I36" s="325">
        <v>0</v>
      </c>
      <c r="J36" s="325">
        <v>0</v>
      </c>
      <c r="K36" s="325">
        <v>0</v>
      </c>
      <c r="L36" s="325">
        <v>0</v>
      </c>
      <c r="M36" s="325">
        <v>1.0258</v>
      </c>
      <c r="N36" s="325">
        <v>1.9538</v>
      </c>
      <c r="O36" s="325">
        <v>1.5599000000000001</v>
      </c>
      <c r="P36" s="325">
        <v>3.4235000000000002</v>
      </c>
      <c r="Q36" s="325">
        <v>5.9723999999999995</v>
      </c>
      <c r="R36" s="325">
        <v>10.181699999999999</v>
      </c>
      <c r="S36" s="325">
        <v>12.661300000000001</v>
      </c>
      <c r="T36" s="325">
        <v>40.421899999999994</v>
      </c>
      <c r="U36" s="325">
        <v>73.827799999999996</v>
      </c>
      <c r="V36" s="325">
        <v>28.342400000000001</v>
      </c>
      <c r="W36" s="325">
        <v>52.6357</v>
      </c>
      <c r="X36" s="325">
        <v>79.763800000000003</v>
      </c>
      <c r="Y36" s="325">
        <v>117.23090000000001</v>
      </c>
      <c r="Z36" s="325">
        <v>119.07</v>
      </c>
      <c r="AA36" s="325">
        <v>134.11921695939998</v>
      </c>
      <c r="AB36" s="325">
        <v>254.46930161540996</v>
      </c>
      <c r="AC36" s="325">
        <v>292.72483785847999</v>
      </c>
      <c r="AD36" s="1107">
        <v>451.77197924047005</v>
      </c>
      <c r="AE36" s="1104">
        <v>825.62950264702999</v>
      </c>
      <c r="AF36" s="325">
        <v>678.70717969528994</v>
      </c>
      <c r="AG36" s="325">
        <v>1112.9858516508702</v>
      </c>
      <c r="AH36" s="325">
        <v>2931.5980750814306</v>
      </c>
      <c r="AI36" s="11">
        <v>764.57853102516015</v>
      </c>
      <c r="AJ36" s="11">
        <v>53.806956740389992</v>
      </c>
      <c r="AK36" s="11">
        <v>67.831419109929996</v>
      </c>
      <c r="AL36" s="968">
        <v>60.34333215209999</v>
      </c>
    </row>
    <row r="37" spans="1:38" ht="15" customHeight="1">
      <c r="A37" s="1121" t="s">
        <v>1109</v>
      </c>
      <c r="B37" s="563">
        <v>0</v>
      </c>
      <c r="C37" s="92">
        <v>0</v>
      </c>
      <c r="D37" s="92">
        <v>0</v>
      </c>
      <c r="E37" s="92">
        <v>0</v>
      </c>
      <c r="F37" s="92">
        <v>0</v>
      </c>
      <c r="G37" s="92">
        <v>0</v>
      </c>
      <c r="H37" s="92">
        <v>0</v>
      </c>
      <c r="I37" s="92">
        <v>0</v>
      </c>
      <c r="J37" s="92">
        <v>0</v>
      </c>
      <c r="K37" s="92">
        <v>0</v>
      </c>
      <c r="L37" s="92">
        <v>0</v>
      </c>
      <c r="M37" s="92">
        <v>0.4889</v>
      </c>
      <c r="N37" s="92">
        <v>0.34229999999999999</v>
      </c>
      <c r="O37" s="92">
        <v>0.32739999999999997</v>
      </c>
      <c r="P37" s="92">
        <v>0.67579999999999996</v>
      </c>
      <c r="Q37" s="92">
        <v>2.044</v>
      </c>
      <c r="R37" s="92">
        <v>3.8449</v>
      </c>
      <c r="S37" s="92">
        <v>6.0283999999999995</v>
      </c>
      <c r="T37" s="92">
        <v>2.3136000000000001</v>
      </c>
      <c r="U37" s="92">
        <v>18.021000000000001</v>
      </c>
      <c r="V37" s="92">
        <v>5.2291000000000007</v>
      </c>
      <c r="W37" s="92">
        <v>11.0489</v>
      </c>
      <c r="X37" s="92">
        <v>17.858900000000002</v>
      </c>
      <c r="Y37" s="92">
        <v>36.9651</v>
      </c>
      <c r="Z37" s="92">
        <v>23.991199999999999</v>
      </c>
      <c r="AA37" s="92">
        <v>22.450737395779996</v>
      </c>
      <c r="AB37" s="92">
        <v>39.973647946580002</v>
      </c>
      <c r="AC37" s="92">
        <v>35.196379045310003</v>
      </c>
      <c r="AD37" s="216">
        <v>65.369809752440005</v>
      </c>
      <c r="AE37" s="1106">
        <v>128.50882123024999</v>
      </c>
      <c r="AF37" s="92">
        <v>122.75839481268</v>
      </c>
      <c r="AG37" s="92">
        <v>156.38590234105999</v>
      </c>
      <c r="AH37" s="92">
        <v>1576.9942441687099</v>
      </c>
      <c r="AI37" s="113">
        <v>28.111390360549997</v>
      </c>
      <c r="AJ37" s="113">
        <v>9.4899108286600011</v>
      </c>
      <c r="AK37" s="113">
        <v>4.5556577053999998</v>
      </c>
      <c r="AL37" s="112">
        <v>3.70826167817</v>
      </c>
    </row>
    <row r="38" spans="1:38" ht="15" customHeight="1">
      <c r="A38" s="1121" t="s">
        <v>1110</v>
      </c>
      <c r="B38" s="563">
        <v>0</v>
      </c>
      <c r="C38" s="92">
        <v>0</v>
      </c>
      <c r="D38" s="92">
        <v>0</v>
      </c>
      <c r="E38" s="92">
        <v>0</v>
      </c>
      <c r="F38" s="92">
        <v>0</v>
      </c>
      <c r="G38" s="92">
        <v>0</v>
      </c>
      <c r="H38" s="92">
        <v>0</v>
      </c>
      <c r="I38" s="92">
        <v>0</v>
      </c>
      <c r="J38" s="92">
        <v>0</v>
      </c>
      <c r="K38" s="92">
        <v>0</v>
      </c>
      <c r="L38" s="92">
        <v>0</v>
      </c>
      <c r="M38" s="92">
        <v>0.37619999999999998</v>
      </c>
      <c r="N38" s="92">
        <v>1.5879000000000001</v>
      </c>
      <c r="O38" s="92">
        <v>0.92270000000000008</v>
      </c>
      <c r="P38" s="92">
        <v>2.1960999999999999</v>
      </c>
      <c r="Q38" s="92">
        <v>3.3968000000000003</v>
      </c>
      <c r="R38" s="92">
        <v>5.1719999999999997</v>
      </c>
      <c r="S38" s="92">
        <v>6.2978000000000005</v>
      </c>
      <c r="T38" s="92">
        <v>37.948099999999997</v>
      </c>
      <c r="U38" s="92">
        <v>49.683900000000001</v>
      </c>
      <c r="V38" s="92">
        <v>22.045900000000003</v>
      </c>
      <c r="W38" s="92">
        <v>40.8292</v>
      </c>
      <c r="X38" s="92">
        <v>61.069400000000002</v>
      </c>
      <c r="Y38" s="92">
        <v>80.105500000000006</v>
      </c>
      <c r="Z38" s="92">
        <v>95.000600000000006</v>
      </c>
      <c r="AA38" s="92">
        <v>109.94113635662001</v>
      </c>
      <c r="AB38" s="92">
        <v>209.76461666882997</v>
      </c>
      <c r="AC38" s="92">
        <v>254.09376449501002</v>
      </c>
      <c r="AD38" s="216">
        <v>381.38681834427001</v>
      </c>
      <c r="AE38" s="1106">
        <v>687.7787832813101</v>
      </c>
      <c r="AF38" s="92">
        <v>547.68256514415998</v>
      </c>
      <c r="AG38" s="92">
        <v>952.24551974155008</v>
      </c>
      <c r="AH38" s="92">
        <v>1349.3659845172699</v>
      </c>
      <c r="AI38" s="113">
        <v>736.46714066461004</v>
      </c>
      <c r="AJ38" s="113">
        <v>44.239864118909992</v>
      </c>
      <c r="AK38" s="113">
        <v>63.199149647789994</v>
      </c>
      <c r="AL38" s="112">
        <v>56.548712953849993</v>
      </c>
    </row>
    <row r="39" spans="1:38" s="539" customFormat="1" ht="15" customHeight="1">
      <c r="A39" s="1121" t="s">
        <v>1111</v>
      </c>
      <c r="B39" s="563">
        <v>0</v>
      </c>
      <c r="C39" s="92">
        <v>0</v>
      </c>
      <c r="D39" s="92">
        <v>0</v>
      </c>
      <c r="E39" s="92">
        <v>0</v>
      </c>
      <c r="F39" s="92">
        <v>0</v>
      </c>
      <c r="G39" s="92">
        <v>0</v>
      </c>
      <c r="H39" s="92">
        <v>0</v>
      </c>
      <c r="I39" s="92">
        <v>0</v>
      </c>
      <c r="J39" s="92">
        <v>0</v>
      </c>
      <c r="K39" s="92">
        <v>0</v>
      </c>
      <c r="L39" s="92">
        <v>0</v>
      </c>
      <c r="M39" s="92">
        <v>0.16069999999999998</v>
      </c>
      <c r="N39" s="92">
        <v>2.3600000000000003E-2</v>
      </c>
      <c r="O39" s="92">
        <v>0.30980000000000002</v>
      </c>
      <c r="P39" s="92">
        <v>0.55159999999999998</v>
      </c>
      <c r="Q39" s="92">
        <v>0.53160000000000007</v>
      </c>
      <c r="R39" s="92">
        <v>1.1648000000000001</v>
      </c>
      <c r="S39" s="92">
        <v>0.33510000000000001</v>
      </c>
      <c r="T39" s="92">
        <v>0.16019999999999998</v>
      </c>
      <c r="U39" s="92">
        <v>6.1228999999999996</v>
      </c>
      <c r="V39" s="92">
        <v>1.0674000000000001</v>
      </c>
      <c r="W39" s="92">
        <v>0.75760000000000005</v>
      </c>
      <c r="X39" s="92">
        <v>0.83550000000000002</v>
      </c>
      <c r="Y39" s="92">
        <v>0.1603</v>
      </c>
      <c r="Z39" s="92">
        <v>7.8200000000000006E-2</v>
      </c>
      <c r="AA39" s="92">
        <v>1.7273432069999999</v>
      </c>
      <c r="AB39" s="92">
        <v>4.7310370000000006</v>
      </c>
      <c r="AC39" s="92">
        <v>3.43469431816</v>
      </c>
      <c r="AD39" s="216">
        <v>5.0153511437600002</v>
      </c>
      <c r="AE39" s="1106">
        <v>9.3418981354699984</v>
      </c>
      <c r="AF39" s="92">
        <v>8.2662197384499994</v>
      </c>
      <c r="AG39" s="92">
        <v>4.3544295682600005</v>
      </c>
      <c r="AH39" s="92">
        <v>5.2378463954499992</v>
      </c>
      <c r="AI39" s="113">
        <v>0</v>
      </c>
      <c r="AJ39" s="113">
        <v>7.7181792819999998E-2</v>
      </c>
      <c r="AK39" s="113">
        <v>7.6611756739999995E-2</v>
      </c>
      <c r="AL39" s="112">
        <v>8.635752008E-2</v>
      </c>
    </row>
    <row r="40" spans="1:38" ht="15" customHeight="1">
      <c r="A40" s="531" t="s">
        <v>1112</v>
      </c>
      <c r="B40" s="569">
        <v>0</v>
      </c>
      <c r="C40" s="556">
        <v>0</v>
      </c>
      <c r="D40" s="556">
        <v>0</v>
      </c>
      <c r="E40" s="556">
        <v>6.6599999999999993E-2</v>
      </c>
      <c r="F40" s="556">
        <v>0</v>
      </c>
      <c r="G40" s="556">
        <v>0</v>
      </c>
      <c r="H40" s="556">
        <v>6.4999999999999997E-3</v>
      </c>
      <c r="I40" s="556">
        <v>8.2500000000000004E-2</v>
      </c>
      <c r="J40" s="556">
        <v>0.1439</v>
      </c>
      <c r="K40" s="556">
        <v>9.5000000000000001E-2</v>
      </c>
      <c r="L40" s="556">
        <v>7.8599999999999989E-2</v>
      </c>
      <c r="M40" s="556">
        <v>0.1019</v>
      </c>
      <c r="N40" s="556">
        <v>4.7899999999999998E-2</v>
      </c>
      <c r="O40" s="556">
        <v>9.6534999999999993</v>
      </c>
      <c r="P40" s="556">
        <v>13.059700000000001</v>
      </c>
      <c r="Q40" s="556">
        <v>15.1546</v>
      </c>
      <c r="R40" s="556">
        <v>15.185600000000001</v>
      </c>
      <c r="S40" s="556">
        <v>8.5793999999999997</v>
      </c>
      <c r="T40" s="556">
        <v>5.9249999999999998</v>
      </c>
      <c r="U40" s="556">
        <v>4.8673000000000002</v>
      </c>
      <c r="V40" s="556">
        <v>40.700999999999809</v>
      </c>
      <c r="W40" s="556">
        <v>22.158699999999996</v>
      </c>
      <c r="X40" s="556">
        <v>44.302600000000005</v>
      </c>
      <c r="Y40" s="556">
        <v>62.079500000000003</v>
      </c>
      <c r="Z40" s="556">
        <v>42.6875</v>
      </c>
      <c r="AA40" s="556">
        <v>62.991360977099994</v>
      </c>
      <c r="AB40" s="556">
        <v>49.741632030449999</v>
      </c>
      <c r="AC40" s="556">
        <v>132.19529081606998</v>
      </c>
      <c r="AD40" s="1120">
        <v>409.15905115968002</v>
      </c>
      <c r="AE40" s="1140">
        <v>418.71399817974998</v>
      </c>
      <c r="AF40" s="556">
        <v>294.98405800604007</v>
      </c>
      <c r="AG40" s="556">
        <v>228.03625019701997</v>
      </c>
      <c r="AH40" s="556">
        <v>229.75837204096004</v>
      </c>
      <c r="AI40" s="11">
        <v>257.01773333019003</v>
      </c>
      <c r="AJ40" s="11">
        <v>732.24451562705008</v>
      </c>
      <c r="AK40" s="11">
        <v>992.26790349277007</v>
      </c>
      <c r="AL40" s="968">
        <v>1003.8852049063802</v>
      </c>
    </row>
    <row r="41" spans="1:38" ht="15" customHeight="1">
      <c r="A41" s="1121" t="s">
        <v>1113</v>
      </c>
      <c r="B41" s="563">
        <v>0</v>
      </c>
      <c r="C41" s="92">
        <v>0</v>
      </c>
      <c r="D41" s="92">
        <v>0</v>
      </c>
      <c r="E41" s="92">
        <v>6.6599999999999993E-2</v>
      </c>
      <c r="F41" s="92">
        <v>0</v>
      </c>
      <c r="G41" s="92">
        <v>0</v>
      </c>
      <c r="H41" s="92">
        <v>6.4999999999999997E-3</v>
      </c>
      <c r="I41" s="92">
        <v>8.2500000000000004E-2</v>
      </c>
      <c r="J41" s="92">
        <v>0.1439</v>
      </c>
      <c r="K41" s="92">
        <v>9.5000000000000001E-2</v>
      </c>
      <c r="L41" s="92">
        <v>7.8599999999999989E-2</v>
      </c>
      <c r="M41" s="92">
        <v>0</v>
      </c>
      <c r="N41" s="92">
        <v>0</v>
      </c>
      <c r="O41" s="92">
        <v>5.0999999999999995E-3</v>
      </c>
      <c r="P41" s="92">
        <v>2.2000000000000001E-3</v>
      </c>
      <c r="Q41" s="92">
        <v>0</v>
      </c>
      <c r="R41" s="92">
        <v>2.2909999999999999</v>
      </c>
      <c r="S41" s="92">
        <v>2.2504</v>
      </c>
      <c r="T41" s="92">
        <v>2.6201999999999996</v>
      </c>
      <c r="U41" s="92">
        <v>2.0828000000000002</v>
      </c>
      <c r="V41" s="92">
        <v>14.546700000000001</v>
      </c>
      <c r="W41" s="92">
        <v>9.9374000000000002</v>
      </c>
      <c r="X41" s="92">
        <v>9.0772000000000013</v>
      </c>
      <c r="Y41" s="92">
        <v>49.526600000000002</v>
      </c>
      <c r="Z41" s="92">
        <v>31.425799999999999</v>
      </c>
      <c r="AA41" s="92">
        <v>10.070359985569999</v>
      </c>
      <c r="AB41" s="92">
        <v>29.885319243810002</v>
      </c>
      <c r="AC41" s="92">
        <v>36.694953332669996</v>
      </c>
      <c r="AD41" s="216">
        <v>405.62000000007004</v>
      </c>
      <c r="AE41" s="1106">
        <v>413.47801824721</v>
      </c>
      <c r="AF41" s="92">
        <v>229.48717914860001</v>
      </c>
      <c r="AG41" s="92">
        <v>219.09061774786997</v>
      </c>
      <c r="AH41" s="92">
        <v>225.99716459042003</v>
      </c>
      <c r="AI41" s="113">
        <v>126.14257679854001</v>
      </c>
      <c r="AJ41" s="113">
        <v>698.23253204858008</v>
      </c>
      <c r="AK41" s="113">
        <v>989.09741932528004</v>
      </c>
      <c r="AL41" s="112">
        <v>997.10708540195003</v>
      </c>
    </row>
    <row r="42" spans="1:38" ht="15" customHeight="1">
      <c r="A42" s="1121" t="s">
        <v>1114</v>
      </c>
      <c r="B42" s="563">
        <v>0</v>
      </c>
      <c r="C42" s="92">
        <v>0</v>
      </c>
      <c r="D42" s="92">
        <v>0</v>
      </c>
      <c r="E42" s="92">
        <v>0</v>
      </c>
      <c r="F42" s="92">
        <v>0</v>
      </c>
      <c r="G42" s="92">
        <v>0</v>
      </c>
      <c r="H42" s="92">
        <v>0</v>
      </c>
      <c r="I42" s="92">
        <v>0</v>
      </c>
      <c r="J42" s="92">
        <v>0</v>
      </c>
      <c r="K42" s="92">
        <v>0</v>
      </c>
      <c r="L42" s="92">
        <v>0</v>
      </c>
      <c r="M42" s="92">
        <v>0.1019</v>
      </c>
      <c r="N42" s="92">
        <v>4.7899999999999998E-2</v>
      </c>
      <c r="O42" s="92">
        <v>9.6483999999999988</v>
      </c>
      <c r="P42" s="92">
        <v>13.057499999999999</v>
      </c>
      <c r="Q42" s="92">
        <v>15.1546</v>
      </c>
      <c r="R42" s="92">
        <v>12.894600000000001</v>
      </c>
      <c r="S42" s="92">
        <v>6.3289999999999997</v>
      </c>
      <c r="T42" s="92">
        <v>3.3048000000000002</v>
      </c>
      <c r="U42" s="92">
        <v>2.7845</v>
      </c>
      <c r="V42" s="92">
        <v>26.154299999999814</v>
      </c>
      <c r="W42" s="92">
        <v>12.221299999999999</v>
      </c>
      <c r="X42" s="92">
        <v>35.2254</v>
      </c>
      <c r="Y42" s="92">
        <v>12.552899999999999</v>
      </c>
      <c r="Z42" s="92">
        <v>11.261700000000001</v>
      </c>
      <c r="AA42" s="92">
        <v>52.921000991529993</v>
      </c>
      <c r="AB42" s="92">
        <v>19.85631278664</v>
      </c>
      <c r="AC42" s="92">
        <v>95.500337483400003</v>
      </c>
      <c r="AD42" s="216">
        <v>3.5390511596100001</v>
      </c>
      <c r="AE42" s="1106">
        <v>5.2359799325400003</v>
      </c>
      <c r="AF42" s="92">
        <v>65.496878857440009</v>
      </c>
      <c r="AG42" s="92">
        <v>8.9456324491500006</v>
      </c>
      <c r="AH42" s="92">
        <v>3.7612074505400011</v>
      </c>
      <c r="AI42" s="113">
        <v>130.87515653164999</v>
      </c>
      <c r="AJ42" s="113">
        <v>34.011983578469994</v>
      </c>
      <c r="AK42" s="113">
        <v>3.1704841674900002</v>
      </c>
      <c r="AL42" s="112">
        <v>6.7781195044300002</v>
      </c>
    </row>
    <row r="43" spans="1:38" s="535" customFormat="1" ht="15" customHeight="1">
      <c r="A43" s="531" t="s">
        <v>928</v>
      </c>
      <c r="B43" s="570">
        <v>0.49739999999999995</v>
      </c>
      <c r="C43" s="557">
        <v>0.66770000000000007</v>
      </c>
      <c r="D43" s="557">
        <v>0.84510000000000007</v>
      </c>
      <c r="E43" s="557">
        <v>0.9667</v>
      </c>
      <c r="F43" s="557">
        <v>1.1287</v>
      </c>
      <c r="G43" s="557">
        <v>1.2987</v>
      </c>
      <c r="H43" s="557">
        <v>1.5450999999999999</v>
      </c>
      <c r="I43" s="557">
        <v>1.9324000000000001</v>
      </c>
      <c r="J43" s="557">
        <v>2.6923000000000004</v>
      </c>
      <c r="K43" s="557">
        <v>3.7126999999999999</v>
      </c>
      <c r="L43" s="557">
        <v>4.3008000000000006</v>
      </c>
      <c r="M43" s="557">
        <v>26.49</v>
      </c>
      <c r="N43" s="557">
        <v>29.588999999999999</v>
      </c>
      <c r="O43" s="557">
        <v>32.1449</v>
      </c>
      <c r="P43" s="557">
        <v>43.181800000000003</v>
      </c>
      <c r="Q43" s="557">
        <v>55.636499999999991</v>
      </c>
      <c r="R43" s="557">
        <v>73.880600000000001</v>
      </c>
      <c r="S43" s="557">
        <v>101.36259999999999</v>
      </c>
      <c r="T43" s="557">
        <v>141.96970000000002</v>
      </c>
      <c r="U43" s="557">
        <v>196.66290000000001</v>
      </c>
      <c r="V43" s="557">
        <v>364.25880000000006</v>
      </c>
      <c r="W43" s="557">
        <v>500.75120000000004</v>
      </c>
      <c r="X43" s="557">
        <v>537.20779999999991</v>
      </c>
      <c r="Y43" s="557">
        <v>686.07659999999998</v>
      </c>
      <c r="Z43" s="557">
        <v>950.55161999999996</v>
      </c>
      <c r="AA43" s="557">
        <v>1388.8560140614102</v>
      </c>
      <c r="AB43" s="557">
        <v>2225.3941781833896</v>
      </c>
      <c r="AC43" s="557">
        <v>3364.6934453836093</v>
      </c>
      <c r="AD43" s="1123">
        <v>4930.6130418441489</v>
      </c>
      <c r="AE43" s="1141">
        <v>2217.80444624045</v>
      </c>
      <c r="AF43" s="557">
        <v>3682.1214422897301</v>
      </c>
      <c r="AG43" s="557">
        <v>3637.7150353821198</v>
      </c>
      <c r="AH43" s="557">
        <v>3869.6859674692109</v>
      </c>
      <c r="AI43" s="11">
        <v>4483.7862062784297</v>
      </c>
      <c r="AJ43" s="11">
        <v>5006.3492365974098</v>
      </c>
      <c r="AK43" s="11">
        <v>5595.2432492517501</v>
      </c>
      <c r="AL43" s="968">
        <v>5863.2133019367002</v>
      </c>
    </row>
    <row r="44" spans="1:38" ht="15" customHeight="1" thickBot="1">
      <c r="A44" s="1124" t="s">
        <v>1115</v>
      </c>
      <c r="B44" s="1125">
        <v>0.49739999999999995</v>
      </c>
      <c r="C44" s="828">
        <v>0.66770000000000007</v>
      </c>
      <c r="D44" s="828">
        <v>0.84510000000000007</v>
      </c>
      <c r="E44" s="828">
        <v>0.9667</v>
      </c>
      <c r="F44" s="828">
        <v>1.1287</v>
      </c>
      <c r="G44" s="828">
        <v>1.2987</v>
      </c>
      <c r="H44" s="828">
        <v>1.5450999999999999</v>
      </c>
      <c r="I44" s="828">
        <v>1.9324000000000001</v>
      </c>
      <c r="J44" s="828">
        <v>2.6923000000000004</v>
      </c>
      <c r="K44" s="828">
        <v>3.7126999999999999</v>
      </c>
      <c r="L44" s="828">
        <v>4.3008000000000006</v>
      </c>
      <c r="M44" s="828">
        <v>3.7693000000000003</v>
      </c>
      <c r="N44" s="828">
        <v>4.4201999999999995</v>
      </c>
      <c r="O44" s="828">
        <v>5.4477000000000002</v>
      </c>
      <c r="P44" s="828">
        <v>6.5306000000000006</v>
      </c>
      <c r="Q44" s="828">
        <v>8.7304999999999993</v>
      </c>
      <c r="R44" s="828">
        <v>17.666499999999999</v>
      </c>
      <c r="S44" s="828">
        <v>25.634799999999998</v>
      </c>
      <c r="T44" s="828">
        <v>31.453299999999999</v>
      </c>
      <c r="U44" s="828">
        <v>44.2057</v>
      </c>
      <c r="V44" s="828">
        <v>75.170600000000007</v>
      </c>
      <c r="W44" s="828">
        <v>101.2765</v>
      </c>
      <c r="X44" s="828">
        <v>122.7359</v>
      </c>
      <c r="Y44" s="828">
        <v>142.3245</v>
      </c>
      <c r="Z44" s="828">
        <v>172.32151999999999</v>
      </c>
      <c r="AA44" s="828">
        <v>170.49485485426999</v>
      </c>
      <c r="AB44" s="828">
        <v>152.95413805051999</v>
      </c>
      <c r="AC44" s="828">
        <v>210.93632767049999</v>
      </c>
      <c r="AD44" s="1108">
        <v>219.50996054759</v>
      </c>
      <c r="AE44" s="1549">
        <v>249.71457754133999</v>
      </c>
      <c r="AF44" s="828">
        <v>220.20824210056</v>
      </c>
      <c r="AG44" s="828">
        <v>188.38766614492999</v>
      </c>
      <c r="AH44" s="828">
        <v>209.62110401398999</v>
      </c>
      <c r="AI44" s="844">
        <v>283.38751880794996</v>
      </c>
      <c r="AJ44" s="844">
        <v>236.42384303761</v>
      </c>
      <c r="AK44" s="844">
        <v>257.11919752020998</v>
      </c>
      <c r="AL44" s="845">
        <v>275.11457908570998</v>
      </c>
    </row>
    <row r="45" spans="1:38" ht="18.75" customHeight="1">
      <c r="A45" s="1126" t="s">
        <v>1116</v>
      </c>
      <c r="B45" s="1127">
        <v>0</v>
      </c>
      <c r="C45" s="199">
        <v>0</v>
      </c>
      <c r="D45" s="199">
        <v>0</v>
      </c>
      <c r="E45" s="199">
        <v>0</v>
      </c>
      <c r="F45" s="199">
        <v>0</v>
      </c>
      <c r="G45" s="199">
        <v>0</v>
      </c>
      <c r="H45" s="199">
        <v>0</v>
      </c>
      <c r="I45" s="199">
        <v>0</v>
      </c>
      <c r="J45" s="199">
        <v>0</v>
      </c>
      <c r="K45" s="199">
        <v>0</v>
      </c>
      <c r="L45" s="199">
        <v>0</v>
      </c>
      <c r="M45" s="199">
        <v>4.2161999999999997</v>
      </c>
      <c r="N45" s="199">
        <v>1.0305</v>
      </c>
      <c r="O45" s="199">
        <v>0.9365</v>
      </c>
      <c r="P45" s="199">
        <v>4.4684999999999997</v>
      </c>
      <c r="Q45" s="199">
        <v>4.6078000000000001</v>
      </c>
      <c r="R45" s="199">
        <v>5.7083999999999993</v>
      </c>
      <c r="S45" s="199">
        <v>25.623900000000003</v>
      </c>
      <c r="T45" s="199">
        <v>39.388500000000001</v>
      </c>
      <c r="U45" s="199">
        <v>58.706800000000001</v>
      </c>
      <c r="V45" s="199">
        <v>97.245000000000005</v>
      </c>
      <c r="W45" s="199">
        <v>132.51320000000001</v>
      </c>
      <c r="X45" s="199">
        <v>168.5162</v>
      </c>
      <c r="Y45" s="199">
        <v>206.06310000000002</v>
      </c>
      <c r="Z45" s="199">
        <v>419.41720000000004</v>
      </c>
      <c r="AA45" s="199">
        <v>872.51334681549997</v>
      </c>
      <c r="AB45" s="199">
        <v>1560.0323812665497</v>
      </c>
      <c r="AC45" s="199">
        <v>2577.60111658197</v>
      </c>
      <c r="AD45" s="1111">
        <v>1982.3260132705002</v>
      </c>
      <c r="AE45" s="1110">
        <v>179.89441514914</v>
      </c>
      <c r="AF45" s="199">
        <v>2266.75853621533</v>
      </c>
      <c r="AG45" s="199">
        <v>2216.78646796054</v>
      </c>
      <c r="AH45" s="199">
        <v>2395.2555741714805</v>
      </c>
      <c r="AI45" s="1142">
        <v>2744.9882127734295</v>
      </c>
      <c r="AJ45" s="1142">
        <v>3190.8588656036609</v>
      </c>
      <c r="AK45" s="1142">
        <v>3404.9999701405518</v>
      </c>
      <c r="AL45" s="1143">
        <v>3082.8834987783198</v>
      </c>
    </row>
    <row r="46" spans="1:38" ht="18.75" customHeight="1">
      <c r="A46" s="1121" t="s">
        <v>1117</v>
      </c>
      <c r="B46" s="563">
        <v>0</v>
      </c>
      <c r="C46" s="92">
        <v>0</v>
      </c>
      <c r="D46" s="92">
        <v>0</v>
      </c>
      <c r="E46" s="92">
        <v>0</v>
      </c>
      <c r="F46" s="92">
        <v>0</v>
      </c>
      <c r="G46" s="92">
        <v>0</v>
      </c>
      <c r="H46" s="92">
        <v>0</v>
      </c>
      <c r="I46" s="92">
        <v>0</v>
      </c>
      <c r="J46" s="92">
        <v>0</v>
      </c>
      <c r="K46" s="92">
        <v>0</v>
      </c>
      <c r="L46" s="92">
        <v>0</v>
      </c>
      <c r="M46" s="92">
        <v>18.4696</v>
      </c>
      <c r="N46" s="92">
        <v>21.658999999999999</v>
      </c>
      <c r="O46" s="92">
        <v>24.0595</v>
      </c>
      <c r="P46" s="92">
        <v>30.173400000000001</v>
      </c>
      <c r="Q46" s="92">
        <v>40.287599999999998</v>
      </c>
      <c r="R46" s="92">
        <v>49.911799999999999</v>
      </c>
      <c r="S46" s="92">
        <v>49.463699999999996</v>
      </c>
      <c r="T46" s="92">
        <v>70.5916</v>
      </c>
      <c r="U46" s="92">
        <v>93.404600000000002</v>
      </c>
      <c r="V46" s="92">
        <v>138.1987</v>
      </c>
      <c r="W46" s="92">
        <v>205.8305</v>
      </c>
      <c r="X46" s="92">
        <v>245.70779999999999</v>
      </c>
      <c r="Y46" s="92">
        <v>337.68900000000002</v>
      </c>
      <c r="Z46" s="92">
        <v>358.81290000000001</v>
      </c>
      <c r="AA46" s="92">
        <v>184.95580782953002</v>
      </c>
      <c r="AB46" s="92">
        <v>231.45881689204998</v>
      </c>
      <c r="AC46" s="92">
        <v>303.23721947882001</v>
      </c>
      <c r="AD46" s="216">
        <v>751.2737361899699</v>
      </c>
      <c r="AE46" s="1106">
        <v>857.26515999497997</v>
      </c>
      <c r="AF46" s="92">
        <v>927.41077067115009</v>
      </c>
      <c r="AG46" s="92">
        <v>997.76199363985006</v>
      </c>
      <c r="AH46" s="92">
        <v>989.79837223356003</v>
      </c>
      <c r="AI46" s="113">
        <v>1137.0910408032403</v>
      </c>
      <c r="AJ46" s="113">
        <v>1063.66021945021</v>
      </c>
      <c r="AK46" s="113">
        <v>936.07840726281006</v>
      </c>
      <c r="AL46" s="112">
        <v>1288.5404913488701</v>
      </c>
    </row>
    <row r="47" spans="1:38" ht="18.75" customHeight="1">
      <c r="A47" s="1121" t="s">
        <v>1118</v>
      </c>
      <c r="B47" s="563">
        <v>0</v>
      </c>
      <c r="C47" s="92">
        <v>0</v>
      </c>
      <c r="D47" s="92">
        <v>0</v>
      </c>
      <c r="E47" s="92">
        <v>0</v>
      </c>
      <c r="F47" s="92">
        <v>0</v>
      </c>
      <c r="G47" s="92">
        <v>0</v>
      </c>
      <c r="H47" s="92">
        <v>0</v>
      </c>
      <c r="I47" s="92">
        <v>0</v>
      </c>
      <c r="J47" s="92">
        <v>0</v>
      </c>
      <c r="K47" s="92">
        <v>0</v>
      </c>
      <c r="L47" s="92">
        <v>0</v>
      </c>
      <c r="M47" s="92">
        <v>3.49E-2</v>
      </c>
      <c r="N47" s="92">
        <v>2.4793000000000003</v>
      </c>
      <c r="O47" s="92">
        <v>1.7012</v>
      </c>
      <c r="P47" s="92">
        <v>2.0093000000000001</v>
      </c>
      <c r="Q47" s="92">
        <v>2.0105999999999997</v>
      </c>
      <c r="R47" s="92">
        <v>0.59389999999999998</v>
      </c>
      <c r="S47" s="92">
        <v>0.64019999999999999</v>
      </c>
      <c r="T47" s="92">
        <v>0.5363</v>
      </c>
      <c r="U47" s="92">
        <v>0.3458</v>
      </c>
      <c r="V47" s="92">
        <v>1.8800000000000001E-2</v>
      </c>
      <c r="W47" s="92">
        <v>0</v>
      </c>
      <c r="X47" s="92">
        <v>0.24790000000000001</v>
      </c>
      <c r="Y47" s="92">
        <v>0</v>
      </c>
      <c r="Z47" s="92">
        <v>0</v>
      </c>
      <c r="AA47" s="92">
        <v>0</v>
      </c>
      <c r="AB47" s="92">
        <v>0</v>
      </c>
      <c r="AC47" s="92">
        <v>0</v>
      </c>
      <c r="AD47" s="216">
        <v>0</v>
      </c>
      <c r="AE47" s="1106">
        <v>0.79391943799999998</v>
      </c>
      <c r="AF47" s="92">
        <v>0</v>
      </c>
      <c r="AG47" s="92">
        <v>0</v>
      </c>
      <c r="AH47" s="92">
        <v>0</v>
      </c>
      <c r="AI47" s="113">
        <v>4.1833333350000004</v>
      </c>
      <c r="AJ47" s="113">
        <v>44.214513042999997</v>
      </c>
      <c r="AK47" s="113">
        <v>42.602978975519996</v>
      </c>
      <c r="AL47" s="112">
        <v>1.4471688638399998</v>
      </c>
    </row>
    <row r="48" spans="1:38" ht="18.75" customHeight="1">
      <c r="A48" s="1121" t="s">
        <v>1119</v>
      </c>
      <c r="B48" s="563">
        <v>0</v>
      </c>
      <c r="C48" s="92">
        <v>0</v>
      </c>
      <c r="D48" s="92">
        <v>0</v>
      </c>
      <c r="E48" s="92">
        <v>0</v>
      </c>
      <c r="F48" s="92">
        <v>0</v>
      </c>
      <c r="G48" s="92">
        <v>0</v>
      </c>
      <c r="H48" s="92">
        <v>0</v>
      </c>
      <c r="I48" s="92">
        <v>0</v>
      </c>
      <c r="J48" s="92">
        <v>0</v>
      </c>
      <c r="K48" s="92">
        <v>0</v>
      </c>
      <c r="L48" s="92">
        <v>0</v>
      </c>
      <c r="M48" s="92">
        <v>0</v>
      </c>
      <c r="N48" s="92">
        <v>0</v>
      </c>
      <c r="O48" s="92">
        <v>0</v>
      </c>
      <c r="P48" s="92">
        <v>0</v>
      </c>
      <c r="Q48" s="92">
        <v>0</v>
      </c>
      <c r="R48" s="92">
        <v>0</v>
      </c>
      <c r="S48" s="92">
        <v>0</v>
      </c>
      <c r="T48" s="92">
        <v>0</v>
      </c>
      <c r="U48" s="92">
        <v>0</v>
      </c>
      <c r="V48" s="92">
        <v>53.625699999999995</v>
      </c>
      <c r="W48" s="92">
        <v>61.131</v>
      </c>
      <c r="X48" s="92">
        <v>0</v>
      </c>
      <c r="Y48" s="92">
        <v>0</v>
      </c>
      <c r="Z48" s="92">
        <v>0</v>
      </c>
      <c r="AA48" s="92">
        <v>160.89200456211</v>
      </c>
      <c r="AB48" s="92">
        <v>280.94884197427001</v>
      </c>
      <c r="AC48" s="92">
        <v>272.91878165231998</v>
      </c>
      <c r="AD48" s="216">
        <v>1977.5033318360902</v>
      </c>
      <c r="AE48" s="1106">
        <v>930.13637411699005</v>
      </c>
      <c r="AF48" s="92">
        <v>267.74389330269003</v>
      </c>
      <c r="AG48" s="92">
        <v>234.7789076368</v>
      </c>
      <c r="AH48" s="92">
        <v>275.01091705018001</v>
      </c>
      <c r="AI48" s="113">
        <v>314.13610055880997</v>
      </c>
      <c r="AJ48" s="113">
        <v>471.19179546292992</v>
      </c>
      <c r="AK48" s="113">
        <v>954.44269535266005</v>
      </c>
      <c r="AL48" s="112">
        <v>1215.2275638599601</v>
      </c>
    </row>
    <row r="49" spans="1:38" ht="18.75" customHeight="1">
      <c r="A49" s="544" t="s">
        <v>934</v>
      </c>
      <c r="B49" s="570">
        <v>8.1528000000000009</v>
      </c>
      <c r="C49" s="557">
        <v>9.6279000000000003</v>
      </c>
      <c r="D49" s="557">
        <v>11.547799999999999</v>
      </c>
      <c r="E49" s="557">
        <v>13.157999999999999</v>
      </c>
      <c r="F49" s="557">
        <v>12.9903</v>
      </c>
      <c r="G49" s="557">
        <v>19.373200000000001</v>
      </c>
      <c r="H49" s="557">
        <v>24.206</v>
      </c>
      <c r="I49" s="557">
        <v>26.5304</v>
      </c>
      <c r="J49" s="557">
        <v>33.8279</v>
      </c>
      <c r="K49" s="557">
        <v>39.912299999999995</v>
      </c>
      <c r="L49" s="557">
        <v>59.756500000000003</v>
      </c>
      <c r="M49" s="557">
        <v>54.892299999999999</v>
      </c>
      <c r="N49" s="557">
        <v>82.963700000000017</v>
      </c>
      <c r="O49" s="557">
        <v>105.551</v>
      </c>
      <c r="P49" s="557">
        <v>141.22460000000001</v>
      </c>
      <c r="Q49" s="557">
        <v>161.69239999999999</v>
      </c>
      <c r="R49" s="557">
        <v>204.32</v>
      </c>
      <c r="S49" s="557">
        <v>249.30159999999998</v>
      </c>
      <c r="T49" s="557">
        <v>388.79450000000003</v>
      </c>
      <c r="U49" s="557">
        <v>563.51440000000002</v>
      </c>
      <c r="V49" s="557">
        <v>823.13260000000002</v>
      </c>
      <c r="W49" s="557">
        <v>989.86129999999991</v>
      </c>
      <c r="X49" s="557">
        <v>996.40949999999998</v>
      </c>
      <c r="Y49" s="557">
        <v>1168.0753999999999</v>
      </c>
      <c r="Z49" s="557">
        <v>1278.00568</v>
      </c>
      <c r="AA49" s="557">
        <v>1614.5642710182897</v>
      </c>
      <c r="AB49" s="557">
        <v>3029.0443523777199</v>
      </c>
      <c r="AC49" s="557">
        <v>3416.3847560967101</v>
      </c>
      <c r="AD49" s="1123">
        <v>1655.2124126693504</v>
      </c>
      <c r="AE49" s="1141">
        <v>3304.0674133942298</v>
      </c>
      <c r="AF49" s="557">
        <v>2555.2595311044101</v>
      </c>
      <c r="AG49" s="557">
        <v>2517.8527736808101</v>
      </c>
      <c r="AH49" s="557">
        <v>2692.5596838164101</v>
      </c>
      <c r="AI49" s="11">
        <v>2681.6610706229603</v>
      </c>
      <c r="AJ49" s="11">
        <v>2968.9068818943097</v>
      </c>
      <c r="AK49" s="11">
        <v>3983.3444338939503</v>
      </c>
      <c r="AL49" s="968">
        <v>5005.6634414569317</v>
      </c>
    </row>
    <row r="50" spans="1:38" ht="18.75" customHeight="1">
      <c r="A50" s="545" t="s">
        <v>935</v>
      </c>
      <c r="B50" s="120">
        <v>0.23930000000000001</v>
      </c>
      <c r="C50" s="121">
        <v>0.2341</v>
      </c>
      <c r="D50" s="121">
        <v>0.21480000000000002</v>
      </c>
      <c r="E50" s="121">
        <v>0.47730000000000006</v>
      </c>
      <c r="F50" s="121">
        <v>0.1234</v>
      </c>
      <c r="G50" s="121">
        <v>0.37450000000000006</v>
      </c>
      <c r="H50" s="121">
        <v>0.96090000000000009</v>
      </c>
      <c r="I50" s="121">
        <v>1.0803999999999998</v>
      </c>
      <c r="J50" s="121">
        <v>1.6773</v>
      </c>
      <c r="K50" s="121">
        <v>3.0051000000000001</v>
      </c>
      <c r="L50" s="121">
        <v>1.5563</v>
      </c>
      <c r="M50" s="121">
        <v>2.6341000000000006</v>
      </c>
      <c r="N50" s="121">
        <v>18.480599999999999</v>
      </c>
      <c r="O50" s="121">
        <v>14.946999999999999</v>
      </c>
      <c r="P50" s="121">
        <v>20.203499999999998</v>
      </c>
      <c r="Q50" s="121">
        <v>33.238699999999994</v>
      </c>
      <c r="R50" s="121">
        <v>45.926299999999998</v>
      </c>
      <c r="S50" s="121">
        <v>59.560399999999994</v>
      </c>
      <c r="T50" s="121">
        <v>98.362300000000005</v>
      </c>
      <c r="U50" s="121">
        <v>146.4462</v>
      </c>
      <c r="V50" s="121">
        <v>142.4923</v>
      </c>
      <c r="W50" s="121">
        <v>163.3442</v>
      </c>
      <c r="X50" s="121">
        <v>174.67449999999999</v>
      </c>
      <c r="Y50" s="121">
        <v>247.00699999999998</v>
      </c>
      <c r="Z50" s="121">
        <v>348.83817999999997</v>
      </c>
      <c r="AA50" s="121">
        <v>404.30785153596997</v>
      </c>
      <c r="AB50" s="121">
        <v>938.4425072813201</v>
      </c>
      <c r="AC50" s="121">
        <v>1353.83177763821</v>
      </c>
      <c r="AD50" s="725">
        <v>1289.8318125007902</v>
      </c>
      <c r="AE50" s="782">
        <v>1194.4539122142103</v>
      </c>
      <c r="AF50" s="121">
        <v>612.38636715272003</v>
      </c>
      <c r="AG50" s="121">
        <v>499.59677357469997</v>
      </c>
      <c r="AH50" s="121">
        <v>434.84194766349998</v>
      </c>
      <c r="AI50" s="113">
        <v>440.03150715032012</v>
      </c>
      <c r="AJ50" s="113">
        <v>363.80918556490047</v>
      </c>
      <c r="AK50" s="113">
        <v>589.20485753670005</v>
      </c>
      <c r="AL50" s="112">
        <v>778.93733656851987</v>
      </c>
    </row>
    <row r="51" spans="1:38" ht="18.75" customHeight="1">
      <c r="A51" s="546" t="s">
        <v>936</v>
      </c>
      <c r="B51" s="120">
        <v>0.1043</v>
      </c>
      <c r="C51" s="121">
        <v>0.1021</v>
      </c>
      <c r="D51" s="121">
        <v>0.14880000000000002</v>
      </c>
      <c r="E51" s="121">
        <v>0.20730000000000001</v>
      </c>
      <c r="F51" s="121">
        <v>6.08E-2</v>
      </c>
      <c r="G51" s="121">
        <v>0.2041</v>
      </c>
      <c r="H51" s="121">
        <v>0.5363</v>
      </c>
      <c r="I51" s="121">
        <v>0.55079999999999996</v>
      </c>
      <c r="J51" s="121">
        <v>0.40089999999999998</v>
      </c>
      <c r="K51" s="121">
        <v>0.60299999999999998</v>
      </c>
      <c r="L51" s="121">
        <v>0.6472</v>
      </c>
      <c r="M51" s="121">
        <v>0.52390000000000003</v>
      </c>
      <c r="N51" s="121">
        <v>1.2598</v>
      </c>
      <c r="O51" s="121">
        <v>0.86620000000000008</v>
      </c>
      <c r="P51" s="121">
        <v>0.94499999999999995</v>
      </c>
      <c r="Q51" s="121">
        <v>0.90920000000000001</v>
      </c>
      <c r="R51" s="121">
        <v>1.7467999999999999</v>
      </c>
      <c r="S51" s="121">
        <v>1.9152</v>
      </c>
      <c r="T51" s="121">
        <v>4.3088999999999995</v>
      </c>
      <c r="U51" s="121">
        <v>3.5956000000000001</v>
      </c>
      <c r="V51" s="121">
        <v>5.1707000000000001</v>
      </c>
      <c r="W51" s="121">
        <v>5.6423999999999994</v>
      </c>
      <c r="X51" s="121">
        <v>4.3091999999999997</v>
      </c>
      <c r="Y51" s="121">
        <v>14.7751</v>
      </c>
      <c r="Z51" s="121">
        <v>13.14598</v>
      </c>
      <c r="AA51" s="121">
        <v>9.52247148963</v>
      </c>
      <c r="AB51" s="121">
        <v>44.400195281319995</v>
      </c>
      <c r="AC51" s="121">
        <v>41.573968693219996</v>
      </c>
      <c r="AD51" s="725">
        <v>27.211299566169998</v>
      </c>
      <c r="AE51" s="782">
        <v>25.708699792939999</v>
      </c>
      <c r="AF51" s="121">
        <v>18.125120778110002</v>
      </c>
      <c r="AG51" s="121">
        <v>22.158058189200002</v>
      </c>
      <c r="AH51" s="121">
        <v>16.542942550540001</v>
      </c>
      <c r="AI51" s="113">
        <v>4.1828473294699995</v>
      </c>
      <c r="AJ51" s="113">
        <v>4.2933673809100004</v>
      </c>
      <c r="AK51" s="113">
        <v>32.608219910560003</v>
      </c>
      <c r="AL51" s="112">
        <v>179.9926332572</v>
      </c>
    </row>
    <row r="52" spans="1:38" ht="18.75" customHeight="1">
      <c r="A52" s="546" t="s">
        <v>937</v>
      </c>
      <c r="B52" s="120">
        <v>0.13500000000000001</v>
      </c>
      <c r="C52" s="121">
        <v>0.13200000000000001</v>
      </c>
      <c r="D52" s="121">
        <v>6.6000000000000003E-2</v>
      </c>
      <c r="E52" s="121">
        <v>0.27</v>
      </c>
      <c r="F52" s="121">
        <v>5.2600000000000001E-2</v>
      </c>
      <c r="G52" s="121">
        <v>0.15540000000000001</v>
      </c>
      <c r="H52" s="121">
        <v>0.41260000000000002</v>
      </c>
      <c r="I52" s="121">
        <v>0.5131</v>
      </c>
      <c r="J52" s="121">
        <v>0.94950000000000001</v>
      </c>
      <c r="K52" s="121">
        <v>1.8162</v>
      </c>
      <c r="L52" s="121">
        <v>0.25</v>
      </c>
      <c r="M52" s="121">
        <v>1.5239</v>
      </c>
      <c r="N52" s="121">
        <v>0.28639999999999999</v>
      </c>
      <c r="O52" s="121">
        <v>0.12390000000000001</v>
      </c>
      <c r="P52" s="121">
        <v>0.64960000000000007</v>
      </c>
      <c r="Q52" s="121">
        <v>0.76290000000000002</v>
      </c>
      <c r="R52" s="121">
        <v>2.1189</v>
      </c>
      <c r="S52" s="121">
        <v>2.6429999999999998</v>
      </c>
      <c r="T52" s="121">
        <v>0.91489999999999994</v>
      </c>
      <c r="U52" s="121">
        <v>7.2756999999999996</v>
      </c>
      <c r="V52" s="121">
        <v>10.247299999999999</v>
      </c>
      <c r="W52" s="121">
        <v>19.697900000000001</v>
      </c>
      <c r="X52" s="121">
        <v>15.686999999999999</v>
      </c>
      <c r="Y52" s="121">
        <v>4.3008999999999995</v>
      </c>
      <c r="Z52" s="121">
        <v>3.7194000000000003</v>
      </c>
      <c r="AA52" s="121">
        <v>19.899999999999999</v>
      </c>
      <c r="AB52" s="121">
        <v>56</v>
      </c>
      <c r="AC52" s="121">
        <v>102.16</v>
      </c>
      <c r="AD52" s="725">
        <v>16.062000000000001</v>
      </c>
      <c r="AE52" s="782">
        <v>26.5</v>
      </c>
      <c r="AF52" s="121">
        <v>26.436360000000001</v>
      </c>
      <c r="AG52" s="121">
        <v>5.4</v>
      </c>
      <c r="AH52" s="121">
        <v>3.2</v>
      </c>
      <c r="AI52" s="113">
        <v>0</v>
      </c>
      <c r="AJ52" s="113">
        <v>5.9996712688999994</v>
      </c>
      <c r="AK52" s="113">
        <v>0</v>
      </c>
      <c r="AL52" s="112">
        <v>0</v>
      </c>
    </row>
    <row r="53" spans="1:38" ht="18.75" customHeight="1">
      <c r="A53" s="546" t="s">
        <v>938</v>
      </c>
      <c r="B53" s="563">
        <v>0</v>
      </c>
      <c r="C53" s="92">
        <v>0</v>
      </c>
      <c r="D53" s="92">
        <v>0</v>
      </c>
      <c r="E53" s="92">
        <v>0</v>
      </c>
      <c r="F53" s="92">
        <v>0</v>
      </c>
      <c r="G53" s="92">
        <v>0</v>
      </c>
      <c r="H53" s="92">
        <v>0</v>
      </c>
      <c r="I53" s="92">
        <v>0</v>
      </c>
      <c r="J53" s="92">
        <v>0</v>
      </c>
      <c r="K53" s="92">
        <v>0</v>
      </c>
      <c r="L53" s="92">
        <v>0</v>
      </c>
      <c r="M53" s="92">
        <v>0.58629999999999993</v>
      </c>
      <c r="N53" s="92">
        <v>0.60780000000000001</v>
      </c>
      <c r="O53" s="92">
        <v>0.59110000000000007</v>
      </c>
      <c r="P53" s="92">
        <v>0.48160000000000003</v>
      </c>
      <c r="Q53" s="92">
        <v>0.89679999999999993</v>
      </c>
      <c r="R53" s="92">
        <v>3.6638000000000002</v>
      </c>
      <c r="S53" s="92">
        <v>3.2919999999999998</v>
      </c>
      <c r="T53" s="92">
        <v>12.718299999999999</v>
      </c>
      <c r="U53" s="92">
        <v>23.0457</v>
      </c>
      <c r="V53" s="92">
        <v>34.540399999999998</v>
      </c>
      <c r="W53" s="92">
        <v>31.161799999999999</v>
      </c>
      <c r="X53" s="92">
        <v>36.247300000000003</v>
      </c>
      <c r="Y53" s="92">
        <v>41.161699999999996</v>
      </c>
      <c r="Z53" s="92">
        <v>41.145300000000006</v>
      </c>
      <c r="AA53" s="92">
        <v>32.899000000000001</v>
      </c>
      <c r="AB53" s="92">
        <v>166.64644899999999</v>
      </c>
      <c r="AC53" s="92">
        <v>429.85472744153003</v>
      </c>
      <c r="AD53" s="216">
        <v>879.44571610705009</v>
      </c>
      <c r="AE53" s="1106">
        <v>872.74020762539999</v>
      </c>
      <c r="AF53" s="92">
        <v>143.965051507</v>
      </c>
      <c r="AG53" s="92">
        <v>56.804499999999997</v>
      </c>
      <c r="AH53" s="92">
        <v>29.2928456</v>
      </c>
      <c r="AI53" s="113">
        <v>220.96606573409002</v>
      </c>
      <c r="AJ53" s="113">
        <v>111.92227901067</v>
      </c>
      <c r="AK53" s="113">
        <v>279.15288455414003</v>
      </c>
      <c r="AL53" s="112">
        <v>221.10801573429998</v>
      </c>
    </row>
    <row r="54" spans="1:38" ht="18.75" customHeight="1">
      <c r="A54" s="546" t="s">
        <v>939</v>
      </c>
      <c r="B54" s="563">
        <v>0</v>
      </c>
      <c r="C54" s="92">
        <v>0</v>
      </c>
      <c r="D54" s="92">
        <v>0</v>
      </c>
      <c r="E54" s="92">
        <v>0</v>
      </c>
      <c r="F54" s="92">
        <v>0</v>
      </c>
      <c r="G54" s="92">
        <v>0</v>
      </c>
      <c r="H54" s="92">
        <v>0</v>
      </c>
      <c r="I54" s="92">
        <v>0</v>
      </c>
      <c r="J54" s="92">
        <v>0</v>
      </c>
      <c r="K54" s="92">
        <v>0</v>
      </c>
      <c r="L54" s="92">
        <v>0</v>
      </c>
      <c r="M54" s="92">
        <v>0</v>
      </c>
      <c r="N54" s="92">
        <v>13.295999999999999</v>
      </c>
      <c r="O54" s="92">
        <v>9.2520000000000007</v>
      </c>
      <c r="P54" s="92">
        <v>11.4391</v>
      </c>
      <c r="Q54" s="92">
        <v>20.186199999999999</v>
      </c>
      <c r="R54" s="92">
        <v>28.720700000000001</v>
      </c>
      <c r="S54" s="92">
        <v>38.602199999999996</v>
      </c>
      <c r="T54" s="92">
        <v>64.223399999999998</v>
      </c>
      <c r="U54" s="92">
        <v>87.534399999999991</v>
      </c>
      <c r="V54" s="92">
        <v>52.438199999999995</v>
      </c>
      <c r="W54" s="92">
        <v>56.9955</v>
      </c>
      <c r="X54" s="92">
        <v>97.12639999999999</v>
      </c>
      <c r="Y54" s="92">
        <v>124.87639999999999</v>
      </c>
      <c r="Z54" s="92">
        <v>209.12049999999999</v>
      </c>
      <c r="AA54" s="92">
        <v>203.20457710228999</v>
      </c>
      <c r="AB54" s="92">
        <v>417.55474800000002</v>
      </c>
      <c r="AC54" s="92">
        <v>646.490506493</v>
      </c>
      <c r="AD54" s="216">
        <v>281.44768446125005</v>
      </c>
      <c r="AE54" s="1106">
        <v>188.99558114160001</v>
      </c>
      <c r="AF54" s="92">
        <v>246.15018356777</v>
      </c>
      <c r="AG54" s="92">
        <v>194.13360683643</v>
      </c>
      <c r="AH54" s="92">
        <v>202.20245342730999</v>
      </c>
      <c r="AI54" s="113">
        <v>45.403421020500005</v>
      </c>
      <c r="AJ54" s="113">
        <v>37.933936090080003</v>
      </c>
      <c r="AK54" s="113">
        <v>72.678245516570001</v>
      </c>
      <c r="AL54" s="112">
        <v>124.16509780014</v>
      </c>
    </row>
    <row r="55" spans="1:38" ht="18.75" customHeight="1">
      <c r="A55" s="545" t="s">
        <v>1120</v>
      </c>
      <c r="B55" s="563">
        <v>0</v>
      </c>
      <c r="C55" s="92">
        <v>0</v>
      </c>
      <c r="D55" s="92">
        <v>0</v>
      </c>
      <c r="E55" s="92">
        <v>0</v>
      </c>
      <c r="F55" s="121">
        <v>0.01</v>
      </c>
      <c r="G55" s="92">
        <v>1.4999999999999999E-2</v>
      </c>
      <c r="H55" s="92">
        <v>1.2E-2</v>
      </c>
      <c r="I55" s="92">
        <v>1.6500000000000001E-2</v>
      </c>
      <c r="J55" s="92">
        <v>0.32689999999999997</v>
      </c>
      <c r="K55" s="121">
        <v>0.58589999999999998</v>
      </c>
      <c r="L55" s="92">
        <v>0.65910000000000002</v>
      </c>
      <c r="M55" s="92">
        <v>0</v>
      </c>
      <c r="N55" s="92">
        <v>0</v>
      </c>
      <c r="O55" s="92">
        <v>0.1368</v>
      </c>
      <c r="P55" s="121">
        <v>0.49680000000000002</v>
      </c>
      <c r="Q55" s="92">
        <v>0</v>
      </c>
      <c r="R55" s="92">
        <v>3.5999999999999999E-3</v>
      </c>
      <c r="S55" s="92">
        <v>0</v>
      </c>
      <c r="T55" s="92">
        <v>0</v>
      </c>
      <c r="U55" s="121">
        <v>0</v>
      </c>
      <c r="V55" s="92">
        <v>0</v>
      </c>
      <c r="W55" s="92">
        <v>0</v>
      </c>
      <c r="X55" s="92">
        <v>0</v>
      </c>
      <c r="Y55" s="92">
        <v>0</v>
      </c>
      <c r="Z55" s="121">
        <v>8.523200000000001</v>
      </c>
      <c r="AA55" s="92">
        <v>0</v>
      </c>
      <c r="AB55" s="92">
        <v>0</v>
      </c>
      <c r="AC55" s="92">
        <v>0</v>
      </c>
      <c r="AD55" s="216">
        <v>0</v>
      </c>
      <c r="AE55" s="1106">
        <v>25.333749999999998</v>
      </c>
      <c r="AF55" s="92">
        <v>114.96090531592</v>
      </c>
      <c r="AG55" s="92">
        <v>152.84682014310002</v>
      </c>
      <c r="AH55" s="92">
        <v>129.07468293267999</v>
      </c>
      <c r="AI55" s="113">
        <v>129.09796735628998</v>
      </c>
      <c r="AJ55" s="113">
        <v>164.56866453497003</v>
      </c>
      <c r="AK55" s="113">
        <v>166.78862927042002</v>
      </c>
      <c r="AL55" s="112">
        <v>217.56467811830998</v>
      </c>
    </row>
    <row r="56" spans="1:38" ht="18.75" customHeight="1">
      <c r="A56" s="546" t="s">
        <v>941</v>
      </c>
      <c r="B56" s="563">
        <v>0</v>
      </c>
      <c r="C56" s="92">
        <v>0</v>
      </c>
      <c r="D56" s="92">
        <v>0</v>
      </c>
      <c r="E56" s="92">
        <v>0</v>
      </c>
      <c r="F56" s="92">
        <v>0</v>
      </c>
      <c r="G56" s="92">
        <v>0</v>
      </c>
      <c r="H56" s="92">
        <v>0</v>
      </c>
      <c r="I56" s="92">
        <v>0</v>
      </c>
      <c r="J56" s="92">
        <v>0</v>
      </c>
      <c r="K56" s="92">
        <v>0</v>
      </c>
      <c r="L56" s="92">
        <v>0</v>
      </c>
      <c r="M56" s="92">
        <v>0</v>
      </c>
      <c r="N56" s="92">
        <v>3.0305999999999997</v>
      </c>
      <c r="O56" s="92">
        <v>3.9769999999999999</v>
      </c>
      <c r="P56" s="92">
        <v>6.1913999999999998</v>
      </c>
      <c r="Q56" s="92">
        <v>10.483600000000001</v>
      </c>
      <c r="R56" s="92">
        <v>9.6724999999999994</v>
      </c>
      <c r="S56" s="92">
        <v>13.108000000000001</v>
      </c>
      <c r="T56" s="92">
        <v>16.1968</v>
      </c>
      <c r="U56" s="92">
        <v>24.994799999999998</v>
      </c>
      <c r="V56" s="92">
        <v>40.095699999999994</v>
      </c>
      <c r="W56" s="92">
        <v>49.846599999999995</v>
      </c>
      <c r="X56" s="92">
        <v>21.304599999999997</v>
      </c>
      <c r="Y56" s="92">
        <v>61.892900000000004</v>
      </c>
      <c r="Z56" s="92">
        <v>73.183800000000005</v>
      </c>
      <c r="AA56" s="92">
        <v>138.78180294404999</v>
      </c>
      <c r="AB56" s="92">
        <v>253.841115</v>
      </c>
      <c r="AC56" s="92">
        <v>133.75257501046002</v>
      </c>
      <c r="AD56" s="216">
        <v>85.665112366320017</v>
      </c>
      <c r="AE56" s="1106">
        <v>55.175673654269993</v>
      </c>
      <c r="AF56" s="92">
        <v>62.748745983919996</v>
      </c>
      <c r="AG56" s="92">
        <v>68.253788405969999</v>
      </c>
      <c r="AH56" s="92">
        <v>54.529023152970005</v>
      </c>
      <c r="AI56" s="113">
        <v>40.381205709970004</v>
      </c>
      <c r="AJ56" s="113">
        <v>39.091267279370406</v>
      </c>
      <c r="AK56" s="113">
        <v>37.976878285010002</v>
      </c>
      <c r="AL56" s="112">
        <v>36.106911658570006</v>
      </c>
    </row>
    <row r="57" spans="1:38" ht="18.75" customHeight="1">
      <c r="A57" s="546" t="s">
        <v>942</v>
      </c>
      <c r="B57" s="120">
        <v>8.9799999999999991E-2</v>
      </c>
      <c r="C57" s="121">
        <v>0.1154</v>
      </c>
      <c r="D57" s="121">
        <v>7.5999999999999998E-2</v>
      </c>
      <c r="E57" s="121">
        <v>0</v>
      </c>
      <c r="F57" s="121">
        <v>6.4399999999999999E-2</v>
      </c>
      <c r="G57" s="121">
        <v>6.4899999999999999E-2</v>
      </c>
      <c r="H57" s="121">
        <v>0.23350000000000001</v>
      </c>
      <c r="I57" s="121">
        <v>0.10679999999999999</v>
      </c>
      <c r="J57" s="121">
        <v>0.1646</v>
      </c>
      <c r="K57" s="121">
        <v>0</v>
      </c>
      <c r="L57" s="121">
        <v>6.8500000000000005E-2</v>
      </c>
      <c r="M57" s="121">
        <v>3.5200000000000002E-2</v>
      </c>
      <c r="N57" s="121">
        <v>0</v>
      </c>
      <c r="O57" s="121">
        <v>0.14180000000000001</v>
      </c>
      <c r="P57" s="121">
        <v>1.3547</v>
      </c>
      <c r="Q57" s="121">
        <v>0.62649999999999995</v>
      </c>
      <c r="R57" s="121">
        <v>1.5784</v>
      </c>
      <c r="S57" s="121">
        <v>0.40610000000000002</v>
      </c>
      <c r="T57" s="121">
        <v>1.7078</v>
      </c>
      <c r="U57" s="121">
        <v>4.0186999999999999</v>
      </c>
      <c r="V57" s="121">
        <v>8.6144999999999996</v>
      </c>
      <c r="W57" s="121">
        <v>8.7106000000000012</v>
      </c>
      <c r="X57" s="121">
        <v>12.508599999999999</v>
      </c>
      <c r="Y57" s="121">
        <v>10.347299999999999</v>
      </c>
      <c r="Z57" s="121">
        <v>14.5206</v>
      </c>
      <c r="AA57" s="121">
        <v>18.460289330999998</v>
      </c>
      <c r="AB57" s="121">
        <v>46.239630414290005</v>
      </c>
      <c r="AC57" s="121">
        <v>67.659442706999997</v>
      </c>
      <c r="AD57" s="725">
        <v>138.836483133</v>
      </c>
      <c r="AE57" s="782">
        <v>90.58470588003</v>
      </c>
      <c r="AF57" s="121">
        <v>157.63519112995999</v>
      </c>
      <c r="AG57" s="121">
        <v>102.21159180325999</v>
      </c>
      <c r="AH57" s="121">
        <v>150.42485003194</v>
      </c>
      <c r="AI57" s="113">
        <v>253.53221468464002</v>
      </c>
      <c r="AJ57" s="113">
        <v>219.22556937427998</v>
      </c>
      <c r="AK57" s="113">
        <v>128.79689364768998</v>
      </c>
      <c r="AL57" s="112">
        <v>100.78174996589</v>
      </c>
    </row>
    <row r="58" spans="1:38" ht="18.75" customHeight="1">
      <c r="A58" s="545" t="s">
        <v>943</v>
      </c>
      <c r="B58" s="563">
        <v>0</v>
      </c>
      <c r="C58" s="92">
        <v>0</v>
      </c>
      <c r="D58" s="92">
        <v>0</v>
      </c>
      <c r="E58" s="92">
        <v>0</v>
      </c>
      <c r="F58" s="92">
        <v>0</v>
      </c>
      <c r="G58" s="92">
        <v>0</v>
      </c>
      <c r="H58" s="92">
        <v>0</v>
      </c>
      <c r="I58" s="92">
        <v>0</v>
      </c>
      <c r="J58" s="92">
        <v>0</v>
      </c>
      <c r="K58" s="92">
        <v>0</v>
      </c>
      <c r="L58" s="92">
        <v>0</v>
      </c>
      <c r="M58" s="92">
        <v>0</v>
      </c>
      <c r="N58" s="92">
        <v>3.7464</v>
      </c>
      <c r="O58" s="92">
        <v>3.5569999999999999</v>
      </c>
      <c r="P58" s="92">
        <v>24.731400000000001</v>
      </c>
      <c r="Q58" s="92">
        <v>8.3077000000000005</v>
      </c>
      <c r="R58" s="92">
        <v>10.9849</v>
      </c>
      <c r="S58" s="92">
        <v>11.190700000000001</v>
      </c>
      <c r="T58" s="92">
        <v>10.553100000000001</v>
      </c>
      <c r="U58" s="92">
        <v>17.342099999999999</v>
      </c>
      <c r="V58" s="92">
        <v>35.3401</v>
      </c>
      <c r="W58" s="92">
        <v>36.765500000000003</v>
      </c>
      <c r="X58" s="92">
        <v>91.2346</v>
      </c>
      <c r="Y58" s="92">
        <v>129.05850000000001</v>
      </c>
      <c r="Z58" s="92">
        <v>124.7895</v>
      </c>
      <c r="AA58" s="92">
        <v>167.47557990583999</v>
      </c>
      <c r="AB58" s="92">
        <v>258.11026099999998</v>
      </c>
      <c r="AC58" s="92">
        <v>193.02719756823001</v>
      </c>
      <c r="AD58" s="216">
        <v>130.16425995201999</v>
      </c>
      <c r="AE58" s="1106">
        <v>191.18845362443</v>
      </c>
      <c r="AF58" s="92">
        <v>182.87554048396998</v>
      </c>
      <c r="AG58" s="92">
        <v>167.04613761435999</v>
      </c>
      <c r="AH58" s="92">
        <v>187.38459949244</v>
      </c>
      <c r="AI58" s="113">
        <v>212.59079831045003</v>
      </c>
      <c r="AJ58" s="113">
        <v>212.69791699029</v>
      </c>
      <c r="AK58" s="113">
        <v>367.74774763664999</v>
      </c>
      <c r="AL58" s="112">
        <v>457.83926330970996</v>
      </c>
    </row>
    <row r="59" spans="1:38" s="535" customFormat="1" ht="18.75" customHeight="1">
      <c r="A59" s="546" t="s">
        <v>1121</v>
      </c>
      <c r="B59" s="563">
        <v>0</v>
      </c>
      <c r="C59" s="92">
        <v>0</v>
      </c>
      <c r="D59" s="92">
        <v>0</v>
      </c>
      <c r="E59" s="92">
        <v>0</v>
      </c>
      <c r="F59" s="92">
        <v>0</v>
      </c>
      <c r="G59" s="92">
        <v>0</v>
      </c>
      <c r="H59" s="92">
        <v>0</v>
      </c>
      <c r="I59" s="92">
        <v>0</v>
      </c>
      <c r="J59" s="92">
        <v>0</v>
      </c>
      <c r="K59" s="92">
        <v>0</v>
      </c>
      <c r="L59" s="92">
        <v>0</v>
      </c>
      <c r="M59" s="92">
        <v>0</v>
      </c>
      <c r="N59" s="92">
        <v>7.1876999999999995</v>
      </c>
      <c r="O59" s="92">
        <v>0.27060000000000001</v>
      </c>
      <c r="P59" s="92">
        <v>0.1145</v>
      </c>
      <c r="Q59" s="92">
        <v>0.32</v>
      </c>
      <c r="R59" s="92">
        <v>0.6431</v>
      </c>
      <c r="S59" s="92">
        <v>1.575</v>
      </c>
      <c r="T59" s="92">
        <v>5.9690000000000003</v>
      </c>
      <c r="U59" s="92">
        <v>4.5183</v>
      </c>
      <c r="V59" s="92">
        <v>9.3387999999999991</v>
      </c>
      <c r="W59" s="92">
        <v>7.8833000000000002</v>
      </c>
      <c r="X59" s="92">
        <v>16.099899999999998</v>
      </c>
      <c r="Y59" s="92">
        <v>10.684700000000001</v>
      </c>
      <c r="Z59" s="92">
        <v>6.5133999999999999</v>
      </c>
      <c r="AA59" s="92">
        <v>3.9019699999999999</v>
      </c>
      <c r="AB59" s="92">
        <v>31</v>
      </c>
      <c r="AC59" s="92">
        <v>35.18</v>
      </c>
      <c r="AD59" s="216">
        <v>78</v>
      </c>
      <c r="AE59" s="1106">
        <v>0.85</v>
      </c>
      <c r="AF59" s="92">
        <v>0</v>
      </c>
      <c r="AG59" s="92">
        <v>2.5</v>
      </c>
      <c r="AH59" s="92">
        <v>0</v>
      </c>
      <c r="AI59" s="113">
        <v>0</v>
      </c>
      <c r="AJ59" s="113">
        <v>0</v>
      </c>
      <c r="AK59" s="113">
        <v>0</v>
      </c>
      <c r="AL59" s="112">
        <v>0</v>
      </c>
    </row>
    <row r="60" spans="1:38" s="535" customFormat="1" ht="18.75" customHeight="1">
      <c r="A60" s="547" t="s">
        <v>945</v>
      </c>
      <c r="B60" s="571">
        <v>7.8236999999999997</v>
      </c>
      <c r="C60" s="558">
        <v>9.2783999999999995</v>
      </c>
      <c r="D60" s="558">
        <v>11.257</v>
      </c>
      <c r="E60" s="558">
        <v>12.6807</v>
      </c>
      <c r="F60" s="558">
        <v>12.8025</v>
      </c>
      <c r="G60" s="558">
        <v>18.933799999999998</v>
      </c>
      <c r="H60" s="558">
        <v>23.011599999999998</v>
      </c>
      <c r="I60" s="558">
        <v>25.3432</v>
      </c>
      <c r="J60" s="558">
        <v>31.986000000000001</v>
      </c>
      <c r="K60" s="558">
        <v>36.907199999999996</v>
      </c>
      <c r="L60" s="558">
        <v>58.131699999999995</v>
      </c>
      <c r="M60" s="558">
        <v>52.222900000000003</v>
      </c>
      <c r="N60" s="558">
        <v>53.548999999999999</v>
      </c>
      <c r="O60" s="558">
        <v>86.634600000000006</v>
      </c>
      <c r="P60" s="558">
        <v>94.820499999999996</v>
      </c>
      <c r="Q60" s="558">
        <v>119.1995</v>
      </c>
      <c r="R60" s="558">
        <v>145.18729999999999</v>
      </c>
      <c r="S60" s="558">
        <v>176.5694</v>
      </c>
      <c r="T60" s="558">
        <v>272.20229999999998</v>
      </c>
      <c r="U60" s="558">
        <v>391.1891</v>
      </c>
      <c r="V60" s="558">
        <v>627.34690000000001</v>
      </c>
      <c r="W60" s="558">
        <v>773.15769999999998</v>
      </c>
      <c r="X60" s="558">
        <v>701.89190000000008</v>
      </c>
      <c r="Y60" s="558">
        <v>770.97789999999986</v>
      </c>
      <c r="Z60" s="558">
        <v>783.34399999999994</v>
      </c>
      <c r="AA60" s="558">
        <v>1020.4185802454798</v>
      </c>
      <c r="AB60" s="558">
        <v>1755.2519536821098</v>
      </c>
      <c r="AC60" s="558">
        <v>1766.68633818327</v>
      </c>
      <c r="AD60" s="726">
        <v>18.379857083539996</v>
      </c>
      <c r="AE60" s="1144">
        <v>1826.9903416755596</v>
      </c>
      <c r="AF60" s="558">
        <v>1602.3624323377601</v>
      </c>
      <c r="AG60" s="558">
        <v>1746.4982706884903</v>
      </c>
      <c r="AH60" s="558">
        <v>1919.90828662853</v>
      </c>
      <c r="AI60" s="11">
        <v>1775.5065504775496</v>
      </c>
      <c r="AJ60" s="11">
        <v>2173.1742099648391</v>
      </c>
      <c r="AK60" s="11">
        <v>2897.5949350729106</v>
      </c>
      <c r="AL60" s="968">
        <v>3668.1050916128111</v>
      </c>
    </row>
    <row r="61" spans="1:38" s="535" customFormat="1" ht="18.75" customHeight="1">
      <c r="A61" s="548" t="s">
        <v>946</v>
      </c>
      <c r="B61" s="563">
        <v>0</v>
      </c>
      <c r="C61" s="92">
        <v>0</v>
      </c>
      <c r="D61" s="92">
        <v>0</v>
      </c>
      <c r="E61" s="92">
        <v>0</v>
      </c>
      <c r="F61" s="92">
        <v>0</v>
      </c>
      <c r="G61" s="92">
        <v>0</v>
      </c>
      <c r="H61" s="92">
        <v>0</v>
      </c>
      <c r="I61" s="92">
        <v>0</v>
      </c>
      <c r="J61" s="92">
        <v>0</v>
      </c>
      <c r="K61" s="92">
        <v>0</v>
      </c>
      <c r="L61" s="92">
        <v>0</v>
      </c>
      <c r="M61" s="92">
        <v>6.7851999999999997</v>
      </c>
      <c r="N61" s="92">
        <v>9.5617999999999999</v>
      </c>
      <c r="O61" s="92">
        <v>9.5009999999999994</v>
      </c>
      <c r="P61" s="92">
        <v>14.2555</v>
      </c>
      <c r="Q61" s="92">
        <v>16.0701</v>
      </c>
      <c r="R61" s="92">
        <v>26.6858</v>
      </c>
      <c r="S61" s="92">
        <v>26.470400000000001</v>
      </c>
      <c r="T61" s="92">
        <v>49.3018</v>
      </c>
      <c r="U61" s="92">
        <v>53.3673</v>
      </c>
      <c r="V61" s="92">
        <v>69.746300000000005</v>
      </c>
      <c r="W61" s="92">
        <v>77.361399999999989</v>
      </c>
      <c r="X61" s="92">
        <v>248.1369</v>
      </c>
      <c r="Y61" s="92">
        <v>269.98790000000002</v>
      </c>
      <c r="Z61" s="92">
        <v>267.44099999999997</v>
      </c>
      <c r="AA61" s="92">
        <v>242.49054706368</v>
      </c>
      <c r="AB61" s="92">
        <v>818.62515800000006</v>
      </c>
      <c r="AC61" s="92">
        <v>632.41588807060998</v>
      </c>
      <c r="AD61" s="216">
        <v>397.81952393243995</v>
      </c>
      <c r="AE61" s="1106">
        <v>465.31803477203999</v>
      </c>
      <c r="AF61" s="92">
        <v>718.20754617307</v>
      </c>
      <c r="AG61" s="92">
        <v>680.86216202344986</v>
      </c>
      <c r="AH61" s="92">
        <v>787.53905537038008</v>
      </c>
      <c r="AI61" s="113">
        <v>795.56015083625982</v>
      </c>
      <c r="AJ61" s="113">
        <v>1015.1763222565</v>
      </c>
      <c r="AK61" s="113">
        <v>1832.8630119669601</v>
      </c>
      <c r="AL61" s="112">
        <v>2091.0377103572</v>
      </c>
    </row>
    <row r="62" spans="1:38" s="535" customFormat="1" ht="18.75" customHeight="1">
      <c r="A62" s="548" t="s">
        <v>947</v>
      </c>
      <c r="B62" s="563">
        <v>0</v>
      </c>
      <c r="C62" s="92">
        <v>0</v>
      </c>
      <c r="D62" s="92">
        <v>0</v>
      </c>
      <c r="E62" s="92">
        <v>0</v>
      </c>
      <c r="F62" s="92">
        <v>0</v>
      </c>
      <c r="G62" s="92">
        <v>0</v>
      </c>
      <c r="H62" s="92">
        <v>0</v>
      </c>
      <c r="I62" s="92">
        <v>0</v>
      </c>
      <c r="J62" s="92">
        <v>0</v>
      </c>
      <c r="K62" s="92">
        <v>0</v>
      </c>
      <c r="L62" s="92">
        <v>0</v>
      </c>
      <c r="M62" s="92">
        <v>25.248900000000003</v>
      </c>
      <c r="N62" s="92">
        <v>10.608799999999999</v>
      </c>
      <c r="O62" s="92">
        <v>45.455800000000004</v>
      </c>
      <c r="P62" s="92">
        <v>27.122</v>
      </c>
      <c r="Q62" s="92">
        <v>30.645799999999998</v>
      </c>
      <c r="R62" s="92">
        <v>31.639400000000002</v>
      </c>
      <c r="S62" s="92">
        <v>22.716099999999997</v>
      </c>
      <c r="T62" s="92">
        <v>36.375699999999995</v>
      </c>
      <c r="U62" s="92">
        <v>98.561800000000005</v>
      </c>
      <c r="V62" s="92">
        <v>57.784800000000004</v>
      </c>
      <c r="W62" s="92">
        <v>58.435900000000004</v>
      </c>
      <c r="X62" s="92">
        <v>102.5565</v>
      </c>
      <c r="Y62" s="92">
        <v>138.13279999999997</v>
      </c>
      <c r="Z62" s="92">
        <v>136.7895</v>
      </c>
      <c r="AA62" s="92">
        <v>151.30343967299999</v>
      </c>
      <c r="AB62" s="92">
        <v>217.49671399999997</v>
      </c>
      <c r="AC62" s="92">
        <v>134.46555573654001</v>
      </c>
      <c r="AD62" s="216">
        <v>418.45614974598999</v>
      </c>
      <c r="AE62" s="1106">
        <v>303.46288025017009</v>
      </c>
      <c r="AF62" s="92">
        <v>89.424499616830005</v>
      </c>
      <c r="AG62" s="92">
        <v>103.44494254709001</v>
      </c>
      <c r="AH62" s="92">
        <v>186.52532092689998</v>
      </c>
      <c r="AI62" s="113">
        <v>132.48191688687001</v>
      </c>
      <c r="AJ62" s="113">
        <v>150.90240059509998</v>
      </c>
      <c r="AK62" s="113">
        <v>57.056851745490306</v>
      </c>
      <c r="AL62" s="112">
        <v>209.69796272424</v>
      </c>
    </row>
    <row r="63" spans="1:38" s="535" customFormat="1" ht="18.75" customHeight="1">
      <c r="A63" s="549" t="s">
        <v>948</v>
      </c>
      <c r="B63" s="563">
        <v>0</v>
      </c>
      <c r="C63" s="92">
        <v>0</v>
      </c>
      <c r="D63" s="92">
        <v>0</v>
      </c>
      <c r="E63" s="92">
        <v>0</v>
      </c>
      <c r="F63" s="92">
        <v>0</v>
      </c>
      <c r="G63" s="92">
        <v>0</v>
      </c>
      <c r="H63" s="92">
        <v>0</v>
      </c>
      <c r="I63" s="92">
        <v>0</v>
      </c>
      <c r="J63" s="92">
        <v>0</v>
      </c>
      <c r="K63" s="92">
        <v>0</v>
      </c>
      <c r="L63" s="92">
        <v>0</v>
      </c>
      <c r="M63" s="92">
        <v>1.5439000000000001</v>
      </c>
      <c r="N63" s="92">
        <v>2.4649000000000001</v>
      </c>
      <c r="O63" s="92">
        <v>1.8740000000000001</v>
      </c>
      <c r="P63" s="92">
        <v>2.0482</v>
      </c>
      <c r="Q63" s="92">
        <v>2.56</v>
      </c>
      <c r="R63" s="92">
        <v>3.3712</v>
      </c>
      <c r="S63" s="92">
        <v>4.2450000000000001</v>
      </c>
      <c r="T63" s="92">
        <v>5.7850000000000001</v>
      </c>
      <c r="U63" s="92">
        <v>7.0418000000000003</v>
      </c>
      <c r="V63" s="92">
        <v>44.9923</v>
      </c>
      <c r="W63" s="92">
        <v>49.6355</v>
      </c>
      <c r="X63" s="92">
        <v>51.213900000000002</v>
      </c>
      <c r="Y63" s="92">
        <v>68.879800000000003</v>
      </c>
      <c r="Z63" s="92">
        <v>71.316800000000001</v>
      </c>
      <c r="AA63" s="92">
        <v>37.033672984999995</v>
      </c>
      <c r="AB63" s="92">
        <v>36.403368999999998</v>
      </c>
      <c r="AC63" s="92">
        <v>80.788383306139991</v>
      </c>
      <c r="AD63" s="216">
        <v>10.522062346430001</v>
      </c>
      <c r="AE63" s="1106">
        <v>-122.75977538239999</v>
      </c>
      <c r="AF63" s="92">
        <v>23.16069843416</v>
      </c>
      <c r="AG63" s="92">
        <v>24.897868930240001</v>
      </c>
      <c r="AH63" s="92">
        <v>22.436680014550003</v>
      </c>
      <c r="AI63" s="113">
        <v>35.514977723769995</v>
      </c>
      <c r="AJ63" s="113">
        <v>36.133294525529998</v>
      </c>
      <c r="AK63" s="113">
        <v>43.821571231230003</v>
      </c>
      <c r="AL63" s="112">
        <v>59.216492136859998</v>
      </c>
    </row>
    <row r="64" spans="1:38" ht="18.75" customHeight="1">
      <c r="A64" s="549" t="s">
        <v>949</v>
      </c>
      <c r="B64" s="563">
        <v>0</v>
      </c>
      <c r="C64" s="92">
        <v>0</v>
      </c>
      <c r="D64" s="92">
        <v>0</v>
      </c>
      <c r="E64" s="92">
        <v>0</v>
      </c>
      <c r="F64" s="92">
        <v>0</v>
      </c>
      <c r="G64" s="92">
        <v>0</v>
      </c>
      <c r="H64" s="92">
        <v>0</v>
      </c>
      <c r="I64" s="92">
        <v>0</v>
      </c>
      <c r="J64" s="92">
        <v>0</v>
      </c>
      <c r="K64" s="92">
        <v>0</v>
      </c>
      <c r="L64" s="92">
        <v>0</v>
      </c>
      <c r="M64" s="92">
        <v>3.9784999999999999</v>
      </c>
      <c r="N64" s="92">
        <v>0</v>
      </c>
      <c r="O64" s="92">
        <v>0</v>
      </c>
      <c r="P64" s="92">
        <v>0</v>
      </c>
      <c r="Q64" s="92">
        <v>5.3E-3</v>
      </c>
      <c r="R64" s="92">
        <v>1.5514000000000001</v>
      </c>
      <c r="S64" s="92">
        <v>0.45169999999999999</v>
      </c>
      <c r="T64" s="92">
        <v>0.13789999999999999</v>
      </c>
      <c r="U64" s="92">
        <v>0</v>
      </c>
      <c r="V64" s="92">
        <v>93.123500000000007</v>
      </c>
      <c r="W64" s="92">
        <v>92.313999999999993</v>
      </c>
      <c r="X64" s="92">
        <v>81.236899999999991</v>
      </c>
      <c r="Y64" s="92">
        <v>97.101600000000005</v>
      </c>
      <c r="Z64" s="92">
        <v>172.95190000000002</v>
      </c>
      <c r="AA64" s="92">
        <v>183.54347313075002</v>
      </c>
      <c r="AB64" s="92">
        <v>135.98828400000002</v>
      </c>
      <c r="AC64" s="92">
        <v>5.4703122354399989</v>
      </c>
      <c r="AD64" s="216">
        <v>-132.06202695395001</v>
      </c>
      <c r="AE64" s="1106">
        <v>-41.171680622309999</v>
      </c>
      <c r="AF64" s="92">
        <v>-55.216479360709997</v>
      </c>
      <c r="AG64" s="92">
        <v>-37.850347978889999</v>
      </c>
      <c r="AH64" s="92">
        <v>-23.143070877509999</v>
      </c>
      <c r="AI64" s="113">
        <v>9.9127463325200011</v>
      </c>
      <c r="AJ64" s="113">
        <v>5.4136523957000007</v>
      </c>
      <c r="AK64" s="113">
        <v>0.89948557400999996</v>
      </c>
      <c r="AL64" s="112">
        <v>19.60820627615</v>
      </c>
    </row>
    <row r="65" spans="1:38" s="484" customFormat="1" ht="18.75" customHeight="1">
      <c r="A65" s="1128" t="s">
        <v>1122</v>
      </c>
      <c r="B65" s="568">
        <v>0</v>
      </c>
      <c r="C65" s="555">
        <v>0</v>
      </c>
      <c r="D65" s="555">
        <v>0</v>
      </c>
      <c r="E65" s="555">
        <v>0</v>
      </c>
      <c r="F65" s="555">
        <v>0</v>
      </c>
      <c r="G65" s="555">
        <v>0</v>
      </c>
      <c r="H65" s="555">
        <v>0</v>
      </c>
      <c r="I65" s="555">
        <v>0</v>
      </c>
      <c r="J65" s="555">
        <v>0</v>
      </c>
      <c r="K65" s="555">
        <v>0</v>
      </c>
      <c r="L65" s="555">
        <v>0</v>
      </c>
      <c r="M65" s="555">
        <v>2.1456</v>
      </c>
      <c r="N65" s="555">
        <v>0</v>
      </c>
      <c r="O65" s="555">
        <v>0</v>
      </c>
      <c r="P65" s="555">
        <v>0</v>
      </c>
      <c r="Q65" s="555">
        <v>0</v>
      </c>
      <c r="R65" s="555">
        <v>6.7699999999999996E-2</v>
      </c>
      <c r="S65" s="555">
        <v>5.0000000000000001E-4</v>
      </c>
      <c r="T65" s="555">
        <v>0</v>
      </c>
      <c r="U65" s="555">
        <v>0</v>
      </c>
      <c r="V65" s="555">
        <v>0</v>
      </c>
      <c r="W65" s="555">
        <v>0</v>
      </c>
      <c r="X65" s="555">
        <v>0</v>
      </c>
      <c r="Y65" s="555">
        <v>0</v>
      </c>
      <c r="Z65" s="555">
        <v>0</v>
      </c>
      <c r="AA65" s="555">
        <v>0.33149646100000002</v>
      </c>
      <c r="AB65" s="555">
        <v>-1.56057</v>
      </c>
      <c r="AC65" s="555">
        <v>7.1540346040799996</v>
      </c>
      <c r="AD65" s="1129"/>
      <c r="AE65" s="1145"/>
      <c r="AI65" s="113"/>
      <c r="AJ65" s="113"/>
      <c r="AK65" s="113"/>
      <c r="AL65" s="112"/>
    </row>
    <row r="66" spans="1:38" s="15" customFormat="1" ht="28.5" customHeight="1">
      <c r="A66" s="1112" t="s">
        <v>1123</v>
      </c>
      <c r="B66" s="568">
        <v>0</v>
      </c>
      <c r="C66" s="555">
        <v>0</v>
      </c>
      <c r="D66" s="555">
        <v>0</v>
      </c>
      <c r="E66" s="555">
        <v>0</v>
      </c>
      <c r="F66" s="555">
        <v>0</v>
      </c>
      <c r="G66" s="555">
        <v>0</v>
      </c>
      <c r="H66" s="555">
        <v>0</v>
      </c>
      <c r="I66" s="555">
        <v>0</v>
      </c>
      <c r="J66" s="555">
        <v>0</v>
      </c>
      <c r="K66" s="555">
        <v>0</v>
      </c>
      <c r="L66" s="555">
        <v>0</v>
      </c>
      <c r="M66" s="555">
        <v>1.4520999999999999</v>
      </c>
      <c r="N66" s="555">
        <v>0.39779999999999999</v>
      </c>
      <c r="O66" s="555">
        <v>3.4000000000000002E-2</v>
      </c>
      <c r="P66" s="555">
        <v>0.88149999999999995</v>
      </c>
      <c r="Q66" s="555">
        <v>0.81829999999999992</v>
      </c>
      <c r="R66" s="555">
        <v>2.3420999999999998</v>
      </c>
      <c r="S66" s="555">
        <v>4.6398999999999999</v>
      </c>
      <c r="T66" s="555">
        <v>6.5288999999999993</v>
      </c>
      <c r="U66" s="555">
        <v>0</v>
      </c>
      <c r="V66" s="555">
        <v>0</v>
      </c>
      <c r="W66" s="555">
        <v>0</v>
      </c>
      <c r="X66" s="555">
        <v>0</v>
      </c>
      <c r="Y66" s="555">
        <v>0</v>
      </c>
      <c r="Z66" s="555">
        <v>0</v>
      </c>
      <c r="AA66" s="555">
        <v>2.3284373902</v>
      </c>
      <c r="AB66" s="555">
        <v>32.173936000000005</v>
      </c>
      <c r="AC66" s="555">
        <v>2.1147935847600001</v>
      </c>
      <c r="AD66" s="1119">
        <v>-1.7010120344399999</v>
      </c>
      <c r="AE66" s="1139">
        <v>-4.52990812008</v>
      </c>
      <c r="AF66" s="555">
        <v>-2.5763913079699998</v>
      </c>
      <c r="AG66" s="555">
        <v>16.21902717551</v>
      </c>
      <c r="AH66" s="555">
        <v>-1.5672321E-4</v>
      </c>
      <c r="AI66" s="113">
        <v>536.97647786621997</v>
      </c>
      <c r="AJ66" s="113">
        <v>615.0382958286699</v>
      </c>
      <c r="AK66" s="113">
        <v>349.34582235849996</v>
      </c>
      <c r="AL66" s="112">
        <v>593.18370459054995</v>
      </c>
    </row>
    <row r="67" spans="1:38" s="15" customFormat="1" ht="18.75" customHeight="1">
      <c r="A67" s="549" t="s">
        <v>1124</v>
      </c>
      <c r="B67" s="568"/>
      <c r="C67" s="555"/>
      <c r="D67" s="555"/>
      <c r="E67" s="555"/>
      <c r="F67" s="555"/>
      <c r="G67" s="555"/>
      <c r="H67" s="555"/>
      <c r="I67" s="555"/>
      <c r="J67" s="555"/>
      <c r="K67" s="555"/>
      <c r="L67" s="555"/>
      <c r="M67" s="555"/>
      <c r="N67" s="555"/>
      <c r="O67" s="555"/>
      <c r="P67" s="555"/>
      <c r="Q67" s="555"/>
      <c r="R67" s="555"/>
      <c r="S67" s="555"/>
      <c r="T67" s="555"/>
      <c r="U67" s="555"/>
      <c r="V67" s="555"/>
      <c r="W67" s="555"/>
      <c r="X67" s="555"/>
      <c r="Y67" s="555"/>
      <c r="Z67" s="555"/>
      <c r="AA67" s="555"/>
      <c r="AB67" s="555"/>
      <c r="AC67" s="555"/>
      <c r="AD67" s="1119">
        <v>48.698923464730001</v>
      </c>
      <c r="AE67" s="1139">
        <v>4.24744237098</v>
      </c>
      <c r="AF67" s="555">
        <v>8.9049295851499988</v>
      </c>
      <c r="AG67" s="555">
        <v>7.6566132085799996</v>
      </c>
      <c r="AH67" s="555">
        <v>0.91936748023000003</v>
      </c>
      <c r="AI67" s="113">
        <v>9.7722050240900007</v>
      </c>
      <c r="AJ67" s="113">
        <v>1.58462779E-2</v>
      </c>
      <c r="AK67" s="113">
        <v>0.39888254022999997</v>
      </c>
      <c r="AL67" s="112">
        <v>6.2836409159800004</v>
      </c>
    </row>
    <row r="68" spans="1:38" ht="18.75" customHeight="1">
      <c r="A68" s="550" t="s">
        <v>953</v>
      </c>
      <c r="B68" s="568">
        <v>0</v>
      </c>
      <c r="C68" s="555">
        <v>0</v>
      </c>
      <c r="D68" s="555">
        <v>0</v>
      </c>
      <c r="E68" s="555">
        <v>0</v>
      </c>
      <c r="F68" s="555">
        <v>0</v>
      </c>
      <c r="G68" s="555">
        <v>0</v>
      </c>
      <c r="H68" s="555">
        <v>0</v>
      </c>
      <c r="I68" s="555">
        <v>0</v>
      </c>
      <c r="J68" s="555">
        <v>0</v>
      </c>
      <c r="K68" s="555">
        <v>0</v>
      </c>
      <c r="L68" s="555">
        <v>0</v>
      </c>
      <c r="M68" s="555">
        <v>7.9146000000000001</v>
      </c>
      <c r="N68" s="555">
        <v>0</v>
      </c>
      <c r="O68" s="555">
        <v>3.9670000000000001</v>
      </c>
      <c r="P68" s="555">
        <v>6.6636000000000006</v>
      </c>
      <c r="Q68" s="555">
        <v>4.8826000000000001</v>
      </c>
      <c r="R68" s="555">
        <v>4.9523999999999999</v>
      </c>
      <c r="S68" s="555">
        <v>2.1976999999999998</v>
      </c>
      <c r="T68" s="555">
        <v>2.6449000000000003</v>
      </c>
      <c r="U68" s="555">
        <v>1.7361</v>
      </c>
      <c r="V68" s="555">
        <v>45.004199999999997</v>
      </c>
      <c r="W68" s="555">
        <v>47.476199999999999</v>
      </c>
      <c r="X68" s="555">
        <v>41.254300000000001</v>
      </c>
      <c r="Y68" s="555">
        <v>61.998699999999999</v>
      </c>
      <c r="Z68" s="555">
        <v>64.153099999999995</v>
      </c>
      <c r="AA68" s="555">
        <v>14.036554900499999</v>
      </c>
      <c r="AB68" s="555">
        <v>28.757657000000002</v>
      </c>
      <c r="AC68" s="555">
        <v>32.436846382060004</v>
      </c>
      <c r="AD68" s="1119">
        <v>93.086240312439998</v>
      </c>
      <c r="AE68" s="1139">
        <v>42.773153519440008</v>
      </c>
      <c r="AF68" s="555">
        <v>95.324691406539984</v>
      </c>
      <c r="AG68" s="555">
        <v>101.12123231619</v>
      </c>
      <c r="AH68" s="555">
        <v>57.283071937529996</v>
      </c>
      <c r="AI68" s="113">
        <v>31.186953202260003</v>
      </c>
      <c r="AJ68" s="113">
        <v>28.21120441287</v>
      </c>
      <c r="AK68" s="113">
        <v>42.349040441029999</v>
      </c>
      <c r="AL68" s="112">
        <v>40.019417095009999</v>
      </c>
    </row>
    <row r="69" spans="1:38" ht="18.75" customHeight="1">
      <c r="A69" s="551" t="s">
        <v>881</v>
      </c>
      <c r="B69" s="568">
        <v>0</v>
      </c>
      <c r="C69" s="555">
        <v>0</v>
      </c>
      <c r="D69" s="555">
        <v>0</v>
      </c>
      <c r="E69" s="555">
        <v>0</v>
      </c>
      <c r="F69" s="555">
        <v>0</v>
      </c>
      <c r="G69" s="555">
        <v>0</v>
      </c>
      <c r="H69" s="555">
        <v>0</v>
      </c>
      <c r="I69" s="555">
        <v>0</v>
      </c>
      <c r="J69" s="555">
        <v>0</v>
      </c>
      <c r="K69" s="555">
        <v>0</v>
      </c>
      <c r="L69" s="555">
        <v>0</v>
      </c>
      <c r="M69" s="555">
        <v>3.1025999999999998</v>
      </c>
      <c r="N69" s="555">
        <v>0</v>
      </c>
      <c r="O69" s="555">
        <v>0</v>
      </c>
      <c r="P69" s="555">
        <v>0</v>
      </c>
      <c r="Q69" s="555">
        <v>0</v>
      </c>
      <c r="R69" s="555">
        <v>0</v>
      </c>
      <c r="S69" s="555">
        <v>0</v>
      </c>
      <c r="T69" s="555">
        <v>0</v>
      </c>
      <c r="U69" s="555">
        <v>0</v>
      </c>
      <c r="V69" s="555">
        <v>0</v>
      </c>
      <c r="W69" s="555">
        <v>0</v>
      </c>
      <c r="X69" s="555">
        <v>0</v>
      </c>
      <c r="Y69" s="555">
        <v>0</v>
      </c>
      <c r="Z69" s="555">
        <v>0</v>
      </c>
      <c r="AA69" s="555">
        <v>274.53147640615998</v>
      </c>
      <c r="AB69" s="555">
        <v>0</v>
      </c>
      <c r="AC69" s="555">
        <v>397.67233466118</v>
      </c>
      <c r="AD69" s="1119">
        <v>226.61087041258</v>
      </c>
      <c r="AE69" s="1139">
        <v>179.43612626106</v>
      </c>
      <c r="AF69" s="555">
        <v>199.53028599634999</v>
      </c>
      <c r="AG69" s="555">
        <v>202.74271442779997</v>
      </c>
      <c r="AH69" s="555">
        <v>252.53881501721</v>
      </c>
      <c r="AI69" s="113">
        <v>144.07615148705</v>
      </c>
      <c r="AJ69" s="113">
        <v>198.28537317379997</v>
      </c>
      <c r="AK69" s="113">
        <v>379.84450464166002</v>
      </c>
      <c r="AL69" s="112">
        <v>432.22846345838008</v>
      </c>
    </row>
    <row r="70" spans="1:38" ht="18.75" customHeight="1">
      <c r="A70" s="551" t="s">
        <v>954</v>
      </c>
      <c r="B70" s="572">
        <v>7.8236999999999997</v>
      </c>
      <c r="C70" s="559">
        <v>9.2783999999999995</v>
      </c>
      <c r="D70" s="559">
        <v>11.257</v>
      </c>
      <c r="E70" s="559">
        <v>12.6807</v>
      </c>
      <c r="F70" s="559">
        <v>12.8025</v>
      </c>
      <c r="G70" s="559">
        <v>18.933799999999998</v>
      </c>
      <c r="H70" s="559">
        <v>23.011599999999998</v>
      </c>
      <c r="I70" s="559">
        <v>25.3432</v>
      </c>
      <c r="J70" s="559">
        <v>31.986000000000001</v>
      </c>
      <c r="K70" s="559">
        <v>36.907199999999996</v>
      </c>
      <c r="L70" s="559">
        <v>58.131699999999995</v>
      </c>
      <c r="M70" s="559">
        <v>5.16E-2</v>
      </c>
      <c r="N70" s="559">
        <v>30.515700000000002</v>
      </c>
      <c r="O70" s="559">
        <v>25.802799999999998</v>
      </c>
      <c r="P70" s="559">
        <v>43.849699999999999</v>
      </c>
      <c r="Q70" s="559">
        <v>64.217399999999998</v>
      </c>
      <c r="R70" s="559">
        <v>74.577300000000008</v>
      </c>
      <c r="S70" s="559">
        <v>115.8481</v>
      </c>
      <c r="T70" s="559">
        <v>171.4281</v>
      </c>
      <c r="U70" s="559">
        <v>230.48229999999998</v>
      </c>
      <c r="V70" s="559">
        <v>316.69579999999996</v>
      </c>
      <c r="W70" s="559">
        <v>447.93469999999996</v>
      </c>
      <c r="X70" s="559">
        <v>177.49339999999989</v>
      </c>
      <c r="Y70" s="559">
        <v>134.87710000000001</v>
      </c>
      <c r="Z70" s="559">
        <v>70.691699999999997</v>
      </c>
      <c r="AA70" s="559">
        <v>114.81948223518994</v>
      </c>
      <c r="AB70" s="559">
        <v>487.3674056821099</v>
      </c>
      <c r="AC70" s="559">
        <v>474.16818960245996</v>
      </c>
      <c r="AD70" s="1130">
        <v>-1043.0508741426802</v>
      </c>
      <c r="AE70" s="1146">
        <v>1000.2140686266597</v>
      </c>
      <c r="AF70" s="559">
        <v>525.60265179433998</v>
      </c>
      <c r="AG70" s="559">
        <v>647.40405803852025</v>
      </c>
      <c r="AH70" s="559">
        <v>635.80920348245002</v>
      </c>
      <c r="AI70" s="113">
        <v>80.024971118509754</v>
      </c>
      <c r="AJ70" s="113">
        <v>123.99782049876929</v>
      </c>
      <c r="AK70" s="113">
        <v>191.01576457379983</v>
      </c>
      <c r="AL70" s="112">
        <v>216.82949405844238</v>
      </c>
    </row>
    <row r="71" spans="1:38" ht="18.75" customHeight="1" thickBot="1">
      <c r="A71" s="1131" t="s">
        <v>955</v>
      </c>
      <c r="B71" s="1101">
        <v>19.477499999999999</v>
      </c>
      <c r="C71" s="1102">
        <v>22.661900000000003</v>
      </c>
      <c r="D71" s="1102">
        <v>26.701499999999999</v>
      </c>
      <c r="E71" s="1102">
        <v>30.066700000000001</v>
      </c>
      <c r="F71" s="1102">
        <v>31.997900000000001</v>
      </c>
      <c r="G71" s="1102">
        <v>39.678800000000003</v>
      </c>
      <c r="H71" s="1102">
        <v>49.828399999999995</v>
      </c>
      <c r="I71" s="1102">
        <v>58.027200000000001</v>
      </c>
      <c r="J71" s="1102">
        <v>64.873999999999995</v>
      </c>
      <c r="K71" s="1102">
        <v>82.957799999999992</v>
      </c>
      <c r="L71" s="1102">
        <v>117.5119</v>
      </c>
      <c r="M71" s="1102">
        <v>159.1908</v>
      </c>
      <c r="N71" s="1102">
        <v>226.16279999999998</v>
      </c>
      <c r="O71" s="1102">
        <v>295.03320000000002</v>
      </c>
      <c r="P71" s="1102">
        <v>385.14179999999999</v>
      </c>
      <c r="Q71" s="1102">
        <v>458.77749999999997</v>
      </c>
      <c r="R71" s="1102">
        <v>584.375</v>
      </c>
      <c r="S71" s="1102">
        <v>694.61509999999998</v>
      </c>
      <c r="T71" s="1102">
        <v>1070.0198</v>
      </c>
      <c r="U71" s="1102">
        <v>1568.8387</v>
      </c>
      <c r="V71" s="1102">
        <v>2247.0398999999998</v>
      </c>
      <c r="W71" s="1102">
        <v>2766.8802999999994</v>
      </c>
      <c r="X71" s="1102">
        <v>3047.8563000000004</v>
      </c>
      <c r="Y71" s="1102">
        <v>3753.2777999999998</v>
      </c>
      <c r="Z71" s="1102">
        <v>4515.1175840000005</v>
      </c>
      <c r="AA71" s="1102">
        <v>7172.9321391364501</v>
      </c>
      <c r="AB71" s="1102">
        <v>10981.693579679199</v>
      </c>
      <c r="AC71" s="1102">
        <v>15919.559824920867</v>
      </c>
      <c r="AD71" s="1103">
        <v>17522.85824859533</v>
      </c>
      <c r="AE71" s="1550">
        <v>17331.559022440833</v>
      </c>
      <c r="AF71" s="1102">
        <v>19396.633755987779</v>
      </c>
      <c r="AG71" s="1102">
        <v>21288.144388432625</v>
      </c>
      <c r="AH71" s="1102">
        <v>24301.213884307363</v>
      </c>
      <c r="AI71" s="1147">
        <v>27526.416294124734</v>
      </c>
      <c r="AJ71" s="1147">
        <v>28173.260939367916</v>
      </c>
      <c r="AK71" s="1147">
        <v>31682.823671887283</v>
      </c>
      <c r="AL71" s="1148">
        <v>34593.888702414828</v>
      </c>
    </row>
    <row r="72" spans="1:38" s="468" customFormat="1" ht="12.5">
      <c r="A72" s="917" t="s">
        <v>1125</v>
      </c>
      <c r="B72" s="42"/>
      <c r="C72" s="42"/>
      <c r="D72" s="42"/>
      <c r="E72" s="42"/>
      <c r="F72" s="42"/>
      <c r="G72" s="42"/>
      <c r="H72" s="42"/>
      <c r="I72" s="27"/>
      <c r="J72" s="27"/>
      <c r="K72" s="27"/>
      <c r="L72" s="27"/>
      <c r="M72" s="27"/>
      <c r="N72" s="27"/>
      <c r="O72" s="27"/>
      <c r="P72" s="27"/>
      <c r="Q72" s="27"/>
      <c r="R72" s="27"/>
      <c r="S72" s="27"/>
      <c r="T72" s="27"/>
      <c r="U72" s="27"/>
      <c r="V72" s="27"/>
      <c r="W72" s="27"/>
      <c r="X72" s="27"/>
      <c r="Y72" s="27"/>
      <c r="Z72" s="20"/>
      <c r="AA72" s="20"/>
      <c r="AB72" s="20"/>
      <c r="AC72" s="20"/>
      <c r="AD72" s="20"/>
      <c r="AE72" s="20"/>
      <c r="AF72" s="20"/>
      <c r="AG72" s="71"/>
      <c r="AH72" s="71"/>
      <c r="AI72" s="20"/>
      <c r="AJ72" s="20"/>
      <c r="AK72" s="20"/>
      <c r="AL72" s="20"/>
    </row>
    <row r="73" spans="1:38" s="468" customFormat="1">
      <c r="A73" s="1114" t="s">
        <v>1083</v>
      </c>
      <c r="B73" s="645"/>
      <c r="C73" s="645"/>
      <c r="D73" s="645"/>
      <c r="E73" s="645"/>
      <c r="F73" s="645"/>
      <c r="G73" s="645"/>
      <c r="H73" s="645"/>
      <c r="I73" s="645"/>
      <c r="J73" s="645"/>
      <c r="K73" s="645"/>
      <c r="L73" s="645"/>
      <c r="M73" s="645"/>
      <c r="N73" s="645"/>
      <c r="O73" s="645"/>
      <c r="P73" s="645"/>
      <c r="Q73" s="645"/>
      <c r="R73" s="645"/>
      <c r="S73" s="645"/>
      <c r="T73" s="645"/>
      <c r="U73" s="645"/>
      <c r="V73" s="645"/>
      <c r="W73" s="645"/>
      <c r="X73" s="645"/>
      <c r="Y73" s="645"/>
      <c r="Z73" s="645"/>
      <c r="AA73" s="645"/>
      <c r="AB73" s="645"/>
      <c r="AC73" s="645"/>
      <c r="AD73" s="643"/>
      <c r="AE73" s="19"/>
      <c r="AF73" s="19"/>
      <c r="AG73" s="19"/>
      <c r="AH73" s="19"/>
      <c r="AI73" s="19"/>
      <c r="AJ73" s="19"/>
      <c r="AK73" s="19"/>
      <c r="AL73" s="19"/>
    </row>
    <row r="74" spans="1:38" s="468" customFormat="1">
      <c r="A74" s="1114" t="s">
        <v>1084</v>
      </c>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643"/>
      <c r="AE74" s="19"/>
      <c r="AF74" s="19"/>
      <c r="AG74" s="19"/>
      <c r="AH74" s="19"/>
      <c r="AI74" s="19"/>
      <c r="AJ74" s="19"/>
      <c r="AK74" s="19"/>
      <c r="AL74" s="19"/>
    </row>
    <row r="75" spans="1:38" s="468" customFormat="1">
      <c r="A75" s="917" t="s">
        <v>1085</v>
      </c>
      <c r="B75" s="27"/>
      <c r="C75" s="27"/>
      <c r="D75" s="27"/>
      <c r="E75" s="27"/>
      <c r="F75" s="27"/>
      <c r="G75" s="27"/>
      <c r="H75" s="27"/>
      <c r="I75" s="27"/>
      <c r="J75" s="27"/>
      <c r="K75" s="27"/>
      <c r="L75" s="27"/>
      <c r="M75" s="27"/>
      <c r="N75" s="27"/>
      <c r="O75" s="27"/>
      <c r="P75" s="27"/>
      <c r="Q75" s="27"/>
      <c r="R75" s="27"/>
      <c r="S75" s="27"/>
      <c r="T75" s="27"/>
      <c r="U75" s="643"/>
      <c r="V75" s="171"/>
      <c r="W75" s="171"/>
      <c r="X75" s="171"/>
      <c r="Y75" s="171"/>
      <c r="Z75" s="171"/>
      <c r="AA75" s="171"/>
      <c r="AB75" s="171"/>
      <c r="AC75" s="644"/>
      <c r="AD75" s="643"/>
      <c r="AE75" s="19"/>
      <c r="AF75" s="19"/>
      <c r="AG75" s="19"/>
      <c r="AH75" s="19"/>
      <c r="AI75" s="19"/>
      <c r="AJ75" s="19"/>
      <c r="AK75" s="19"/>
      <c r="AL75" s="19"/>
    </row>
    <row r="76" spans="1:38" s="468" customFormat="1">
      <c r="A76" s="1090" t="s">
        <v>1126</v>
      </c>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643"/>
      <c r="AE76" s="19"/>
      <c r="AF76" s="19"/>
      <c r="AG76" s="19"/>
      <c r="AH76" s="19"/>
      <c r="AI76" s="19"/>
      <c r="AJ76" s="19"/>
      <c r="AK76" s="19"/>
      <c r="AL76" s="19"/>
    </row>
    <row r="77" spans="1:38">
      <c r="A77" s="20"/>
      <c r="B77" s="39"/>
      <c r="C77" s="39"/>
      <c r="D77" s="39"/>
      <c r="E77" s="39"/>
      <c r="F77" s="39"/>
      <c r="G77" s="39"/>
      <c r="H77" s="39"/>
      <c r="I77" s="20"/>
      <c r="J77" s="20"/>
      <c r="K77" s="20"/>
      <c r="L77" s="20"/>
      <c r="M77" s="20"/>
      <c r="N77" s="20"/>
      <c r="O77" s="20"/>
      <c r="P77" s="20"/>
      <c r="Q77" s="20"/>
      <c r="R77" s="20"/>
      <c r="S77" s="20"/>
      <c r="T77" s="20"/>
      <c r="U77" s="20"/>
      <c r="V77" s="20"/>
      <c r="W77" s="20"/>
      <c r="X77" s="20"/>
      <c r="Y77" s="20"/>
      <c r="Z77" s="20"/>
      <c r="AA77" s="20"/>
      <c r="AB77" s="20"/>
      <c r="AC77" s="20"/>
      <c r="AD77" s="643"/>
      <c r="AE77" s="19"/>
      <c r="AF77" s="19"/>
      <c r="AG77" s="19"/>
      <c r="AH77" s="19"/>
      <c r="AI77" s="19"/>
      <c r="AJ77" s="19"/>
      <c r="AK77" s="19"/>
      <c r="AL77" s="19"/>
    </row>
  </sheetData>
  <mergeCells count="38">
    <mergeCell ref="AK3:AK4"/>
    <mergeCell ref="A3:A4"/>
    <mergeCell ref="AD3:AD4"/>
    <mergeCell ref="AE3:AE4"/>
    <mergeCell ref="AF3:AF4"/>
    <mergeCell ref="AI3:AI4"/>
    <mergeCell ref="AJ3:AJ4"/>
    <mergeCell ref="Y3:Y4"/>
    <mergeCell ref="Z3:Z4"/>
    <mergeCell ref="AA3:AA4"/>
    <mergeCell ref="AB3:AB4"/>
    <mergeCell ref="AC3:AC4"/>
    <mergeCell ref="T3:T4"/>
    <mergeCell ref="U3:U4"/>
    <mergeCell ref="V3:V4"/>
    <mergeCell ref="W3:W4"/>
    <mergeCell ref="X3:X4"/>
    <mergeCell ref="O3:O4"/>
    <mergeCell ref="P3:P4"/>
    <mergeCell ref="Q3:Q4"/>
    <mergeCell ref="R3:R4"/>
    <mergeCell ref="S3:S4"/>
    <mergeCell ref="AL3:AL4"/>
    <mergeCell ref="AG3:AG4"/>
    <mergeCell ref="AH3:AH4"/>
    <mergeCell ref="B3:B4"/>
    <mergeCell ref="C3:C4"/>
    <mergeCell ref="D3:D4"/>
    <mergeCell ref="E3:E4"/>
    <mergeCell ref="F3:F4"/>
    <mergeCell ref="G3:G4"/>
    <mergeCell ref="H3:H4"/>
    <mergeCell ref="I3:I4"/>
    <mergeCell ref="J3:J4"/>
    <mergeCell ref="K3:K4"/>
    <mergeCell ref="L3:L4"/>
    <mergeCell ref="M3:M4"/>
    <mergeCell ref="N3:N4"/>
  </mergeCells>
  <hyperlinks>
    <hyperlink ref="A1" location="Menu!A1" display="Return to Menu" xr:uid="{00000000-0004-0000-1000-000000000000}"/>
  </hyperlinks>
  <pageMargins left="0.7" right="0.7" top="0.75" bottom="0.75" header="0.3" footer="0.3"/>
  <pageSetup paperSize="9" scale="75" orientation="landscape" r:id="rId1"/>
  <headerFooter alignWithMargins="0">
    <evenFooter>&amp;L&amp;"arial"&amp;10&amp;K000000&amp;BClassification:&amp;B &amp;KFF0000&amp;BPublic</evenFooter>
    <firstFooter>&amp;L&amp;"arial"&amp;10&amp;K000000&amp;BClassification:&amp;B &amp;KFF0000&amp;BPublic</first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J35"/>
  <sheetViews>
    <sheetView view="pageBreakPreview" zoomScaleNormal="90" zoomScaleSheetLayoutView="100" workbookViewId="0">
      <pane xSplit="1" ySplit="4" topLeftCell="B5" activePane="bottomRight" state="frozen"/>
      <selection pane="topRight"/>
      <selection pane="bottomLeft"/>
      <selection pane="bottomRight"/>
    </sheetView>
  </sheetViews>
  <sheetFormatPr defaultRowHeight="14"/>
  <cols>
    <col min="1" max="1" width="35" style="69" customWidth="1"/>
    <col min="2" max="10" width="13.26953125" style="70" customWidth="1"/>
    <col min="11" max="11" width="12.1796875" style="70" customWidth="1"/>
    <col min="12" max="13" width="19.1796875" style="213" bestFit="1" customWidth="1"/>
    <col min="14" max="15" width="22.26953125" style="213" bestFit="1" customWidth="1"/>
    <col min="16" max="242" width="9.1796875" style="70"/>
    <col min="243" max="243" width="52.81640625" style="70" bestFit="1" customWidth="1"/>
    <col min="244" max="254" width="0" style="70" hidden="1" customWidth="1"/>
    <col min="255" max="255" width="13" style="70" customWidth="1"/>
    <col min="256" max="256" width="13.1796875" style="70" customWidth="1"/>
    <col min="257" max="257" width="13.81640625" style="70" customWidth="1"/>
    <col min="258" max="258" width="13.54296875" style="70" customWidth="1"/>
    <col min="259" max="261" width="16.453125" style="70" bestFit="1" customWidth="1"/>
    <col min="262" max="262" width="15.453125" style="70" bestFit="1" customWidth="1"/>
    <col min="263" max="263" width="12" style="70" customWidth="1"/>
    <col min="264" max="264" width="12.54296875" style="70" customWidth="1"/>
    <col min="265" max="265" width="12.26953125" style="70" customWidth="1"/>
    <col min="266" max="266" width="11.7265625" style="70" customWidth="1"/>
    <col min="267" max="267" width="12.1796875" style="70" customWidth="1"/>
    <col min="268" max="268" width="12" style="70" customWidth="1"/>
    <col min="269" max="269" width="11.453125" style="70" customWidth="1"/>
    <col min="270" max="498" width="9.1796875" style="70"/>
    <col min="499" max="499" width="52.81640625" style="70" bestFit="1" customWidth="1"/>
    <col min="500" max="510" width="0" style="70" hidden="1" customWidth="1"/>
    <col min="511" max="511" width="13" style="70" customWidth="1"/>
    <col min="512" max="512" width="13.1796875" style="70" customWidth="1"/>
    <col min="513" max="513" width="13.81640625" style="70" customWidth="1"/>
    <col min="514" max="514" width="13.54296875" style="70" customWidth="1"/>
    <col min="515" max="517" width="16.453125" style="70" bestFit="1" customWidth="1"/>
    <col min="518" max="518" width="15.453125" style="70" bestFit="1" customWidth="1"/>
    <col min="519" max="519" width="12" style="70" customWidth="1"/>
    <col min="520" max="520" width="12.54296875" style="70" customWidth="1"/>
    <col min="521" max="521" width="12.26953125" style="70" customWidth="1"/>
    <col min="522" max="522" width="11.7265625" style="70" customWidth="1"/>
    <col min="523" max="523" width="12.1796875" style="70" customWidth="1"/>
    <col min="524" max="524" width="12" style="70" customWidth="1"/>
    <col min="525" max="525" width="11.453125" style="70" customWidth="1"/>
    <col min="526" max="754" width="9.1796875" style="70"/>
    <col min="755" max="755" width="52.81640625" style="70" bestFit="1" customWidth="1"/>
    <col min="756" max="766" width="0" style="70" hidden="1" customWidth="1"/>
    <col min="767" max="767" width="13" style="70" customWidth="1"/>
    <col min="768" max="768" width="13.1796875" style="70" customWidth="1"/>
    <col min="769" max="769" width="13.81640625" style="70" customWidth="1"/>
    <col min="770" max="770" width="13.54296875" style="70" customWidth="1"/>
    <col min="771" max="773" width="16.453125" style="70" bestFit="1" customWidth="1"/>
    <col min="774" max="774" width="15.453125" style="70" bestFit="1" customWidth="1"/>
    <col min="775" max="775" width="12" style="70" customWidth="1"/>
    <col min="776" max="776" width="12.54296875" style="70" customWidth="1"/>
    <col min="777" max="777" width="12.26953125" style="70" customWidth="1"/>
    <col min="778" max="778" width="11.7265625" style="70" customWidth="1"/>
    <col min="779" max="779" width="12.1796875" style="70" customWidth="1"/>
    <col min="780" max="780" width="12" style="70" customWidth="1"/>
    <col min="781" max="781" width="11.453125" style="70" customWidth="1"/>
    <col min="782" max="1010" width="9.1796875" style="70"/>
    <col min="1011" max="1011" width="52.81640625" style="70" bestFit="1" customWidth="1"/>
    <col min="1012" max="1022" width="0" style="70" hidden="1" customWidth="1"/>
    <col min="1023" max="1023" width="13" style="70" customWidth="1"/>
    <col min="1024" max="1024" width="13.1796875" style="70" customWidth="1"/>
    <col min="1025" max="1025" width="13.81640625" style="70" customWidth="1"/>
    <col min="1026" max="1026" width="13.54296875" style="70" customWidth="1"/>
    <col min="1027" max="1029" width="16.453125" style="70" bestFit="1" customWidth="1"/>
    <col min="1030" max="1030" width="15.453125" style="70" bestFit="1" customWidth="1"/>
    <col min="1031" max="1031" width="12" style="70" customWidth="1"/>
    <col min="1032" max="1032" width="12.54296875" style="70" customWidth="1"/>
    <col min="1033" max="1033" width="12.26953125" style="70" customWidth="1"/>
    <col min="1034" max="1034" width="11.7265625" style="70" customWidth="1"/>
    <col min="1035" max="1035" width="12.1796875" style="70" customWidth="1"/>
    <col min="1036" max="1036" width="12" style="70" customWidth="1"/>
    <col min="1037" max="1037" width="11.453125" style="70" customWidth="1"/>
    <col min="1038" max="1266" width="9.1796875" style="70"/>
    <col min="1267" max="1267" width="52.81640625" style="70" bestFit="1" customWidth="1"/>
    <col min="1268" max="1278" width="0" style="70" hidden="1" customWidth="1"/>
    <col min="1279" max="1279" width="13" style="70" customWidth="1"/>
    <col min="1280" max="1280" width="13.1796875" style="70" customWidth="1"/>
    <col min="1281" max="1281" width="13.81640625" style="70" customWidth="1"/>
    <col min="1282" max="1282" width="13.54296875" style="70" customWidth="1"/>
    <col min="1283" max="1285" width="16.453125" style="70" bestFit="1" customWidth="1"/>
    <col min="1286" max="1286" width="15.453125" style="70" bestFit="1" customWidth="1"/>
    <col min="1287" max="1287" width="12" style="70" customWidth="1"/>
    <col min="1288" max="1288" width="12.54296875" style="70" customWidth="1"/>
    <col min="1289" max="1289" width="12.26953125" style="70" customWidth="1"/>
    <col min="1290" max="1290" width="11.7265625" style="70" customWidth="1"/>
    <col min="1291" max="1291" width="12.1796875" style="70" customWidth="1"/>
    <col min="1292" max="1292" width="12" style="70" customWidth="1"/>
    <col min="1293" max="1293" width="11.453125" style="70" customWidth="1"/>
    <col min="1294" max="1522" width="9.1796875" style="70"/>
    <col min="1523" max="1523" width="52.81640625" style="70" bestFit="1" customWidth="1"/>
    <col min="1524" max="1534" width="0" style="70" hidden="1" customWidth="1"/>
    <col min="1535" max="1535" width="13" style="70" customWidth="1"/>
    <col min="1536" max="1536" width="13.1796875" style="70" customWidth="1"/>
    <col min="1537" max="1537" width="13.81640625" style="70" customWidth="1"/>
    <col min="1538" max="1538" width="13.54296875" style="70" customWidth="1"/>
    <col min="1539" max="1541" width="16.453125" style="70" bestFit="1" customWidth="1"/>
    <col min="1542" max="1542" width="15.453125" style="70" bestFit="1" customWidth="1"/>
    <col min="1543" max="1543" width="12" style="70" customWidth="1"/>
    <col min="1544" max="1544" width="12.54296875" style="70" customWidth="1"/>
    <col min="1545" max="1545" width="12.26953125" style="70" customWidth="1"/>
    <col min="1546" max="1546" width="11.7265625" style="70" customWidth="1"/>
    <col min="1547" max="1547" width="12.1796875" style="70" customWidth="1"/>
    <col min="1548" max="1548" width="12" style="70" customWidth="1"/>
    <col min="1549" max="1549" width="11.453125" style="70" customWidth="1"/>
    <col min="1550" max="1778" width="9.1796875" style="70"/>
    <col min="1779" max="1779" width="52.81640625" style="70" bestFit="1" customWidth="1"/>
    <col min="1780" max="1790" width="0" style="70" hidden="1" customWidth="1"/>
    <col min="1791" max="1791" width="13" style="70" customWidth="1"/>
    <col min="1792" max="1792" width="13.1796875" style="70" customWidth="1"/>
    <col min="1793" max="1793" width="13.81640625" style="70" customWidth="1"/>
    <col min="1794" max="1794" width="13.54296875" style="70" customWidth="1"/>
    <col min="1795" max="1797" width="16.453125" style="70" bestFit="1" customWidth="1"/>
    <col min="1798" max="1798" width="15.453125" style="70" bestFit="1" customWidth="1"/>
    <col min="1799" max="1799" width="12" style="70" customWidth="1"/>
    <col min="1800" max="1800" width="12.54296875" style="70" customWidth="1"/>
    <col min="1801" max="1801" width="12.26953125" style="70" customWidth="1"/>
    <col min="1802" max="1802" width="11.7265625" style="70" customWidth="1"/>
    <col min="1803" max="1803" width="12.1796875" style="70" customWidth="1"/>
    <col min="1804" max="1804" width="12" style="70" customWidth="1"/>
    <col min="1805" max="1805" width="11.453125" style="70" customWidth="1"/>
    <col min="1806" max="2034" width="9.1796875" style="70"/>
    <col min="2035" max="2035" width="52.81640625" style="70" bestFit="1" customWidth="1"/>
    <col min="2036" max="2046" width="0" style="70" hidden="1" customWidth="1"/>
    <col min="2047" max="2047" width="13" style="70" customWidth="1"/>
    <col min="2048" max="2048" width="13.1796875" style="70" customWidth="1"/>
    <col min="2049" max="2049" width="13.81640625" style="70" customWidth="1"/>
    <col min="2050" max="2050" width="13.54296875" style="70" customWidth="1"/>
    <col min="2051" max="2053" width="16.453125" style="70" bestFit="1" customWidth="1"/>
    <col min="2054" max="2054" width="15.453125" style="70" bestFit="1" customWidth="1"/>
    <col min="2055" max="2055" width="12" style="70" customWidth="1"/>
    <col min="2056" max="2056" width="12.54296875" style="70" customWidth="1"/>
    <col min="2057" max="2057" width="12.26953125" style="70" customWidth="1"/>
    <col min="2058" max="2058" width="11.7265625" style="70" customWidth="1"/>
    <col min="2059" max="2059" width="12.1796875" style="70" customWidth="1"/>
    <col min="2060" max="2060" width="12" style="70" customWidth="1"/>
    <col min="2061" max="2061" width="11.453125" style="70" customWidth="1"/>
    <col min="2062" max="2290" width="9.1796875" style="70"/>
    <col min="2291" max="2291" width="52.81640625" style="70" bestFit="1" customWidth="1"/>
    <col min="2292" max="2302" width="0" style="70" hidden="1" customWidth="1"/>
    <col min="2303" max="2303" width="13" style="70" customWidth="1"/>
    <col min="2304" max="2304" width="13.1796875" style="70" customWidth="1"/>
    <col min="2305" max="2305" width="13.81640625" style="70" customWidth="1"/>
    <col min="2306" max="2306" width="13.54296875" style="70" customWidth="1"/>
    <col min="2307" max="2309" width="16.453125" style="70" bestFit="1" customWidth="1"/>
    <col min="2310" max="2310" width="15.453125" style="70" bestFit="1" customWidth="1"/>
    <col min="2311" max="2311" width="12" style="70" customWidth="1"/>
    <col min="2312" max="2312" width="12.54296875" style="70" customWidth="1"/>
    <col min="2313" max="2313" width="12.26953125" style="70" customWidth="1"/>
    <col min="2314" max="2314" width="11.7265625" style="70" customWidth="1"/>
    <col min="2315" max="2315" width="12.1796875" style="70" customWidth="1"/>
    <col min="2316" max="2316" width="12" style="70" customWidth="1"/>
    <col min="2317" max="2317" width="11.453125" style="70" customWidth="1"/>
    <col min="2318" max="2546" width="9.1796875" style="70"/>
    <col min="2547" max="2547" width="52.81640625" style="70" bestFit="1" customWidth="1"/>
    <col min="2548" max="2558" width="0" style="70" hidden="1" customWidth="1"/>
    <col min="2559" max="2559" width="13" style="70" customWidth="1"/>
    <col min="2560" max="2560" width="13.1796875" style="70" customWidth="1"/>
    <col min="2561" max="2561" width="13.81640625" style="70" customWidth="1"/>
    <col min="2562" max="2562" width="13.54296875" style="70" customWidth="1"/>
    <col min="2563" max="2565" width="16.453125" style="70" bestFit="1" customWidth="1"/>
    <col min="2566" max="2566" width="15.453125" style="70" bestFit="1" customWidth="1"/>
    <col min="2567" max="2567" width="12" style="70" customWidth="1"/>
    <col min="2568" max="2568" width="12.54296875" style="70" customWidth="1"/>
    <col min="2569" max="2569" width="12.26953125" style="70" customWidth="1"/>
    <col min="2570" max="2570" width="11.7265625" style="70" customWidth="1"/>
    <col min="2571" max="2571" width="12.1796875" style="70" customWidth="1"/>
    <col min="2572" max="2572" width="12" style="70" customWidth="1"/>
    <col min="2573" max="2573" width="11.453125" style="70" customWidth="1"/>
    <col min="2574" max="2802" width="9.1796875" style="70"/>
    <col min="2803" max="2803" width="52.81640625" style="70" bestFit="1" customWidth="1"/>
    <col min="2804" max="2814" width="0" style="70" hidden="1" customWidth="1"/>
    <col min="2815" max="2815" width="13" style="70" customWidth="1"/>
    <col min="2816" max="2816" width="13.1796875" style="70" customWidth="1"/>
    <col min="2817" max="2817" width="13.81640625" style="70" customWidth="1"/>
    <col min="2818" max="2818" width="13.54296875" style="70" customWidth="1"/>
    <col min="2819" max="2821" width="16.453125" style="70" bestFit="1" customWidth="1"/>
    <col min="2822" max="2822" width="15.453125" style="70" bestFit="1" customWidth="1"/>
    <col min="2823" max="2823" width="12" style="70" customWidth="1"/>
    <col min="2824" max="2824" width="12.54296875" style="70" customWidth="1"/>
    <col min="2825" max="2825" width="12.26953125" style="70" customWidth="1"/>
    <col min="2826" max="2826" width="11.7265625" style="70" customWidth="1"/>
    <col min="2827" max="2827" width="12.1796875" style="70" customWidth="1"/>
    <col min="2828" max="2828" width="12" style="70" customWidth="1"/>
    <col min="2829" max="2829" width="11.453125" style="70" customWidth="1"/>
    <col min="2830" max="3058" width="9.1796875" style="70"/>
    <col min="3059" max="3059" width="52.81640625" style="70" bestFit="1" customWidth="1"/>
    <col min="3060" max="3070" width="0" style="70" hidden="1" customWidth="1"/>
    <col min="3071" max="3071" width="13" style="70" customWidth="1"/>
    <col min="3072" max="3072" width="13.1796875" style="70" customWidth="1"/>
    <col min="3073" max="3073" width="13.81640625" style="70" customWidth="1"/>
    <col min="3074" max="3074" width="13.54296875" style="70" customWidth="1"/>
    <col min="3075" max="3077" width="16.453125" style="70" bestFit="1" customWidth="1"/>
    <col min="3078" max="3078" width="15.453125" style="70" bestFit="1" customWidth="1"/>
    <col min="3079" max="3079" width="12" style="70" customWidth="1"/>
    <col min="3080" max="3080" width="12.54296875" style="70" customWidth="1"/>
    <col min="3081" max="3081" width="12.26953125" style="70" customWidth="1"/>
    <col min="3082" max="3082" width="11.7265625" style="70" customWidth="1"/>
    <col min="3083" max="3083" width="12.1796875" style="70" customWidth="1"/>
    <col min="3084" max="3084" width="12" style="70" customWidth="1"/>
    <col min="3085" max="3085" width="11.453125" style="70" customWidth="1"/>
    <col min="3086" max="3314" width="9.1796875" style="70"/>
    <col min="3315" max="3315" width="52.81640625" style="70" bestFit="1" customWidth="1"/>
    <col min="3316" max="3326" width="0" style="70" hidden="1" customWidth="1"/>
    <col min="3327" max="3327" width="13" style="70" customWidth="1"/>
    <col min="3328" max="3328" width="13.1796875" style="70" customWidth="1"/>
    <col min="3329" max="3329" width="13.81640625" style="70" customWidth="1"/>
    <col min="3330" max="3330" width="13.54296875" style="70" customWidth="1"/>
    <col min="3331" max="3333" width="16.453125" style="70" bestFit="1" customWidth="1"/>
    <col min="3334" max="3334" width="15.453125" style="70" bestFit="1" customWidth="1"/>
    <col min="3335" max="3335" width="12" style="70" customWidth="1"/>
    <col min="3336" max="3336" width="12.54296875" style="70" customWidth="1"/>
    <col min="3337" max="3337" width="12.26953125" style="70" customWidth="1"/>
    <col min="3338" max="3338" width="11.7265625" style="70" customWidth="1"/>
    <col min="3339" max="3339" width="12.1796875" style="70" customWidth="1"/>
    <col min="3340" max="3340" width="12" style="70" customWidth="1"/>
    <col min="3341" max="3341" width="11.453125" style="70" customWidth="1"/>
    <col min="3342" max="3570" width="9.1796875" style="70"/>
    <col min="3571" max="3571" width="52.81640625" style="70" bestFit="1" customWidth="1"/>
    <col min="3572" max="3582" width="0" style="70" hidden="1" customWidth="1"/>
    <col min="3583" max="3583" width="13" style="70" customWidth="1"/>
    <col min="3584" max="3584" width="13.1796875" style="70" customWidth="1"/>
    <col min="3585" max="3585" width="13.81640625" style="70" customWidth="1"/>
    <col min="3586" max="3586" width="13.54296875" style="70" customWidth="1"/>
    <col min="3587" max="3589" width="16.453125" style="70" bestFit="1" customWidth="1"/>
    <col min="3590" max="3590" width="15.453125" style="70" bestFit="1" customWidth="1"/>
    <col min="3591" max="3591" width="12" style="70" customWidth="1"/>
    <col min="3592" max="3592" width="12.54296875" style="70" customWidth="1"/>
    <col min="3593" max="3593" width="12.26953125" style="70" customWidth="1"/>
    <col min="3594" max="3594" width="11.7265625" style="70" customWidth="1"/>
    <col min="3595" max="3595" width="12.1796875" style="70" customWidth="1"/>
    <col min="3596" max="3596" width="12" style="70" customWidth="1"/>
    <col min="3597" max="3597" width="11.453125" style="70" customWidth="1"/>
    <col min="3598" max="3826" width="9.1796875" style="70"/>
    <col min="3827" max="3827" width="52.81640625" style="70" bestFit="1" customWidth="1"/>
    <col min="3828" max="3838" width="0" style="70" hidden="1" customWidth="1"/>
    <col min="3839" max="3839" width="13" style="70" customWidth="1"/>
    <col min="3840" max="3840" width="13.1796875" style="70" customWidth="1"/>
    <col min="3841" max="3841" width="13.81640625" style="70" customWidth="1"/>
    <col min="3842" max="3842" width="13.54296875" style="70" customWidth="1"/>
    <col min="3843" max="3845" width="16.453125" style="70" bestFit="1" customWidth="1"/>
    <col min="3846" max="3846" width="15.453125" style="70" bestFit="1" customWidth="1"/>
    <col min="3847" max="3847" width="12" style="70" customWidth="1"/>
    <col min="3848" max="3848" width="12.54296875" style="70" customWidth="1"/>
    <col min="3849" max="3849" width="12.26953125" style="70" customWidth="1"/>
    <col min="3850" max="3850" width="11.7265625" style="70" customWidth="1"/>
    <col min="3851" max="3851" width="12.1796875" style="70" customWidth="1"/>
    <col min="3852" max="3852" width="12" style="70" customWidth="1"/>
    <col min="3853" max="3853" width="11.453125" style="70" customWidth="1"/>
    <col min="3854" max="4082" width="9.1796875" style="70"/>
    <col min="4083" max="4083" width="52.81640625" style="70" bestFit="1" customWidth="1"/>
    <col min="4084" max="4094" width="0" style="70" hidden="1" customWidth="1"/>
    <col min="4095" max="4095" width="13" style="70" customWidth="1"/>
    <col min="4096" max="4096" width="13.1796875" style="70" customWidth="1"/>
    <col min="4097" max="4097" width="13.81640625" style="70" customWidth="1"/>
    <col min="4098" max="4098" width="13.54296875" style="70" customWidth="1"/>
    <col min="4099" max="4101" width="16.453125" style="70" bestFit="1" customWidth="1"/>
    <col min="4102" max="4102" width="15.453125" style="70" bestFit="1" customWidth="1"/>
    <col min="4103" max="4103" width="12" style="70" customWidth="1"/>
    <col min="4104" max="4104" width="12.54296875" style="70" customWidth="1"/>
    <col min="4105" max="4105" width="12.26953125" style="70" customWidth="1"/>
    <col min="4106" max="4106" width="11.7265625" style="70" customWidth="1"/>
    <col min="4107" max="4107" width="12.1796875" style="70" customWidth="1"/>
    <col min="4108" max="4108" width="12" style="70" customWidth="1"/>
    <col min="4109" max="4109" width="11.453125" style="70" customWidth="1"/>
    <col min="4110" max="4338" width="9.1796875" style="70"/>
    <col min="4339" max="4339" width="52.81640625" style="70" bestFit="1" customWidth="1"/>
    <col min="4340" max="4350" width="0" style="70" hidden="1" customWidth="1"/>
    <col min="4351" max="4351" width="13" style="70" customWidth="1"/>
    <col min="4352" max="4352" width="13.1796875" style="70" customWidth="1"/>
    <col min="4353" max="4353" width="13.81640625" style="70" customWidth="1"/>
    <col min="4354" max="4354" width="13.54296875" style="70" customWidth="1"/>
    <col min="4355" max="4357" width="16.453125" style="70" bestFit="1" customWidth="1"/>
    <col min="4358" max="4358" width="15.453125" style="70" bestFit="1" customWidth="1"/>
    <col min="4359" max="4359" width="12" style="70" customWidth="1"/>
    <col min="4360" max="4360" width="12.54296875" style="70" customWidth="1"/>
    <col min="4361" max="4361" width="12.26953125" style="70" customWidth="1"/>
    <col min="4362" max="4362" width="11.7265625" style="70" customWidth="1"/>
    <col min="4363" max="4363" width="12.1796875" style="70" customWidth="1"/>
    <col min="4364" max="4364" width="12" style="70" customWidth="1"/>
    <col min="4365" max="4365" width="11.453125" style="70" customWidth="1"/>
    <col min="4366" max="4594" width="9.1796875" style="70"/>
    <col min="4595" max="4595" width="52.81640625" style="70" bestFit="1" customWidth="1"/>
    <col min="4596" max="4606" width="0" style="70" hidden="1" customWidth="1"/>
    <col min="4607" max="4607" width="13" style="70" customWidth="1"/>
    <col min="4608" max="4608" width="13.1796875" style="70" customWidth="1"/>
    <col min="4609" max="4609" width="13.81640625" style="70" customWidth="1"/>
    <col min="4610" max="4610" width="13.54296875" style="70" customWidth="1"/>
    <col min="4611" max="4613" width="16.453125" style="70" bestFit="1" customWidth="1"/>
    <col min="4614" max="4614" width="15.453125" style="70" bestFit="1" customWidth="1"/>
    <col min="4615" max="4615" width="12" style="70" customWidth="1"/>
    <col min="4616" max="4616" width="12.54296875" style="70" customWidth="1"/>
    <col min="4617" max="4617" width="12.26953125" style="70" customWidth="1"/>
    <col min="4618" max="4618" width="11.7265625" style="70" customWidth="1"/>
    <col min="4619" max="4619" width="12.1796875" style="70" customWidth="1"/>
    <col min="4620" max="4620" width="12" style="70" customWidth="1"/>
    <col min="4621" max="4621" width="11.453125" style="70" customWidth="1"/>
    <col min="4622" max="4850" width="9.1796875" style="70"/>
    <col min="4851" max="4851" width="52.81640625" style="70" bestFit="1" customWidth="1"/>
    <col min="4852" max="4862" width="0" style="70" hidden="1" customWidth="1"/>
    <col min="4863" max="4863" width="13" style="70" customWidth="1"/>
    <col min="4864" max="4864" width="13.1796875" style="70" customWidth="1"/>
    <col min="4865" max="4865" width="13.81640625" style="70" customWidth="1"/>
    <col min="4866" max="4866" width="13.54296875" style="70" customWidth="1"/>
    <col min="4867" max="4869" width="16.453125" style="70" bestFit="1" customWidth="1"/>
    <col min="4870" max="4870" width="15.453125" style="70" bestFit="1" customWidth="1"/>
    <col min="4871" max="4871" width="12" style="70" customWidth="1"/>
    <col min="4872" max="4872" width="12.54296875" style="70" customWidth="1"/>
    <col min="4873" max="4873" width="12.26953125" style="70" customWidth="1"/>
    <col min="4874" max="4874" width="11.7265625" style="70" customWidth="1"/>
    <col min="4875" max="4875" width="12.1796875" style="70" customWidth="1"/>
    <col min="4876" max="4876" width="12" style="70" customWidth="1"/>
    <col min="4877" max="4877" width="11.453125" style="70" customWidth="1"/>
    <col min="4878" max="5106" width="9.1796875" style="70"/>
    <col min="5107" max="5107" width="52.81640625" style="70" bestFit="1" customWidth="1"/>
    <col min="5108" max="5118" width="0" style="70" hidden="1" customWidth="1"/>
    <col min="5119" max="5119" width="13" style="70" customWidth="1"/>
    <col min="5120" max="5120" width="13.1796875" style="70" customWidth="1"/>
    <col min="5121" max="5121" width="13.81640625" style="70" customWidth="1"/>
    <col min="5122" max="5122" width="13.54296875" style="70" customWidth="1"/>
    <col min="5123" max="5125" width="16.453125" style="70" bestFit="1" customWidth="1"/>
    <col min="5126" max="5126" width="15.453125" style="70" bestFit="1" customWidth="1"/>
    <col min="5127" max="5127" width="12" style="70" customWidth="1"/>
    <col min="5128" max="5128" width="12.54296875" style="70" customWidth="1"/>
    <col min="5129" max="5129" width="12.26953125" style="70" customWidth="1"/>
    <col min="5130" max="5130" width="11.7265625" style="70" customWidth="1"/>
    <col min="5131" max="5131" width="12.1796875" style="70" customWidth="1"/>
    <col min="5132" max="5132" width="12" style="70" customWidth="1"/>
    <col min="5133" max="5133" width="11.453125" style="70" customWidth="1"/>
    <col min="5134" max="5362" width="9.1796875" style="70"/>
    <col min="5363" max="5363" width="52.81640625" style="70" bestFit="1" customWidth="1"/>
    <col min="5364" max="5374" width="0" style="70" hidden="1" customWidth="1"/>
    <col min="5375" max="5375" width="13" style="70" customWidth="1"/>
    <col min="5376" max="5376" width="13.1796875" style="70" customWidth="1"/>
    <col min="5377" max="5377" width="13.81640625" style="70" customWidth="1"/>
    <col min="5378" max="5378" width="13.54296875" style="70" customWidth="1"/>
    <col min="5379" max="5381" width="16.453125" style="70" bestFit="1" customWidth="1"/>
    <col min="5382" max="5382" width="15.453125" style="70" bestFit="1" customWidth="1"/>
    <col min="5383" max="5383" width="12" style="70" customWidth="1"/>
    <col min="5384" max="5384" width="12.54296875" style="70" customWidth="1"/>
    <col min="5385" max="5385" width="12.26953125" style="70" customWidth="1"/>
    <col min="5386" max="5386" width="11.7265625" style="70" customWidth="1"/>
    <col min="5387" max="5387" width="12.1796875" style="70" customWidth="1"/>
    <col min="5388" max="5388" width="12" style="70" customWidth="1"/>
    <col min="5389" max="5389" width="11.453125" style="70" customWidth="1"/>
    <col min="5390" max="5618" width="9.1796875" style="70"/>
    <col min="5619" max="5619" width="52.81640625" style="70" bestFit="1" customWidth="1"/>
    <col min="5620" max="5630" width="0" style="70" hidden="1" customWidth="1"/>
    <col min="5631" max="5631" width="13" style="70" customWidth="1"/>
    <col min="5632" max="5632" width="13.1796875" style="70" customWidth="1"/>
    <col min="5633" max="5633" width="13.81640625" style="70" customWidth="1"/>
    <col min="5634" max="5634" width="13.54296875" style="70" customWidth="1"/>
    <col min="5635" max="5637" width="16.453125" style="70" bestFit="1" customWidth="1"/>
    <col min="5638" max="5638" width="15.453125" style="70" bestFit="1" customWidth="1"/>
    <col min="5639" max="5639" width="12" style="70" customWidth="1"/>
    <col min="5640" max="5640" width="12.54296875" style="70" customWidth="1"/>
    <col min="5641" max="5641" width="12.26953125" style="70" customWidth="1"/>
    <col min="5642" max="5642" width="11.7265625" style="70" customWidth="1"/>
    <col min="5643" max="5643" width="12.1796875" style="70" customWidth="1"/>
    <col min="5644" max="5644" width="12" style="70" customWidth="1"/>
    <col min="5645" max="5645" width="11.453125" style="70" customWidth="1"/>
    <col min="5646" max="5874" width="9.1796875" style="70"/>
    <col min="5875" max="5875" width="52.81640625" style="70" bestFit="1" customWidth="1"/>
    <col min="5876" max="5886" width="0" style="70" hidden="1" customWidth="1"/>
    <col min="5887" max="5887" width="13" style="70" customWidth="1"/>
    <col min="5888" max="5888" width="13.1796875" style="70" customWidth="1"/>
    <col min="5889" max="5889" width="13.81640625" style="70" customWidth="1"/>
    <col min="5890" max="5890" width="13.54296875" style="70" customWidth="1"/>
    <col min="5891" max="5893" width="16.453125" style="70" bestFit="1" customWidth="1"/>
    <col min="5894" max="5894" width="15.453125" style="70" bestFit="1" customWidth="1"/>
    <col min="5895" max="5895" width="12" style="70" customWidth="1"/>
    <col min="5896" max="5896" width="12.54296875" style="70" customWidth="1"/>
    <col min="5897" max="5897" width="12.26953125" style="70" customWidth="1"/>
    <col min="5898" max="5898" width="11.7265625" style="70" customWidth="1"/>
    <col min="5899" max="5899" width="12.1796875" style="70" customWidth="1"/>
    <col min="5900" max="5900" width="12" style="70" customWidth="1"/>
    <col min="5901" max="5901" width="11.453125" style="70" customWidth="1"/>
    <col min="5902" max="6130" width="9.1796875" style="70"/>
    <col min="6131" max="6131" width="52.81640625" style="70" bestFit="1" customWidth="1"/>
    <col min="6132" max="6142" width="0" style="70" hidden="1" customWidth="1"/>
    <col min="6143" max="6143" width="13" style="70" customWidth="1"/>
    <col min="6144" max="6144" width="13.1796875" style="70" customWidth="1"/>
    <col min="6145" max="6145" width="13.81640625" style="70" customWidth="1"/>
    <col min="6146" max="6146" width="13.54296875" style="70" customWidth="1"/>
    <col min="6147" max="6149" width="16.453125" style="70" bestFit="1" customWidth="1"/>
    <col min="6150" max="6150" width="15.453125" style="70" bestFit="1" customWidth="1"/>
    <col min="6151" max="6151" width="12" style="70" customWidth="1"/>
    <col min="6152" max="6152" width="12.54296875" style="70" customWidth="1"/>
    <col min="6153" max="6153" width="12.26953125" style="70" customWidth="1"/>
    <col min="6154" max="6154" width="11.7265625" style="70" customWidth="1"/>
    <col min="6155" max="6155" width="12.1796875" style="70" customWidth="1"/>
    <col min="6156" max="6156" width="12" style="70" customWidth="1"/>
    <col min="6157" max="6157" width="11.453125" style="70" customWidth="1"/>
    <col min="6158" max="6386" width="9.1796875" style="70"/>
    <col min="6387" max="6387" width="52.81640625" style="70" bestFit="1" customWidth="1"/>
    <col min="6388" max="6398" width="0" style="70" hidden="1" customWidth="1"/>
    <col min="6399" max="6399" width="13" style="70" customWidth="1"/>
    <col min="6400" max="6400" width="13.1796875" style="70" customWidth="1"/>
    <col min="6401" max="6401" width="13.81640625" style="70" customWidth="1"/>
    <col min="6402" max="6402" width="13.54296875" style="70" customWidth="1"/>
    <col min="6403" max="6405" width="16.453125" style="70" bestFit="1" customWidth="1"/>
    <col min="6406" max="6406" width="15.453125" style="70" bestFit="1" customWidth="1"/>
    <col min="6407" max="6407" width="12" style="70" customWidth="1"/>
    <col min="6408" max="6408" width="12.54296875" style="70" customWidth="1"/>
    <col min="6409" max="6409" width="12.26953125" style="70" customWidth="1"/>
    <col min="6410" max="6410" width="11.7265625" style="70" customWidth="1"/>
    <col min="6411" max="6411" width="12.1796875" style="70" customWidth="1"/>
    <col min="6412" max="6412" width="12" style="70" customWidth="1"/>
    <col min="6413" max="6413" width="11.453125" style="70" customWidth="1"/>
    <col min="6414" max="6642" width="9.1796875" style="70"/>
    <col min="6643" max="6643" width="52.81640625" style="70" bestFit="1" customWidth="1"/>
    <col min="6644" max="6654" width="0" style="70" hidden="1" customWidth="1"/>
    <col min="6655" max="6655" width="13" style="70" customWidth="1"/>
    <col min="6656" max="6656" width="13.1796875" style="70" customWidth="1"/>
    <col min="6657" max="6657" width="13.81640625" style="70" customWidth="1"/>
    <col min="6658" max="6658" width="13.54296875" style="70" customWidth="1"/>
    <col min="6659" max="6661" width="16.453125" style="70" bestFit="1" customWidth="1"/>
    <col min="6662" max="6662" width="15.453125" style="70" bestFit="1" customWidth="1"/>
    <col min="6663" max="6663" width="12" style="70" customWidth="1"/>
    <col min="6664" max="6664" width="12.54296875" style="70" customWidth="1"/>
    <col min="6665" max="6665" width="12.26953125" style="70" customWidth="1"/>
    <col min="6666" max="6666" width="11.7265625" style="70" customWidth="1"/>
    <col min="6667" max="6667" width="12.1796875" style="70" customWidth="1"/>
    <col min="6668" max="6668" width="12" style="70" customWidth="1"/>
    <col min="6669" max="6669" width="11.453125" style="70" customWidth="1"/>
    <col min="6670" max="6898" width="9.1796875" style="70"/>
    <col min="6899" max="6899" width="52.81640625" style="70" bestFit="1" customWidth="1"/>
    <col min="6900" max="6910" width="0" style="70" hidden="1" customWidth="1"/>
    <col min="6911" max="6911" width="13" style="70" customWidth="1"/>
    <col min="6912" max="6912" width="13.1796875" style="70" customWidth="1"/>
    <col min="6913" max="6913" width="13.81640625" style="70" customWidth="1"/>
    <col min="6914" max="6914" width="13.54296875" style="70" customWidth="1"/>
    <col min="6915" max="6917" width="16.453125" style="70" bestFit="1" customWidth="1"/>
    <col min="6918" max="6918" width="15.453125" style="70" bestFit="1" customWidth="1"/>
    <col min="6919" max="6919" width="12" style="70" customWidth="1"/>
    <col min="6920" max="6920" width="12.54296875" style="70" customWidth="1"/>
    <col min="6921" max="6921" width="12.26953125" style="70" customWidth="1"/>
    <col min="6922" max="6922" width="11.7265625" style="70" customWidth="1"/>
    <col min="6923" max="6923" width="12.1796875" style="70" customWidth="1"/>
    <col min="6924" max="6924" width="12" style="70" customWidth="1"/>
    <col min="6925" max="6925" width="11.453125" style="70" customWidth="1"/>
    <col min="6926" max="7154" width="9.1796875" style="70"/>
    <col min="7155" max="7155" width="52.81640625" style="70" bestFit="1" customWidth="1"/>
    <col min="7156" max="7166" width="0" style="70" hidden="1" customWidth="1"/>
    <col min="7167" max="7167" width="13" style="70" customWidth="1"/>
    <col min="7168" max="7168" width="13.1796875" style="70" customWidth="1"/>
    <col min="7169" max="7169" width="13.81640625" style="70" customWidth="1"/>
    <col min="7170" max="7170" width="13.54296875" style="70" customWidth="1"/>
    <col min="7171" max="7173" width="16.453125" style="70" bestFit="1" customWidth="1"/>
    <col min="7174" max="7174" width="15.453125" style="70" bestFit="1" customWidth="1"/>
    <col min="7175" max="7175" width="12" style="70" customWidth="1"/>
    <col min="7176" max="7176" width="12.54296875" style="70" customWidth="1"/>
    <col min="7177" max="7177" width="12.26953125" style="70" customWidth="1"/>
    <col min="7178" max="7178" width="11.7265625" style="70" customWidth="1"/>
    <col min="7179" max="7179" width="12.1796875" style="70" customWidth="1"/>
    <col min="7180" max="7180" width="12" style="70" customWidth="1"/>
    <col min="7181" max="7181" width="11.453125" style="70" customWidth="1"/>
    <col min="7182" max="7410" width="9.1796875" style="70"/>
    <col min="7411" max="7411" width="52.81640625" style="70" bestFit="1" customWidth="1"/>
    <col min="7412" max="7422" width="0" style="70" hidden="1" customWidth="1"/>
    <col min="7423" max="7423" width="13" style="70" customWidth="1"/>
    <col min="7424" max="7424" width="13.1796875" style="70" customWidth="1"/>
    <col min="7425" max="7425" width="13.81640625" style="70" customWidth="1"/>
    <col min="7426" max="7426" width="13.54296875" style="70" customWidth="1"/>
    <col min="7427" max="7429" width="16.453125" style="70" bestFit="1" customWidth="1"/>
    <col min="7430" max="7430" width="15.453125" style="70" bestFit="1" customWidth="1"/>
    <col min="7431" max="7431" width="12" style="70" customWidth="1"/>
    <col min="7432" max="7432" width="12.54296875" style="70" customWidth="1"/>
    <col min="7433" max="7433" width="12.26953125" style="70" customWidth="1"/>
    <col min="7434" max="7434" width="11.7265625" style="70" customWidth="1"/>
    <col min="7435" max="7435" width="12.1796875" style="70" customWidth="1"/>
    <col min="7436" max="7436" width="12" style="70" customWidth="1"/>
    <col min="7437" max="7437" width="11.453125" style="70" customWidth="1"/>
    <col min="7438" max="7666" width="9.1796875" style="70"/>
    <col min="7667" max="7667" width="52.81640625" style="70" bestFit="1" customWidth="1"/>
    <col min="7668" max="7678" width="0" style="70" hidden="1" customWidth="1"/>
    <col min="7679" max="7679" width="13" style="70" customWidth="1"/>
    <col min="7680" max="7680" width="13.1796875" style="70" customWidth="1"/>
    <col min="7681" max="7681" width="13.81640625" style="70" customWidth="1"/>
    <col min="7682" max="7682" width="13.54296875" style="70" customWidth="1"/>
    <col min="7683" max="7685" width="16.453125" style="70" bestFit="1" customWidth="1"/>
    <col min="7686" max="7686" width="15.453125" style="70" bestFit="1" customWidth="1"/>
    <col min="7687" max="7687" width="12" style="70" customWidth="1"/>
    <col min="7688" max="7688" width="12.54296875" style="70" customWidth="1"/>
    <col min="7689" max="7689" width="12.26953125" style="70" customWidth="1"/>
    <col min="7690" max="7690" width="11.7265625" style="70" customWidth="1"/>
    <col min="7691" max="7691" width="12.1796875" style="70" customWidth="1"/>
    <col min="7692" max="7692" width="12" style="70" customWidth="1"/>
    <col min="7693" max="7693" width="11.453125" style="70" customWidth="1"/>
    <col min="7694" max="7922" width="9.1796875" style="70"/>
    <col min="7923" max="7923" width="52.81640625" style="70" bestFit="1" customWidth="1"/>
    <col min="7924" max="7934" width="0" style="70" hidden="1" customWidth="1"/>
    <col min="7935" max="7935" width="13" style="70" customWidth="1"/>
    <col min="7936" max="7936" width="13.1796875" style="70" customWidth="1"/>
    <col min="7937" max="7937" width="13.81640625" style="70" customWidth="1"/>
    <col min="7938" max="7938" width="13.54296875" style="70" customWidth="1"/>
    <col min="7939" max="7941" width="16.453125" style="70" bestFit="1" customWidth="1"/>
    <col min="7942" max="7942" width="15.453125" style="70" bestFit="1" customWidth="1"/>
    <col min="7943" max="7943" width="12" style="70" customWidth="1"/>
    <col min="7944" max="7944" width="12.54296875" style="70" customWidth="1"/>
    <col min="7945" max="7945" width="12.26953125" style="70" customWidth="1"/>
    <col min="7946" max="7946" width="11.7265625" style="70" customWidth="1"/>
    <col min="7947" max="7947" width="12.1796875" style="70" customWidth="1"/>
    <col min="7948" max="7948" width="12" style="70" customWidth="1"/>
    <col min="7949" max="7949" width="11.453125" style="70" customWidth="1"/>
    <col min="7950" max="8178" width="9.1796875" style="70"/>
    <col min="8179" max="8179" width="52.81640625" style="70" bestFit="1" customWidth="1"/>
    <col min="8180" max="8190" width="0" style="70" hidden="1" customWidth="1"/>
    <col min="8191" max="8191" width="13" style="70" customWidth="1"/>
    <col min="8192" max="8192" width="13.1796875" style="70" customWidth="1"/>
    <col min="8193" max="8193" width="13.81640625" style="70" customWidth="1"/>
    <col min="8194" max="8194" width="13.54296875" style="70" customWidth="1"/>
    <col min="8195" max="8197" width="16.453125" style="70" bestFit="1" customWidth="1"/>
    <col min="8198" max="8198" width="15.453125" style="70" bestFit="1" customWidth="1"/>
    <col min="8199" max="8199" width="12" style="70" customWidth="1"/>
    <col min="8200" max="8200" width="12.54296875" style="70" customWidth="1"/>
    <col min="8201" max="8201" width="12.26953125" style="70" customWidth="1"/>
    <col min="8202" max="8202" width="11.7265625" style="70" customWidth="1"/>
    <col min="8203" max="8203" width="12.1796875" style="70" customWidth="1"/>
    <col min="8204" max="8204" width="12" style="70" customWidth="1"/>
    <col min="8205" max="8205" width="11.453125" style="70" customWidth="1"/>
    <col min="8206" max="8434" width="9.1796875" style="70"/>
    <col min="8435" max="8435" width="52.81640625" style="70" bestFit="1" customWidth="1"/>
    <col min="8436" max="8446" width="0" style="70" hidden="1" customWidth="1"/>
    <col min="8447" max="8447" width="13" style="70" customWidth="1"/>
    <col min="8448" max="8448" width="13.1796875" style="70" customWidth="1"/>
    <col min="8449" max="8449" width="13.81640625" style="70" customWidth="1"/>
    <col min="8450" max="8450" width="13.54296875" style="70" customWidth="1"/>
    <col min="8451" max="8453" width="16.453125" style="70" bestFit="1" customWidth="1"/>
    <col min="8454" max="8454" width="15.453125" style="70" bestFit="1" customWidth="1"/>
    <col min="8455" max="8455" width="12" style="70" customWidth="1"/>
    <col min="8456" max="8456" width="12.54296875" style="70" customWidth="1"/>
    <col min="8457" max="8457" width="12.26953125" style="70" customWidth="1"/>
    <col min="8458" max="8458" width="11.7265625" style="70" customWidth="1"/>
    <col min="8459" max="8459" width="12.1796875" style="70" customWidth="1"/>
    <col min="8460" max="8460" width="12" style="70" customWidth="1"/>
    <col min="8461" max="8461" width="11.453125" style="70" customWidth="1"/>
    <col min="8462" max="8690" width="9.1796875" style="70"/>
    <col min="8691" max="8691" width="52.81640625" style="70" bestFit="1" customWidth="1"/>
    <col min="8692" max="8702" width="0" style="70" hidden="1" customWidth="1"/>
    <col min="8703" max="8703" width="13" style="70" customWidth="1"/>
    <col min="8704" max="8704" width="13.1796875" style="70" customWidth="1"/>
    <col min="8705" max="8705" width="13.81640625" style="70" customWidth="1"/>
    <col min="8706" max="8706" width="13.54296875" style="70" customWidth="1"/>
    <col min="8707" max="8709" width="16.453125" style="70" bestFit="1" customWidth="1"/>
    <col min="8710" max="8710" width="15.453125" style="70" bestFit="1" customWidth="1"/>
    <col min="8711" max="8711" width="12" style="70" customWidth="1"/>
    <col min="8712" max="8712" width="12.54296875" style="70" customWidth="1"/>
    <col min="8713" max="8713" width="12.26953125" style="70" customWidth="1"/>
    <col min="8714" max="8714" width="11.7265625" style="70" customWidth="1"/>
    <col min="8715" max="8715" width="12.1796875" style="70" customWidth="1"/>
    <col min="8716" max="8716" width="12" style="70" customWidth="1"/>
    <col min="8717" max="8717" width="11.453125" style="70" customWidth="1"/>
    <col min="8718" max="8946" width="9.1796875" style="70"/>
    <col min="8947" max="8947" width="52.81640625" style="70" bestFit="1" customWidth="1"/>
    <col min="8948" max="8958" width="0" style="70" hidden="1" customWidth="1"/>
    <col min="8959" max="8959" width="13" style="70" customWidth="1"/>
    <col min="8960" max="8960" width="13.1796875" style="70" customWidth="1"/>
    <col min="8961" max="8961" width="13.81640625" style="70" customWidth="1"/>
    <col min="8962" max="8962" width="13.54296875" style="70" customWidth="1"/>
    <col min="8963" max="8965" width="16.453125" style="70" bestFit="1" customWidth="1"/>
    <col min="8966" max="8966" width="15.453125" style="70" bestFit="1" customWidth="1"/>
    <col min="8967" max="8967" width="12" style="70" customWidth="1"/>
    <col min="8968" max="8968" width="12.54296875" style="70" customWidth="1"/>
    <col min="8969" max="8969" width="12.26953125" style="70" customWidth="1"/>
    <col min="8970" max="8970" width="11.7265625" style="70" customWidth="1"/>
    <col min="8971" max="8971" width="12.1796875" style="70" customWidth="1"/>
    <col min="8972" max="8972" width="12" style="70" customWidth="1"/>
    <col min="8973" max="8973" width="11.453125" style="70" customWidth="1"/>
    <col min="8974" max="9202" width="9.1796875" style="70"/>
    <col min="9203" max="9203" width="52.81640625" style="70" bestFit="1" customWidth="1"/>
    <col min="9204" max="9214" width="0" style="70" hidden="1" customWidth="1"/>
    <col min="9215" max="9215" width="13" style="70" customWidth="1"/>
    <col min="9216" max="9216" width="13.1796875" style="70" customWidth="1"/>
    <col min="9217" max="9217" width="13.81640625" style="70" customWidth="1"/>
    <col min="9218" max="9218" width="13.54296875" style="70" customWidth="1"/>
    <col min="9219" max="9221" width="16.453125" style="70" bestFit="1" customWidth="1"/>
    <col min="9222" max="9222" width="15.453125" style="70" bestFit="1" customWidth="1"/>
    <col min="9223" max="9223" width="12" style="70" customWidth="1"/>
    <col min="9224" max="9224" width="12.54296875" style="70" customWidth="1"/>
    <col min="9225" max="9225" width="12.26953125" style="70" customWidth="1"/>
    <col min="9226" max="9226" width="11.7265625" style="70" customWidth="1"/>
    <col min="9227" max="9227" width="12.1796875" style="70" customWidth="1"/>
    <col min="9228" max="9228" width="12" style="70" customWidth="1"/>
    <col min="9229" max="9229" width="11.453125" style="70" customWidth="1"/>
    <col min="9230" max="9458" width="9.1796875" style="70"/>
    <col min="9459" max="9459" width="52.81640625" style="70" bestFit="1" customWidth="1"/>
    <col min="9460" max="9470" width="0" style="70" hidden="1" customWidth="1"/>
    <col min="9471" max="9471" width="13" style="70" customWidth="1"/>
    <col min="9472" max="9472" width="13.1796875" style="70" customWidth="1"/>
    <col min="9473" max="9473" width="13.81640625" style="70" customWidth="1"/>
    <col min="9474" max="9474" width="13.54296875" style="70" customWidth="1"/>
    <col min="9475" max="9477" width="16.453125" style="70" bestFit="1" customWidth="1"/>
    <col min="9478" max="9478" width="15.453125" style="70" bestFit="1" customWidth="1"/>
    <col min="9479" max="9479" width="12" style="70" customWidth="1"/>
    <col min="9480" max="9480" width="12.54296875" style="70" customWidth="1"/>
    <col min="9481" max="9481" width="12.26953125" style="70" customWidth="1"/>
    <col min="9482" max="9482" width="11.7265625" style="70" customWidth="1"/>
    <col min="9483" max="9483" width="12.1796875" style="70" customWidth="1"/>
    <col min="9484" max="9484" width="12" style="70" customWidth="1"/>
    <col min="9485" max="9485" width="11.453125" style="70" customWidth="1"/>
    <col min="9486" max="9714" width="9.1796875" style="70"/>
    <col min="9715" max="9715" width="52.81640625" style="70" bestFit="1" customWidth="1"/>
    <col min="9716" max="9726" width="0" style="70" hidden="1" customWidth="1"/>
    <col min="9727" max="9727" width="13" style="70" customWidth="1"/>
    <col min="9728" max="9728" width="13.1796875" style="70" customWidth="1"/>
    <col min="9729" max="9729" width="13.81640625" style="70" customWidth="1"/>
    <col min="9730" max="9730" width="13.54296875" style="70" customWidth="1"/>
    <col min="9731" max="9733" width="16.453125" style="70" bestFit="1" customWidth="1"/>
    <col min="9734" max="9734" width="15.453125" style="70" bestFit="1" customWidth="1"/>
    <col min="9735" max="9735" width="12" style="70" customWidth="1"/>
    <col min="9736" max="9736" width="12.54296875" style="70" customWidth="1"/>
    <col min="9737" max="9737" width="12.26953125" style="70" customWidth="1"/>
    <col min="9738" max="9738" width="11.7265625" style="70" customWidth="1"/>
    <col min="9739" max="9739" width="12.1796875" style="70" customWidth="1"/>
    <col min="9740" max="9740" width="12" style="70" customWidth="1"/>
    <col min="9741" max="9741" width="11.453125" style="70" customWidth="1"/>
    <col min="9742" max="9970" width="9.1796875" style="70"/>
    <col min="9971" max="9971" width="52.81640625" style="70" bestFit="1" customWidth="1"/>
    <col min="9972" max="9982" width="0" style="70" hidden="1" customWidth="1"/>
    <col min="9983" max="9983" width="13" style="70" customWidth="1"/>
    <col min="9984" max="9984" width="13.1796875" style="70" customWidth="1"/>
    <col min="9985" max="9985" width="13.81640625" style="70" customWidth="1"/>
    <col min="9986" max="9986" width="13.54296875" style="70" customWidth="1"/>
    <col min="9987" max="9989" width="16.453125" style="70" bestFit="1" customWidth="1"/>
    <col min="9990" max="9990" width="15.453125" style="70" bestFit="1" customWidth="1"/>
    <col min="9991" max="9991" width="12" style="70" customWidth="1"/>
    <col min="9992" max="9992" width="12.54296875" style="70" customWidth="1"/>
    <col min="9993" max="9993" width="12.26953125" style="70" customWidth="1"/>
    <col min="9994" max="9994" width="11.7265625" style="70" customWidth="1"/>
    <col min="9995" max="9995" width="12.1796875" style="70" customWidth="1"/>
    <col min="9996" max="9996" width="12" style="70" customWidth="1"/>
    <col min="9997" max="9997" width="11.453125" style="70" customWidth="1"/>
    <col min="9998" max="10226" width="9.1796875" style="70"/>
    <col min="10227" max="10227" width="52.81640625" style="70" bestFit="1" customWidth="1"/>
    <col min="10228" max="10238" width="0" style="70" hidden="1" customWidth="1"/>
    <col min="10239" max="10239" width="13" style="70" customWidth="1"/>
    <col min="10240" max="10240" width="13.1796875" style="70" customWidth="1"/>
    <col min="10241" max="10241" width="13.81640625" style="70" customWidth="1"/>
    <col min="10242" max="10242" width="13.54296875" style="70" customWidth="1"/>
    <col min="10243" max="10245" width="16.453125" style="70" bestFit="1" customWidth="1"/>
    <col min="10246" max="10246" width="15.453125" style="70" bestFit="1" customWidth="1"/>
    <col min="10247" max="10247" width="12" style="70" customWidth="1"/>
    <col min="10248" max="10248" width="12.54296875" style="70" customWidth="1"/>
    <col min="10249" max="10249" width="12.26953125" style="70" customWidth="1"/>
    <col min="10250" max="10250" width="11.7265625" style="70" customWidth="1"/>
    <col min="10251" max="10251" width="12.1796875" style="70" customWidth="1"/>
    <col min="10252" max="10252" width="12" style="70" customWidth="1"/>
    <col min="10253" max="10253" width="11.453125" style="70" customWidth="1"/>
    <col min="10254" max="10482" width="9.1796875" style="70"/>
    <col min="10483" max="10483" width="52.81640625" style="70" bestFit="1" customWidth="1"/>
    <col min="10484" max="10494" width="0" style="70" hidden="1" customWidth="1"/>
    <col min="10495" max="10495" width="13" style="70" customWidth="1"/>
    <col min="10496" max="10496" width="13.1796875" style="70" customWidth="1"/>
    <col min="10497" max="10497" width="13.81640625" style="70" customWidth="1"/>
    <col min="10498" max="10498" width="13.54296875" style="70" customWidth="1"/>
    <col min="10499" max="10501" width="16.453125" style="70" bestFit="1" customWidth="1"/>
    <col min="10502" max="10502" width="15.453125" style="70" bestFit="1" customWidth="1"/>
    <col min="10503" max="10503" width="12" style="70" customWidth="1"/>
    <col min="10504" max="10504" width="12.54296875" style="70" customWidth="1"/>
    <col min="10505" max="10505" width="12.26953125" style="70" customWidth="1"/>
    <col min="10506" max="10506" width="11.7265625" style="70" customWidth="1"/>
    <col min="10507" max="10507" width="12.1796875" style="70" customWidth="1"/>
    <col min="10508" max="10508" width="12" style="70" customWidth="1"/>
    <col min="10509" max="10509" width="11.453125" style="70" customWidth="1"/>
    <col min="10510" max="10738" width="9.1796875" style="70"/>
    <col min="10739" max="10739" width="52.81640625" style="70" bestFit="1" customWidth="1"/>
    <col min="10740" max="10750" width="0" style="70" hidden="1" customWidth="1"/>
    <col min="10751" max="10751" width="13" style="70" customWidth="1"/>
    <col min="10752" max="10752" width="13.1796875" style="70" customWidth="1"/>
    <col min="10753" max="10753" width="13.81640625" style="70" customWidth="1"/>
    <col min="10754" max="10754" width="13.54296875" style="70" customWidth="1"/>
    <col min="10755" max="10757" width="16.453125" style="70" bestFit="1" customWidth="1"/>
    <col min="10758" max="10758" width="15.453125" style="70" bestFit="1" customWidth="1"/>
    <col min="10759" max="10759" width="12" style="70" customWidth="1"/>
    <col min="10760" max="10760" width="12.54296875" style="70" customWidth="1"/>
    <col min="10761" max="10761" width="12.26953125" style="70" customWidth="1"/>
    <col min="10762" max="10762" width="11.7265625" style="70" customWidth="1"/>
    <col min="10763" max="10763" width="12.1796875" style="70" customWidth="1"/>
    <col min="10764" max="10764" width="12" style="70" customWidth="1"/>
    <col min="10765" max="10765" width="11.453125" style="70" customWidth="1"/>
    <col min="10766" max="10994" width="9.1796875" style="70"/>
    <col min="10995" max="10995" width="52.81640625" style="70" bestFit="1" customWidth="1"/>
    <col min="10996" max="11006" width="0" style="70" hidden="1" customWidth="1"/>
    <col min="11007" max="11007" width="13" style="70" customWidth="1"/>
    <col min="11008" max="11008" width="13.1796875" style="70" customWidth="1"/>
    <col min="11009" max="11009" width="13.81640625" style="70" customWidth="1"/>
    <col min="11010" max="11010" width="13.54296875" style="70" customWidth="1"/>
    <col min="11011" max="11013" width="16.453125" style="70" bestFit="1" customWidth="1"/>
    <col min="11014" max="11014" width="15.453125" style="70" bestFit="1" customWidth="1"/>
    <col min="11015" max="11015" width="12" style="70" customWidth="1"/>
    <col min="11016" max="11016" width="12.54296875" style="70" customWidth="1"/>
    <col min="11017" max="11017" width="12.26953125" style="70" customWidth="1"/>
    <col min="11018" max="11018" width="11.7265625" style="70" customWidth="1"/>
    <col min="11019" max="11019" width="12.1796875" style="70" customWidth="1"/>
    <col min="11020" max="11020" width="12" style="70" customWidth="1"/>
    <col min="11021" max="11021" width="11.453125" style="70" customWidth="1"/>
    <col min="11022" max="11250" width="9.1796875" style="70"/>
    <col min="11251" max="11251" width="52.81640625" style="70" bestFit="1" customWidth="1"/>
    <col min="11252" max="11262" width="0" style="70" hidden="1" customWidth="1"/>
    <col min="11263" max="11263" width="13" style="70" customWidth="1"/>
    <col min="11264" max="11264" width="13.1796875" style="70" customWidth="1"/>
    <col min="11265" max="11265" width="13.81640625" style="70" customWidth="1"/>
    <col min="11266" max="11266" width="13.54296875" style="70" customWidth="1"/>
    <col min="11267" max="11269" width="16.453125" style="70" bestFit="1" customWidth="1"/>
    <col min="11270" max="11270" width="15.453125" style="70" bestFit="1" customWidth="1"/>
    <col min="11271" max="11271" width="12" style="70" customWidth="1"/>
    <col min="11272" max="11272" width="12.54296875" style="70" customWidth="1"/>
    <col min="11273" max="11273" width="12.26953125" style="70" customWidth="1"/>
    <col min="11274" max="11274" width="11.7265625" style="70" customWidth="1"/>
    <col min="11275" max="11275" width="12.1796875" style="70" customWidth="1"/>
    <col min="11276" max="11276" width="12" style="70" customWidth="1"/>
    <col min="11277" max="11277" width="11.453125" style="70" customWidth="1"/>
    <col min="11278" max="11506" width="9.1796875" style="70"/>
    <col min="11507" max="11507" width="52.81640625" style="70" bestFit="1" customWidth="1"/>
    <col min="11508" max="11518" width="0" style="70" hidden="1" customWidth="1"/>
    <col min="11519" max="11519" width="13" style="70" customWidth="1"/>
    <col min="11520" max="11520" width="13.1796875" style="70" customWidth="1"/>
    <col min="11521" max="11521" width="13.81640625" style="70" customWidth="1"/>
    <col min="11522" max="11522" width="13.54296875" style="70" customWidth="1"/>
    <col min="11523" max="11525" width="16.453125" style="70" bestFit="1" customWidth="1"/>
    <col min="11526" max="11526" width="15.453125" style="70" bestFit="1" customWidth="1"/>
    <col min="11527" max="11527" width="12" style="70" customWidth="1"/>
    <col min="11528" max="11528" width="12.54296875" style="70" customWidth="1"/>
    <col min="11529" max="11529" width="12.26953125" style="70" customWidth="1"/>
    <col min="11530" max="11530" width="11.7265625" style="70" customWidth="1"/>
    <col min="11531" max="11531" width="12.1796875" style="70" customWidth="1"/>
    <col min="11532" max="11532" width="12" style="70" customWidth="1"/>
    <col min="11533" max="11533" width="11.453125" style="70" customWidth="1"/>
    <col min="11534" max="11762" width="9.1796875" style="70"/>
    <col min="11763" max="11763" width="52.81640625" style="70" bestFit="1" customWidth="1"/>
    <col min="11764" max="11774" width="0" style="70" hidden="1" customWidth="1"/>
    <col min="11775" max="11775" width="13" style="70" customWidth="1"/>
    <col min="11776" max="11776" width="13.1796875" style="70" customWidth="1"/>
    <col min="11777" max="11777" width="13.81640625" style="70" customWidth="1"/>
    <col min="11778" max="11778" width="13.54296875" style="70" customWidth="1"/>
    <col min="11779" max="11781" width="16.453125" style="70" bestFit="1" customWidth="1"/>
    <col min="11782" max="11782" width="15.453125" style="70" bestFit="1" customWidth="1"/>
    <col min="11783" max="11783" width="12" style="70" customWidth="1"/>
    <col min="11784" max="11784" width="12.54296875" style="70" customWidth="1"/>
    <col min="11785" max="11785" width="12.26953125" style="70" customWidth="1"/>
    <col min="11786" max="11786" width="11.7265625" style="70" customWidth="1"/>
    <col min="11787" max="11787" width="12.1796875" style="70" customWidth="1"/>
    <col min="11788" max="11788" width="12" style="70" customWidth="1"/>
    <col min="11789" max="11789" width="11.453125" style="70" customWidth="1"/>
    <col min="11790" max="12018" width="9.1796875" style="70"/>
    <col min="12019" max="12019" width="52.81640625" style="70" bestFit="1" customWidth="1"/>
    <col min="12020" max="12030" width="0" style="70" hidden="1" customWidth="1"/>
    <col min="12031" max="12031" width="13" style="70" customWidth="1"/>
    <col min="12032" max="12032" width="13.1796875" style="70" customWidth="1"/>
    <col min="12033" max="12033" width="13.81640625" style="70" customWidth="1"/>
    <col min="12034" max="12034" width="13.54296875" style="70" customWidth="1"/>
    <col min="12035" max="12037" width="16.453125" style="70" bestFit="1" customWidth="1"/>
    <col min="12038" max="12038" width="15.453125" style="70" bestFit="1" customWidth="1"/>
    <col min="12039" max="12039" width="12" style="70" customWidth="1"/>
    <col min="12040" max="12040" width="12.54296875" style="70" customWidth="1"/>
    <col min="12041" max="12041" width="12.26953125" style="70" customWidth="1"/>
    <col min="12042" max="12042" width="11.7265625" style="70" customWidth="1"/>
    <col min="12043" max="12043" width="12.1796875" style="70" customWidth="1"/>
    <col min="12044" max="12044" width="12" style="70" customWidth="1"/>
    <col min="12045" max="12045" width="11.453125" style="70" customWidth="1"/>
    <col min="12046" max="12274" width="9.1796875" style="70"/>
    <col min="12275" max="12275" width="52.81640625" style="70" bestFit="1" customWidth="1"/>
    <col min="12276" max="12286" width="0" style="70" hidden="1" customWidth="1"/>
    <col min="12287" max="12287" width="13" style="70" customWidth="1"/>
    <col min="12288" max="12288" width="13.1796875" style="70" customWidth="1"/>
    <col min="12289" max="12289" width="13.81640625" style="70" customWidth="1"/>
    <col min="12290" max="12290" width="13.54296875" style="70" customWidth="1"/>
    <col min="12291" max="12293" width="16.453125" style="70" bestFit="1" customWidth="1"/>
    <col min="12294" max="12294" width="15.453125" style="70" bestFit="1" customWidth="1"/>
    <col min="12295" max="12295" width="12" style="70" customWidth="1"/>
    <col min="12296" max="12296" width="12.54296875" style="70" customWidth="1"/>
    <col min="12297" max="12297" width="12.26953125" style="70" customWidth="1"/>
    <col min="12298" max="12298" width="11.7265625" style="70" customWidth="1"/>
    <col min="12299" max="12299" width="12.1796875" style="70" customWidth="1"/>
    <col min="12300" max="12300" width="12" style="70" customWidth="1"/>
    <col min="12301" max="12301" width="11.453125" style="70" customWidth="1"/>
    <col min="12302" max="12530" width="9.1796875" style="70"/>
    <col min="12531" max="12531" width="52.81640625" style="70" bestFit="1" customWidth="1"/>
    <col min="12532" max="12542" width="0" style="70" hidden="1" customWidth="1"/>
    <col min="12543" max="12543" width="13" style="70" customWidth="1"/>
    <col min="12544" max="12544" width="13.1796875" style="70" customWidth="1"/>
    <col min="12545" max="12545" width="13.81640625" style="70" customWidth="1"/>
    <col min="12546" max="12546" width="13.54296875" style="70" customWidth="1"/>
    <col min="12547" max="12549" width="16.453125" style="70" bestFit="1" customWidth="1"/>
    <col min="12550" max="12550" width="15.453125" style="70" bestFit="1" customWidth="1"/>
    <col min="12551" max="12551" width="12" style="70" customWidth="1"/>
    <col min="12552" max="12552" width="12.54296875" style="70" customWidth="1"/>
    <col min="12553" max="12553" width="12.26953125" style="70" customWidth="1"/>
    <col min="12554" max="12554" width="11.7265625" style="70" customWidth="1"/>
    <col min="12555" max="12555" width="12.1796875" style="70" customWidth="1"/>
    <col min="12556" max="12556" width="12" style="70" customWidth="1"/>
    <col min="12557" max="12557" width="11.453125" style="70" customWidth="1"/>
    <col min="12558" max="12786" width="9.1796875" style="70"/>
    <col min="12787" max="12787" width="52.81640625" style="70" bestFit="1" customWidth="1"/>
    <col min="12788" max="12798" width="0" style="70" hidden="1" customWidth="1"/>
    <col min="12799" max="12799" width="13" style="70" customWidth="1"/>
    <col min="12800" max="12800" width="13.1796875" style="70" customWidth="1"/>
    <col min="12801" max="12801" width="13.81640625" style="70" customWidth="1"/>
    <col min="12802" max="12802" width="13.54296875" style="70" customWidth="1"/>
    <col min="12803" max="12805" width="16.453125" style="70" bestFit="1" customWidth="1"/>
    <col min="12806" max="12806" width="15.453125" style="70" bestFit="1" customWidth="1"/>
    <col min="12807" max="12807" width="12" style="70" customWidth="1"/>
    <col min="12808" max="12808" width="12.54296875" style="70" customWidth="1"/>
    <col min="12809" max="12809" width="12.26953125" style="70" customWidth="1"/>
    <col min="12810" max="12810" width="11.7265625" style="70" customWidth="1"/>
    <col min="12811" max="12811" width="12.1796875" style="70" customWidth="1"/>
    <col min="12812" max="12812" width="12" style="70" customWidth="1"/>
    <col min="12813" max="12813" width="11.453125" style="70" customWidth="1"/>
    <col min="12814" max="13042" width="9.1796875" style="70"/>
    <col min="13043" max="13043" width="52.81640625" style="70" bestFit="1" customWidth="1"/>
    <col min="13044" max="13054" width="0" style="70" hidden="1" customWidth="1"/>
    <col min="13055" max="13055" width="13" style="70" customWidth="1"/>
    <col min="13056" max="13056" width="13.1796875" style="70" customWidth="1"/>
    <col min="13057" max="13057" width="13.81640625" style="70" customWidth="1"/>
    <col min="13058" max="13058" width="13.54296875" style="70" customWidth="1"/>
    <col min="13059" max="13061" width="16.453125" style="70" bestFit="1" customWidth="1"/>
    <col min="13062" max="13062" width="15.453125" style="70" bestFit="1" customWidth="1"/>
    <col min="13063" max="13063" width="12" style="70" customWidth="1"/>
    <col min="13064" max="13064" width="12.54296875" style="70" customWidth="1"/>
    <col min="13065" max="13065" width="12.26953125" style="70" customWidth="1"/>
    <col min="13066" max="13066" width="11.7265625" style="70" customWidth="1"/>
    <col min="13067" max="13067" width="12.1796875" style="70" customWidth="1"/>
    <col min="13068" max="13068" width="12" style="70" customWidth="1"/>
    <col min="13069" max="13069" width="11.453125" style="70" customWidth="1"/>
    <col min="13070" max="13298" width="9.1796875" style="70"/>
    <col min="13299" max="13299" width="52.81640625" style="70" bestFit="1" customWidth="1"/>
    <col min="13300" max="13310" width="0" style="70" hidden="1" customWidth="1"/>
    <col min="13311" max="13311" width="13" style="70" customWidth="1"/>
    <col min="13312" max="13312" width="13.1796875" style="70" customWidth="1"/>
    <col min="13313" max="13313" width="13.81640625" style="70" customWidth="1"/>
    <col min="13314" max="13314" width="13.54296875" style="70" customWidth="1"/>
    <col min="13315" max="13317" width="16.453125" style="70" bestFit="1" customWidth="1"/>
    <col min="13318" max="13318" width="15.453125" style="70" bestFit="1" customWidth="1"/>
    <col min="13319" max="13319" width="12" style="70" customWidth="1"/>
    <col min="13320" max="13320" width="12.54296875" style="70" customWidth="1"/>
    <col min="13321" max="13321" width="12.26953125" style="70" customWidth="1"/>
    <col min="13322" max="13322" width="11.7265625" style="70" customWidth="1"/>
    <col min="13323" max="13323" width="12.1796875" style="70" customWidth="1"/>
    <col min="13324" max="13324" width="12" style="70" customWidth="1"/>
    <col min="13325" max="13325" width="11.453125" style="70" customWidth="1"/>
    <col min="13326" max="13554" width="9.1796875" style="70"/>
    <col min="13555" max="13555" width="52.81640625" style="70" bestFit="1" customWidth="1"/>
    <col min="13556" max="13566" width="0" style="70" hidden="1" customWidth="1"/>
    <col min="13567" max="13567" width="13" style="70" customWidth="1"/>
    <col min="13568" max="13568" width="13.1796875" style="70" customWidth="1"/>
    <col min="13569" max="13569" width="13.81640625" style="70" customWidth="1"/>
    <col min="13570" max="13570" width="13.54296875" style="70" customWidth="1"/>
    <col min="13571" max="13573" width="16.453125" style="70" bestFit="1" customWidth="1"/>
    <col min="13574" max="13574" width="15.453125" style="70" bestFit="1" customWidth="1"/>
    <col min="13575" max="13575" width="12" style="70" customWidth="1"/>
    <col min="13576" max="13576" width="12.54296875" style="70" customWidth="1"/>
    <col min="13577" max="13577" width="12.26953125" style="70" customWidth="1"/>
    <col min="13578" max="13578" width="11.7265625" style="70" customWidth="1"/>
    <col min="13579" max="13579" width="12.1796875" style="70" customWidth="1"/>
    <col min="13580" max="13580" width="12" style="70" customWidth="1"/>
    <col min="13581" max="13581" width="11.453125" style="70" customWidth="1"/>
    <col min="13582" max="13810" width="9.1796875" style="70"/>
    <col min="13811" max="13811" width="52.81640625" style="70" bestFit="1" customWidth="1"/>
    <col min="13812" max="13822" width="0" style="70" hidden="1" customWidth="1"/>
    <col min="13823" max="13823" width="13" style="70" customWidth="1"/>
    <col min="13824" max="13824" width="13.1796875" style="70" customWidth="1"/>
    <col min="13825" max="13825" width="13.81640625" style="70" customWidth="1"/>
    <col min="13826" max="13826" width="13.54296875" style="70" customWidth="1"/>
    <col min="13827" max="13829" width="16.453125" style="70" bestFit="1" customWidth="1"/>
    <col min="13830" max="13830" width="15.453125" style="70" bestFit="1" customWidth="1"/>
    <col min="13831" max="13831" width="12" style="70" customWidth="1"/>
    <col min="13832" max="13832" width="12.54296875" style="70" customWidth="1"/>
    <col min="13833" max="13833" width="12.26953125" style="70" customWidth="1"/>
    <col min="13834" max="13834" width="11.7265625" style="70" customWidth="1"/>
    <col min="13835" max="13835" width="12.1796875" style="70" customWidth="1"/>
    <col min="13836" max="13836" width="12" style="70" customWidth="1"/>
    <col min="13837" max="13837" width="11.453125" style="70" customWidth="1"/>
    <col min="13838" max="14066" width="9.1796875" style="70"/>
    <col min="14067" max="14067" width="52.81640625" style="70" bestFit="1" customWidth="1"/>
    <col min="14068" max="14078" width="0" style="70" hidden="1" customWidth="1"/>
    <col min="14079" max="14079" width="13" style="70" customWidth="1"/>
    <col min="14080" max="14080" width="13.1796875" style="70" customWidth="1"/>
    <col min="14081" max="14081" width="13.81640625" style="70" customWidth="1"/>
    <col min="14082" max="14082" width="13.54296875" style="70" customWidth="1"/>
    <col min="14083" max="14085" width="16.453125" style="70" bestFit="1" customWidth="1"/>
    <col min="14086" max="14086" width="15.453125" style="70" bestFit="1" customWidth="1"/>
    <col min="14087" max="14087" width="12" style="70" customWidth="1"/>
    <col min="14088" max="14088" width="12.54296875" style="70" customWidth="1"/>
    <col min="14089" max="14089" width="12.26953125" style="70" customWidth="1"/>
    <col min="14090" max="14090" width="11.7265625" style="70" customWidth="1"/>
    <col min="14091" max="14091" width="12.1796875" style="70" customWidth="1"/>
    <col min="14092" max="14092" width="12" style="70" customWidth="1"/>
    <col min="14093" max="14093" width="11.453125" style="70" customWidth="1"/>
    <col min="14094" max="14322" width="9.1796875" style="70"/>
    <col min="14323" max="14323" width="52.81640625" style="70" bestFit="1" customWidth="1"/>
    <col min="14324" max="14334" width="0" style="70" hidden="1" customWidth="1"/>
    <col min="14335" max="14335" width="13" style="70" customWidth="1"/>
    <col min="14336" max="14336" width="13.1796875" style="70" customWidth="1"/>
    <col min="14337" max="14337" width="13.81640625" style="70" customWidth="1"/>
    <col min="14338" max="14338" width="13.54296875" style="70" customWidth="1"/>
    <col min="14339" max="14341" width="16.453125" style="70" bestFit="1" customWidth="1"/>
    <col min="14342" max="14342" width="15.453125" style="70" bestFit="1" customWidth="1"/>
    <col min="14343" max="14343" width="12" style="70" customWidth="1"/>
    <col min="14344" max="14344" width="12.54296875" style="70" customWidth="1"/>
    <col min="14345" max="14345" width="12.26953125" style="70" customWidth="1"/>
    <col min="14346" max="14346" width="11.7265625" style="70" customWidth="1"/>
    <col min="14347" max="14347" width="12.1796875" style="70" customWidth="1"/>
    <col min="14348" max="14348" width="12" style="70" customWidth="1"/>
    <col min="14349" max="14349" width="11.453125" style="70" customWidth="1"/>
    <col min="14350" max="14578" width="9.1796875" style="70"/>
    <col min="14579" max="14579" width="52.81640625" style="70" bestFit="1" customWidth="1"/>
    <col min="14580" max="14590" width="0" style="70" hidden="1" customWidth="1"/>
    <col min="14591" max="14591" width="13" style="70" customWidth="1"/>
    <col min="14592" max="14592" width="13.1796875" style="70" customWidth="1"/>
    <col min="14593" max="14593" width="13.81640625" style="70" customWidth="1"/>
    <col min="14594" max="14594" width="13.54296875" style="70" customWidth="1"/>
    <col min="14595" max="14597" width="16.453125" style="70" bestFit="1" customWidth="1"/>
    <col min="14598" max="14598" width="15.453125" style="70" bestFit="1" customWidth="1"/>
    <col min="14599" max="14599" width="12" style="70" customWidth="1"/>
    <col min="14600" max="14600" width="12.54296875" style="70" customWidth="1"/>
    <col min="14601" max="14601" width="12.26953125" style="70" customWidth="1"/>
    <col min="14602" max="14602" width="11.7265625" style="70" customWidth="1"/>
    <col min="14603" max="14603" width="12.1796875" style="70" customWidth="1"/>
    <col min="14604" max="14604" width="12" style="70" customWidth="1"/>
    <col min="14605" max="14605" width="11.453125" style="70" customWidth="1"/>
    <col min="14606" max="14834" width="9.1796875" style="70"/>
    <col min="14835" max="14835" width="52.81640625" style="70" bestFit="1" customWidth="1"/>
    <col min="14836" max="14846" width="0" style="70" hidden="1" customWidth="1"/>
    <col min="14847" max="14847" width="13" style="70" customWidth="1"/>
    <col min="14848" max="14848" width="13.1796875" style="70" customWidth="1"/>
    <col min="14849" max="14849" width="13.81640625" style="70" customWidth="1"/>
    <col min="14850" max="14850" width="13.54296875" style="70" customWidth="1"/>
    <col min="14851" max="14853" width="16.453125" style="70" bestFit="1" customWidth="1"/>
    <col min="14854" max="14854" width="15.453125" style="70" bestFit="1" customWidth="1"/>
    <col min="14855" max="14855" width="12" style="70" customWidth="1"/>
    <col min="14856" max="14856" width="12.54296875" style="70" customWidth="1"/>
    <col min="14857" max="14857" width="12.26953125" style="70" customWidth="1"/>
    <col min="14858" max="14858" width="11.7265625" style="70" customWidth="1"/>
    <col min="14859" max="14859" width="12.1796875" style="70" customWidth="1"/>
    <col min="14860" max="14860" width="12" style="70" customWidth="1"/>
    <col min="14861" max="14861" width="11.453125" style="70" customWidth="1"/>
    <col min="14862" max="15090" width="9.1796875" style="70"/>
    <col min="15091" max="15091" width="52.81640625" style="70" bestFit="1" customWidth="1"/>
    <col min="15092" max="15102" width="0" style="70" hidden="1" customWidth="1"/>
    <col min="15103" max="15103" width="13" style="70" customWidth="1"/>
    <col min="15104" max="15104" width="13.1796875" style="70" customWidth="1"/>
    <col min="15105" max="15105" width="13.81640625" style="70" customWidth="1"/>
    <col min="15106" max="15106" width="13.54296875" style="70" customWidth="1"/>
    <col min="15107" max="15109" width="16.453125" style="70" bestFit="1" customWidth="1"/>
    <col min="15110" max="15110" width="15.453125" style="70" bestFit="1" customWidth="1"/>
    <col min="15111" max="15111" width="12" style="70" customWidth="1"/>
    <col min="15112" max="15112" width="12.54296875" style="70" customWidth="1"/>
    <col min="15113" max="15113" width="12.26953125" style="70" customWidth="1"/>
    <col min="15114" max="15114" width="11.7265625" style="70" customWidth="1"/>
    <col min="15115" max="15115" width="12.1796875" style="70" customWidth="1"/>
    <col min="15116" max="15116" width="12" style="70" customWidth="1"/>
    <col min="15117" max="15117" width="11.453125" style="70" customWidth="1"/>
    <col min="15118" max="15346" width="9.1796875" style="70"/>
    <col min="15347" max="15347" width="52.81640625" style="70" bestFit="1" customWidth="1"/>
    <col min="15348" max="15358" width="0" style="70" hidden="1" customWidth="1"/>
    <col min="15359" max="15359" width="13" style="70" customWidth="1"/>
    <col min="15360" max="15360" width="13.1796875" style="70" customWidth="1"/>
    <col min="15361" max="15361" width="13.81640625" style="70" customWidth="1"/>
    <col min="15362" max="15362" width="13.54296875" style="70" customWidth="1"/>
    <col min="15363" max="15365" width="16.453125" style="70" bestFit="1" customWidth="1"/>
    <col min="15366" max="15366" width="15.453125" style="70" bestFit="1" customWidth="1"/>
    <col min="15367" max="15367" width="12" style="70" customWidth="1"/>
    <col min="15368" max="15368" width="12.54296875" style="70" customWidth="1"/>
    <col min="15369" max="15369" width="12.26953125" style="70" customWidth="1"/>
    <col min="15370" max="15370" width="11.7265625" style="70" customWidth="1"/>
    <col min="15371" max="15371" width="12.1796875" style="70" customWidth="1"/>
    <col min="15372" max="15372" width="12" style="70" customWidth="1"/>
    <col min="15373" max="15373" width="11.453125" style="70" customWidth="1"/>
    <col min="15374" max="15602" width="9.1796875" style="70"/>
    <col min="15603" max="15603" width="52.81640625" style="70" bestFit="1" customWidth="1"/>
    <col min="15604" max="15614" width="0" style="70" hidden="1" customWidth="1"/>
    <col min="15615" max="15615" width="13" style="70" customWidth="1"/>
    <col min="15616" max="15616" width="13.1796875" style="70" customWidth="1"/>
    <col min="15617" max="15617" width="13.81640625" style="70" customWidth="1"/>
    <col min="15618" max="15618" width="13.54296875" style="70" customWidth="1"/>
    <col min="15619" max="15621" width="16.453125" style="70" bestFit="1" customWidth="1"/>
    <col min="15622" max="15622" width="15.453125" style="70" bestFit="1" customWidth="1"/>
    <col min="15623" max="15623" width="12" style="70" customWidth="1"/>
    <col min="15624" max="15624" width="12.54296875" style="70" customWidth="1"/>
    <col min="15625" max="15625" width="12.26953125" style="70" customWidth="1"/>
    <col min="15626" max="15626" width="11.7265625" style="70" customWidth="1"/>
    <col min="15627" max="15627" width="12.1796875" style="70" customWidth="1"/>
    <col min="15628" max="15628" width="12" style="70" customWidth="1"/>
    <col min="15629" max="15629" width="11.453125" style="70" customWidth="1"/>
    <col min="15630" max="15858" width="9.1796875" style="70"/>
    <col min="15859" max="15859" width="52.81640625" style="70" bestFit="1" customWidth="1"/>
    <col min="15860" max="15870" width="0" style="70" hidden="1" customWidth="1"/>
    <col min="15871" max="15871" width="13" style="70" customWidth="1"/>
    <col min="15872" max="15872" width="13.1796875" style="70" customWidth="1"/>
    <col min="15873" max="15873" width="13.81640625" style="70" customWidth="1"/>
    <col min="15874" max="15874" width="13.54296875" style="70" customWidth="1"/>
    <col min="15875" max="15877" width="16.453125" style="70" bestFit="1" customWidth="1"/>
    <col min="15878" max="15878" width="15.453125" style="70" bestFit="1" customWidth="1"/>
    <col min="15879" max="15879" width="12" style="70" customWidth="1"/>
    <col min="15880" max="15880" width="12.54296875" style="70" customWidth="1"/>
    <col min="15881" max="15881" width="12.26953125" style="70" customWidth="1"/>
    <col min="15882" max="15882" width="11.7265625" style="70" customWidth="1"/>
    <col min="15883" max="15883" width="12.1796875" style="70" customWidth="1"/>
    <col min="15884" max="15884" width="12" style="70" customWidth="1"/>
    <col min="15885" max="15885" width="11.453125" style="70" customWidth="1"/>
    <col min="15886" max="16114" width="9.1796875" style="70"/>
    <col min="16115" max="16115" width="52.81640625" style="70" bestFit="1" customWidth="1"/>
    <col min="16116" max="16126" width="0" style="70" hidden="1" customWidth="1"/>
    <col min="16127" max="16127" width="13" style="70" customWidth="1"/>
    <col min="16128" max="16128" width="13.1796875" style="70" customWidth="1"/>
    <col min="16129" max="16129" width="13.81640625" style="70" customWidth="1"/>
    <col min="16130" max="16130" width="13.54296875" style="70" customWidth="1"/>
    <col min="16131" max="16133" width="16.453125" style="70" bestFit="1" customWidth="1"/>
    <col min="16134" max="16134" width="15.453125" style="70" bestFit="1" customWidth="1"/>
    <col min="16135" max="16135" width="12" style="70" customWidth="1"/>
    <col min="16136" max="16136" width="12.54296875" style="70" customWidth="1"/>
    <col min="16137" max="16137" width="12.26953125" style="70" customWidth="1"/>
    <col min="16138" max="16138" width="11.7265625" style="70" customWidth="1"/>
    <col min="16139" max="16139" width="12.1796875" style="70" customWidth="1"/>
    <col min="16140" max="16140" width="12" style="70" customWidth="1"/>
    <col min="16141" max="16141" width="11.453125" style="70" customWidth="1"/>
    <col min="16142" max="16373" width="9.1796875" style="70"/>
    <col min="16374" max="16384" width="9.1796875" style="70" customWidth="1"/>
  </cols>
  <sheetData>
    <row r="1" spans="1:15" s="420" customFormat="1" ht="25">
      <c r="A1" s="429" t="s">
        <v>87</v>
      </c>
      <c r="B1" s="419"/>
      <c r="C1" s="419"/>
      <c r="D1" s="419"/>
      <c r="E1" s="419"/>
      <c r="F1" s="419"/>
      <c r="G1" s="419"/>
      <c r="H1" s="419"/>
      <c r="I1" s="419"/>
      <c r="J1" s="419"/>
      <c r="L1" s="421"/>
      <c r="M1" s="421"/>
      <c r="N1" s="421"/>
      <c r="O1" s="421"/>
    </row>
    <row r="2" spans="1:15" s="91" customFormat="1" ht="20.5" thickBot="1">
      <c r="A2" s="81" t="s">
        <v>1127</v>
      </c>
      <c r="L2" s="214"/>
      <c r="M2" s="214"/>
      <c r="N2" s="214"/>
      <c r="O2" s="214"/>
    </row>
    <row r="3" spans="1:15" s="108" customFormat="1" ht="15.65" customHeight="1">
      <c r="A3" s="1640"/>
      <c r="B3" s="1601">
        <v>2009</v>
      </c>
      <c r="C3" s="1601">
        <v>2010</v>
      </c>
      <c r="D3" s="1601">
        <v>2011</v>
      </c>
      <c r="E3" s="1601">
        <v>2012</v>
      </c>
      <c r="F3" s="1601">
        <v>2013</v>
      </c>
      <c r="G3" s="1601">
        <v>2014</v>
      </c>
      <c r="H3" s="1601">
        <v>2015</v>
      </c>
      <c r="I3" s="1601">
        <v>2016</v>
      </c>
      <c r="J3" s="1603">
        <v>2017</v>
      </c>
      <c r="L3" s="215"/>
      <c r="M3" s="215"/>
      <c r="N3" s="215"/>
      <c r="O3" s="215"/>
    </row>
    <row r="4" spans="1:15" s="108" customFormat="1" ht="16" customHeight="1" thickBot="1">
      <c r="A4" s="1641"/>
      <c r="B4" s="1602">
        <v>2001</v>
      </c>
      <c r="C4" s="1602">
        <v>2002</v>
      </c>
      <c r="D4" s="1602"/>
      <c r="E4" s="1602"/>
      <c r="F4" s="1602"/>
      <c r="G4" s="1602"/>
      <c r="H4" s="1602"/>
      <c r="I4" s="1602"/>
      <c r="J4" s="1604"/>
      <c r="L4" s="215"/>
      <c r="M4" s="215"/>
      <c r="N4" s="215"/>
      <c r="O4" s="215"/>
    </row>
    <row r="5" spans="1:15" ht="22.5" customHeight="1">
      <c r="A5" s="573" t="s">
        <v>1051</v>
      </c>
      <c r="B5" s="589">
        <v>1071.0823006932198</v>
      </c>
      <c r="C5" s="590">
        <v>1134.3327800530301</v>
      </c>
      <c r="D5" s="590">
        <v>1420.3045115308798</v>
      </c>
      <c r="E5" s="590">
        <v>1650.12100327694</v>
      </c>
      <c r="F5" s="590">
        <v>1613.6327421624296</v>
      </c>
      <c r="G5" s="590">
        <v>715.86887086249976</v>
      </c>
      <c r="H5" s="590">
        <v>126.78563657725067</v>
      </c>
      <c r="I5" s="590">
        <v>347.29510609116988</v>
      </c>
      <c r="J5" s="591">
        <v>427.81090912467937</v>
      </c>
      <c r="K5" s="574"/>
    </row>
    <row r="6" spans="1:15" ht="22.5" customHeight="1">
      <c r="A6" s="575" t="s">
        <v>1128</v>
      </c>
      <c r="B6" s="592">
        <v>1265.6434158166799</v>
      </c>
      <c r="C6" s="593">
        <v>1296.3568797918599</v>
      </c>
      <c r="D6" s="593">
        <v>1740.7400089953899</v>
      </c>
      <c r="E6" s="593">
        <v>2007.6376016949</v>
      </c>
      <c r="F6" s="593">
        <v>2105.1817799842097</v>
      </c>
      <c r="G6" s="593">
        <v>2056.6254149445799</v>
      </c>
      <c r="H6" s="593">
        <v>1568.0344675487304</v>
      </c>
      <c r="I6" s="593">
        <v>2051.00233637272</v>
      </c>
      <c r="J6" s="594">
        <v>2618.0096764471195</v>
      </c>
      <c r="K6" s="574"/>
    </row>
    <row r="7" spans="1:15" ht="22.5" customHeight="1">
      <c r="A7" s="576" t="s">
        <v>1129</v>
      </c>
      <c r="B7" s="592">
        <v>194.56111512346001</v>
      </c>
      <c r="C7" s="593">
        <v>162.02409973882996</v>
      </c>
      <c r="D7" s="593">
        <v>320.43549746451004</v>
      </c>
      <c r="E7" s="593">
        <v>357.51659841796004</v>
      </c>
      <c r="F7" s="593">
        <v>491.54903782178002</v>
      </c>
      <c r="G7" s="593">
        <v>1340.7565440820799</v>
      </c>
      <c r="H7" s="593">
        <v>1441.2488309714797</v>
      </c>
      <c r="I7" s="593">
        <v>1703.7072302815502</v>
      </c>
      <c r="J7" s="594">
        <v>2190.1987673224403</v>
      </c>
      <c r="K7" s="574"/>
    </row>
    <row r="8" spans="1:15" ht="22.5" customHeight="1">
      <c r="A8" s="577"/>
      <c r="B8" s="592"/>
      <c r="C8" s="593"/>
      <c r="D8" s="593"/>
      <c r="E8" s="593"/>
      <c r="F8" s="593"/>
      <c r="G8" s="593"/>
      <c r="H8" s="593"/>
      <c r="I8" s="593"/>
      <c r="J8" s="594"/>
      <c r="K8" s="574"/>
    </row>
    <row r="9" spans="1:15" ht="22.5" customHeight="1">
      <c r="A9" s="578" t="s">
        <v>1130</v>
      </c>
      <c r="B9" s="589">
        <v>8078.9553676676569</v>
      </c>
      <c r="C9" s="590">
        <v>8650.2096270644288</v>
      </c>
      <c r="D9" s="590">
        <v>9205.1426885327073</v>
      </c>
      <c r="E9" s="590">
        <v>11485.766345688713</v>
      </c>
      <c r="F9" s="590">
        <v>12174.989838518519</v>
      </c>
      <c r="G9" s="590">
        <v>16469.934155867104</v>
      </c>
      <c r="H9" s="590">
        <v>17149.885906978569</v>
      </c>
      <c r="I9" s="590">
        <v>17979.660234179311</v>
      </c>
      <c r="J9" s="591">
        <v>18718.995487014472</v>
      </c>
      <c r="K9" s="574"/>
    </row>
    <row r="10" spans="1:15" ht="22.5" customHeight="1">
      <c r="A10" s="579" t="s">
        <v>198</v>
      </c>
      <c r="B10" s="589">
        <v>521.79824655330992</v>
      </c>
      <c r="C10" s="590">
        <v>531.40488897250998</v>
      </c>
      <c r="D10" s="590">
        <v>1158.29163164747</v>
      </c>
      <c r="E10" s="590">
        <v>1849.83146270523</v>
      </c>
      <c r="F10" s="590">
        <v>3213.8892953932796</v>
      </c>
      <c r="G10" s="590">
        <v>4466.6203996084487</v>
      </c>
      <c r="H10" s="590">
        <v>4460.1422514420701</v>
      </c>
      <c r="I10" s="590">
        <v>4257.4834190791389</v>
      </c>
      <c r="J10" s="591">
        <v>4984.7649339111404</v>
      </c>
      <c r="K10" s="574"/>
    </row>
    <row r="11" spans="1:15" ht="22.5" customHeight="1">
      <c r="A11" s="580" t="s">
        <v>1131</v>
      </c>
      <c r="B11" s="592">
        <v>254.30548468057998</v>
      </c>
      <c r="C11" s="593">
        <v>295.83936021416002</v>
      </c>
      <c r="D11" s="593">
        <v>321.36445227982</v>
      </c>
      <c r="E11" s="593">
        <v>330.55652542603997</v>
      </c>
      <c r="F11" s="593">
        <v>329.75194877035</v>
      </c>
      <c r="G11" s="593">
        <v>360.58142144963</v>
      </c>
      <c r="H11" s="593">
        <v>401.84445667287997</v>
      </c>
      <c r="I11" s="593">
        <v>358.75613010320001</v>
      </c>
      <c r="J11" s="594">
        <v>374.56271074879999</v>
      </c>
      <c r="K11" s="574"/>
    </row>
    <row r="12" spans="1:15" ht="22.5" customHeight="1">
      <c r="A12" s="580" t="s">
        <v>1132</v>
      </c>
      <c r="B12" s="592">
        <v>267.49276187273</v>
      </c>
      <c r="C12" s="593">
        <v>235.56552875835001</v>
      </c>
      <c r="D12" s="593">
        <v>836.92717936764996</v>
      </c>
      <c r="E12" s="593">
        <v>1519.2749372791902</v>
      </c>
      <c r="F12" s="593">
        <v>2884.1373466229297</v>
      </c>
      <c r="G12" s="593">
        <v>4106.0389781588192</v>
      </c>
      <c r="H12" s="593">
        <v>4058.2977947691897</v>
      </c>
      <c r="I12" s="593">
        <v>3898.7272889759392</v>
      </c>
      <c r="J12" s="594">
        <v>4610.2022231623396</v>
      </c>
      <c r="K12" s="574"/>
    </row>
    <row r="13" spans="1:15" ht="22.5" customHeight="1">
      <c r="A13" s="581"/>
      <c r="B13" s="592"/>
      <c r="C13" s="593"/>
      <c r="D13" s="593"/>
      <c r="E13" s="593"/>
      <c r="F13" s="593"/>
      <c r="G13" s="593"/>
      <c r="H13" s="593"/>
      <c r="I13" s="593"/>
      <c r="J13" s="594"/>
      <c r="K13" s="574"/>
    </row>
    <row r="14" spans="1:15" ht="22.5" customHeight="1">
      <c r="A14" s="579" t="s">
        <v>1133</v>
      </c>
      <c r="B14" s="589">
        <v>54.400035121270108</v>
      </c>
      <c r="C14" s="590">
        <v>209.8990357512501</v>
      </c>
      <c r="D14" s="590">
        <v>500.44212932553984</v>
      </c>
      <c r="E14" s="590">
        <v>1631.5809792401299</v>
      </c>
      <c r="F14" s="590">
        <v>529.43284771569006</v>
      </c>
      <c r="G14" s="590">
        <v>476.08171218128001</v>
      </c>
      <c r="H14" s="590">
        <v>623.98698383903002</v>
      </c>
      <c r="I14" s="590">
        <v>733.9749326929699</v>
      </c>
      <c r="J14" s="591">
        <v>2525.9984195144898</v>
      </c>
      <c r="K14" s="574"/>
    </row>
    <row r="15" spans="1:15" ht="22.5" customHeight="1">
      <c r="A15" s="581"/>
      <c r="B15" s="592"/>
      <c r="C15" s="593"/>
      <c r="D15" s="593"/>
      <c r="E15" s="593"/>
      <c r="F15" s="593"/>
      <c r="G15" s="593"/>
      <c r="H15" s="593"/>
      <c r="I15" s="593"/>
      <c r="J15" s="594"/>
      <c r="K15" s="574"/>
    </row>
    <row r="16" spans="1:15" ht="22.5" customHeight="1">
      <c r="A16" s="579" t="s">
        <v>1134</v>
      </c>
      <c r="B16" s="589">
        <v>409.15905115968002</v>
      </c>
      <c r="C16" s="590">
        <v>418.71399817974998</v>
      </c>
      <c r="D16" s="590">
        <v>240.43068527203002</v>
      </c>
      <c r="E16" s="590">
        <v>228.03625019701997</v>
      </c>
      <c r="F16" s="590">
        <v>229.75837204096004</v>
      </c>
      <c r="G16" s="590">
        <v>257.01773333019003</v>
      </c>
      <c r="H16" s="590">
        <v>732.24451562705008</v>
      </c>
      <c r="I16" s="590">
        <v>992.26790349277007</v>
      </c>
      <c r="J16" s="591">
        <v>1003.8852049063802</v>
      </c>
      <c r="K16" s="574"/>
    </row>
    <row r="17" spans="1:192" ht="22.5" customHeight="1">
      <c r="A17" s="581"/>
      <c r="B17" s="592"/>
      <c r="C17" s="593"/>
      <c r="D17" s="593"/>
      <c r="E17" s="593"/>
      <c r="F17" s="593"/>
      <c r="G17" s="593"/>
      <c r="H17" s="593"/>
      <c r="I17" s="593"/>
      <c r="J17" s="594"/>
      <c r="K17" s="574"/>
    </row>
    <row r="18" spans="1:192" ht="22.5" customHeight="1">
      <c r="A18" s="579" t="s">
        <v>1135</v>
      </c>
      <c r="B18" s="589">
        <v>11042.785794085776</v>
      </c>
      <c r="C18" s="590">
        <v>10750.488833369169</v>
      </c>
      <c r="D18" s="590">
        <v>11616.479374874778</v>
      </c>
      <c r="E18" s="590">
        <v>11564.269635277544</v>
      </c>
      <c r="F18" s="590">
        <v>12150.395671195</v>
      </c>
      <c r="G18" s="590">
        <v>16417.950816847773</v>
      </c>
      <c r="H18" s="590">
        <v>18066.315688910188</v>
      </c>
      <c r="I18" s="590">
        <v>21101.979418868999</v>
      </c>
      <c r="J18" s="591">
        <v>20086.021303450656</v>
      </c>
      <c r="K18" s="574"/>
    </row>
    <row r="19" spans="1:192" ht="22.5" customHeight="1">
      <c r="A19" s="580" t="s">
        <v>1136</v>
      </c>
      <c r="B19" s="592">
        <v>1374.9091165856</v>
      </c>
      <c r="C19" s="593">
        <v>1552.3157758480897</v>
      </c>
      <c r="D19" s="593">
        <v>2123.5677097000603</v>
      </c>
      <c r="E19" s="593">
        <v>1120.8193119932498</v>
      </c>
      <c r="F19" s="593">
        <v>596.23312388394959</v>
      </c>
      <c r="G19" s="593">
        <v>3214.4355225446798</v>
      </c>
      <c r="H19" s="593">
        <v>4470.2673374229607</v>
      </c>
      <c r="I19" s="593">
        <v>4563.2663892657711</v>
      </c>
      <c r="J19" s="594">
        <v>3842.8023431567103</v>
      </c>
      <c r="K19" s="574"/>
    </row>
    <row r="20" spans="1:192" ht="22.5" customHeight="1">
      <c r="A20" s="582" t="s">
        <v>1137</v>
      </c>
      <c r="B20" s="592">
        <v>1826.6810958260701</v>
      </c>
      <c r="C20" s="593">
        <v>2377.94527849512</v>
      </c>
      <c r="D20" s="593">
        <v>2851.8931669456601</v>
      </c>
      <c r="E20" s="593">
        <v>2233.8051636441201</v>
      </c>
      <c r="F20" s="593">
        <v>3528.5879392101997</v>
      </c>
      <c r="G20" s="593">
        <v>3979.0140535698397</v>
      </c>
      <c r="H20" s="593">
        <v>4524.0742941633498</v>
      </c>
      <c r="I20" s="593">
        <v>4631.0978083757009</v>
      </c>
      <c r="J20" s="594">
        <v>3903.14567530881</v>
      </c>
      <c r="K20" s="574"/>
    </row>
    <row r="21" spans="1:192" ht="22.5" customHeight="1">
      <c r="A21" s="583" t="s">
        <v>1138</v>
      </c>
      <c r="B21" s="592">
        <v>585.4452</v>
      </c>
      <c r="C21" s="593">
        <v>925.32</v>
      </c>
      <c r="D21" s="593">
        <v>1258.6400000000001</v>
      </c>
      <c r="E21" s="593">
        <v>641.04819646829981</v>
      </c>
      <c r="F21" s="593">
        <v>2393.55565354391</v>
      </c>
      <c r="G21" s="593">
        <v>2481.7551039525001</v>
      </c>
      <c r="H21" s="593">
        <v>2480.3463000513798</v>
      </c>
      <c r="I21" s="593">
        <v>2921.9965006322009</v>
      </c>
      <c r="J21" s="594">
        <v>2005.3964813357802</v>
      </c>
      <c r="K21" s="574"/>
    </row>
    <row r="22" spans="1:192" ht="22.5" customHeight="1">
      <c r="A22" s="583" t="s">
        <v>1139</v>
      </c>
      <c r="B22" s="592">
        <v>1229.0496664531101</v>
      </c>
      <c r="C22" s="593">
        <v>1448.1298867604899</v>
      </c>
      <c r="D22" s="593">
        <v>1580.0042592831999</v>
      </c>
      <c r="E22" s="593">
        <v>1591.8330066834299</v>
      </c>
      <c r="F22" s="593">
        <v>1134.3679937995998</v>
      </c>
      <c r="G22" s="593">
        <v>1490.9950269785302</v>
      </c>
      <c r="H22" s="593">
        <v>2035.9338527529503</v>
      </c>
      <c r="I22" s="593">
        <v>1709.0227089932503</v>
      </c>
      <c r="J22" s="594">
        <v>1897.6315312465401</v>
      </c>
      <c r="K22" s="574"/>
    </row>
    <row r="23" spans="1:192" ht="22.5" customHeight="1">
      <c r="A23" s="583" t="s">
        <v>1140</v>
      </c>
      <c r="B23" s="592">
        <v>12.186229372959998</v>
      </c>
      <c r="C23" s="593">
        <v>4.4953917346300001</v>
      </c>
      <c r="D23" s="593">
        <v>13.248907662459999</v>
      </c>
      <c r="E23" s="593">
        <v>0.92396049239</v>
      </c>
      <c r="F23" s="593">
        <v>0.66429186668999995</v>
      </c>
      <c r="G23" s="593">
        <v>6.2639226388099996</v>
      </c>
      <c r="H23" s="593">
        <v>7.794141359020001</v>
      </c>
      <c r="I23" s="593">
        <v>7.8598750249999974E-2</v>
      </c>
      <c r="J23" s="594">
        <v>0.11766272648999999</v>
      </c>
      <c r="K23" s="574"/>
    </row>
    <row r="24" spans="1:192" ht="22.5" customHeight="1">
      <c r="A24" s="582" t="s">
        <v>1141</v>
      </c>
      <c r="B24" s="592">
        <v>451.77197924047005</v>
      </c>
      <c r="C24" s="593">
        <v>825.62950264702999</v>
      </c>
      <c r="D24" s="593">
        <v>728.32545724560009</v>
      </c>
      <c r="E24" s="593">
        <v>1112.9858516508702</v>
      </c>
      <c r="F24" s="593">
        <v>2932.35481532625</v>
      </c>
      <c r="G24" s="593">
        <v>764.57853102516015</v>
      </c>
      <c r="H24" s="593">
        <v>53.806956740389992</v>
      </c>
      <c r="I24" s="593">
        <v>67.831419109929996</v>
      </c>
      <c r="J24" s="594">
        <v>60.34333215209999</v>
      </c>
      <c r="K24" s="574"/>
    </row>
    <row r="25" spans="1:192" ht="22.5" customHeight="1">
      <c r="A25" s="580" t="s">
        <v>1142</v>
      </c>
      <c r="B25" s="592">
        <v>9667.8766775001768</v>
      </c>
      <c r="C25" s="593">
        <v>9198.1730575210786</v>
      </c>
      <c r="D25" s="593">
        <v>9492.911665174719</v>
      </c>
      <c r="E25" s="593">
        <v>10443.450323284293</v>
      </c>
      <c r="F25" s="593">
        <v>11554.162547311051</v>
      </c>
      <c r="G25" s="593">
        <v>13203.515294303093</v>
      </c>
      <c r="H25" s="593">
        <v>13596.04835148723</v>
      </c>
      <c r="I25" s="593">
        <v>16538.71302960323</v>
      </c>
      <c r="J25" s="594">
        <v>16243.218960293945</v>
      </c>
      <c r="K25" s="574"/>
    </row>
    <row r="26" spans="1:192" ht="22.5" customHeight="1">
      <c r="A26" s="581"/>
      <c r="B26" s="592"/>
      <c r="C26" s="593"/>
      <c r="D26" s="593"/>
      <c r="E26" s="593"/>
      <c r="F26" s="593"/>
      <c r="G26" s="593"/>
      <c r="H26" s="593"/>
      <c r="I26" s="593"/>
      <c r="J26" s="594"/>
      <c r="K26" s="574"/>
    </row>
    <row r="27" spans="1:192" ht="22.5" customHeight="1">
      <c r="A27" s="579" t="s">
        <v>1143</v>
      </c>
      <c r="B27" s="589">
        <v>-3130.86965693302</v>
      </c>
      <c r="C27" s="590">
        <v>-2422.8691328487507</v>
      </c>
      <c r="D27" s="590">
        <v>-3829.6397620430494</v>
      </c>
      <c r="E27" s="590">
        <v>-3331.8794813371696</v>
      </c>
      <c r="F27" s="590">
        <v>-3488.969603744491</v>
      </c>
      <c r="G27" s="590">
        <v>-4633.7010394402087</v>
      </c>
      <c r="H27" s="590">
        <v>-5268.3145015856699</v>
      </c>
      <c r="I27" s="590">
        <v>-7121.5096329690296</v>
      </c>
      <c r="J27" s="591">
        <v>-7873.9039649554325</v>
      </c>
      <c r="K27" s="574"/>
    </row>
    <row r="28" spans="1:192" ht="22.5" customHeight="1">
      <c r="A28" s="577"/>
      <c r="B28" s="592"/>
      <c r="C28" s="593"/>
      <c r="D28" s="593"/>
      <c r="E28" s="593"/>
      <c r="F28" s="593"/>
      <c r="G28" s="593"/>
      <c r="H28" s="593"/>
      <c r="I28" s="593"/>
      <c r="J28" s="594"/>
      <c r="K28" s="574"/>
    </row>
    <row r="29" spans="1:192" s="586" customFormat="1" ht="22.5" customHeight="1">
      <c r="A29" s="578" t="s">
        <v>1144</v>
      </c>
      <c r="B29" s="589">
        <v>9150.0376683608793</v>
      </c>
      <c r="C29" s="590">
        <v>9784.5424071174602</v>
      </c>
      <c r="D29" s="590">
        <v>10625.447200063591</v>
      </c>
      <c r="E29" s="590">
        <v>13135.887348965653</v>
      </c>
      <c r="F29" s="590">
        <v>13788.622580681251</v>
      </c>
      <c r="G29" s="590">
        <v>17185.803026729598</v>
      </c>
      <c r="H29" s="590">
        <v>17276.671543555818</v>
      </c>
      <c r="I29" s="590">
        <v>18326.955340270481</v>
      </c>
      <c r="J29" s="591">
        <v>19146.806396139149</v>
      </c>
      <c r="K29" s="574"/>
      <c r="L29" s="213"/>
      <c r="M29" s="213"/>
      <c r="N29" s="584"/>
      <c r="O29" s="584"/>
      <c r="P29" s="585"/>
      <c r="Q29" s="585"/>
      <c r="R29" s="585"/>
      <c r="S29" s="585"/>
      <c r="T29" s="585"/>
      <c r="U29" s="585"/>
      <c r="V29" s="585"/>
      <c r="W29" s="585"/>
      <c r="X29" s="585"/>
      <c r="Y29" s="585"/>
      <c r="Z29" s="585"/>
      <c r="AA29" s="585"/>
      <c r="AB29" s="585"/>
      <c r="AC29" s="585"/>
      <c r="AD29" s="585"/>
      <c r="AE29" s="585"/>
      <c r="AF29" s="585"/>
      <c r="AG29" s="585"/>
      <c r="AH29" s="585"/>
      <c r="AI29" s="585"/>
      <c r="AJ29" s="585"/>
      <c r="AK29" s="585"/>
      <c r="AL29" s="585"/>
      <c r="AM29" s="585"/>
      <c r="AN29" s="585"/>
      <c r="AO29" s="585"/>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M29" s="585"/>
      <c r="BN29" s="585"/>
      <c r="BO29" s="585"/>
      <c r="BP29" s="585"/>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c r="DZ29" s="585"/>
      <c r="EA29" s="585"/>
      <c r="EB29" s="585"/>
      <c r="EC29" s="585"/>
      <c r="ED29" s="585"/>
      <c r="EE29" s="585"/>
      <c r="EF29" s="585"/>
      <c r="EG29" s="585"/>
      <c r="EH29" s="585"/>
      <c r="EI29" s="585"/>
      <c r="EJ29" s="585"/>
      <c r="EK29" s="585"/>
      <c r="EL29" s="585"/>
      <c r="EM29" s="585"/>
      <c r="EN29" s="585"/>
      <c r="EO29" s="585"/>
      <c r="EP29" s="585"/>
      <c r="EQ29" s="585"/>
      <c r="ER29" s="585"/>
      <c r="ES29" s="585"/>
      <c r="ET29" s="585"/>
      <c r="EU29" s="585"/>
      <c r="EV29" s="585"/>
      <c r="EW29" s="585"/>
      <c r="EX29" s="585"/>
      <c r="EY29" s="585"/>
      <c r="EZ29" s="585"/>
      <c r="FA29" s="585"/>
      <c r="FB29" s="585"/>
      <c r="FC29" s="585"/>
      <c r="FD29" s="585"/>
      <c r="FE29" s="585"/>
      <c r="FF29" s="585"/>
      <c r="FG29" s="585"/>
      <c r="FH29" s="585"/>
      <c r="FI29" s="585"/>
      <c r="FJ29" s="585"/>
      <c r="FK29" s="585"/>
      <c r="FL29" s="585"/>
      <c r="FM29" s="585"/>
      <c r="FN29" s="585"/>
      <c r="FO29" s="585"/>
      <c r="FP29" s="585"/>
      <c r="FQ29" s="585"/>
      <c r="FR29" s="585"/>
      <c r="FS29" s="585"/>
      <c r="FT29" s="585"/>
      <c r="FU29" s="585"/>
      <c r="FV29" s="585"/>
      <c r="FW29" s="585"/>
      <c r="FX29" s="585"/>
      <c r="FY29" s="585"/>
      <c r="FZ29" s="585"/>
      <c r="GA29" s="585"/>
      <c r="GB29" s="585"/>
      <c r="GC29" s="585"/>
      <c r="GD29" s="585"/>
      <c r="GE29" s="585"/>
      <c r="GF29" s="585"/>
      <c r="GG29" s="585"/>
      <c r="GH29" s="585"/>
      <c r="GI29" s="585"/>
      <c r="GJ29" s="585"/>
    </row>
    <row r="30" spans="1:192" ht="22.5" customHeight="1">
      <c r="A30" s="581" t="s">
        <v>1145</v>
      </c>
      <c r="B30" s="592">
        <v>3386.5264529647202</v>
      </c>
      <c r="C30" s="593">
        <v>3830.2819548448597</v>
      </c>
      <c r="D30" s="593">
        <v>4251.1455023286098</v>
      </c>
      <c r="E30" s="593">
        <v>5072.9860016046005</v>
      </c>
      <c r="F30" s="593">
        <v>5168.5460813790514</v>
      </c>
      <c r="G30" s="593">
        <v>5248.8741993112808</v>
      </c>
      <c r="H30" s="593">
        <v>5873.4532730613892</v>
      </c>
      <c r="I30" s="593">
        <v>6180.0409904322123</v>
      </c>
      <c r="J30" s="594">
        <v>6388.6513327846296</v>
      </c>
      <c r="K30" s="574"/>
    </row>
    <row r="31" spans="1:192" ht="22.5" customHeight="1">
      <c r="A31" s="581" t="s">
        <v>1146</v>
      </c>
      <c r="B31" s="592">
        <v>4319.18414334305</v>
      </c>
      <c r="C31" s="593">
        <v>4447.9689339787201</v>
      </c>
      <c r="D31" s="593">
        <v>4416.2018317645707</v>
      </c>
      <c r="E31" s="593">
        <v>5335.9227524900998</v>
      </c>
      <c r="F31" s="593">
        <v>5217.5208793947104</v>
      </c>
      <c r="G31" s="593">
        <v>7480.7974753382705</v>
      </c>
      <c r="H31" s="593">
        <v>7619.0538559945599</v>
      </c>
      <c r="I31" s="593">
        <v>7575.8953905943799</v>
      </c>
      <c r="J31" s="594">
        <v>8413.0217658756101</v>
      </c>
      <c r="K31" s="574"/>
    </row>
    <row r="32" spans="1:192" ht="22.5" customHeight="1" thickBot="1">
      <c r="A32" s="1551" t="s">
        <v>1147</v>
      </c>
      <c r="B32" s="1552">
        <v>1444.32707205311</v>
      </c>
      <c r="C32" s="1553">
        <v>1506.29151829388</v>
      </c>
      <c r="D32" s="1553">
        <v>1958.0998659704098</v>
      </c>
      <c r="E32" s="1553">
        <v>2726.97859487095</v>
      </c>
      <c r="F32" s="1553">
        <v>3402.5556199074895</v>
      </c>
      <c r="G32" s="1553">
        <v>4456.1313520800486</v>
      </c>
      <c r="H32" s="1553">
        <v>3784.1644144998695</v>
      </c>
      <c r="I32" s="1553">
        <v>4571.018959243891</v>
      </c>
      <c r="J32" s="1554">
        <v>4345.1332974789093</v>
      </c>
      <c r="K32" s="574"/>
    </row>
    <row r="33" spans="1:15" s="588" customFormat="1" ht="12.5">
      <c r="A33" s="738" t="s">
        <v>180</v>
      </c>
      <c r="B33" s="587"/>
      <c r="C33" s="587"/>
      <c r="D33" s="587"/>
      <c r="E33" s="587"/>
      <c r="F33" s="587"/>
      <c r="G33" s="587"/>
      <c r="H33" s="587"/>
      <c r="I33" s="587"/>
      <c r="J33" s="587"/>
      <c r="L33" s="322"/>
      <c r="M33" s="322"/>
      <c r="N33" s="322"/>
      <c r="O33" s="322"/>
    </row>
    <row r="34" spans="1:15" s="588" customFormat="1" ht="12.5">
      <c r="A34" s="738" t="s">
        <v>1148</v>
      </c>
      <c r="L34" s="322"/>
      <c r="M34" s="322"/>
      <c r="N34" s="322"/>
      <c r="O34" s="322"/>
    </row>
    <row r="35" spans="1:15" s="588" customFormat="1" ht="23.15" customHeight="1">
      <c r="A35" s="1639" t="s">
        <v>1149</v>
      </c>
      <c r="B35" s="1639"/>
      <c r="C35" s="1639"/>
      <c r="D35" s="1639"/>
      <c r="E35" s="1639"/>
      <c r="F35" s="1639"/>
      <c r="G35" s="1639"/>
      <c r="H35" s="1639"/>
      <c r="I35" s="1639"/>
      <c r="J35" s="1639"/>
      <c r="L35" s="322"/>
      <c r="M35" s="322"/>
      <c r="N35" s="322"/>
      <c r="O35" s="322"/>
    </row>
  </sheetData>
  <mergeCells count="11">
    <mergeCell ref="A35:J35"/>
    <mergeCell ref="A3:A4"/>
    <mergeCell ref="E3:E4"/>
    <mergeCell ref="F3:F4"/>
    <mergeCell ref="J3:J4"/>
    <mergeCell ref="B3:B4"/>
    <mergeCell ref="C3:C4"/>
    <mergeCell ref="D3:D4"/>
    <mergeCell ref="G3:G4"/>
    <mergeCell ref="H3:H4"/>
    <mergeCell ref="I3:I4"/>
  </mergeCells>
  <hyperlinks>
    <hyperlink ref="A1" location="Menu!A1" display="Return to Menu" xr:uid="{00000000-0004-0000-1100-000000000000}"/>
  </hyperlinks>
  <pageMargins left="1.049212598" right="0.5" top="0.69685039400000004" bottom="0.15748031496063" header="0.35433070866141703" footer="0.35433070866141703"/>
  <pageSetup paperSize="9" scale="75" orientation="landscape" r:id="rId1"/>
  <headerFooter alignWithMargins="0">
    <evenFooter>&amp;L&amp;"arial"&amp;10&amp;K000000&amp;BClassification:&amp;B &amp;KFF0000&amp;BPublic</evenFooter>
    <firstFooter>&amp;L&amp;"arial"&amp;10&amp;K000000&amp;BClassification:&amp;B &amp;KFF0000&amp;BPublic</first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224"/>
  <sheetViews>
    <sheetView view="pageBreakPreview" zoomScale="69" zoomScaleNormal="85" zoomScaleSheetLayoutView="69" workbookViewId="0">
      <pane xSplit="1" ySplit="4" topLeftCell="C106" activePane="bottomRight" state="frozen"/>
      <selection pane="topRight"/>
      <selection pane="bottomLeft"/>
      <selection pane="bottomRight"/>
    </sheetView>
  </sheetViews>
  <sheetFormatPr defaultColWidth="11.54296875" defaultRowHeight="12.5"/>
  <cols>
    <col min="1" max="1" width="63" style="294" customWidth="1"/>
    <col min="2" max="2" width="17.26953125" style="294" customWidth="1"/>
    <col min="3" max="3" width="12.81640625" style="294" customWidth="1"/>
    <col min="4" max="4" width="14.54296875" style="294" customWidth="1"/>
    <col min="5" max="5" width="12.7265625" style="294" customWidth="1"/>
    <col min="6" max="6" width="12.1796875" style="294" customWidth="1"/>
    <col min="7" max="7" width="12.7265625" style="294" customWidth="1"/>
    <col min="8" max="8" width="14.453125" style="294" customWidth="1"/>
    <col min="9" max="10" width="13.1796875" style="294" customWidth="1"/>
    <col min="11" max="11" width="13.81640625" style="294" bestFit="1" customWidth="1"/>
    <col min="12" max="14" width="13.81640625" style="294" customWidth="1"/>
    <col min="15" max="15" width="14.54296875" style="294" bestFit="1" customWidth="1"/>
    <col min="16" max="16384" width="11.54296875" style="294"/>
  </cols>
  <sheetData>
    <row r="1" spans="1:16" s="414" customFormat="1" ht="21.65" customHeight="1">
      <c r="A1" s="429" t="s">
        <v>87</v>
      </c>
    </row>
    <row r="2" spans="1:16" ht="35.5" thickBot="1">
      <c r="A2" s="1149" t="s">
        <v>1150</v>
      </c>
    </row>
    <row r="3" spans="1:16" s="310" customFormat="1" ht="15">
      <c r="A3" s="1642"/>
      <c r="B3" s="1579">
        <v>2018</v>
      </c>
      <c r="C3" s="1579">
        <v>2019</v>
      </c>
      <c r="D3" s="1586">
        <v>2020</v>
      </c>
      <c r="E3" s="1586">
        <v>2021</v>
      </c>
      <c r="F3" s="1586">
        <v>2022</v>
      </c>
      <c r="G3" s="1581">
        <v>2023</v>
      </c>
      <c r="H3" s="1582"/>
      <c r="I3" s="1582"/>
      <c r="J3" s="1583"/>
      <c r="K3" s="1581">
        <v>2024</v>
      </c>
      <c r="L3" s="1582"/>
      <c r="M3" s="1582"/>
      <c r="N3" s="1583"/>
    </row>
    <row r="4" spans="1:16" s="310" customFormat="1" ht="15.5" thickBot="1">
      <c r="A4" s="1643"/>
      <c r="B4" s="1580"/>
      <c r="C4" s="1580"/>
      <c r="D4" s="1587"/>
      <c r="E4" s="1587"/>
      <c r="F4" s="1587"/>
      <c r="G4" s="348" t="s">
        <v>995</v>
      </c>
      <c r="H4" s="1066" t="s">
        <v>996</v>
      </c>
      <c r="I4" s="1067" t="s">
        <v>997</v>
      </c>
      <c r="J4" s="1068" t="s">
        <v>998</v>
      </c>
      <c r="K4" s="348" t="s">
        <v>995</v>
      </c>
      <c r="L4" s="1066" t="s">
        <v>996</v>
      </c>
      <c r="M4" s="1067" t="s">
        <v>997</v>
      </c>
      <c r="N4" s="1068" t="s">
        <v>998</v>
      </c>
    </row>
    <row r="5" spans="1:16" s="296" customFormat="1" ht="16.5" customHeight="1">
      <c r="A5" s="595" t="s">
        <v>440</v>
      </c>
      <c r="B5" s="329">
        <v>8901.7679465477922</v>
      </c>
      <c r="C5" s="329">
        <v>9882.5161273567919</v>
      </c>
      <c r="D5" s="330">
        <v>15020.838143033583</v>
      </c>
      <c r="E5" s="1478">
        <v>17051.759111655247</v>
      </c>
      <c r="F5" s="330">
        <v>21885.967945331799</v>
      </c>
      <c r="G5" s="333">
        <v>22918.130974900192</v>
      </c>
      <c r="H5" s="329">
        <v>27844.472070379234</v>
      </c>
      <c r="I5" s="329">
        <v>29354.694628423207</v>
      </c>
      <c r="J5" s="330">
        <v>34830.763978271338</v>
      </c>
      <c r="K5" s="333">
        <v>39449.681613419292</v>
      </c>
      <c r="L5" s="329">
        <v>43871.238592197587</v>
      </c>
      <c r="M5" s="329">
        <v>51191.795907106913</v>
      </c>
      <c r="N5" s="330">
        <v>54649.842687375851</v>
      </c>
      <c r="O5" s="776"/>
      <c r="P5" s="300"/>
    </row>
    <row r="6" spans="1:16" ht="16.5" customHeight="1">
      <c r="A6" s="596" t="s">
        <v>958</v>
      </c>
      <c r="B6" s="331">
        <v>790.50114525644995</v>
      </c>
      <c r="C6" s="331">
        <v>788.5563950436599</v>
      </c>
      <c r="D6" s="332">
        <v>1083.2193891753</v>
      </c>
      <c r="E6" s="1479">
        <v>832.83709853699997</v>
      </c>
      <c r="F6" s="332">
        <v>590.59706725358001</v>
      </c>
      <c r="G6" s="334">
        <v>376.12540216779001</v>
      </c>
      <c r="H6" s="331">
        <v>622.28348243922994</v>
      </c>
      <c r="I6" s="331">
        <v>696.29566961170997</v>
      </c>
      <c r="J6" s="332">
        <v>594.72415637834001</v>
      </c>
      <c r="K6" s="334">
        <v>825.18287204973001</v>
      </c>
      <c r="L6" s="331">
        <v>1025.6274105790201</v>
      </c>
      <c r="M6" s="331">
        <v>1145.53172183931</v>
      </c>
      <c r="N6" s="332">
        <v>1046.22679636262</v>
      </c>
      <c r="O6" s="322"/>
      <c r="P6" s="300"/>
    </row>
    <row r="7" spans="1:16" ht="16.5" customHeight="1">
      <c r="A7" s="597" t="s">
        <v>959</v>
      </c>
      <c r="B7" s="331">
        <v>414.22996850613993</v>
      </c>
      <c r="C7" s="331">
        <v>410.42949564799</v>
      </c>
      <c r="D7" s="332">
        <v>401.21308194969004</v>
      </c>
      <c r="E7" s="1479">
        <v>355.30814503321994</v>
      </c>
      <c r="F7" s="332">
        <v>427.73178751895995</v>
      </c>
      <c r="G7" s="334">
        <v>226.78265479769996</v>
      </c>
      <c r="H7" s="331">
        <v>319.02931527907998</v>
      </c>
      <c r="I7" s="331">
        <v>320.23457802577002</v>
      </c>
      <c r="J7" s="332">
        <v>198.69779254147997</v>
      </c>
      <c r="K7" s="334">
        <v>222.11715526009999</v>
      </c>
      <c r="L7" s="331">
        <v>235.63942357600001</v>
      </c>
      <c r="M7" s="331">
        <v>270.03025927686991</v>
      </c>
      <c r="N7" s="332">
        <v>292.45323814806</v>
      </c>
      <c r="O7" s="322"/>
      <c r="P7" s="300"/>
    </row>
    <row r="8" spans="1:16" ht="16.5" customHeight="1">
      <c r="A8" s="597" t="s">
        <v>960</v>
      </c>
      <c r="B8" s="331">
        <v>376.27117675031002</v>
      </c>
      <c r="C8" s="331">
        <v>378.12689939566997</v>
      </c>
      <c r="D8" s="332">
        <v>682.00630722561004</v>
      </c>
      <c r="E8" s="1479">
        <v>477.52895350378003</v>
      </c>
      <c r="F8" s="332">
        <v>162.86527973462003</v>
      </c>
      <c r="G8" s="334">
        <v>149.34274737009</v>
      </c>
      <c r="H8" s="331">
        <v>303.25416716015002</v>
      </c>
      <c r="I8" s="331">
        <v>376.06109158594001</v>
      </c>
      <c r="J8" s="332">
        <v>396.02636383686001</v>
      </c>
      <c r="K8" s="334">
        <v>603.06571678962996</v>
      </c>
      <c r="L8" s="331">
        <v>789.98798700302007</v>
      </c>
      <c r="M8" s="331">
        <v>875.50146256244</v>
      </c>
      <c r="N8" s="332">
        <v>753.77355821456001</v>
      </c>
      <c r="O8" s="322"/>
      <c r="P8" s="300"/>
    </row>
    <row r="9" spans="1:16" ht="16.5" customHeight="1">
      <c r="A9" s="596" t="s">
        <v>444</v>
      </c>
      <c r="B9" s="331">
        <v>7922.89109330469</v>
      </c>
      <c r="C9" s="331">
        <v>8882.2258470017496</v>
      </c>
      <c r="D9" s="332">
        <v>13649.179899747131</v>
      </c>
      <c r="E9" s="1479">
        <v>15850.952464826616</v>
      </c>
      <c r="F9" s="332">
        <v>20728.993429798898</v>
      </c>
      <c r="G9" s="334">
        <v>21883.93166751703</v>
      </c>
      <c r="H9" s="331">
        <v>26424.565673529345</v>
      </c>
      <c r="I9" s="331">
        <v>27812.512891338425</v>
      </c>
      <c r="J9" s="332">
        <v>33393.071967381096</v>
      </c>
      <c r="K9" s="334">
        <v>37835.244341987891</v>
      </c>
      <c r="L9" s="331">
        <v>42198.178081185317</v>
      </c>
      <c r="M9" s="331">
        <v>49264.457217658419</v>
      </c>
      <c r="N9" s="332">
        <v>52617.904514991642</v>
      </c>
      <c r="O9" s="322"/>
      <c r="P9" s="300"/>
    </row>
    <row r="10" spans="1:16" ht="16.5" customHeight="1">
      <c r="A10" s="597" t="s">
        <v>445</v>
      </c>
      <c r="B10" s="331">
        <v>5328.0235557599199</v>
      </c>
      <c r="C10" s="331">
        <v>6552.4614524077506</v>
      </c>
      <c r="D10" s="332">
        <v>10685.464254125533</v>
      </c>
      <c r="E10" s="1479">
        <v>11168.062227082526</v>
      </c>
      <c r="F10" s="332">
        <v>14646.88329242297</v>
      </c>
      <c r="G10" s="334">
        <v>16594.504876727347</v>
      </c>
      <c r="H10" s="331">
        <v>17576.141577528801</v>
      </c>
      <c r="I10" s="331">
        <v>18823.394566570776</v>
      </c>
      <c r="J10" s="332">
        <v>22653.61807713583</v>
      </c>
      <c r="K10" s="334">
        <v>20551.836632107264</v>
      </c>
      <c r="L10" s="331">
        <v>22039.409853546982</v>
      </c>
      <c r="M10" s="331">
        <v>24418.272548180394</v>
      </c>
      <c r="N10" s="332">
        <v>28014.240739072451</v>
      </c>
      <c r="O10" s="322"/>
      <c r="P10" s="300"/>
    </row>
    <row r="11" spans="1:16" ht="16.5" customHeight="1">
      <c r="A11" s="598" t="s">
        <v>961</v>
      </c>
      <c r="B11" s="331">
        <v>5029.6770829690304</v>
      </c>
      <c r="C11" s="331">
        <v>6237.4558886885898</v>
      </c>
      <c r="D11" s="332">
        <v>10389.615695145621</v>
      </c>
      <c r="E11" s="1479">
        <v>10721.219752670466</v>
      </c>
      <c r="F11" s="332">
        <v>14019.320412429781</v>
      </c>
      <c r="G11" s="334">
        <v>15492.135912575317</v>
      </c>
      <c r="H11" s="331">
        <v>16951.587512029444</v>
      </c>
      <c r="I11" s="331">
        <v>17920.03732203674</v>
      </c>
      <c r="J11" s="332">
        <v>21756.793892447822</v>
      </c>
      <c r="K11" s="334">
        <v>19765.961692347366</v>
      </c>
      <c r="L11" s="331">
        <v>21624.710792538361</v>
      </c>
      <c r="M11" s="331">
        <v>24142.24751262513</v>
      </c>
      <c r="N11" s="332">
        <v>27682.064120626983</v>
      </c>
      <c r="O11" s="322"/>
      <c r="P11" s="300"/>
    </row>
    <row r="12" spans="1:16" ht="16.5" customHeight="1">
      <c r="A12" s="599" t="s">
        <v>651</v>
      </c>
      <c r="B12" s="331">
        <v>4704.9243310818101</v>
      </c>
      <c r="C12" s="331">
        <v>5587.7639423524197</v>
      </c>
      <c r="D12" s="332">
        <v>9404.8529805682119</v>
      </c>
      <c r="E12" s="1479">
        <v>10330.643702668425</v>
      </c>
      <c r="F12" s="332">
        <v>12683.752648782161</v>
      </c>
      <c r="G12" s="334">
        <v>15123.8051085932</v>
      </c>
      <c r="H12" s="331">
        <v>14840.823655058301</v>
      </c>
      <c r="I12" s="331">
        <v>16600.2162697085</v>
      </c>
      <c r="J12" s="332">
        <v>21001.153223262998</v>
      </c>
      <c r="K12" s="334">
        <v>19185.362773751898</v>
      </c>
      <c r="L12" s="331">
        <v>21181.878922456301</v>
      </c>
      <c r="M12" s="331">
        <v>23421.645075650515</v>
      </c>
      <c r="N12" s="332">
        <v>27108.323321328968</v>
      </c>
      <c r="O12" s="322"/>
      <c r="P12" s="300"/>
    </row>
    <row r="13" spans="1:16" ht="16.5" customHeight="1">
      <c r="A13" s="599" t="s">
        <v>962</v>
      </c>
      <c r="B13" s="331">
        <v>324.75275188721997</v>
      </c>
      <c r="C13" s="331">
        <v>649.69194633617008</v>
      </c>
      <c r="D13" s="332">
        <v>984.76271457741007</v>
      </c>
      <c r="E13" s="1479">
        <v>390.57605000204006</v>
      </c>
      <c r="F13" s="332">
        <v>1335.56776364762</v>
      </c>
      <c r="G13" s="334">
        <v>368.33080398212002</v>
      </c>
      <c r="H13" s="331">
        <v>2110.7638569711398</v>
      </c>
      <c r="I13" s="331">
        <v>1319.8210523282398</v>
      </c>
      <c r="J13" s="332">
        <v>755.6406691848199</v>
      </c>
      <c r="K13" s="334">
        <v>580.59891859546997</v>
      </c>
      <c r="L13" s="331">
        <v>442.83187008205999</v>
      </c>
      <c r="M13" s="331">
        <v>720.60243697461976</v>
      </c>
      <c r="N13" s="332">
        <v>573.74079929800996</v>
      </c>
      <c r="O13" s="322"/>
      <c r="P13" s="300"/>
    </row>
    <row r="14" spans="1:16" ht="16.5" customHeight="1">
      <c r="A14" s="598" t="s">
        <v>446</v>
      </c>
      <c r="B14" s="331">
        <v>298.34647279089</v>
      </c>
      <c r="C14" s="331">
        <v>315.00556371915997</v>
      </c>
      <c r="D14" s="332">
        <v>295.84855897990997</v>
      </c>
      <c r="E14" s="1479">
        <v>446.84247441205997</v>
      </c>
      <c r="F14" s="332">
        <v>627.56287999318988</v>
      </c>
      <c r="G14" s="334">
        <v>1102.36896415203</v>
      </c>
      <c r="H14" s="331">
        <v>624.55406549935992</v>
      </c>
      <c r="I14" s="331">
        <v>903.35724453403998</v>
      </c>
      <c r="J14" s="332">
        <v>896.82418468801006</v>
      </c>
      <c r="K14" s="334">
        <v>785.87493975990003</v>
      </c>
      <c r="L14" s="331">
        <v>414.69906100861999</v>
      </c>
      <c r="M14" s="331">
        <v>276.02503555525999</v>
      </c>
      <c r="N14" s="332">
        <v>332.17661844547007</v>
      </c>
      <c r="O14" s="322"/>
      <c r="P14" s="300"/>
    </row>
    <row r="15" spans="1:16" ht="16.5" customHeight="1">
      <c r="A15" s="598" t="s">
        <v>447</v>
      </c>
      <c r="B15" s="331">
        <v>0</v>
      </c>
      <c r="C15" s="331">
        <v>0</v>
      </c>
      <c r="D15" s="332">
        <v>0</v>
      </c>
      <c r="E15" s="1479">
        <v>0</v>
      </c>
      <c r="F15" s="332">
        <v>0</v>
      </c>
      <c r="G15" s="334">
        <v>0</v>
      </c>
      <c r="H15" s="331">
        <v>0</v>
      </c>
      <c r="I15" s="331">
        <v>0</v>
      </c>
      <c r="J15" s="332">
        <v>0</v>
      </c>
      <c r="K15" s="334">
        <v>0</v>
      </c>
      <c r="L15" s="331">
        <v>0</v>
      </c>
      <c r="M15" s="331">
        <v>0</v>
      </c>
      <c r="N15" s="332">
        <v>0</v>
      </c>
      <c r="O15" s="322"/>
      <c r="P15" s="300"/>
    </row>
    <row r="16" spans="1:16" ht="16.5" customHeight="1">
      <c r="A16" s="598" t="s">
        <v>448</v>
      </c>
      <c r="B16" s="331">
        <v>0</v>
      </c>
      <c r="C16" s="331">
        <v>0</v>
      </c>
      <c r="D16" s="332">
        <v>0</v>
      </c>
      <c r="E16" s="1479">
        <v>0</v>
      </c>
      <c r="F16" s="332">
        <v>0</v>
      </c>
      <c r="G16" s="334">
        <v>0</v>
      </c>
      <c r="H16" s="331">
        <v>0</v>
      </c>
      <c r="I16" s="331">
        <v>0</v>
      </c>
      <c r="J16" s="332">
        <v>0</v>
      </c>
      <c r="K16" s="334">
        <v>0</v>
      </c>
      <c r="L16" s="331">
        <v>0</v>
      </c>
      <c r="M16" s="331">
        <v>0</v>
      </c>
      <c r="N16" s="332">
        <v>0</v>
      </c>
      <c r="O16" s="322"/>
      <c r="P16" s="300"/>
    </row>
    <row r="17" spans="1:16" ht="16.5" customHeight="1">
      <c r="A17" s="597" t="s">
        <v>449</v>
      </c>
      <c r="B17" s="331">
        <v>2594.8675375447706</v>
      </c>
      <c r="C17" s="331">
        <v>2329.7643945940008</v>
      </c>
      <c r="D17" s="332">
        <v>2963.7156456215998</v>
      </c>
      <c r="E17" s="1479">
        <v>4682.89023774409</v>
      </c>
      <c r="F17" s="332">
        <v>6082.1101373759275</v>
      </c>
      <c r="G17" s="334">
        <v>5289.4267907896792</v>
      </c>
      <c r="H17" s="331">
        <v>8848.4240960005409</v>
      </c>
      <c r="I17" s="331">
        <v>8989.118324767649</v>
      </c>
      <c r="J17" s="332">
        <v>10739.45389024526</v>
      </c>
      <c r="K17" s="334">
        <v>17283.407709880619</v>
      </c>
      <c r="L17" s="331">
        <v>20158.768227638342</v>
      </c>
      <c r="M17" s="331">
        <v>24846.184669478018</v>
      </c>
      <c r="N17" s="332">
        <v>24603.663775919191</v>
      </c>
      <c r="O17" s="322"/>
      <c r="P17" s="300"/>
    </row>
    <row r="18" spans="1:16" ht="16.5" customHeight="1">
      <c r="A18" s="598" t="s">
        <v>963</v>
      </c>
      <c r="B18" s="331">
        <v>0</v>
      </c>
      <c r="C18" s="331">
        <v>0</v>
      </c>
      <c r="D18" s="332">
        <v>0</v>
      </c>
      <c r="E18" s="1479">
        <v>0</v>
      </c>
      <c r="F18" s="332">
        <v>0</v>
      </c>
      <c r="G18" s="334">
        <v>0</v>
      </c>
      <c r="H18" s="331">
        <v>0</v>
      </c>
      <c r="I18" s="331">
        <v>0</v>
      </c>
      <c r="J18" s="332">
        <v>0</v>
      </c>
      <c r="K18" s="334">
        <v>0</v>
      </c>
      <c r="L18" s="331">
        <v>0</v>
      </c>
      <c r="M18" s="331">
        <v>0</v>
      </c>
      <c r="N18" s="332">
        <v>0</v>
      </c>
      <c r="O18" s="322"/>
      <c r="P18" s="300"/>
    </row>
    <row r="19" spans="1:16" ht="16.5" customHeight="1">
      <c r="A19" s="599" t="s">
        <v>654</v>
      </c>
      <c r="B19" s="331">
        <v>0</v>
      </c>
      <c r="C19" s="331">
        <v>0</v>
      </c>
      <c r="D19" s="332">
        <v>0</v>
      </c>
      <c r="E19" s="1479">
        <v>0</v>
      </c>
      <c r="F19" s="332">
        <v>0</v>
      </c>
      <c r="G19" s="334">
        <v>0</v>
      </c>
      <c r="H19" s="331">
        <v>0</v>
      </c>
      <c r="I19" s="331">
        <v>0</v>
      </c>
      <c r="J19" s="332">
        <v>0</v>
      </c>
      <c r="K19" s="334">
        <v>0</v>
      </c>
      <c r="L19" s="331">
        <v>0</v>
      </c>
      <c r="M19" s="331">
        <v>0</v>
      </c>
      <c r="N19" s="332">
        <v>0</v>
      </c>
      <c r="O19" s="322"/>
      <c r="P19" s="300"/>
    </row>
    <row r="20" spans="1:16" ht="16.5" customHeight="1">
      <c r="A20" s="599" t="s">
        <v>964</v>
      </c>
      <c r="B20" s="331">
        <v>0</v>
      </c>
      <c r="C20" s="331">
        <v>0</v>
      </c>
      <c r="D20" s="332">
        <v>0</v>
      </c>
      <c r="E20" s="1479">
        <v>0</v>
      </c>
      <c r="F20" s="332">
        <v>0</v>
      </c>
      <c r="G20" s="334">
        <v>0</v>
      </c>
      <c r="H20" s="331">
        <v>0</v>
      </c>
      <c r="I20" s="331">
        <v>0</v>
      </c>
      <c r="J20" s="332">
        <v>0</v>
      </c>
      <c r="K20" s="334">
        <v>0</v>
      </c>
      <c r="L20" s="331">
        <v>0</v>
      </c>
      <c r="M20" s="331">
        <v>0</v>
      </c>
      <c r="N20" s="332">
        <v>0</v>
      </c>
      <c r="O20" s="322"/>
      <c r="P20" s="300"/>
    </row>
    <row r="21" spans="1:16" ht="16.5" customHeight="1">
      <c r="A21" s="598" t="s">
        <v>450</v>
      </c>
      <c r="B21" s="331">
        <v>0</v>
      </c>
      <c r="C21" s="331">
        <v>0</v>
      </c>
      <c r="D21" s="332">
        <v>0</v>
      </c>
      <c r="E21" s="1479">
        <v>0</v>
      </c>
      <c r="F21" s="332">
        <v>0</v>
      </c>
      <c r="G21" s="334">
        <v>0</v>
      </c>
      <c r="H21" s="331">
        <v>0</v>
      </c>
      <c r="I21" s="331">
        <v>0</v>
      </c>
      <c r="J21" s="332">
        <v>0</v>
      </c>
      <c r="K21" s="334">
        <v>0</v>
      </c>
      <c r="L21" s="331">
        <v>0</v>
      </c>
      <c r="M21" s="331">
        <v>0</v>
      </c>
      <c r="N21" s="332">
        <v>0</v>
      </c>
      <c r="O21" s="322"/>
      <c r="P21" s="300"/>
    </row>
    <row r="22" spans="1:16" ht="16.5" customHeight="1">
      <c r="A22" s="598" t="s">
        <v>451</v>
      </c>
      <c r="B22" s="331">
        <v>0</v>
      </c>
      <c r="C22" s="331">
        <v>0</v>
      </c>
      <c r="D22" s="332">
        <v>0</v>
      </c>
      <c r="E22" s="1479">
        <v>0</v>
      </c>
      <c r="F22" s="332">
        <v>0</v>
      </c>
      <c r="G22" s="334">
        <v>0</v>
      </c>
      <c r="H22" s="331">
        <v>0</v>
      </c>
      <c r="I22" s="331">
        <v>0</v>
      </c>
      <c r="J22" s="332">
        <v>0</v>
      </c>
      <c r="K22" s="334">
        <v>0</v>
      </c>
      <c r="L22" s="331">
        <v>0</v>
      </c>
      <c r="M22" s="331">
        <v>0</v>
      </c>
      <c r="N22" s="332">
        <v>0</v>
      </c>
      <c r="O22" s="322"/>
      <c r="P22" s="300"/>
    </row>
    <row r="23" spans="1:16" ht="16.5" customHeight="1">
      <c r="A23" s="598" t="s">
        <v>452</v>
      </c>
      <c r="B23" s="331">
        <v>2594.8675375447706</v>
      </c>
      <c r="C23" s="331">
        <v>2329.7643945940008</v>
      </c>
      <c r="D23" s="332">
        <v>2963.7156456215998</v>
      </c>
      <c r="E23" s="1479">
        <v>4682.89023774409</v>
      </c>
      <c r="F23" s="332">
        <v>6082.1101373759275</v>
      </c>
      <c r="G23" s="334">
        <v>5289.4267907896792</v>
      </c>
      <c r="H23" s="331">
        <v>8848.4240960005409</v>
      </c>
      <c r="I23" s="331">
        <v>8989.118324767649</v>
      </c>
      <c r="J23" s="332">
        <v>10739.45389024526</v>
      </c>
      <c r="K23" s="334">
        <v>17283.407709880619</v>
      </c>
      <c r="L23" s="331">
        <v>20158.768227638342</v>
      </c>
      <c r="M23" s="331">
        <v>24846.184669478018</v>
      </c>
      <c r="N23" s="332">
        <v>24603.663775919191</v>
      </c>
      <c r="O23" s="322"/>
      <c r="P23" s="300"/>
    </row>
    <row r="24" spans="1:16" ht="16.5" customHeight="1">
      <c r="A24" s="596" t="s">
        <v>455</v>
      </c>
      <c r="B24" s="331">
        <v>188.37570798664999</v>
      </c>
      <c r="C24" s="331">
        <v>211.73388531137999</v>
      </c>
      <c r="D24" s="332">
        <v>288.43885411115002</v>
      </c>
      <c r="E24" s="1479">
        <v>367.96954829163002</v>
      </c>
      <c r="F24" s="332">
        <v>566.37744827931988</v>
      </c>
      <c r="G24" s="334">
        <v>658.07390521538002</v>
      </c>
      <c r="H24" s="331">
        <v>797.62291441066009</v>
      </c>
      <c r="I24" s="331">
        <v>845.88606747306994</v>
      </c>
      <c r="J24" s="332">
        <v>842.96785451189999</v>
      </c>
      <c r="K24" s="334">
        <v>789.25439938168006</v>
      </c>
      <c r="L24" s="331">
        <v>647.43310043323993</v>
      </c>
      <c r="M24" s="331">
        <v>781.80696760918988</v>
      </c>
      <c r="N24" s="332">
        <v>985.71137602159001</v>
      </c>
      <c r="O24" s="322"/>
      <c r="P24" s="300"/>
    </row>
    <row r="25" spans="1:16" ht="16.5" customHeight="1">
      <c r="A25" s="597" t="s">
        <v>445</v>
      </c>
      <c r="B25" s="331">
        <v>188.37570798664999</v>
      </c>
      <c r="C25" s="331">
        <v>211.73388531137999</v>
      </c>
      <c r="D25" s="332">
        <v>288.43885411115002</v>
      </c>
      <c r="E25" s="1479">
        <v>367.96954829163002</v>
      </c>
      <c r="F25" s="332">
        <v>566.37744827931988</v>
      </c>
      <c r="G25" s="334">
        <v>658.07390521538002</v>
      </c>
      <c r="H25" s="331">
        <v>797.62291441066009</v>
      </c>
      <c r="I25" s="331">
        <v>845.88606747306994</v>
      </c>
      <c r="J25" s="332">
        <v>842.96785451189999</v>
      </c>
      <c r="K25" s="334">
        <v>789.25439938168006</v>
      </c>
      <c r="L25" s="331">
        <v>647.43310043323993</v>
      </c>
      <c r="M25" s="331">
        <v>781.80696760918988</v>
      </c>
      <c r="N25" s="332">
        <v>985.71137602159001</v>
      </c>
      <c r="O25" s="322"/>
      <c r="P25" s="300"/>
    </row>
    <row r="26" spans="1:16" ht="16.5" customHeight="1">
      <c r="A26" s="598" t="s">
        <v>965</v>
      </c>
      <c r="B26" s="331">
        <v>186.09380140013999</v>
      </c>
      <c r="C26" s="331">
        <v>210.94272731939003</v>
      </c>
      <c r="D26" s="332">
        <v>287.99824786484004</v>
      </c>
      <c r="E26" s="1479">
        <v>367.96954829163002</v>
      </c>
      <c r="F26" s="332">
        <v>566.37744827931988</v>
      </c>
      <c r="G26" s="334">
        <v>658.07390521538002</v>
      </c>
      <c r="H26" s="331">
        <v>797.62291441066009</v>
      </c>
      <c r="I26" s="331">
        <v>845.88606747306994</v>
      </c>
      <c r="J26" s="332">
        <v>842.96785451189999</v>
      </c>
      <c r="K26" s="334">
        <v>789.25439938168006</v>
      </c>
      <c r="L26" s="331">
        <v>647.43310043323993</v>
      </c>
      <c r="M26" s="331">
        <v>781.80696760918988</v>
      </c>
      <c r="N26" s="332">
        <v>985.71137602159001</v>
      </c>
      <c r="O26" s="322"/>
      <c r="P26" s="300"/>
    </row>
    <row r="27" spans="1:16" ht="16.5" customHeight="1">
      <c r="A27" s="599" t="s">
        <v>966</v>
      </c>
      <c r="B27" s="331">
        <v>0</v>
      </c>
      <c r="C27" s="331">
        <v>0</v>
      </c>
      <c r="D27" s="332">
        <v>0</v>
      </c>
      <c r="E27" s="1479">
        <v>0</v>
      </c>
      <c r="F27" s="332">
        <v>0</v>
      </c>
      <c r="G27" s="334">
        <v>0</v>
      </c>
      <c r="H27" s="331">
        <v>0</v>
      </c>
      <c r="I27" s="331">
        <v>0</v>
      </c>
      <c r="J27" s="332">
        <v>0</v>
      </c>
      <c r="K27" s="334">
        <v>0</v>
      </c>
      <c r="L27" s="331">
        <v>0</v>
      </c>
      <c r="M27" s="331">
        <v>0</v>
      </c>
      <c r="N27" s="332">
        <v>0</v>
      </c>
      <c r="O27" s="322"/>
      <c r="P27" s="300"/>
    </row>
    <row r="28" spans="1:16" ht="16.5" customHeight="1">
      <c r="A28" s="599" t="s">
        <v>967</v>
      </c>
      <c r="B28" s="331">
        <v>186.09380140013999</v>
      </c>
      <c r="C28" s="331">
        <v>210.94272731939003</v>
      </c>
      <c r="D28" s="332">
        <v>287.99824786484004</v>
      </c>
      <c r="E28" s="1479">
        <v>367.96954829163002</v>
      </c>
      <c r="F28" s="332">
        <v>566.37744827931988</v>
      </c>
      <c r="G28" s="334">
        <v>658.07390521538002</v>
      </c>
      <c r="H28" s="331">
        <v>797.62291441066009</v>
      </c>
      <c r="I28" s="331">
        <v>845.88606747306994</v>
      </c>
      <c r="J28" s="332">
        <v>842.96785451189999</v>
      </c>
      <c r="K28" s="334">
        <v>789.25439938168006</v>
      </c>
      <c r="L28" s="331">
        <v>647.43310043323993</v>
      </c>
      <c r="M28" s="331">
        <v>781.80696760918988</v>
      </c>
      <c r="N28" s="332">
        <v>985.71137602159001</v>
      </c>
      <c r="O28" s="322"/>
      <c r="P28" s="300"/>
    </row>
    <row r="29" spans="1:16" ht="16.5" customHeight="1">
      <c r="A29" s="598" t="s">
        <v>456</v>
      </c>
      <c r="B29" s="331">
        <v>2.2819065865100003</v>
      </c>
      <c r="C29" s="331">
        <v>0.79115799199000003</v>
      </c>
      <c r="D29" s="332">
        <v>0.44060624631</v>
      </c>
      <c r="E29" s="1479">
        <v>0</v>
      </c>
      <c r="F29" s="332">
        <v>0</v>
      </c>
      <c r="G29" s="334">
        <v>0</v>
      </c>
      <c r="H29" s="331">
        <v>0</v>
      </c>
      <c r="I29" s="331">
        <v>0</v>
      </c>
      <c r="J29" s="332">
        <v>0</v>
      </c>
      <c r="K29" s="334">
        <v>0</v>
      </c>
      <c r="L29" s="331">
        <v>0</v>
      </c>
      <c r="M29" s="331">
        <v>0</v>
      </c>
      <c r="N29" s="332">
        <v>0</v>
      </c>
      <c r="O29" s="322"/>
      <c r="P29" s="300"/>
    </row>
    <row r="30" spans="1:16" ht="16.5" customHeight="1">
      <c r="A30" s="598" t="s">
        <v>457</v>
      </c>
      <c r="B30" s="331">
        <v>0</v>
      </c>
      <c r="C30" s="331">
        <v>0</v>
      </c>
      <c r="D30" s="332">
        <v>0</v>
      </c>
      <c r="E30" s="1479">
        <v>0</v>
      </c>
      <c r="F30" s="332">
        <v>0</v>
      </c>
      <c r="G30" s="334">
        <v>0</v>
      </c>
      <c r="H30" s="331">
        <v>0</v>
      </c>
      <c r="I30" s="331">
        <v>0</v>
      </c>
      <c r="J30" s="332">
        <v>0</v>
      </c>
      <c r="K30" s="334">
        <v>0</v>
      </c>
      <c r="L30" s="331">
        <v>0</v>
      </c>
      <c r="M30" s="331">
        <v>0</v>
      </c>
      <c r="N30" s="332">
        <v>0</v>
      </c>
      <c r="O30" s="322"/>
      <c r="P30" s="300"/>
    </row>
    <row r="31" spans="1:16" ht="16.5" customHeight="1">
      <c r="A31" s="598" t="s">
        <v>458</v>
      </c>
      <c r="B31" s="331">
        <v>0</v>
      </c>
      <c r="C31" s="331">
        <v>0</v>
      </c>
      <c r="D31" s="332">
        <v>0</v>
      </c>
      <c r="E31" s="1479">
        <v>0</v>
      </c>
      <c r="F31" s="332">
        <v>0</v>
      </c>
      <c r="G31" s="334">
        <v>0</v>
      </c>
      <c r="H31" s="331">
        <v>0</v>
      </c>
      <c r="I31" s="331">
        <v>0</v>
      </c>
      <c r="J31" s="332">
        <v>0</v>
      </c>
      <c r="K31" s="334">
        <v>0</v>
      </c>
      <c r="L31" s="331">
        <v>0</v>
      </c>
      <c r="M31" s="331">
        <v>0</v>
      </c>
      <c r="N31" s="332">
        <v>0</v>
      </c>
      <c r="O31" s="322"/>
      <c r="P31" s="300"/>
    </row>
    <row r="32" spans="1:16" ht="16.5" customHeight="1">
      <c r="A32" s="597" t="s">
        <v>449</v>
      </c>
      <c r="B32" s="331">
        <v>0</v>
      </c>
      <c r="C32" s="331">
        <v>0</v>
      </c>
      <c r="D32" s="332">
        <v>0</v>
      </c>
      <c r="E32" s="1479">
        <v>0</v>
      </c>
      <c r="F32" s="332">
        <v>0</v>
      </c>
      <c r="G32" s="334">
        <v>0</v>
      </c>
      <c r="H32" s="331">
        <v>0</v>
      </c>
      <c r="I32" s="331">
        <v>0</v>
      </c>
      <c r="J32" s="332">
        <v>0</v>
      </c>
      <c r="K32" s="334">
        <v>0</v>
      </c>
      <c r="L32" s="331">
        <v>0</v>
      </c>
      <c r="M32" s="331">
        <v>0</v>
      </c>
      <c r="N32" s="332">
        <v>0</v>
      </c>
      <c r="O32" s="322"/>
      <c r="P32" s="300"/>
    </row>
    <row r="33" spans="1:16" ht="16.5" customHeight="1">
      <c r="A33" s="598" t="s">
        <v>968</v>
      </c>
      <c r="B33" s="331">
        <v>0</v>
      </c>
      <c r="C33" s="331">
        <v>0</v>
      </c>
      <c r="D33" s="332">
        <v>0</v>
      </c>
      <c r="E33" s="1479">
        <v>0</v>
      </c>
      <c r="F33" s="332">
        <v>0</v>
      </c>
      <c r="G33" s="334">
        <v>0</v>
      </c>
      <c r="H33" s="331">
        <v>0</v>
      </c>
      <c r="I33" s="331">
        <v>0</v>
      </c>
      <c r="J33" s="332">
        <v>0</v>
      </c>
      <c r="K33" s="334">
        <v>0</v>
      </c>
      <c r="L33" s="331">
        <v>0</v>
      </c>
      <c r="M33" s="331">
        <v>0</v>
      </c>
      <c r="N33" s="332">
        <v>0</v>
      </c>
      <c r="O33" s="322"/>
      <c r="P33" s="300"/>
    </row>
    <row r="34" spans="1:16" ht="16.5" customHeight="1">
      <c r="A34" s="599" t="s">
        <v>969</v>
      </c>
      <c r="B34" s="331">
        <v>0</v>
      </c>
      <c r="C34" s="331">
        <v>0</v>
      </c>
      <c r="D34" s="332">
        <v>0</v>
      </c>
      <c r="E34" s="1479">
        <v>0</v>
      </c>
      <c r="F34" s="332">
        <v>0</v>
      </c>
      <c r="G34" s="334">
        <v>0</v>
      </c>
      <c r="H34" s="331">
        <v>0</v>
      </c>
      <c r="I34" s="331">
        <v>0</v>
      </c>
      <c r="J34" s="332">
        <v>0</v>
      </c>
      <c r="K34" s="334">
        <v>0</v>
      </c>
      <c r="L34" s="331">
        <v>0</v>
      </c>
      <c r="M34" s="331">
        <v>0</v>
      </c>
      <c r="N34" s="332">
        <v>0</v>
      </c>
      <c r="O34" s="322"/>
      <c r="P34" s="300"/>
    </row>
    <row r="35" spans="1:16" ht="16.5" customHeight="1">
      <c r="A35" s="599" t="s">
        <v>970</v>
      </c>
      <c r="B35" s="331">
        <v>0</v>
      </c>
      <c r="C35" s="331">
        <v>0</v>
      </c>
      <c r="D35" s="332">
        <v>0</v>
      </c>
      <c r="E35" s="1479">
        <v>0</v>
      </c>
      <c r="F35" s="332">
        <v>0</v>
      </c>
      <c r="G35" s="334">
        <v>0</v>
      </c>
      <c r="H35" s="331">
        <v>0</v>
      </c>
      <c r="I35" s="331">
        <v>0</v>
      </c>
      <c r="J35" s="332">
        <v>0</v>
      </c>
      <c r="K35" s="334">
        <v>0</v>
      </c>
      <c r="L35" s="331">
        <v>0</v>
      </c>
      <c r="M35" s="331">
        <v>0</v>
      </c>
      <c r="N35" s="332">
        <v>0</v>
      </c>
      <c r="O35" s="322"/>
      <c r="P35" s="300"/>
    </row>
    <row r="36" spans="1:16" ht="16.5" customHeight="1">
      <c r="A36" s="598" t="s">
        <v>459</v>
      </c>
      <c r="B36" s="331">
        <v>0</v>
      </c>
      <c r="C36" s="331">
        <v>0</v>
      </c>
      <c r="D36" s="332">
        <v>0</v>
      </c>
      <c r="E36" s="1479">
        <v>0</v>
      </c>
      <c r="F36" s="332">
        <v>0</v>
      </c>
      <c r="G36" s="334">
        <v>0</v>
      </c>
      <c r="H36" s="331">
        <v>0</v>
      </c>
      <c r="I36" s="331">
        <v>0</v>
      </c>
      <c r="J36" s="332">
        <v>0</v>
      </c>
      <c r="K36" s="334">
        <v>0</v>
      </c>
      <c r="L36" s="331">
        <v>0</v>
      </c>
      <c r="M36" s="331">
        <v>0</v>
      </c>
      <c r="N36" s="332">
        <v>0</v>
      </c>
      <c r="O36" s="322"/>
      <c r="P36" s="300"/>
    </row>
    <row r="37" spans="1:16" ht="16.5" customHeight="1">
      <c r="A37" s="598" t="s">
        <v>460</v>
      </c>
      <c r="B37" s="331">
        <v>0</v>
      </c>
      <c r="C37" s="331">
        <v>0</v>
      </c>
      <c r="D37" s="332">
        <v>0</v>
      </c>
      <c r="E37" s="1479">
        <v>0</v>
      </c>
      <c r="F37" s="332">
        <v>0</v>
      </c>
      <c r="G37" s="334">
        <v>0</v>
      </c>
      <c r="H37" s="331">
        <v>0</v>
      </c>
      <c r="I37" s="331">
        <v>0</v>
      </c>
      <c r="J37" s="332">
        <v>0</v>
      </c>
      <c r="K37" s="334">
        <v>0</v>
      </c>
      <c r="L37" s="331">
        <v>0</v>
      </c>
      <c r="M37" s="331">
        <v>0</v>
      </c>
      <c r="N37" s="332">
        <v>0</v>
      </c>
      <c r="O37" s="322"/>
      <c r="P37" s="300"/>
    </row>
    <row r="38" spans="1:16" ht="16.5" customHeight="1">
      <c r="A38" s="598" t="s">
        <v>461</v>
      </c>
      <c r="B38" s="331">
        <v>0</v>
      </c>
      <c r="C38" s="331">
        <v>0</v>
      </c>
      <c r="D38" s="332">
        <v>0</v>
      </c>
      <c r="E38" s="1479">
        <v>0</v>
      </c>
      <c r="F38" s="332">
        <v>0</v>
      </c>
      <c r="G38" s="334">
        <v>0</v>
      </c>
      <c r="H38" s="331">
        <v>0</v>
      </c>
      <c r="I38" s="331">
        <v>0</v>
      </c>
      <c r="J38" s="332">
        <v>0</v>
      </c>
      <c r="K38" s="334">
        <v>0</v>
      </c>
      <c r="L38" s="331">
        <v>0</v>
      </c>
      <c r="M38" s="331">
        <v>0</v>
      </c>
      <c r="N38" s="332">
        <v>0</v>
      </c>
      <c r="O38" s="322"/>
      <c r="P38" s="300"/>
    </row>
    <row r="39" spans="1:16" s="296" customFormat="1" ht="16.5" customHeight="1">
      <c r="A39" s="601" t="s">
        <v>467</v>
      </c>
      <c r="B39" s="329">
        <v>9435.5729402065117</v>
      </c>
      <c r="C39" s="329">
        <v>10346.881935230691</v>
      </c>
      <c r="D39" s="330">
        <v>12793.07938276735</v>
      </c>
      <c r="E39" s="1478">
        <v>14613.295202652298</v>
      </c>
      <c r="F39" s="330">
        <v>17168.807425836712</v>
      </c>
      <c r="G39" s="333">
        <v>19013.186770029628</v>
      </c>
      <c r="H39" s="329">
        <v>20274.937037158819</v>
      </c>
      <c r="I39" s="329">
        <v>21249.558173645724</v>
      </c>
      <c r="J39" s="330">
        <v>23123.087695007191</v>
      </c>
      <c r="K39" s="333">
        <v>26258.606483301726</v>
      </c>
      <c r="L39" s="329">
        <v>31017.943726024245</v>
      </c>
      <c r="M39" s="329">
        <v>33546.274944948978</v>
      </c>
      <c r="N39" s="330">
        <v>34136.337688810352</v>
      </c>
      <c r="O39" s="322"/>
      <c r="P39" s="300"/>
    </row>
    <row r="40" spans="1:16" ht="16.5" customHeight="1">
      <c r="A40" s="596" t="s">
        <v>445</v>
      </c>
      <c r="B40" s="331">
        <v>9330.2899075129608</v>
      </c>
      <c r="C40" s="331">
        <v>10258.240376716612</v>
      </c>
      <c r="D40" s="332">
        <v>12684.138428347129</v>
      </c>
      <c r="E40" s="1479">
        <v>14263.299698911889</v>
      </c>
      <c r="F40" s="332">
        <v>16493.98107876096</v>
      </c>
      <c r="G40" s="334">
        <v>18350.375264193946</v>
      </c>
      <c r="H40" s="331">
        <v>19274.550375763272</v>
      </c>
      <c r="I40" s="331">
        <v>20268.596490956505</v>
      </c>
      <c r="J40" s="332">
        <v>21614.614914463411</v>
      </c>
      <c r="K40" s="334">
        <v>24470.891771325805</v>
      </c>
      <c r="L40" s="331">
        <v>28933.621591126568</v>
      </c>
      <c r="M40" s="331">
        <v>30885.880942877669</v>
      </c>
      <c r="N40" s="332">
        <v>31596.587975330032</v>
      </c>
      <c r="O40" s="322"/>
      <c r="P40" s="300"/>
    </row>
    <row r="41" spans="1:16" ht="16.5" customHeight="1">
      <c r="A41" s="597" t="s">
        <v>971</v>
      </c>
      <c r="B41" s="331">
        <v>4085.9289455669996</v>
      </c>
      <c r="C41" s="331">
        <v>4602.3627078623404</v>
      </c>
      <c r="D41" s="332">
        <v>6184.8717309441599</v>
      </c>
      <c r="E41" s="1479">
        <v>8347.9093779695504</v>
      </c>
      <c r="F41" s="332">
        <v>8683.8240524826906</v>
      </c>
      <c r="G41" s="334">
        <v>8990.2829872863422</v>
      </c>
      <c r="H41" s="331">
        <v>9136.112124287698</v>
      </c>
      <c r="I41" s="331">
        <v>9557.6499099182602</v>
      </c>
      <c r="J41" s="332">
        <v>9264.1715358630427</v>
      </c>
      <c r="K41" s="334">
        <v>9056.6839539922112</v>
      </c>
      <c r="L41" s="331">
        <v>12427.31051497006</v>
      </c>
      <c r="M41" s="331">
        <v>11942.986394997595</v>
      </c>
      <c r="N41" s="332">
        <v>11956.30489012112</v>
      </c>
      <c r="O41" s="322"/>
      <c r="P41" s="300"/>
    </row>
    <row r="42" spans="1:16" ht="16.5" customHeight="1">
      <c r="A42" s="598" t="s">
        <v>972</v>
      </c>
      <c r="B42" s="331">
        <v>0</v>
      </c>
      <c r="C42" s="331">
        <v>0</v>
      </c>
      <c r="D42" s="332">
        <v>0</v>
      </c>
      <c r="E42" s="1479">
        <v>0</v>
      </c>
      <c r="F42" s="332">
        <v>0</v>
      </c>
      <c r="G42" s="334">
        <v>0</v>
      </c>
      <c r="H42" s="331">
        <v>0</v>
      </c>
      <c r="I42" s="331">
        <v>0</v>
      </c>
      <c r="J42" s="332">
        <v>0</v>
      </c>
      <c r="K42" s="334">
        <v>0</v>
      </c>
      <c r="L42" s="331">
        <v>0</v>
      </c>
      <c r="M42" s="331">
        <v>0</v>
      </c>
      <c r="N42" s="332">
        <v>0</v>
      </c>
      <c r="O42" s="322"/>
      <c r="P42" s="300"/>
    </row>
    <row r="43" spans="1:16" ht="16.5" customHeight="1">
      <c r="A43" s="598" t="s">
        <v>973</v>
      </c>
      <c r="B43" s="331">
        <v>4085.9289455669996</v>
      </c>
      <c r="C43" s="331">
        <v>4602.3627078623404</v>
      </c>
      <c r="D43" s="332">
        <v>6184.8717309441599</v>
      </c>
      <c r="E43" s="1479">
        <v>8347.9093779695504</v>
      </c>
      <c r="F43" s="332">
        <v>8683.8240524826906</v>
      </c>
      <c r="G43" s="334">
        <v>8990.2829872863422</v>
      </c>
      <c r="H43" s="331">
        <v>9136.112124287698</v>
      </c>
      <c r="I43" s="331">
        <v>9557.6499099182602</v>
      </c>
      <c r="J43" s="332">
        <v>9264.1715358630427</v>
      </c>
      <c r="K43" s="334">
        <v>9056.6839539922112</v>
      </c>
      <c r="L43" s="331">
        <v>12427.31051497006</v>
      </c>
      <c r="M43" s="331">
        <v>11942.986394997595</v>
      </c>
      <c r="N43" s="332">
        <v>11956.30489012112</v>
      </c>
      <c r="O43" s="322"/>
      <c r="P43" s="300"/>
    </row>
    <row r="44" spans="1:16" ht="16.5" customHeight="1">
      <c r="A44" s="597" t="s">
        <v>468</v>
      </c>
      <c r="B44" s="331">
        <v>0</v>
      </c>
      <c r="C44" s="331">
        <v>0</v>
      </c>
      <c r="D44" s="332">
        <v>0</v>
      </c>
      <c r="E44" s="1479">
        <v>0</v>
      </c>
      <c r="F44" s="332">
        <v>0</v>
      </c>
      <c r="G44" s="334">
        <v>0</v>
      </c>
      <c r="H44" s="331">
        <v>0</v>
      </c>
      <c r="I44" s="331">
        <v>0</v>
      </c>
      <c r="J44" s="332">
        <v>0</v>
      </c>
      <c r="K44" s="334">
        <v>0</v>
      </c>
      <c r="L44" s="331">
        <v>0</v>
      </c>
      <c r="M44" s="331">
        <v>0</v>
      </c>
      <c r="N44" s="332">
        <v>0</v>
      </c>
      <c r="O44" s="322"/>
      <c r="P44" s="300"/>
    </row>
    <row r="45" spans="1:16" ht="16.5" customHeight="1">
      <c r="A45" s="597" t="s">
        <v>469</v>
      </c>
      <c r="B45" s="331">
        <v>231.06877741235999</v>
      </c>
      <c r="C45" s="331">
        <v>309.25362817940993</v>
      </c>
      <c r="D45" s="332">
        <v>435.36767173264002</v>
      </c>
      <c r="E45" s="1479">
        <v>424.45890200334998</v>
      </c>
      <c r="F45" s="332">
        <v>349.61738892947</v>
      </c>
      <c r="G45" s="334">
        <v>654.45655500091004</v>
      </c>
      <c r="H45" s="331">
        <v>487.41632441239</v>
      </c>
      <c r="I45" s="331">
        <v>546.95754936572007</v>
      </c>
      <c r="J45" s="332">
        <v>508.47224111590998</v>
      </c>
      <c r="K45" s="334">
        <v>526.07596360533</v>
      </c>
      <c r="L45" s="331">
        <v>448.70195116246003</v>
      </c>
      <c r="M45" s="331">
        <v>324.48258866273</v>
      </c>
      <c r="N45" s="332">
        <v>1290.9359382579698</v>
      </c>
      <c r="O45" s="322"/>
      <c r="P45" s="300"/>
    </row>
    <row r="46" spans="1:16" ht="16.5" customHeight="1">
      <c r="A46" s="598" t="s">
        <v>470</v>
      </c>
      <c r="B46" s="331">
        <v>0</v>
      </c>
      <c r="C46" s="331">
        <v>0</v>
      </c>
      <c r="D46" s="332">
        <v>0</v>
      </c>
      <c r="E46" s="1479">
        <v>0</v>
      </c>
      <c r="F46" s="332">
        <v>0</v>
      </c>
      <c r="G46" s="334">
        <v>0</v>
      </c>
      <c r="H46" s="331">
        <v>0</v>
      </c>
      <c r="I46" s="331">
        <v>0</v>
      </c>
      <c r="J46" s="332">
        <v>0</v>
      </c>
      <c r="K46" s="334">
        <v>0</v>
      </c>
      <c r="L46" s="331">
        <v>0</v>
      </c>
      <c r="M46" s="331">
        <v>0</v>
      </c>
      <c r="N46" s="332">
        <v>0</v>
      </c>
      <c r="O46" s="322"/>
      <c r="P46" s="300"/>
    </row>
    <row r="47" spans="1:16" ht="16.5" customHeight="1">
      <c r="A47" s="598" t="s">
        <v>471</v>
      </c>
      <c r="B47" s="331">
        <v>231.06877741235999</v>
      </c>
      <c r="C47" s="331">
        <v>309.25362817940993</v>
      </c>
      <c r="D47" s="332">
        <v>435.36767173264002</v>
      </c>
      <c r="E47" s="1479">
        <v>424.45890200334998</v>
      </c>
      <c r="F47" s="332">
        <v>349.61738892947</v>
      </c>
      <c r="G47" s="334">
        <v>654.45655500091004</v>
      </c>
      <c r="H47" s="331">
        <v>487.41632441239</v>
      </c>
      <c r="I47" s="331">
        <v>546.95754936572007</v>
      </c>
      <c r="J47" s="332">
        <v>508.47224111590998</v>
      </c>
      <c r="K47" s="334">
        <v>526.07596360533</v>
      </c>
      <c r="L47" s="331">
        <v>448.70195116246003</v>
      </c>
      <c r="M47" s="331">
        <v>324.48258866273</v>
      </c>
      <c r="N47" s="332">
        <v>1290.9359382579698</v>
      </c>
      <c r="O47" s="322"/>
      <c r="P47" s="300"/>
    </row>
    <row r="48" spans="1:16" ht="16.5" customHeight="1">
      <c r="A48" s="597" t="s">
        <v>472</v>
      </c>
      <c r="B48" s="331">
        <v>4440.3419561482015</v>
      </c>
      <c r="C48" s="331">
        <v>4727.2132993347495</v>
      </c>
      <c r="D48" s="332">
        <v>4206.7956350914992</v>
      </c>
      <c r="E48" s="1479">
        <v>4669.9433072525999</v>
      </c>
      <c r="F48" s="332">
        <v>6534.4661212204901</v>
      </c>
      <c r="G48" s="334">
        <v>7673.3868334375393</v>
      </c>
      <c r="H48" s="331">
        <v>8474.6410278288113</v>
      </c>
      <c r="I48" s="331">
        <v>8960.73537897801</v>
      </c>
      <c r="J48" s="332">
        <v>10527.18286361324</v>
      </c>
      <c r="K48" s="334">
        <v>13674.725495443512</v>
      </c>
      <c r="L48" s="331">
        <v>14875.95316157474</v>
      </c>
      <c r="M48" s="331">
        <v>17509.735933829677</v>
      </c>
      <c r="N48" s="332">
        <v>17278.852976584891</v>
      </c>
      <c r="O48" s="322"/>
      <c r="P48" s="300"/>
    </row>
    <row r="49" spans="1:16" ht="16.5" customHeight="1">
      <c r="A49" s="597" t="s">
        <v>473</v>
      </c>
      <c r="B49" s="331">
        <v>370.90016953149001</v>
      </c>
      <c r="C49" s="331">
        <v>371.94063518115007</v>
      </c>
      <c r="D49" s="332">
        <v>448.93779693751003</v>
      </c>
      <c r="E49" s="1479">
        <v>443.17558038628005</v>
      </c>
      <c r="F49" s="332">
        <v>504.42020002793998</v>
      </c>
      <c r="G49" s="334">
        <v>601.77953541153011</v>
      </c>
      <c r="H49" s="331">
        <v>640.8067704890401</v>
      </c>
      <c r="I49" s="331">
        <v>716.76281617250004</v>
      </c>
      <c r="J49" s="332">
        <v>789.51152514853004</v>
      </c>
      <c r="K49" s="334">
        <v>703.61119047290993</v>
      </c>
      <c r="L49" s="331">
        <v>650.65275791023998</v>
      </c>
      <c r="M49" s="331">
        <v>542.51171895300001</v>
      </c>
      <c r="N49" s="332">
        <v>544.90082405672001</v>
      </c>
      <c r="O49" s="322"/>
      <c r="P49" s="300"/>
    </row>
    <row r="50" spans="1:16" ht="16.5" customHeight="1">
      <c r="A50" s="597" t="s">
        <v>474</v>
      </c>
      <c r="B50" s="331">
        <v>0</v>
      </c>
      <c r="C50" s="331">
        <v>0</v>
      </c>
      <c r="D50" s="332">
        <v>0</v>
      </c>
      <c r="E50" s="1479">
        <v>0</v>
      </c>
      <c r="F50" s="332">
        <v>0</v>
      </c>
      <c r="G50" s="334">
        <v>0</v>
      </c>
      <c r="H50" s="331">
        <v>0</v>
      </c>
      <c r="I50" s="331">
        <v>0</v>
      </c>
      <c r="J50" s="332">
        <v>0</v>
      </c>
      <c r="K50" s="334">
        <v>0</v>
      </c>
      <c r="L50" s="331">
        <v>0</v>
      </c>
      <c r="M50" s="331">
        <v>0</v>
      </c>
      <c r="N50" s="332">
        <v>0</v>
      </c>
      <c r="O50" s="322"/>
      <c r="P50" s="300"/>
    </row>
    <row r="51" spans="1:16" ht="16.5" customHeight="1">
      <c r="A51" s="597" t="s">
        <v>475</v>
      </c>
      <c r="B51" s="331">
        <v>68.520345684909984</v>
      </c>
      <c r="C51" s="331">
        <v>110.91618507996</v>
      </c>
      <c r="D51" s="332">
        <v>110.47364490165999</v>
      </c>
      <c r="E51" s="1479">
        <v>259.60839374991002</v>
      </c>
      <c r="F51" s="332">
        <v>311.45703488679999</v>
      </c>
      <c r="G51" s="334">
        <v>335.94272381028003</v>
      </c>
      <c r="H51" s="331">
        <v>443.34150310754995</v>
      </c>
      <c r="I51" s="331">
        <v>399.08150329891998</v>
      </c>
      <c r="J51" s="332">
        <v>505.05951833455998</v>
      </c>
      <c r="K51" s="334">
        <v>487.55939789109004</v>
      </c>
      <c r="L51" s="331">
        <v>507.88380781644997</v>
      </c>
      <c r="M51" s="331">
        <v>539.02805835868014</v>
      </c>
      <c r="N51" s="332">
        <v>490.40170743665999</v>
      </c>
      <c r="O51" s="322"/>
      <c r="P51" s="300"/>
    </row>
    <row r="52" spans="1:16" ht="16.5" customHeight="1">
      <c r="A52" s="597" t="s">
        <v>476</v>
      </c>
      <c r="B52" s="331">
        <v>133.52971316899999</v>
      </c>
      <c r="C52" s="331">
        <v>136.55392107899999</v>
      </c>
      <c r="D52" s="332">
        <v>148.97757554770001</v>
      </c>
      <c r="E52" s="1479">
        <v>118.2041375502</v>
      </c>
      <c r="F52" s="332">
        <v>110.19628121357</v>
      </c>
      <c r="G52" s="334">
        <v>94.526629247339997</v>
      </c>
      <c r="H52" s="331">
        <v>92.232625637780004</v>
      </c>
      <c r="I52" s="331">
        <v>87.409333223090002</v>
      </c>
      <c r="J52" s="332">
        <v>20.217230388129998</v>
      </c>
      <c r="K52" s="334">
        <v>22.235769920750002</v>
      </c>
      <c r="L52" s="331">
        <v>23.119397692619998</v>
      </c>
      <c r="M52" s="331">
        <v>27.136248075990004</v>
      </c>
      <c r="N52" s="332">
        <v>35.191638872669998</v>
      </c>
      <c r="O52" s="322"/>
      <c r="P52" s="300"/>
    </row>
    <row r="53" spans="1:16" ht="16.5" customHeight="1">
      <c r="A53" s="597" t="s">
        <v>477</v>
      </c>
      <c r="B53" s="331">
        <v>0</v>
      </c>
      <c r="C53" s="331">
        <v>0</v>
      </c>
      <c r="D53" s="332">
        <v>0</v>
      </c>
      <c r="E53" s="1479">
        <v>0</v>
      </c>
      <c r="F53" s="332">
        <v>0</v>
      </c>
      <c r="G53" s="334">
        <v>0</v>
      </c>
      <c r="H53" s="331">
        <v>0</v>
      </c>
      <c r="I53" s="331">
        <v>0</v>
      </c>
      <c r="J53" s="332">
        <v>0</v>
      </c>
      <c r="K53" s="334">
        <v>0</v>
      </c>
      <c r="L53" s="331">
        <v>0</v>
      </c>
      <c r="M53" s="331">
        <v>0</v>
      </c>
      <c r="N53" s="332">
        <v>0</v>
      </c>
      <c r="O53" s="322"/>
      <c r="P53" s="300"/>
    </row>
    <row r="54" spans="1:16" ht="16.5" customHeight="1">
      <c r="A54" s="596" t="s">
        <v>449</v>
      </c>
      <c r="B54" s="331">
        <v>105.28303269355</v>
      </c>
      <c r="C54" s="331">
        <v>88.641558514079975</v>
      </c>
      <c r="D54" s="332">
        <v>108.94095442022001</v>
      </c>
      <c r="E54" s="1479">
        <v>349.99550374041002</v>
      </c>
      <c r="F54" s="332">
        <v>674.82634707575005</v>
      </c>
      <c r="G54" s="334">
        <v>662.81150583568001</v>
      </c>
      <c r="H54" s="331">
        <v>1000.3866613955499</v>
      </c>
      <c r="I54" s="331">
        <v>980.96168268922008</v>
      </c>
      <c r="J54" s="332">
        <v>1508.4727805437799</v>
      </c>
      <c r="K54" s="334">
        <v>1787.71471197592</v>
      </c>
      <c r="L54" s="331">
        <v>2084.3221348976699</v>
      </c>
      <c r="M54" s="331">
        <v>2660.3940020713098</v>
      </c>
      <c r="N54" s="332">
        <v>2539.7497134803198</v>
      </c>
      <c r="O54" s="322"/>
      <c r="P54" s="300"/>
    </row>
    <row r="55" spans="1:16" ht="16.5" customHeight="1">
      <c r="A55" s="597" t="s">
        <v>974</v>
      </c>
      <c r="B55" s="331">
        <v>0</v>
      </c>
      <c r="C55" s="331">
        <v>0</v>
      </c>
      <c r="D55" s="332">
        <v>0</v>
      </c>
      <c r="E55" s="1479">
        <v>0</v>
      </c>
      <c r="F55" s="332">
        <v>0</v>
      </c>
      <c r="G55" s="334">
        <v>0</v>
      </c>
      <c r="H55" s="331">
        <v>0</v>
      </c>
      <c r="I55" s="331">
        <v>0</v>
      </c>
      <c r="J55" s="332">
        <v>0</v>
      </c>
      <c r="K55" s="334">
        <v>0</v>
      </c>
      <c r="L55" s="331">
        <v>0</v>
      </c>
      <c r="M55" s="331">
        <v>0</v>
      </c>
      <c r="N55" s="332">
        <v>0</v>
      </c>
      <c r="O55" s="322"/>
      <c r="P55" s="300"/>
    </row>
    <row r="56" spans="1:16" ht="16.5" customHeight="1">
      <c r="A56" s="598" t="s">
        <v>975</v>
      </c>
      <c r="B56" s="331">
        <v>0</v>
      </c>
      <c r="C56" s="331">
        <v>0</v>
      </c>
      <c r="D56" s="332">
        <v>0</v>
      </c>
      <c r="E56" s="1479">
        <v>0</v>
      </c>
      <c r="F56" s="332">
        <v>0</v>
      </c>
      <c r="G56" s="334">
        <v>0</v>
      </c>
      <c r="H56" s="331">
        <v>0</v>
      </c>
      <c r="I56" s="331">
        <v>0</v>
      </c>
      <c r="J56" s="332">
        <v>0</v>
      </c>
      <c r="K56" s="334">
        <v>0</v>
      </c>
      <c r="L56" s="331">
        <v>0</v>
      </c>
      <c r="M56" s="331">
        <v>0</v>
      </c>
      <c r="N56" s="332">
        <v>0</v>
      </c>
      <c r="O56" s="322"/>
      <c r="P56" s="300"/>
    </row>
    <row r="57" spans="1:16" ht="16.5" customHeight="1">
      <c r="A57" s="598" t="s">
        <v>976</v>
      </c>
      <c r="B57" s="331">
        <v>0</v>
      </c>
      <c r="C57" s="331">
        <v>0</v>
      </c>
      <c r="D57" s="332">
        <v>0</v>
      </c>
      <c r="E57" s="1479">
        <v>0</v>
      </c>
      <c r="F57" s="332">
        <v>0</v>
      </c>
      <c r="G57" s="334">
        <v>0</v>
      </c>
      <c r="H57" s="331">
        <v>0</v>
      </c>
      <c r="I57" s="331">
        <v>0</v>
      </c>
      <c r="J57" s="332">
        <v>0</v>
      </c>
      <c r="K57" s="334">
        <v>0</v>
      </c>
      <c r="L57" s="331">
        <v>0</v>
      </c>
      <c r="M57" s="331">
        <v>0</v>
      </c>
      <c r="N57" s="332">
        <v>0</v>
      </c>
      <c r="O57" s="322"/>
      <c r="P57" s="300"/>
    </row>
    <row r="58" spans="1:16" ht="16.5" customHeight="1">
      <c r="A58" s="597" t="s">
        <v>478</v>
      </c>
      <c r="B58" s="331">
        <v>0</v>
      </c>
      <c r="C58" s="331">
        <v>0</v>
      </c>
      <c r="D58" s="332">
        <v>0</v>
      </c>
      <c r="E58" s="1479">
        <v>0</v>
      </c>
      <c r="F58" s="332">
        <v>0</v>
      </c>
      <c r="G58" s="334">
        <v>0</v>
      </c>
      <c r="H58" s="331">
        <v>0</v>
      </c>
      <c r="I58" s="331">
        <v>0</v>
      </c>
      <c r="J58" s="332">
        <v>0</v>
      </c>
      <c r="K58" s="334">
        <v>0</v>
      </c>
      <c r="L58" s="331">
        <v>0</v>
      </c>
      <c r="M58" s="331">
        <v>0</v>
      </c>
      <c r="N58" s="332">
        <v>0</v>
      </c>
      <c r="O58" s="322"/>
      <c r="P58" s="300"/>
    </row>
    <row r="59" spans="1:16" ht="16.5" customHeight="1" thickBot="1">
      <c r="A59" s="1150" t="s">
        <v>479</v>
      </c>
      <c r="B59" s="1151">
        <v>59.692377838809996</v>
      </c>
      <c r="C59" s="1151">
        <v>59.692377838809996</v>
      </c>
      <c r="D59" s="1152">
        <v>80.917540046330004</v>
      </c>
      <c r="E59" s="1480">
        <v>87.750046018770007</v>
      </c>
      <c r="F59" s="1152">
        <v>89.655229385910005</v>
      </c>
      <c r="G59" s="663">
        <v>89.664951271549995</v>
      </c>
      <c r="H59" s="1151">
        <v>0</v>
      </c>
      <c r="I59" s="1151">
        <v>0</v>
      </c>
      <c r="J59" s="1152">
        <v>189.72904506317002</v>
      </c>
      <c r="K59" s="663">
        <v>0</v>
      </c>
      <c r="L59" s="1151">
        <v>0</v>
      </c>
      <c r="M59" s="1151">
        <v>0</v>
      </c>
      <c r="N59" s="1152">
        <v>0</v>
      </c>
      <c r="O59" s="322"/>
      <c r="P59" s="300"/>
    </row>
    <row r="60" spans="1:16" ht="16.5" customHeight="1">
      <c r="A60" s="1153" t="s">
        <v>480</v>
      </c>
      <c r="B60" s="1154">
        <v>0</v>
      </c>
      <c r="C60" s="1154">
        <v>0</v>
      </c>
      <c r="D60" s="1155">
        <v>0</v>
      </c>
      <c r="E60" s="1481">
        <v>0</v>
      </c>
      <c r="F60" s="1155">
        <v>0</v>
      </c>
      <c r="G60" s="1160">
        <v>0</v>
      </c>
      <c r="H60" s="1154">
        <v>0</v>
      </c>
      <c r="I60" s="1154">
        <v>0</v>
      </c>
      <c r="J60" s="1155">
        <v>0</v>
      </c>
      <c r="K60" s="1160">
        <v>0</v>
      </c>
      <c r="L60" s="1154">
        <v>0</v>
      </c>
      <c r="M60" s="1154">
        <v>0</v>
      </c>
      <c r="N60" s="1155">
        <v>0</v>
      </c>
      <c r="O60" s="322"/>
      <c r="P60" s="300"/>
    </row>
    <row r="61" spans="1:16" ht="16.5" customHeight="1">
      <c r="A61" s="598" t="s">
        <v>481</v>
      </c>
      <c r="B61" s="331">
        <v>59.692377838809996</v>
      </c>
      <c r="C61" s="331">
        <v>59.692377838809996</v>
      </c>
      <c r="D61" s="332">
        <v>80.917540046330004</v>
      </c>
      <c r="E61" s="1479">
        <v>87.750046018770007</v>
      </c>
      <c r="F61" s="332">
        <v>89.655229385910005</v>
      </c>
      <c r="G61" s="334">
        <v>89.664951271549995</v>
      </c>
      <c r="H61" s="331">
        <v>0</v>
      </c>
      <c r="I61" s="331">
        <v>0</v>
      </c>
      <c r="J61" s="332">
        <v>189.72904506317002</v>
      </c>
      <c r="K61" s="334">
        <v>0</v>
      </c>
      <c r="L61" s="331">
        <v>0</v>
      </c>
      <c r="M61" s="331">
        <v>0</v>
      </c>
      <c r="N61" s="332">
        <v>0</v>
      </c>
      <c r="O61" s="322"/>
      <c r="P61" s="300"/>
    </row>
    <row r="62" spans="1:16" ht="16.5" customHeight="1">
      <c r="A62" s="597" t="s">
        <v>482</v>
      </c>
      <c r="B62" s="331">
        <v>0</v>
      </c>
      <c r="C62" s="331">
        <v>0</v>
      </c>
      <c r="D62" s="332">
        <v>0</v>
      </c>
      <c r="E62" s="1479">
        <v>0</v>
      </c>
      <c r="F62" s="332">
        <v>0</v>
      </c>
      <c r="G62" s="334">
        <v>0</v>
      </c>
      <c r="H62" s="331">
        <v>0</v>
      </c>
      <c r="I62" s="331">
        <v>0</v>
      </c>
      <c r="J62" s="332">
        <v>0</v>
      </c>
      <c r="K62" s="334">
        <v>0</v>
      </c>
      <c r="L62" s="331">
        <v>0</v>
      </c>
      <c r="M62" s="331">
        <v>0</v>
      </c>
      <c r="N62" s="332">
        <v>0</v>
      </c>
      <c r="O62" s="322"/>
      <c r="P62" s="300"/>
    </row>
    <row r="63" spans="1:16" ht="16.5" customHeight="1">
      <c r="A63" s="597" t="s">
        <v>483</v>
      </c>
      <c r="B63" s="331">
        <v>0</v>
      </c>
      <c r="C63" s="331">
        <v>0</v>
      </c>
      <c r="D63" s="332">
        <v>0</v>
      </c>
      <c r="E63" s="1479">
        <v>0</v>
      </c>
      <c r="F63" s="332">
        <v>0</v>
      </c>
      <c r="G63" s="334">
        <v>0</v>
      </c>
      <c r="H63" s="331">
        <v>0</v>
      </c>
      <c r="I63" s="331">
        <v>0</v>
      </c>
      <c r="J63" s="332">
        <v>0</v>
      </c>
      <c r="K63" s="334">
        <v>0</v>
      </c>
      <c r="L63" s="331">
        <v>0</v>
      </c>
      <c r="M63" s="331">
        <v>0</v>
      </c>
      <c r="N63" s="332">
        <v>0</v>
      </c>
      <c r="O63" s="322"/>
      <c r="P63" s="300"/>
    </row>
    <row r="64" spans="1:16" ht="16.5" customHeight="1">
      <c r="A64" s="597" t="s">
        <v>484</v>
      </c>
      <c r="B64" s="331">
        <v>0</v>
      </c>
      <c r="C64" s="331">
        <v>0</v>
      </c>
      <c r="D64" s="332">
        <v>0</v>
      </c>
      <c r="E64" s="1479">
        <v>0</v>
      </c>
      <c r="F64" s="332">
        <v>0</v>
      </c>
      <c r="G64" s="334">
        <v>0</v>
      </c>
      <c r="H64" s="331">
        <v>0</v>
      </c>
      <c r="I64" s="331">
        <v>0</v>
      </c>
      <c r="J64" s="332">
        <v>0</v>
      </c>
      <c r="K64" s="334">
        <v>0</v>
      </c>
      <c r="L64" s="331">
        <v>0</v>
      </c>
      <c r="M64" s="331">
        <v>0</v>
      </c>
      <c r="N64" s="332">
        <v>0</v>
      </c>
      <c r="O64" s="322"/>
      <c r="P64" s="300"/>
    </row>
    <row r="65" spans="1:16" ht="16.5" customHeight="1">
      <c r="A65" s="597" t="s">
        <v>485</v>
      </c>
      <c r="B65" s="331">
        <v>0</v>
      </c>
      <c r="C65" s="331">
        <v>0</v>
      </c>
      <c r="D65" s="332">
        <v>0</v>
      </c>
      <c r="E65" s="1479">
        <v>0</v>
      </c>
      <c r="F65" s="332">
        <v>9.1251689999999989E-3</v>
      </c>
      <c r="G65" s="334">
        <v>0</v>
      </c>
      <c r="H65" s="331">
        <v>0</v>
      </c>
      <c r="I65" s="331">
        <v>0</v>
      </c>
      <c r="J65" s="332">
        <v>0</v>
      </c>
      <c r="K65" s="334">
        <v>0</v>
      </c>
      <c r="L65" s="331">
        <v>0</v>
      </c>
      <c r="M65" s="331">
        <v>0</v>
      </c>
      <c r="N65" s="332">
        <v>0</v>
      </c>
      <c r="O65" s="322"/>
      <c r="P65" s="300"/>
    </row>
    <row r="66" spans="1:16" ht="16.5" customHeight="1">
      <c r="A66" s="597" t="s">
        <v>486</v>
      </c>
      <c r="B66" s="331">
        <v>0</v>
      </c>
      <c r="C66" s="331">
        <v>0</v>
      </c>
      <c r="D66" s="332">
        <v>0</v>
      </c>
      <c r="E66" s="1479">
        <v>0</v>
      </c>
      <c r="F66" s="332">
        <v>0</v>
      </c>
      <c r="G66" s="334">
        <v>0</v>
      </c>
      <c r="H66" s="331">
        <v>0</v>
      </c>
      <c r="I66" s="331">
        <v>0</v>
      </c>
      <c r="J66" s="332">
        <v>0</v>
      </c>
      <c r="K66" s="334">
        <v>0</v>
      </c>
      <c r="L66" s="331">
        <v>0</v>
      </c>
      <c r="M66" s="331">
        <v>0</v>
      </c>
      <c r="N66" s="332">
        <v>0</v>
      </c>
      <c r="O66" s="322"/>
      <c r="P66" s="300"/>
    </row>
    <row r="67" spans="1:16" ht="16.5" customHeight="1">
      <c r="A67" s="597" t="s">
        <v>487</v>
      </c>
      <c r="B67" s="331">
        <v>45.590654854740009</v>
      </c>
      <c r="C67" s="331">
        <v>28.949180675269996</v>
      </c>
      <c r="D67" s="332">
        <v>28.023414373889999</v>
      </c>
      <c r="E67" s="1479">
        <v>262.24545772163998</v>
      </c>
      <c r="F67" s="332">
        <v>585.16199252084004</v>
      </c>
      <c r="G67" s="334">
        <v>573.14655456413004</v>
      </c>
      <c r="H67" s="331">
        <v>1000.3866613955499</v>
      </c>
      <c r="I67" s="331">
        <v>980.96168268922008</v>
      </c>
      <c r="J67" s="332">
        <v>1318.74373548061</v>
      </c>
      <c r="K67" s="334">
        <v>1787.71471197592</v>
      </c>
      <c r="L67" s="331">
        <v>2084.3221348976699</v>
      </c>
      <c r="M67" s="331">
        <v>2660.3940020713098</v>
      </c>
      <c r="N67" s="332">
        <v>2539.7497134803198</v>
      </c>
      <c r="O67" s="776"/>
      <c r="P67" s="300"/>
    </row>
    <row r="68" spans="1:16" s="296" customFormat="1" ht="16.5" customHeight="1">
      <c r="A68" s="601" t="s">
        <v>175</v>
      </c>
      <c r="B68" s="329">
        <v>14209.858181726811</v>
      </c>
      <c r="C68" s="329">
        <v>16471.635900572401</v>
      </c>
      <c r="D68" s="330">
        <v>18884.18476345102</v>
      </c>
      <c r="E68" s="1478">
        <v>22488.601066568684</v>
      </c>
      <c r="F68" s="330">
        <v>27265.437126059027</v>
      </c>
      <c r="G68" s="333">
        <v>28031.271601969071</v>
      </c>
      <c r="H68" s="329">
        <v>35008.901362447628</v>
      </c>
      <c r="I68" s="329">
        <v>36168.92956159867</v>
      </c>
      <c r="J68" s="330">
        <v>40966.901424456104</v>
      </c>
      <c r="K68" s="333">
        <v>49614.213860896991</v>
      </c>
      <c r="L68" s="329">
        <v>52665.309822643605</v>
      </c>
      <c r="M68" s="329">
        <v>55046.136745272415</v>
      </c>
      <c r="N68" s="330">
        <v>54367.669990861767</v>
      </c>
      <c r="O68" s="322"/>
    </row>
    <row r="69" spans="1:16" ht="16.5" customHeight="1">
      <c r="A69" s="596" t="s">
        <v>445</v>
      </c>
      <c r="B69" s="331">
        <v>9765.221598910739</v>
      </c>
      <c r="C69" s="331">
        <v>11475.232439936221</v>
      </c>
      <c r="D69" s="332">
        <v>13205.355399059181</v>
      </c>
      <c r="E69" s="1479">
        <v>17623.423331966631</v>
      </c>
      <c r="F69" s="332">
        <v>20309.295516314756</v>
      </c>
      <c r="G69" s="334">
        <v>20940.836931772137</v>
      </c>
      <c r="H69" s="331">
        <v>24704.594881568657</v>
      </c>
      <c r="I69" s="331">
        <v>25345.252610040228</v>
      </c>
      <c r="J69" s="332">
        <v>27992.265724807952</v>
      </c>
      <c r="K69" s="334">
        <v>33859.945230720492</v>
      </c>
      <c r="L69" s="331">
        <v>33741.363163469927</v>
      </c>
      <c r="M69" s="331">
        <v>34584.762336814565</v>
      </c>
      <c r="N69" s="332">
        <v>38239.553439915195</v>
      </c>
      <c r="O69" s="322"/>
      <c r="P69" s="300"/>
    </row>
    <row r="70" spans="1:16" ht="16.5" customHeight="1">
      <c r="A70" s="597" t="s">
        <v>977</v>
      </c>
      <c r="B70" s="331">
        <v>0</v>
      </c>
      <c r="C70" s="331">
        <v>0</v>
      </c>
      <c r="D70" s="332">
        <v>0</v>
      </c>
      <c r="E70" s="1479">
        <v>0</v>
      </c>
      <c r="F70" s="332">
        <v>0</v>
      </c>
      <c r="G70" s="334">
        <v>0</v>
      </c>
      <c r="H70" s="331">
        <v>0</v>
      </c>
      <c r="I70" s="331">
        <v>0</v>
      </c>
      <c r="J70" s="332">
        <v>0</v>
      </c>
      <c r="K70" s="334">
        <v>0</v>
      </c>
      <c r="L70" s="331">
        <v>0</v>
      </c>
      <c r="M70" s="331">
        <v>0</v>
      </c>
      <c r="N70" s="332">
        <v>0</v>
      </c>
      <c r="O70" s="322"/>
      <c r="P70" s="300"/>
    </row>
    <row r="71" spans="1:16" ht="16.5" customHeight="1">
      <c r="A71" s="598" t="s">
        <v>978</v>
      </c>
      <c r="B71" s="331">
        <v>0</v>
      </c>
      <c r="C71" s="331">
        <v>0</v>
      </c>
      <c r="D71" s="332">
        <v>0</v>
      </c>
      <c r="E71" s="1479">
        <v>0</v>
      </c>
      <c r="F71" s="332">
        <v>0</v>
      </c>
      <c r="G71" s="334">
        <v>0</v>
      </c>
      <c r="H71" s="331">
        <v>0</v>
      </c>
      <c r="I71" s="331">
        <v>0</v>
      </c>
      <c r="J71" s="332">
        <v>0</v>
      </c>
      <c r="K71" s="334">
        <v>0</v>
      </c>
      <c r="L71" s="331">
        <v>0</v>
      </c>
      <c r="M71" s="331">
        <v>0</v>
      </c>
      <c r="N71" s="332">
        <v>0</v>
      </c>
      <c r="O71" s="322"/>
      <c r="P71" s="300"/>
    </row>
    <row r="72" spans="1:16" ht="16.5" customHeight="1">
      <c r="A72" s="598" t="s">
        <v>979</v>
      </c>
      <c r="B72" s="331">
        <v>0</v>
      </c>
      <c r="C72" s="331">
        <v>0</v>
      </c>
      <c r="D72" s="332">
        <v>0</v>
      </c>
      <c r="E72" s="1479">
        <v>0</v>
      </c>
      <c r="F72" s="332">
        <v>0</v>
      </c>
      <c r="G72" s="334">
        <v>0</v>
      </c>
      <c r="H72" s="331">
        <v>0</v>
      </c>
      <c r="I72" s="331">
        <v>0</v>
      </c>
      <c r="J72" s="332">
        <v>0</v>
      </c>
      <c r="K72" s="334">
        <v>0</v>
      </c>
      <c r="L72" s="331">
        <v>0</v>
      </c>
      <c r="M72" s="331">
        <v>0</v>
      </c>
      <c r="N72" s="332">
        <v>0</v>
      </c>
      <c r="O72" s="322"/>
      <c r="P72" s="300"/>
    </row>
    <row r="73" spans="1:16" ht="16.5" customHeight="1">
      <c r="A73" s="597" t="s">
        <v>490</v>
      </c>
      <c r="B73" s="331">
        <v>331.54016312700998</v>
      </c>
      <c r="C73" s="331">
        <v>644.63040425892996</v>
      </c>
      <c r="D73" s="332">
        <v>464.10590113190005</v>
      </c>
      <c r="E73" s="1479">
        <v>392.24245674874993</v>
      </c>
      <c r="F73" s="332">
        <v>654.73981058470008</v>
      </c>
      <c r="G73" s="334">
        <v>941.33248543442005</v>
      </c>
      <c r="H73" s="331">
        <v>1466.4844181867102</v>
      </c>
      <c r="I73" s="331">
        <v>1186.5588191174102</v>
      </c>
      <c r="J73" s="332">
        <v>1178.1637482884703</v>
      </c>
      <c r="K73" s="334">
        <v>1906.0408194375702</v>
      </c>
      <c r="L73" s="331">
        <v>2956.1158088492602</v>
      </c>
      <c r="M73" s="331">
        <v>3455.6459111139607</v>
      </c>
      <c r="N73" s="332">
        <v>3092.6395761600106</v>
      </c>
      <c r="O73" s="322"/>
      <c r="P73" s="300"/>
    </row>
    <row r="74" spans="1:16" ht="16.5" customHeight="1">
      <c r="A74" s="597" t="s">
        <v>493</v>
      </c>
      <c r="B74" s="331">
        <v>27.051688600830001</v>
      </c>
      <c r="C74" s="331">
        <v>3.7598594111199999</v>
      </c>
      <c r="D74" s="332">
        <v>5.3740641618899998</v>
      </c>
      <c r="E74" s="1479">
        <v>5.3709278181500011</v>
      </c>
      <c r="F74" s="332">
        <v>2.6868846150800003</v>
      </c>
      <c r="G74" s="334">
        <v>2.75665250552</v>
      </c>
      <c r="H74" s="331">
        <v>3.2260642326300002</v>
      </c>
      <c r="I74" s="331">
        <v>3.0133685110899999</v>
      </c>
      <c r="J74" s="332">
        <v>2.8690195866799999</v>
      </c>
      <c r="K74" s="334">
        <v>2.6475128690400003</v>
      </c>
      <c r="L74" s="331">
        <v>23.913676842899999</v>
      </c>
      <c r="M74" s="331">
        <v>2.5720162385299994</v>
      </c>
      <c r="N74" s="332">
        <v>2.2703675858400003</v>
      </c>
      <c r="O74" s="322"/>
      <c r="P74" s="300"/>
    </row>
    <row r="75" spans="1:16" ht="16.5" customHeight="1">
      <c r="A75" s="598" t="s">
        <v>494</v>
      </c>
      <c r="B75" s="331">
        <v>0</v>
      </c>
      <c r="C75" s="331">
        <v>0</v>
      </c>
      <c r="D75" s="332">
        <v>0</v>
      </c>
      <c r="E75" s="1479">
        <v>0</v>
      </c>
      <c r="F75" s="332">
        <v>0</v>
      </c>
      <c r="G75" s="334">
        <v>0</v>
      </c>
      <c r="H75" s="331">
        <v>0</v>
      </c>
      <c r="I75" s="331">
        <v>0</v>
      </c>
      <c r="J75" s="332">
        <v>0</v>
      </c>
      <c r="K75" s="334">
        <v>0</v>
      </c>
      <c r="L75" s="331">
        <v>0</v>
      </c>
      <c r="M75" s="331">
        <v>0</v>
      </c>
      <c r="N75" s="332">
        <v>0</v>
      </c>
      <c r="O75" s="322"/>
      <c r="P75" s="300"/>
    </row>
    <row r="76" spans="1:16" ht="16.5" customHeight="1">
      <c r="A76" s="598" t="s">
        <v>495</v>
      </c>
      <c r="B76" s="331">
        <v>0</v>
      </c>
      <c r="C76" s="331">
        <v>0</v>
      </c>
      <c r="D76" s="332">
        <v>0</v>
      </c>
      <c r="E76" s="1479">
        <v>0</v>
      </c>
      <c r="F76" s="332">
        <v>0</v>
      </c>
      <c r="G76" s="334">
        <v>0</v>
      </c>
      <c r="H76" s="331">
        <v>0</v>
      </c>
      <c r="I76" s="331">
        <v>0</v>
      </c>
      <c r="J76" s="332">
        <v>0</v>
      </c>
      <c r="K76" s="334">
        <v>0</v>
      </c>
      <c r="L76" s="331">
        <v>0</v>
      </c>
      <c r="M76" s="331">
        <v>0</v>
      </c>
      <c r="N76" s="332">
        <v>0</v>
      </c>
      <c r="O76" s="322"/>
      <c r="P76" s="300"/>
    </row>
    <row r="77" spans="1:16" ht="16.5" customHeight="1">
      <c r="A77" s="598" t="s">
        <v>496</v>
      </c>
      <c r="B77" s="331">
        <v>27.051688600830001</v>
      </c>
      <c r="C77" s="331">
        <v>3.7598594111199999</v>
      </c>
      <c r="D77" s="332">
        <v>5.3740641618899998</v>
      </c>
      <c r="E77" s="1479">
        <v>5.3709278181500011</v>
      </c>
      <c r="F77" s="332">
        <v>2.6868846150800003</v>
      </c>
      <c r="G77" s="334">
        <v>2.75665250552</v>
      </c>
      <c r="H77" s="331">
        <v>3.2260642326300002</v>
      </c>
      <c r="I77" s="331">
        <v>3.0133685110899999</v>
      </c>
      <c r="J77" s="332">
        <v>2.8690195866799999</v>
      </c>
      <c r="K77" s="334">
        <v>2.6475128690400003</v>
      </c>
      <c r="L77" s="331">
        <v>23.913676842899999</v>
      </c>
      <c r="M77" s="331">
        <v>2.5720162385299994</v>
      </c>
      <c r="N77" s="332">
        <v>2.2703675858400003</v>
      </c>
      <c r="O77" s="322"/>
      <c r="P77" s="300"/>
    </row>
    <row r="78" spans="1:16" ht="16.5" customHeight="1">
      <c r="A78" s="597" t="s">
        <v>497</v>
      </c>
      <c r="B78" s="331">
        <v>132.14438770198998</v>
      </c>
      <c r="C78" s="331">
        <v>92.223230600170012</v>
      </c>
      <c r="D78" s="332">
        <v>55.461728821819996</v>
      </c>
      <c r="E78" s="1479">
        <v>15.3684264976</v>
      </c>
      <c r="F78" s="332">
        <v>9.4957405400000004E-3</v>
      </c>
      <c r="G78" s="334">
        <v>4.959778E-5</v>
      </c>
      <c r="H78" s="331">
        <v>1.2664919699999999E-2</v>
      </c>
      <c r="I78" s="331">
        <v>0.22371931512999998</v>
      </c>
      <c r="J78" s="332">
        <v>0.37695141454000003</v>
      </c>
      <c r="K78" s="334">
        <v>0.10750138302999999</v>
      </c>
      <c r="L78" s="331">
        <v>55.848444211709996</v>
      </c>
      <c r="M78" s="331">
        <v>63.546857980510005</v>
      </c>
      <c r="N78" s="332">
        <v>71.457709126990011</v>
      </c>
      <c r="O78" s="322"/>
      <c r="P78" s="300"/>
    </row>
    <row r="79" spans="1:16" ht="16.5" customHeight="1">
      <c r="A79" s="597" t="s">
        <v>498</v>
      </c>
      <c r="B79" s="331">
        <v>758.69167475981999</v>
      </c>
      <c r="C79" s="331">
        <v>885.49459435560993</v>
      </c>
      <c r="D79" s="332">
        <v>1009.27796826949</v>
      </c>
      <c r="E79" s="1479">
        <v>1344.6106046556597</v>
      </c>
      <c r="F79" s="332">
        <v>1562.4086542311504</v>
      </c>
      <c r="G79" s="334">
        <v>1607.7667673569399</v>
      </c>
      <c r="H79" s="331">
        <v>1147.9988060553901</v>
      </c>
      <c r="I79" s="331">
        <v>1625.2044153356701</v>
      </c>
      <c r="J79" s="332">
        <v>1852.0778254184302</v>
      </c>
      <c r="K79" s="334">
        <v>1807.9081205920197</v>
      </c>
      <c r="L79" s="331">
        <v>2030.5905154316001</v>
      </c>
      <c r="M79" s="331">
        <v>1889.49084282536</v>
      </c>
      <c r="N79" s="332">
        <v>1863.3321748463204</v>
      </c>
      <c r="O79" s="322"/>
      <c r="P79" s="300"/>
    </row>
    <row r="80" spans="1:16" ht="16.5" customHeight="1">
      <c r="A80" s="597" t="s">
        <v>499</v>
      </c>
      <c r="B80" s="331">
        <v>627.7832111949499</v>
      </c>
      <c r="C80" s="331">
        <v>679.39326058786003</v>
      </c>
      <c r="D80" s="332">
        <v>697.85110837465993</v>
      </c>
      <c r="E80" s="1479">
        <v>676.86833315440003</v>
      </c>
      <c r="F80" s="332">
        <v>1021.0971852342801</v>
      </c>
      <c r="G80" s="334">
        <v>1032.4744574904601</v>
      </c>
      <c r="H80" s="331">
        <v>1094.1216018844898</v>
      </c>
      <c r="I80" s="331">
        <v>782.61803355414997</v>
      </c>
      <c r="J80" s="332">
        <v>679.58588531500993</v>
      </c>
      <c r="K80" s="334">
        <v>820.15804874925004</v>
      </c>
      <c r="L80" s="331">
        <v>922.70943250922994</v>
      </c>
      <c r="M80" s="331">
        <v>1033.8013585799699</v>
      </c>
      <c r="N80" s="332">
        <v>1013.1858185666</v>
      </c>
      <c r="O80" s="322"/>
      <c r="P80" s="300"/>
    </row>
    <row r="81" spans="1:16" ht="16.5" customHeight="1">
      <c r="A81" s="597" t="s">
        <v>500</v>
      </c>
      <c r="B81" s="331">
        <v>5289.99247955807</v>
      </c>
      <c r="C81" s="331">
        <v>6618.12989909305</v>
      </c>
      <c r="D81" s="332">
        <v>7528.8828946649401</v>
      </c>
      <c r="E81" s="1479">
        <v>8317.5064022915085</v>
      </c>
      <c r="F81" s="332">
        <v>10850.519247292201</v>
      </c>
      <c r="G81" s="334">
        <v>11326.57371373911</v>
      </c>
      <c r="H81" s="331">
        <v>13838.937341104069</v>
      </c>
      <c r="I81" s="331">
        <v>14980.696350916298</v>
      </c>
      <c r="J81" s="332">
        <v>17093.538945887361</v>
      </c>
      <c r="K81" s="334">
        <v>22065.837941773749</v>
      </c>
      <c r="L81" s="331">
        <v>20586.69569063414</v>
      </c>
      <c r="M81" s="331">
        <v>19336.133728574649</v>
      </c>
      <c r="N81" s="332">
        <v>22893.696942923372</v>
      </c>
      <c r="O81" s="322"/>
      <c r="P81" s="300"/>
    </row>
    <row r="82" spans="1:16" ht="16.5" customHeight="1">
      <c r="A82" s="597" t="s">
        <v>501</v>
      </c>
      <c r="B82" s="331">
        <v>2543.6061379930698</v>
      </c>
      <c r="C82" s="331">
        <v>2478.84399280148</v>
      </c>
      <c r="D82" s="332">
        <v>3321.87512334748</v>
      </c>
      <c r="E82" s="1479">
        <v>6718.2951867025604</v>
      </c>
      <c r="F82" s="332">
        <v>6049.7267135718093</v>
      </c>
      <c r="G82" s="334">
        <v>5858.0132318949099</v>
      </c>
      <c r="H82" s="331">
        <v>6968.1698718666694</v>
      </c>
      <c r="I82" s="331">
        <v>6599.9110844034794</v>
      </c>
      <c r="J82" s="332">
        <v>6999.4130966254606</v>
      </c>
      <c r="K82" s="334">
        <v>7103.5691384758302</v>
      </c>
      <c r="L82" s="331">
        <v>7003.1342193800801</v>
      </c>
      <c r="M82" s="331">
        <v>8649.5656766255906</v>
      </c>
      <c r="N82" s="332">
        <v>9165.7363841060596</v>
      </c>
      <c r="O82" s="322"/>
      <c r="P82" s="300"/>
    </row>
    <row r="83" spans="1:16" ht="16.5" customHeight="1">
      <c r="A83" s="597" t="s">
        <v>502</v>
      </c>
      <c r="B83" s="331">
        <v>54.411855975000002</v>
      </c>
      <c r="C83" s="331">
        <v>72.757198828</v>
      </c>
      <c r="D83" s="332">
        <v>122.526610287</v>
      </c>
      <c r="E83" s="1479">
        <v>153.160994098</v>
      </c>
      <c r="F83" s="332">
        <v>168.10752504499999</v>
      </c>
      <c r="G83" s="334">
        <v>171.91957375300001</v>
      </c>
      <c r="H83" s="331">
        <v>185.64411331899998</v>
      </c>
      <c r="I83" s="331">
        <v>167.02681888699999</v>
      </c>
      <c r="J83" s="332">
        <v>186.24025227200002</v>
      </c>
      <c r="K83" s="334">
        <v>153.67614743999999</v>
      </c>
      <c r="L83" s="331">
        <v>162.355375611</v>
      </c>
      <c r="M83" s="331">
        <v>154.005944876</v>
      </c>
      <c r="N83" s="332">
        <v>137.23446660000002</v>
      </c>
      <c r="O83" s="322"/>
      <c r="P83" s="300"/>
    </row>
    <row r="84" spans="1:16" ht="16.5" customHeight="1">
      <c r="A84" s="598" t="s">
        <v>504</v>
      </c>
      <c r="B84" s="331">
        <v>0</v>
      </c>
      <c r="C84" s="331">
        <v>0</v>
      </c>
      <c r="D84" s="332">
        <v>0</v>
      </c>
      <c r="E84" s="1479">
        <v>0</v>
      </c>
      <c r="F84" s="332">
        <v>0</v>
      </c>
      <c r="G84" s="334">
        <v>0</v>
      </c>
      <c r="H84" s="331">
        <v>0</v>
      </c>
      <c r="I84" s="331">
        <v>0</v>
      </c>
      <c r="J84" s="332">
        <v>0</v>
      </c>
      <c r="K84" s="334">
        <v>0</v>
      </c>
      <c r="L84" s="331">
        <v>0</v>
      </c>
      <c r="M84" s="331">
        <v>0</v>
      </c>
      <c r="N84" s="332">
        <v>0</v>
      </c>
      <c r="O84" s="322"/>
      <c r="P84" s="300"/>
    </row>
    <row r="85" spans="1:16" ht="16.5" customHeight="1">
      <c r="A85" s="598" t="s">
        <v>505</v>
      </c>
      <c r="B85" s="331">
        <v>54.411855975000002</v>
      </c>
      <c r="C85" s="331">
        <v>72.757198828</v>
      </c>
      <c r="D85" s="332">
        <v>122.526610287</v>
      </c>
      <c r="E85" s="1479">
        <v>153.160994098</v>
      </c>
      <c r="F85" s="332">
        <v>168.10752504499999</v>
      </c>
      <c r="G85" s="334">
        <v>171.91957375300001</v>
      </c>
      <c r="H85" s="331">
        <v>185.64411331899998</v>
      </c>
      <c r="I85" s="331">
        <v>167.02681888699999</v>
      </c>
      <c r="J85" s="332">
        <v>186.24025227200002</v>
      </c>
      <c r="K85" s="334">
        <v>153.67614743999999</v>
      </c>
      <c r="L85" s="331">
        <v>162.355375611</v>
      </c>
      <c r="M85" s="331">
        <v>154.005944876</v>
      </c>
      <c r="N85" s="332">
        <v>137.23446660000002</v>
      </c>
      <c r="O85" s="322"/>
      <c r="P85" s="300"/>
    </row>
    <row r="86" spans="1:16" ht="16.5" customHeight="1">
      <c r="A86" s="596" t="s">
        <v>449</v>
      </c>
      <c r="B86" s="331">
        <v>4444.6365828160697</v>
      </c>
      <c r="C86" s="331">
        <v>4996.4034606361802</v>
      </c>
      <c r="D86" s="332">
        <v>5678.8293643918414</v>
      </c>
      <c r="E86" s="1479">
        <v>4865.1777346020499</v>
      </c>
      <c r="F86" s="332">
        <v>6956.1416097442707</v>
      </c>
      <c r="G86" s="334">
        <v>7090.4346701969307</v>
      </c>
      <c r="H86" s="331">
        <v>10304.30648087897</v>
      </c>
      <c r="I86" s="331">
        <v>10823.676951558438</v>
      </c>
      <c r="J86" s="332">
        <v>12974.63569964815</v>
      </c>
      <c r="K86" s="334">
        <v>15754.268630176497</v>
      </c>
      <c r="L86" s="331">
        <v>18923.946659173689</v>
      </c>
      <c r="M86" s="331">
        <v>20461.37440845785</v>
      </c>
      <c r="N86" s="332">
        <v>16128.116550946572</v>
      </c>
      <c r="O86" s="322"/>
      <c r="P86" s="300"/>
    </row>
    <row r="87" spans="1:16" ht="16.5" customHeight="1">
      <c r="A87" s="597" t="s">
        <v>980</v>
      </c>
      <c r="B87" s="331">
        <v>0</v>
      </c>
      <c r="C87" s="331">
        <v>0</v>
      </c>
      <c r="D87" s="332">
        <v>0</v>
      </c>
      <c r="E87" s="1479">
        <v>0</v>
      </c>
      <c r="F87" s="332">
        <v>0</v>
      </c>
      <c r="G87" s="334">
        <v>0</v>
      </c>
      <c r="H87" s="331">
        <v>0</v>
      </c>
      <c r="I87" s="331">
        <v>0</v>
      </c>
      <c r="J87" s="332">
        <v>0</v>
      </c>
      <c r="K87" s="334">
        <v>0</v>
      </c>
      <c r="L87" s="331">
        <v>0</v>
      </c>
      <c r="M87" s="331">
        <v>0</v>
      </c>
      <c r="N87" s="332">
        <v>0</v>
      </c>
      <c r="O87" s="322"/>
      <c r="P87" s="300"/>
    </row>
    <row r="88" spans="1:16" ht="16.5" customHeight="1">
      <c r="A88" s="598" t="s">
        <v>981</v>
      </c>
      <c r="B88" s="331">
        <v>0</v>
      </c>
      <c r="C88" s="331">
        <v>0</v>
      </c>
      <c r="D88" s="332">
        <v>0</v>
      </c>
      <c r="E88" s="1479">
        <v>0</v>
      </c>
      <c r="F88" s="332">
        <v>0</v>
      </c>
      <c r="G88" s="334">
        <v>0</v>
      </c>
      <c r="H88" s="331">
        <v>0</v>
      </c>
      <c r="I88" s="331">
        <v>0</v>
      </c>
      <c r="J88" s="332">
        <v>0</v>
      </c>
      <c r="K88" s="334">
        <v>0</v>
      </c>
      <c r="L88" s="331">
        <v>0</v>
      </c>
      <c r="M88" s="331">
        <v>0</v>
      </c>
      <c r="N88" s="332">
        <v>0</v>
      </c>
      <c r="O88" s="322"/>
      <c r="P88" s="300"/>
    </row>
    <row r="89" spans="1:16" ht="16.5" customHeight="1">
      <c r="A89" s="598" t="s">
        <v>982</v>
      </c>
      <c r="B89" s="331">
        <v>0</v>
      </c>
      <c r="C89" s="331">
        <v>0</v>
      </c>
      <c r="D89" s="332">
        <v>0</v>
      </c>
      <c r="E89" s="1479">
        <v>0</v>
      </c>
      <c r="F89" s="332">
        <v>0</v>
      </c>
      <c r="G89" s="334">
        <v>0</v>
      </c>
      <c r="H89" s="331">
        <v>0</v>
      </c>
      <c r="I89" s="331">
        <v>0</v>
      </c>
      <c r="J89" s="332">
        <v>0</v>
      </c>
      <c r="K89" s="334">
        <v>0</v>
      </c>
      <c r="L89" s="331">
        <v>0</v>
      </c>
      <c r="M89" s="331">
        <v>0</v>
      </c>
      <c r="N89" s="332">
        <v>0</v>
      </c>
      <c r="O89" s="322"/>
      <c r="P89" s="300"/>
    </row>
    <row r="90" spans="1:16" ht="16.5" customHeight="1">
      <c r="A90" s="597" t="s">
        <v>506</v>
      </c>
      <c r="B90" s="331">
        <v>0</v>
      </c>
      <c r="C90" s="331">
        <v>0</v>
      </c>
      <c r="D90" s="332">
        <v>0</v>
      </c>
      <c r="E90" s="1479">
        <v>0</v>
      </c>
      <c r="F90" s="332">
        <v>0</v>
      </c>
      <c r="G90" s="334">
        <v>0</v>
      </c>
      <c r="H90" s="331">
        <v>0</v>
      </c>
      <c r="I90" s="331">
        <v>0</v>
      </c>
      <c r="J90" s="332">
        <v>0</v>
      </c>
      <c r="K90" s="334">
        <v>0</v>
      </c>
      <c r="L90" s="331">
        <v>0</v>
      </c>
      <c r="M90" s="331">
        <v>0</v>
      </c>
      <c r="N90" s="332">
        <v>0</v>
      </c>
      <c r="O90" s="322"/>
      <c r="P90" s="300"/>
    </row>
    <row r="91" spans="1:16" ht="16.5" customHeight="1">
      <c r="A91" s="597" t="s">
        <v>509</v>
      </c>
      <c r="B91" s="331">
        <v>0</v>
      </c>
      <c r="C91" s="331">
        <v>0</v>
      </c>
      <c r="D91" s="332">
        <v>0</v>
      </c>
      <c r="E91" s="1479">
        <v>0</v>
      </c>
      <c r="F91" s="332">
        <v>0</v>
      </c>
      <c r="G91" s="334">
        <v>0</v>
      </c>
      <c r="H91" s="331">
        <v>0</v>
      </c>
      <c r="I91" s="331">
        <v>0</v>
      </c>
      <c r="J91" s="332">
        <v>0</v>
      </c>
      <c r="K91" s="334">
        <v>0</v>
      </c>
      <c r="L91" s="331">
        <v>0</v>
      </c>
      <c r="M91" s="331">
        <v>0</v>
      </c>
      <c r="N91" s="332">
        <v>0</v>
      </c>
      <c r="O91" s="322"/>
      <c r="P91" s="300"/>
    </row>
    <row r="92" spans="1:16" ht="16.5" customHeight="1">
      <c r="A92" s="598" t="s">
        <v>510</v>
      </c>
      <c r="B92" s="331">
        <v>0</v>
      </c>
      <c r="C92" s="331">
        <v>0</v>
      </c>
      <c r="D92" s="332">
        <v>0</v>
      </c>
      <c r="E92" s="1479">
        <v>0</v>
      </c>
      <c r="F92" s="332">
        <v>0</v>
      </c>
      <c r="G92" s="334">
        <v>0</v>
      </c>
      <c r="H92" s="331">
        <v>0</v>
      </c>
      <c r="I92" s="331">
        <v>0</v>
      </c>
      <c r="J92" s="332">
        <v>0</v>
      </c>
      <c r="K92" s="334">
        <v>0</v>
      </c>
      <c r="L92" s="331">
        <v>0</v>
      </c>
      <c r="M92" s="331">
        <v>0</v>
      </c>
      <c r="N92" s="332">
        <v>0</v>
      </c>
      <c r="O92" s="322"/>
      <c r="P92" s="300"/>
    </row>
    <row r="93" spans="1:16" ht="16.5" customHeight="1">
      <c r="A93" s="598" t="s">
        <v>511</v>
      </c>
      <c r="B93" s="331">
        <v>0</v>
      </c>
      <c r="C93" s="331">
        <v>0</v>
      </c>
      <c r="D93" s="332">
        <v>0</v>
      </c>
      <c r="E93" s="1479">
        <v>0</v>
      </c>
      <c r="F93" s="332">
        <v>0</v>
      </c>
      <c r="G93" s="334">
        <v>0</v>
      </c>
      <c r="H93" s="331">
        <v>0</v>
      </c>
      <c r="I93" s="331">
        <v>0</v>
      </c>
      <c r="J93" s="332">
        <v>0</v>
      </c>
      <c r="K93" s="334">
        <v>0</v>
      </c>
      <c r="L93" s="331">
        <v>0</v>
      </c>
      <c r="M93" s="331">
        <v>0</v>
      </c>
      <c r="N93" s="332">
        <v>0</v>
      </c>
      <c r="O93" s="322"/>
      <c r="P93" s="300"/>
    </row>
    <row r="94" spans="1:16" ht="16.5" customHeight="1">
      <c r="A94" s="598" t="s">
        <v>512</v>
      </c>
      <c r="B94" s="331">
        <v>0</v>
      </c>
      <c r="C94" s="331">
        <v>0</v>
      </c>
      <c r="D94" s="332">
        <v>0</v>
      </c>
      <c r="E94" s="1479">
        <v>0</v>
      </c>
      <c r="F94" s="332">
        <v>0</v>
      </c>
      <c r="G94" s="334">
        <v>0</v>
      </c>
      <c r="H94" s="331">
        <v>0</v>
      </c>
      <c r="I94" s="331">
        <v>0</v>
      </c>
      <c r="J94" s="332">
        <v>0</v>
      </c>
      <c r="K94" s="334">
        <v>0</v>
      </c>
      <c r="L94" s="331">
        <v>0</v>
      </c>
      <c r="M94" s="331">
        <v>0</v>
      </c>
      <c r="N94" s="332">
        <v>0</v>
      </c>
      <c r="O94" s="322"/>
      <c r="P94" s="300"/>
    </row>
    <row r="95" spans="1:16" ht="16.5" customHeight="1">
      <c r="A95" s="597" t="s">
        <v>513</v>
      </c>
      <c r="B95" s="331">
        <v>0</v>
      </c>
      <c r="C95" s="331">
        <v>0</v>
      </c>
      <c r="D95" s="332">
        <v>0</v>
      </c>
      <c r="E95" s="1479">
        <v>0</v>
      </c>
      <c r="F95" s="332">
        <v>0</v>
      </c>
      <c r="G95" s="334">
        <v>0</v>
      </c>
      <c r="H95" s="331">
        <v>0</v>
      </c>
      <c r="I95" s="331">
        <v>0</v>
      </c>
      <c r="J95" s="332">
        <v>0</v>
      </c>
      <c r="K95" s="334">
        <v>0</v>
      </c>
      <c r="L95" s="331">
        <v>0</v>
      </c>
      <c r="M95" s="331">
        <v>0</v>
      </c>
      <c r="N95" s="332">
        <v>0</v>
      </c>
      <c r="O95" s="322"/>
      <c r="P95" s="300"/>
    </row>
    <row r="96" spans="1:16" ht="16.5" customHeight="1">
      <c r="A96" s="597" t="s">
        <v>514</v>
      </c>
      <c r="B96" s="331">
        <v>0</v>
      </c>
      <c r="C96" s="331">
        <v>0</v>
      </c>
      <c r="D96" s="332">
        <v>0</v>
      </c>
      <c r="E96" s="1479">
        <v>0</v>
      </c>
      <c r="F96" s="332">
        <v>0</v>
      </c>
      <c r="G96" s="334">
        <v>0</v>
      </c>
      <c r="H96" s="331">
        <v>0</v>
      </c>
      <c r="I96" s="331">
        <v>0</v>
      </c>
      <c r="J96" s="332">
        <v>0</v>
      </c>
      <c r="K96" s="334">
        <v>0</v>
      </c>
      <c r="L96" s="331">
        <v>0</v>
      </c>
      <c r="M96" s="331">
        <v>0</v>
      </c>
      <c r="N96" s="332">
        <v>0</v>
      </c>
      <c r="O96" s="322"/>
      <c r="P96" s="300"/>
    </row>
    <row r="97" spans="1:16" ht="16.5" customHeight="1">
      <c r="A97" s="597" t="s">
        <v>515</v>
      </c>
      <c r="B97" s="331">
        <v>93.187985033389992</v>
      </c>
      <c r="C97" s="331">
        <v>48.448914647540001</v>
      </c>
      <c r="D97" s="332">
        <v>28.975674853520001</v>
      </c>
      <c r="E97" s="1479">
        <v>79.157889932269995</v>
      </c>
      <c r="F97" s="332">
        <v>62.675744231390006</v>
      </c>
      <c r="G97" s="334">
        <v>46.237390889330001</v>
      </c>
      <c r="H97" s="331">
        <v>41.072952958559995</v>
      </c>
      <c r="I97" s="331">
        <v>73.402507563559993</v>
      </c>
      <c r="J97" s="332">
        <v>41.37743206751</v>
      </c>
      <c r="K97" s="334">
        <v>51.439871735779995</v>
      </c>
      <c r="L97" s="331">
        <v>59.76312794012</v>
      </c>
      <c r="M97" s="331">
        <v>64.701709452499998</v>
      </c>
      <c r="N97" s="332">
        <v>52.611338791640001</v>
      </c>
      <c r="O97" s="322"/>
      <c r="P97" s="300"/>
    </row>
    <row r="98" spans="1:16" ht="16.5" customHeight="1">
      <c r="A98" s="597" t="s">
        <v>516</v>
      </c>
      <c r="B98" s="331">
        <v>3097.9322188140104</v>
      </c>
      <c r="C98" s="331">
        <v>4078.7565397444896</v>
      </c>
      <c r="D98" s="332">
        <v>4026.3994538269303</v>
      </c>
      <c r="E98" s="1479">
        <v>3099.1137992208601</v>
      </c>
      <c r="F98" s="332">
        <v>5245.78016190778</v>
      </c>
      <c r="G98" s="334">
        <v>5379.4862712154008</v>
      </c>
      <c r="H98" s="331">
        <v>6942.0692230232598</v>
      </c>
      <c r="I98" s="331">
        <v>8448.8086253290603</v>
      </c>
      <c r="J98" s="332">
        <v>9485.4891429969211</v>
      </c>
      <c r="K98" s="334">
        <v>11256.404630263389</v>
      </c>
      <c r="L98" s="331">
        <v>13624.334155320001</v>
      </c>
      <c r="M98" s="331">
        <v>14930.995877031579</v>
      </c>
      <c r="N98" s="332">
        <v>10059.492440355212</v>
      </c>
      <c r="O98" s="322"/>
      <c r="P98" s="300"/>
    </row>
    <row r="99" spans="1:16" ht="16.5" customHeight="1">
      <c r="A99" s="597" t="s">
        <v>517</v>
      </c>
      <c r="B99" s="331">
        <v>1233.4022719526699</v>
      </c>
      <c r="C99" s="331">
        <v>804.25703123868004</v>
      </c>
      <c r="D99" s="332">
        <v>961.12074825328011</v>
      </c>
      <c r="E99" s="1479">
        <v>1574.9929713244198</v>
      </c>
      <c r="F99" s="332">
        <v>1429.80949604587</v>
      </c>
      <c r="G99" s="334">
        <v>1467.8110300221401</v>
      </c>
      <c r="H99" s="331">
        <v>3148.5783106980698</v>
      </c>
      <c r="I99" s="331">
        <v>2124.7611188262599</v>
      </c>
      <c r="J99" s="332">
        <v>3196.7032715660393</v>
      </c>
      <c r="K99" s="334">
        <v>4233.5870701093691</v>
      </c>
      <c r="L99" s="331">
        <v>5081.2484380546293</v>
      </c>
      <c r="M99" s="331">
        <v>5273.11324515039</v>
      </c>
      <c r="N99" s="332">
        <v>5819.21672620547</v>
      </c>
      <c r="O99" s="322"/>
      <c r="P99" s="300"/>
    </row>
    <row r="100" spans="1:16" ht="16.5" customHeight="1">
      <c r="A100" s="597" t="s">
        <v>518</v>
      </c>
      <c r="B100" s="331">
        <v>20.114107016000002</v>
      </c>
      <c r="C100" s="331">
        <v>64.940975005469994</v>
      </c>
      <c r="D100" s="332">
        <v>662.33348745810997</v>
      </c>
      <c r="E100" s="1479">
        <v>111.9130741245</v>
      </c>
      <c r="F100" s="332">
        <v>217.87620755923001</v>
      </c>
      <c r="G100" s="334">
        <v>196.89997807006</v>
      </c>
      <c r="H100" s="331">
        <v>172.58599419907998</v>
      </c>
      <c r="I100" s="331">
        <v>176.70469983955999</v>
      </c>
      <c r="J100" s="332">
        <v>251.06585301767998</v>
      </c>
      <c r="K100" s="334">
        <v>212.83705806795999</v>
      </c>
      <c r="L100" s="331">
        <v>158.60093785894003</v>
      </c>
      <c r="M100" s="331">
        <v>192.56357682338003</v>
      </c>
      <c r="N100" s="332">
        <v>196.79604559424999</v>
      </c>
      <c r="O100" s="322"/>
      <c r="P100" s="300"/>
    </row>
    <row r="101" spans="1:16" ht="16.5" customHeight="1">
      <c r="A101" s="598" t="s">
        <v>520</v>
      </c>
      <c r="B101" s="331">
        <v>0</v>
      </c>
      <c r="C101" s="331">
        <v>0</v>
      </c>
      <c r="D101" s="332">
        <v>0</v>
      </c>
      <c r="E101" s="1479">
        <v>0</v>
      </c>
      <c r="F101" s="332">
        <v>0</v>
      </c>
      <c r="G101" s="334">
        <v>0</v>
      </c>
      <c r="H101" s="331">
        <v>0</v>
      </c>
      <c r="I101" s="331">
        <v>0</v>
      </c>
      <c r="J101" s="332">
        <v>0</v>
      </c>
      <c r="K101" s="334">
        <v>0</v>
      </c>
      <c r="L101" s="331">
        <v>0</v>
      </c>
      <c r="M101" s="331">
        <v>0</v>
      </c>
      <c r="N101" s="332">
        <v>0</v>
      </c>
      <c r="O101" s="776"/>
      <c r="P101" s="300"/>
    </row>
    <row r="102" spans="1:16" ht="16.5" customHeight="1">
      <c r="A102" s="598" t="s">
        <v>523</v>
      </c>
      <c r="B102" s="331">
        <v>20.114107016000002</v>
      </c>
      <c r="C102" s="331">
        <v>64.940975005469994</v>
      </c>
      <c r="D102" s="332">
        <v>662.33348745810997</v>
      </c>
      <c r="E102" s="1479">
        <v>111.9130741245</v>
      </c>
      <c r="F102" s="332">
        <v>217.87620755923001</v>
      </c>
      <c r="G102" s="334">
        <v>196.89997807006</v>
      </c>
      <c r="H102" s="331">
        <v>172.58599419907998</v>
      </c>
      <c r="I102" s="331">
        <v>176.70469983955999</v>
      </c>
      <c r="J102" s="332">
        <v>251.06585301767998</v>
      </c>
      <c r="K102" s="334">
        <v>212.83705806795999</v>
      </c>
      <c r="L102" s="331">
        <v>158.60093785894003</v>
      </c>
      <c r="M102" s="331">
        <v>192.56357682338003</v>
      </c>
      <c r="N102" s="332">
        <v>196.79604559424999</v>
      </c>
      <c r="O102" s="322"/>
      <c r="P102" s="300"/>
    </row>
    <row r="103" spans="1:16" s="296" customFormat="1" ht="16.5" customHeight="1">
      <c r="A103" s="601" t="s">
        <v>178</v>
      </c>
      <c r="B103" s="329">
        <v>1039.95111342413</v>
      </c>
      <c r="C103" s="329">
        <v>1054.5933135350297</v>
      </c>
      <c r="D103" s="330">
        <v>1237.7479449332902</v>
      </c>
      <c r="E103" s="1478">
        <v>1282.3655119305499</v>
      </c>
      <c r="F103" s="330">
        <v>1537.6324964024502</v>
      </c>
      <c r="G103" s="333">
        <v>1583.5902050877799</v>
      </c>
      <c r="H103" s="329">
        <v>1973.01127426064</v>
      </c>
      <c r="I103" s="329">
        <v>2141.9334188516</v>
      </c>
      <c r="J103" s="330">
        <v>2288.0185612611604</v>
      </c>
      <c r="K103" s="333">
        <v>3117.70339587135</v>
      </c>
      <c r="L103" s="329">
        <v>3386.3802261073001</v>
      </c>
      <c r="M103" s="329">
        <v>4011.6074848993098</v>
      </c>
      <c r="N103" s="330">
        <v>4162.7020161013297</v>
      </c>
      <c r="O103" s="322"/>
      <c r="P103" s="300"/>
    </row>
    <row r="104" spans="1:16" ht="16.5" customHeight="1">
      <c r="A104" s="596" t="s">
        <v>445</v>
      </c>
      <c r="B104" s="331">
        <v>784.78828866615004</v>
      </c>
      <c r="C104" s="331">
        <v>732.27614340536979</v>
      </c>
      <c r="D104" s="332">
        <v>863.02756398801</v>
      </c>
      <c r="E104" s="1479">
        <v>850.79181533735016</v>
      </c>
      <c r="F104" s="332">
        <v>1025.6986686016201</v>
      </c>
      <c r="G104" s="334">
        <v>1055.6638986150399</v>
      </c>
      <c r="H104" s="331">
        <v>1167.3008164744101</v>
      </c>
      <c r="I104" s="331">
        <v>1323.66351952745</v>
      </c>
      <c r="J104" s="332">
        <v>1434.80021570906</v>
      </c>
      <c r="K104" s="334">
        <v>2005.1843162536102</v>
      </c>
      <c r="L104" s="331">
        <v>2340.2385855074103</v>
      </c>
      <c r="M104" s="331">
        <v>2785.34375157452</v>
      </c>
      <c r="N104" s="332">
        <v>2914.2259029097499</v>
      </c>
      <c r="O104" s="322"/>
      <c r="P104" s="300"/>
    </row>
    <row r="105" spans="1:16" ht="16.5" customHeight="1">
      <c r="A105" s="597" t="s">
        <v>983</v>
      </c>
      <c r="B105" s="331">
        <v>0</v>
      </c>
      <c r="C105" s="331">
        <v>0</v>
      </c>
      <c r="D105" s="332">
        <v>0</v>
      </c>
      <c r="E105" s="1479">
        <v>0</v>
      </c>
      <c r="F105" s="332">
        <v>0</v>
      </c>
      <c r="G105" s="334">
        <v>0</v>
      </c>
      <c r="H105" s="331">
        <v>0</v>
      </c>
      <c r="I105" s="331">
        <v>0</v>
      </c>
      <c r="J105" s="332">
        <v>0</v>
      </c>
      <c r="K105" s="334">
        <v>0</v>
      </c>
      <c r="L105" s="331">
        <v>0</v>
      </c>
      <c r="M105" s="331">
        <v>0</v>
      </c>
      <c r="N105" s="332">
        <v>0</v>
      </c>
      <c r="O105" s="322"/>
      <c r="P105" s="300"/>
    </row>
    <row r="106" spans="1:16" ht="16.5" customHeight="1">
      <c r="A106" s="597" t="s">
        <v>526</v>
      </c>
      <c r="B106" s="331">
        <v>325.14213879783</v>
      </c>
      <c r="C106" s="331">
        <v>378.89822799157997</v>
      </c>
      <c r="D106" s="332">
        <v>442.73133368888</v>
      </c>
      <c r="E106" s="1479">
        <v>387.62499256602001</v>
      </c>
      <c r="F106" s="332">
        <v>433.27194395404996</v>
      </c>
      <c r="G106" s="334">
        <v>400.50766767816998</v>
      </c>
      <c r="H106" s="331">
        <v>406.54676754759004</v>
      </c>
      <c r="I106" s="331">
        <v>420.48808979455998</v>
      </c>
      <c r="J106" s="332">
        <v>461.28588257058999</v>
      </c>
      <c r="K106" s="334">
        <v>457.32846733959002</v>
      </c>
      <c r="L106" s="331">
        <v>702.4328453295501</v>
      </c>
      <c r="M106" s="331">
        <v>857.42426649979006</v>
      </c>
      <c r="N106" s="332">
        <v>990.51878835911998</v>
      </c>
      <c r="O106" s="322"/>
      <c r="P106" s="300"/>
    </row>
    <row r="107" spans="1:16" ht="16.5" customHeight="1">
      <c r="A107" s="597" t="s">
        <v>527</v>
      </c>
      <c r="B107" s="331">
        <v>319.32849600442006</v>
      </c>
      <c r="C107" s="331">
        <v>238.35323928486</v>
      </c>
      <c r="D107" s="332">
        <v>329.89836463215005</v>
      </c>
      <c r="E107" s="1479">
        <v>302.39045136499999</v>
      </c>
      <c r="F107" s="332">
        <v>371.83765547203006</v>
      </c>
      <c r="G107" s="334">
        <v>425.82835422927002</v>
      </c>
      <c r="H107" s="331">
        <v>475.05846217964</v>
      </c>
      <c r="I107" s="331">
        <v>590.71971455565006</v>
      </c>
      <c r="J107" s="332">
        <v>614.39894587048002</v>
      </c>
      <c r="K107" s="334">
        <v>857.96531495853003</v>
      </c>
      <c r="L107" s="331">
        <v>956.39337993169011</v>
      </c>
      <c r="M107" s="331">
        <v>1148.4448231370698</v>
      </c>
      <c r="N107" s="332">
        <v>1115.2663880528798</v>
      </c>
      <c r="O107" s="322"/>
      <c r="P107" s="300"/>
    </row>
    <row r="108" spans="1:16" ht="16.5" customHeight="1">
      <c r="A108" s="597" t="s">
        <v>528</v>
      </c>
      <c r="B108" s="331">
        <v>0</v>
      </c>
      <c r="C108" s="331">
        <v>0</v>
      </c>
      <c r="D108" s="332">
        <v>0</v>
      </c>
      <c r="E108" s="1479">
        <v>0</v>
      </c>
      <c r="F108" s="332">
        <v>0</v>
      </c>
      <c r="G108" s="334">
        <v>0</v>
      </c>
      <c r="H108" s="331">
        <v>0</v>
      </c>
      <c r="I108" s="331">
        <v>0</v>
      </c>
      <c r="J108" s="332">
        <v>0</v>
      </c>
      <c r="K108" s="334">
        <v>0</v>
      </c>
      <c r="L108" s="331">
        <v>0</v>
      </c>
      <c r="M108" s="331">
        <v>0</v>
      </c>
      <c r="N108" s="332">
        <v>0</v>
      </c>
      <c r="O108" s="322"/>
      <c r="P108" s="300"/>
    </row>
    <row r="109" spans="1:16" ht="16.5" customHeight="1">
      <c r="A109" s="597" t="s">
        <v>529</v>
      </c>
      <c r="B109" s="331">
        <v>0</v>
      </c>
      <c r="C109" s="331">
        <v>0</v>
      </c>
      <c r="D109" s="332">
        <v>0</v>
      </c>
      <c r="E109" s="1479">
        <v>0</v>
      </c>
      <c r="F109" s="332">
        <v>0</v>
      </c>
      <c r="G109" s="334">
        <v>0</v>
      </c>
      <c r="H109" s="331">
        <v>0</v>
      </c>
      <c r="I109" s="331">
        <v>0</v>
      </c>
      <c r="J109" s="332">
        <v>0</v>
      </c>
      <c r="K109" s="334">
        <v>0</v>
      </c>
      <c r="L109" s="331">
        <v>0</v>
      </c>
      <c r="M109" s="331">
        <v>0</v>
      </c>
      <c r="N109" s="332">
        <v>0</v>
      </c>
      <c r="O109" s="322"/>
      <c r="P109" s="300"/>
    </row>
    <row r="110" spans="1:16" ht="16.5" customHeight="1">
      <c r="A110" s="597" t="s">
        <v>530</v>
      </c>
      <c r="B110" s="331">
        <v>0</v>
      </c>
      <c r="C110" s="331">
        <v>0</v>
      </c>
      <c r="D110" s="332">
        <v>0</v>
      </c>
      <c r="E110" s="1479">
        <v>0</v>
      </c>
      <c r="F110" s="332">
        <v>0</v>
      </c>
      <c r="G110" s="334">
        <v>0</v>
      </c>
      <c r="H110" s="331">
        <v>0</v>
      </c>
      <c r="I110" s="331">
        <v>0</v>
      </c>
      <c r="J110" s="332">
        <v>0</v>
      </c>
      <c r="K110" s="334">
        <v>0</v>
      </c>
      <c r="L110" s="331">
        <v>0</v>
      </c>
      <c r="M110" s="331">
        <v>0</v>
      </c>
      <c r="N110" s="332">
        <v>0</v>
      </c>
      <c r="O110" s="322"/>
      <c r="P110" s="300"/>
    </row>
    <row r="111" spans="1:16" ht="16.5" customHeight="1">
      <c r="A111" s="597" t="s">
        <v>531</v>
      </c>
      <c r="B111" s="331">
        <v>140.31765386390001</v>
      </c>
      <c r="C111" s="331">
        <v>115.02467612893</v>
      </c>
      <c r="D111" s="332">
        <v>90.397865666979996</v>
      </c>
      <c r="E111" s="1479">
        <v>160.77637140633004</v>
      </c>
      <c r="F111" s="332">
        <v>220.58906917554003</v>
      </c>
      <c r="G111" s="334">
        <v>229.32787670759998</v>
      </c>
      <c r="H111" s="331">
        <v>285.69558674717996</v>
      </c>
      <c r="I111" s="331">
        <v>312.45571517723999</v>
      </c>
      <c r="J111" s="332">
        <v>359.11538726799</v>
      </c>
      <c r="K111" s="334">
        <v>689.89053395549001</v>
      </c>
      <c r="L111" s="331">
        <v>681.41236024617012</v>
      </c>
      <c r="M111" s="331">
        <v>779.47466193766002</v>
      </c>
      <c r="N111" s="332">
        <v>808.44072649775001</v>
      </c>
      <c r="O111" s="322"/>
      <c r="P111" s="300"/>
    </row>
    <row r="112" spans="1:16" ht="16.5" customHeight="1">
      <c r="A112" s="597" t="s">
        <v>532</v>
      </c>
      <c r="B112" s="331">
        <v>0</v>
      </c>
      <c r="C112" s="331">
        <v>0</v>
      </c>
      <c r="D112" s="332">
        <v>0</v>
      </c>
      <c r="E112" s="1479">
        <v>0</v>
      </c>
      <c r="F112" s="332">
        <v>0</v>
      </c>
      <c r="G112" s="334">
        <v>0</v>
      </c>
      <c r="H112" s="331">
        <v>0</v>
      </c>
      <c r="I112" s="331">
        <v>0</v>
      </c>
      <c r="J112" s="332">
        <v>0</v>
      </c>
      <c r="K112" s="334">
        <v>0</v>
      </c>
      <c r="L112" s="331">
        <v>0</v>
      </c>
      <c r="M112" s="331">
        <v>0</v>
      </c>
      <c r="N112" s="332">
        <v>0</v>
      </c>
      <c r="O112" s="322"/>
      <c r="P112" s="300"/>
    </row>
    <row r="113" spans="1:16" ht="16.5" customHeight="1">
      <c r="A113" s="596" t="s">
        <v>449</v>
      </c>
      <c r="B113" s="331">
        <v>255.16282475797999</v>
      </c>
      <c r="C113" s="331">
        <v>322.31717012965998</v>
      </c>
      <c r="D113" s="332">
        <v>374.72038094528</v>
      </c>
      <c r="E113" s="1479">
        <v>431.57369659320005</v>
      </c>
      <c r="F113" s="332">
        <v>511.93382780082999</v>
      </c>
      <c r="G113" s="334">
        <v>527.92630647274007</v>
      </c>
      <c r="H113" s="331">
        <v>805.71045778622999</v>
      </c>
      <c r="I113" s="331">
        <v>818.26989932415006</v>
      </c>
      <c r="J113" s="332">
        <v>853.21834555210012</v>
      </c>
      <c r="K113" s="334">
        <v>1112.5190796177399</v>
      </c>
      <c r="L113" s="331">
        <v>1046.14164059989</v>
      </c>
      <c r="M113" s="331">
        <v>1226.2637333247901</v>
      </c>
      <c r="N113" s="332">
        <v>1248.47611319158</v>
      </c>
      <c r="O113" s="322"/>
      <c r="P113" s="300"/>
    </row>
    <row r="114" spans="1:16" ht="16.5" customHeight="1" thickBot="1">
      <c r="A114" s="1150" t="s">
        <v>984</v>
      </c>
      <c r="B114" s="1151">
        <v>0</v>
      </c>
      <c r="C114" s="1151">
        <v>0</v>
      </c>
      <c r="D114" s="1152">
        <v>0</v>
      </c>
      <c r="E114" s="1480">
        <v>0</v>
      </c>
      <c r="F114" s="1152">
        <v>0</v>
      </c>
      <c r="G114" s="663">
        <v>0</v>
      </c>
      <c r="H114" s="1151">
        <v>0</v>
      </c>
      <c r="I114" s="1151">
        <v>0</v>
      </c>
      <c r="J114" s="1152">
        <v>0</v>
      </c>
      <c r="K114" s="663">
        <v>0</v>
      </c>
      <c r="L114" s="1151">
        <v>0</v>
      </c>
      <c r="M114" s="1151">
        <v>0</v>
      </c>
      <c r="N114" s="1152">
        <v>0</v>
      </c>
      <c r="O114" s="322"/>
      <c r="P114" s="300"/>
    </row>
    <row r="115" spans="1:16" ht="16.5" customHeight="1">
      <c r="A115" s="1156" t="s">
        <v>533</v>
      </c>
      <c r="B115" s="1154">
        <v>183.97135681722997</v>
      </c>
      <c r="C115" s="1154">
        <v>194.45569707848</v>
      </c>
      <c r="D115" s="1155">
        <v>235.19479453455003</v>
      </c>
      <c r="E115" s="1481">
        <v>259.11305431382999</v>
      </c>
      <c r="F115" s="1155">
        <v>246.66510692828001</v>
      </c>
      <c r="G115" s="1160">
        <v>238.44810196267002</v>
      </c>
      <c r="H115" s="1154">
        <v>324.53858048890999</v>
      </c>
      <c r="I115" s="1154">
        <v>324.53858048887997</v>
      </c>
      <c r="J115" s="1155">
        <v>324.53858048898002</v>
      </c>
      <c r="K115" s="1160">
        <v>385.51429485259001</v>
      </c>
      <c r="L115" s="1154">
        <v>333.51389728918997</v>
      </c>
      <c r="M115" s="1154">
        <v>350.47904436844999</v>
      </c>
      <c r="N115" s="1155">
        <v>337.97249049041994</v>
      </c>
      <c r="O115" s="322"/>
      <c r="P115" s="300"/>
    </row>
    <row r="116" spans="1:16" ht="16.5" customHeight="1">
      <c r="A116" s="597" t="s">
        <v>534</v>
      </c>
      <c r="B116" s="331">
        <v>71.198483505820008</v>
      </c>
      <c r="C116" s="331">
        <v>39.524394309949997</v>
      </c>
      <c r="D116" s="332">
        <v>38.388537029220004</v>
      </c>
      <c r="E116" s="1479">
        <v>39.85746411297999</v>
      </c>
      <c r="F116" s="332">
        <v>135.32497444588</v>
      </c>
      <c r="G116" s="334">
        <v>159.44738213777998</v>
      </c>
      <c r="H116" s="331">
        <v>243.41411337772001</v>
      </c>
      <c r="I116" s="331">
        <v>248.42949339018</v>
      </c>
      <c r="J116" s="332">
        <v>167.53958302766</v>
      </c>
      <c r="K116" s="334">
        <v>199.22992106455001</v>
      </c>
      <c r="L116" s="331">
        <v>212.79822107079997</v>
      </c>
      <c r="M116" s="331">
        <v>226.98407183298997</v>
      </c>
      <c r="N116" s="332">
        <v>217.83567516702999</v>
      </c>
      <c r="O116" s="322"/>
      <c r="P116" s="300"/>
    </row>
    <row r="117" spans="1:16" ht="16.5" customHeight="1">
      <c r="A117" s="597" t="s">
        <v>535</v>
      </c>
      <c r="B117" s="331">
        <v>0</v>
      </c>
      <c r="C117" s="331">
        <v>0</v>
      </c>
      <c r="D117" s="332">
        <v>0</v>
      </c>
      <c r="E117" s="1479">
        <v>0</v>
      </c>
      <c r="F117" s="332">
        <v>0</v>
      </c>
      <c r="G117" s="334">
        <v>0</v>
      </c>
      <c r="H117" s="331">
        <v>0</v>
      </c>
      <c r="I117" s="331">
        <v>0</v>
      </c>
      <c r="J117" s="332">
        <v>0</v>
      </c>
      <c r="K117" s="334">
        <v>0</v>
      </c>
      <c r="L117" s="331">
        <v>0</v>
      </c>
      <c r="M117" s="331">
        <v>0</v>
      </c>
      <c r="N117" s="332">
        <v>0</v>
      </c>
      <c r="O117" s="322"/>
      <c r="P117" s="300"/>
    </row>
    <row r="118" spans="1:16" ht="16.5" customHeight="1">
      <c r="A118" s="597" t="s">
        <v>536</v>
      </c>
      <c r="B118" s="331">
        <v>0</v>
      </c>
      <c r="C118" s="331">
        <v>0</v>
      </c>
      <c r="D118" s="332">
        <v>0</v>
      </c>
      <c r="E118" s="1479">
        <v>0</v>
      </c>
      <c r="F118" s="332">
        <v>0</v>
      </c>
      <c r="G118" s="334">
        <v>0</v>
      </c>
      <c r="H118" s="331">
        <v>0</v>
      </c>
      <c r="I118" s="331">
        <v>0</v>
      </c>
      <c r="J118" s="332">
        <v>0</v>
      </c>
      <c r="K118" s="334">
        <v>0</v>
      </c>
      <c r="L118" s="331">
        <v>0</v>
      </c>
      <c r="M118" s="331">
        <v>0</v>
      </c>
      <c r="N118" s="332">
        <v>0</v>
      </c>
      <c r="O118" s="322"/>
      <c r="P118" s="300"/>
    </row>
    <row r="119" spans="1:16" ht="16.5" customHeight="1">
      <c r="A119" s="597" t="s">
        <v>537</v>
      </c>
      <c r="B119" s="331">
        <v>0</v>
      </c>
      <c r="C119" s="331">
        <v>0</v>
      </c>
      <c r="D119" s="332">
        <v>0</v>
      </c>
      <c r="E119" s="1479">
        <v>0</v>
      </c>
      <c r="F119" s="332">
        <v>0</v>
      </c>
      <c r="G119" s="334">
        <v>0</v>
      </c>
      <c r="H119" s="331">
        <v>0</v>
      </c>
      <c r="I119" s="331">
        <v>0</v>
      </c>
      <c r="J119" s="332">
        <v>0</v>
      </c>
      <c r="K119" s="334">
        <v>0</v>
      </c>
      <c r="L119" s="331">
        <v>0</v>
      </c>
      <c r="M119" s="331">
        <v>0</v>
      </c>
      <c r="N119" s="332">
        <v>0</v>
      </c>
      <c r="O119" s="776"/>
      <c r="P119" s="300"/>
    </row>
    <row r="120" spans="1:16" ht="16.5" customHeight="1">
      <c r="A120" s="597" t="s">
        <v>538</v>
      </c>
      <c r="B120" s="331">
        <v>-0.35870605048000004</v>
      </c>
      <c r="C120" s="331">
        <v>0</v>
      </c>
      <c r="D120" s="332">
        <v>1.6704075400000001E-2</v>
      </c>
      <c r="E120" s="1479">
        <v>0.45913465694999994</v>
      </c>
      <c r="F120" s="332">
        <v>2.0798181715499999</v>
      </c>
      <c r="G120" s="334">
        <v>2.1667710216599998</v>
      </c>
      <c r="H120" s="331">
        <v>3.09975160257</v>
      </c>
      <c r="I120" s="331">
        <v>4.2937942305799996</v>
      </c>
      <c r="J120" s="332">
        <v>5.1570215743999999</v>
      </c>
      <c r="K120" s="334">
        <v>7.44402826483</v>
      </c>
      <c r="L120" s="331">
        <v>8.5577984764299995</v>
      </c>
      <c r="M120" s="331">
        <v>8.7661009650800015</v>
      </c>
      <c r="N120" s="332">
        <v>9.1532990790700008</v>
      </c>
      <c r="O120" s="322"/>
      <c r="P120" s="300"/>
    </row>
    <row r="121" spans="1:16" ht="16.5" customHeight="1">
      <c r="A121" s="597" t="s">
        <v>539</v>
      </c>
      <c r="B121" s="331">
        <v>0.35169048541000003</v>
      </c>
      <c r="C121" s="331">
        <v>88.337078741230002</v>
      </c>
      <c r="D121" s="332">
        <v>101.12034530611</v>
      </c>
      <c r="E121" s="1479">
        <v>132.14404350944</v>
      </c>
      <c r="F121" s="332">
        <v>127.86392825512</v>
      </c>
      <c r="G121" s="334">
        <v>127.86405135063001</v>
      </c>
      <c r="H121" s="331">
        <v>234.65801231703</v>
      </c>
      <c r="I121" s="331">
        <v>241.00803121451</v>
      </c>
      <c r="J121" s="332">
        <v>355.98316046105998</v>
      </c>
      <c r="K121" s="334">
        <v>520.33083543577004</v>
      </c>
      <c r="L121" s="331">
        <v>491.27172376346994</v>
      </c>
      <c r="M121" s="331">
        <v>640.03451615827009</v>
      </c>
      <c r="N121" s="332">
        <v>683.51464845505996</v>
      </c>
      <c r="O121" s="322"/>
      <c r="P121" s="300"/>
    </row>
    <row r="122" spans="1:16" s="296" customFormat="1" ht="16.5" customHeight="1">
      <c r="A122" s="601" t="s">
        <v>177</v>
      </c>
      <c r="B122" s="329">
        <v>0</v>
      </c>
      <c r="C122" s="329">
        <v>0</v>
      </c>
      <c r="D122" s="330">
        <v>0</v>
      </c>
      <c r="E122" s="1478">
        <v>0</v>
      </c>
      <c r="F122" s="330">
        <v>0</v>
      </c>
      <c r="G122" s="333">
        <v>0</v>
      </c>
      <c r="H122" s="329">
        <v>0</v>
      </c>
      <c r="I122" s="329">
        <v>0</v>
      </c>
      <c r="J122" s="330">
        <v>0</v>
      </c>
      <c r="K122" s="333">
        <v>0</v>
      </c>
      <c r="L122" s="329">
        <v>0</v>
      </c>
      <c r="M122" s="329">
        <v>0</v>
      </c>
      <c r="N122" s="330">
        <v>0</v>
      </c>
      <c r="O122" s="322"/>
      <c r="P122" s="300"/>
    </row>
    <row r="123" spans="1:16" ht="16.5" customHeight="1">
      <c r="A123" s="596" t="s">
        <v>445</v>
      </c>
      <c r="B123" s="331">
        <v>0</v>
      </c>
      <c r="C123" s="331">
        <v>0</v>
      </c>
      <c r="D123" s="332">
        <v>0</v>
      </c>
      <c r="E123" s="1479">
        <v>0</v>
      </c>
      <c r="F123" s="332">
        <v>0</v>
      </c>
      <c r="G123" s="334">
        <v>0</v>
      </c>
      <c r="H123" s="331">
        <v>0</v>
      </c>
      <c r="I123" s="331">
        <v>0</v>
      </c>
      <c r="J123" s="332">
        <v>0</v>
      </c>
      <c r="K123" s="334">
        <v>0</v>
      </c>
      <c r="L123" s="331">
        <v>0</v>
      </c>
      <c r="M123" s="331">
        <v>0</v>
      </c>
      <c r="N123" s="332">
        <v>0</v>
      </c>
      <c r="O123" s="322"/>
      <c r="P123" s="300"/>
    </row>
    <row r="124" spans="1:16" ht="16.5" customHeight="1">
      <c r="A124" s="597" t="s">
        <v>542</v>
      </c>
      <c r="B124" s="331">
        <v>0</v>
      </c>
      <c r="C124" s="331">
        <v>0</v>
      </c>
      <c r="D124" s="332">
        <v>0</v>
      </c>
      <c r="E124" s="1479">
        <v>0</v>
      </c>
      <c r="F124" s="332">
        <v>0</v>
      </c>
      <c r="G124" s="334">
        <v>0</v>
      </c>
      <c r="H124" s="331">
        <v>0</v>
      </c>
      <c r="I124" s="331">
        <v>0</v>
      </c>
      <c r="J124" s="332">
        <v>0</v>
      </c>
      <c r="K124" s="334">
        <v>0</v>
      </c>
      <c r="L124" s="331">
        <v>0</v>
      </c>
      <c r="M124" s="331">
        <v>0</v>
      </c>
      <c r="N124" s="332">
        <v>0</v>
      </c>
      <c r="O124" s="322"/>
      <c r="P124" s="300"/>
    </row>
    <row r="125" spans="1:16" ht="16.5" customHeight="1">
      <c r="A125" s="597" t="s">
        <v>543</v>
      </c>
      <c r="B125" s="331">
        <v>0</v>
      </c>
      <c r="C125" s="331">
        <v>0</v>
      </c>
      <c r="D125" s="332">
        <v>0</v>
      </c>
      <c r="E125" s="1479">
        <v>0</v>
      </c>
      <c r="F125" s="332">
        <v>0</v>
      </c>
      <c r="G125" s="334">
        <v>0</v>
      </c>
      <c r="H125" s="331">
        <v>0</v>
      </c>
      <c r="I125" s="331">
        <v>0</v>
      </c>
      <c r="J125" s="332">
        <v>0</v>
      </c>
      <c r="K125" s="334">
        <v>0</v>
      </c>
      <c r="L125" s="331">
        <v>0</v>
      </c>
      <c r="M125" s="331">
        <v>0</v>
      </c>
      <c r="N125" s="332">
        <v>0</v>
      </c>
      <c r="O125" s="322"/>
      <c r="P125" s="300"/>
    </row>
    <row r="126" spans="1:16" ht="16.5" customHeight="1">
      <c r="A126" s="597" t="s">
        <v>544</v>
      </c>
      <c r="B126" s="331">
        <v>0</v>
      </c>
      <c r="C126" s="331">
        <v>0</v>
      </c>
      <c r="D126" s="332">
        <v>0</v>
      </c>
      <c r="E126" s="1479">
        <v>0</v>
      </c>
      <c r="F126" s="332">
        <v>0</v>
      </c>
      <c r="G126" s="334">
        <v>0</v>
      </c>
      <c r="H126" s="331">
        <v>0</v>
      </c>
      <c r="I126" s="331">
        <v>0</v>
      </c>
      <c r="J126" s="332">
        <v>0</v>
      </c>
      <c r="K126" s="334">
        <v>0</v>
      </c>
      <c r="L126" s="331">
        <v>0</v>
      </c>
      <c r="M126" s="331">
        <v>0</v>
      </c>
      <c r="N126" s="332">
        <v>0</v>
      </c>
      <c r="O126" s="322"/>
      <c r="P126" s="300"/>
    </row>
    <row r="127" spans="1:16" ht="16.5" customHeight="1">
      <c r="A127" s="596" t="s">
        <v>449</v>
      </c>
      <c r="B127" s="331">
        <v>0</v>
      </c>
      <c r="C127" s="331">
        <v>0</v>
      </c>
      <c r="D127" s="332">
        <v>0</v>
      </c>
      <c r="E127" s="1479">
        <v>0</v>
      </c>
      <c r="F127" s="332">
        <v>0</v>
      </c>
      <c r="G127" s="334">
        <v>0</v>
      </c>
      <c r="H127" s="331">
        <v>0</v>
      </c>
      <c r="I127" s="331">
        <v>0</v>
      </c>
      <c r="J127" s="332">
        <v>0</v>
      </c>
      <c r="K127" s="334">
        <v>0</v>
      </c>
      <c r="L127" s="331">
        <v>0</v>
      </c>
      <c r="M127" s="331">
        <v>0</v>
      </c>
      <c r="N127" s="332">
        <v>0</v>
      </c>
      <c r="O127" s="776"/>
      <c r="P127" s="300"/>
    </row>
    <row r="128" spans="1:16" ht="16.5" customHeight="1">
      <c r="A128" s="597" t="s">
        <v>545</v>
      </c>
      <c r="B128" s="331">
        <v>0</v>
      </c>
      <c r="C128" s="331">
        <v>0</v>
      </c>
      <c r="D128" s="332">
        <v>0</v>
      </c>
      <c r="E128" s="1479">
        <v>0</v>
      </c>
      <c r="F128" s="332">
        <v>0</v>
      </c>
      <c r="G128" s="334">
        <v>0</v>
      </c>
      <c r="H128" s="331">
        <v>0</v>
      </c>
      <c r="I128" s="331">
        <v>0</v>
      </c>
      <c r="J128" s="332">
        <v>0</v>
      </c>
      <c r="K128" s="334">
        <v>0</v>
      </c>
      <c r="L128" s="331">
        <v>0</v>
      </c>
      <c r="M128" s="331">
        <v>0</v>
      </c>
      <c r="N128" s="332">
        <v>0</v>
      </c>
      <c r="O128" s="322"/>
      <c r="P128" s="300"/>
    </row>
    <row r="129" spans="1:17" ht="16.5" customHeight="1">
      <c r="A129" s="597" t="s">
        <v>546</v>
      </c>
      <c r="B129" s="331">
        <v>0</v>
      </c>
      <c r="C129" s="331">
        <v>0</v>
      </c>
      <c r="D129" s="332">
        <v>0</v>
      </c>
      <c r="E129" s="1479">
        <v>0</v>
      </c>
      <c r="F129" s="332">
        <v>0</v>
      </c>
      <c r="G129" s="334">
        <v>0</v>
      </c>
      <c r="H129" s="331">
        <v>0</v>
      </c>
      <c r="I129" s="331">
        <v>0</v>
      </c>
      <c r="J129" s="332">
        <v>0</v>
      </c>
      <c r="K129" s="334">
        <v>0</v>
      </c>
      <c r="L129" s="331">
        <v>0</v>
      </c>
      <c r="M129" s="331">
        <v>0</v>
      </c>
      <c r="N129" s="332">
        <v>0</v>
      </c>
      <c r="O129" s="322"/>
      <c r="P129" s="300"/>
    </row>
    <row r="130" spans="1:17" ht="16.5" customHeight="1">
      <c r="A130" s="597" t="s">
        <v>547</v>
      </c>
      <c r="B130" s="331">
        <v>0</v>
      </c>
      <c r="C130" s="331">
        <v>0</v>
      </c>
      <c r="D130" s="332">
        <v>0</v>
      </c>
      <c r="E130" s="1479">
        <v>0</v>
      </c>
      <c r="F130" s="332">
        <v>0</v>
      </c>
      <c r="G130" s="334">
        <v>0</v>
      </c>
      <c r="H130" s="331">
        <v>0</v>
      </c>
      <c r="I130" s="331">
        <v>0</v>
      </c>
      <c r="J130" s="332">
        <v>0</v>
      </c>
      <c r="K130" s="334">
        <v>0</v>
      </c>
      <c r="L130" s="331">
        <v>0</v>
      </c>
      <c r="M130" s="331">
        <v>0</v>
      </c>
      <c r="N130" s="332">
        <v>0</v>
      </c>
      <c r="O130" s="322"/>
      <c r="P130" s="300"/>
    </row>
    <row r="131" spans="1:17" s="296" customFormat="1" ht="16.5" customHeight="1">
      <c r="A131" s="601" t="s">
        <v>176</v>
      </c>
      <c r="B131" s="329">
        <v>325.63426792852005</v>
      </c>
      <c r="C131" s="329">
        <v>398.83369165156995</v>
      </c>
      <c r="D131" s="330">
        <v>519.08075759490998</v>
      </c>
      <c r="E131" s="1478">
        <v>409.95508527034002</v>
      </c>
      <c r="F131" s="330">
        <v>614.79009652247998</v>
      </c>
      <c r="G131" s="333">
        <v>621.35350434507006</v>
      </c>
      <c r="H131" s="329">
        <v>3809.8831077087293</v>
      </c>
      <c r="I131" s="329">
        <v>3976.8474441546505</v>
      </c>
      <c r="J131" s="330">
        <v>4637.906257328521</v>
      </c>
      <c r="K131" s="333">
        <v>5012.3610074960288</v>
      </c>
      <c r="L131" s="329">
        <v>5006.1078816261797</v>
      </c>
      <c r="M131" s="329">
        <v>5532.3523281441603</v>
      </c>
      <c r="N131" s="330">
        <v>3694.8171600944202</v>
      </c>
      <c r="O131" s="322"/>
      <c r="P131" s="300"/>
      <c r="Q131" s="294"/>
    </row>
    <row r="132" spans="1:17" ht="16.5" customHeight="1">
      <c r="A132" s="596" t="s">
        <v>445</v>
      </c>
      <c r="B132" s="331">
        <v>181.28916914210998</v>
      </c>
      <c r="C132" s="331">
        <v>214.37214515944999</v>
      </c>
      <c r="D132" s="332">
        <v>338.53088254867998</v>
      </c>
      <c r="E132" s="1479">
        <v>264.41709848849001</v>
      </c>
      <c r="F132" s="332">
        <v>404.28540379035996</v>
      </c>
      <c r="G132" s="334">
        <v>435.34523480644003</v>
      </c>
      <c r="H132" s="331">
        <v>1803.2152790446696</v>
      </c>
      <c r="I132" s="331">
        <v>2394.37304855721</v>
      </c>
      <c r="J132" s="332">
        <v>2752.1766476263506</v>
      </c>
      <c r="K132" s="334">
        <v>2509.4129823676594</v>
      </c>
      <c r="L132" s="331">
        <v>2750.0681038037205</v>
      </c>
      <c r="M132" s="331">
        <v>3243.1678530730301</v>
      </c>
      <c r="N132" s="332">
        <v>1835.4655207272601</v>
      </c>
      <c r="O132" s="322"/>
      <c r="P132" s="300"/>
    </row>
    <row r="133" spans="1:17" ht="16.5" customHeight="1">
      <c r="A133" s="597" t="s">
        <v>985</v>
      </c>
      <c r="B133" s="331">
        <v>146.22188520443001</v>
      </c>
      <c r="C133" s="331">
        <v>36.923506496000002</v>
      </c>
      <c r="D133" s="332">
        <v>57.514206683999994</v>
      </c>
      <c r="E133" s="1479">
        <v>72.791729590999992</v>
      </c>
      <c r="F133" s="332">
        <v>90.988617430000005</v>
      </c>
      <c r="G133" s="334">
        <v>63.979898319</v>
      </c>
      <c r="H133" s="331">
        <v>566.92878235600006</v>
      </c>
      <c r="I133" s="331">
        <v>705.788878039</v>
      </c>
      <c r="J133" s="332">
        <v>753.80306445099995</v>
      </c>
      <c r="K133" s="334">
        <v>773.69806986383003</v>
      </c>
      <c r="L133" s="331">
        <v>577.74276404993009</v>
      </c>
      <c r="M133" s="331">
        <v>921.09474001550996</v>
      </c>
      <c r="N133" s="332">
        <v>241.44756339600002</v>
      </c>
      <c r="O133" s="322"/>
      <c r="P133" s="300"/>
    </row>
    <row r="134" spans="1:17" ht="16.5" customHeight="1">
      <c r="A134" s="597" t="s">
        <v>548</v>
      </c>
      <c r="B134" s="331">
        <v>35.057783937680007</v>
      </c>
      <c r="C134" s="331">
        <v>40.663090548650004</v>
      </c>
      <c r="D134" s="332">
        <v>56.710753164629999</v>
      </c>
      <c r="E134" s="1479">
        <v>37.686890627859995</v>
      </c>
      <c r="F134" s="332">
        <v>33.241555721950007</v>
      </c>
      <c r="G134" s="334">
        <v>33.242033246950001</v>
      </c>
      <c r="H134" s="331">
        <v>39.75130791158</v>
      </c>
      <c r="I134" s="331">
        <v>388.18466444754995</v>
      </c>
      <c r="J134" s="332">
        <v>388.18466444754995</v>
      </c>
      <c r="K134" s="334">
        <v>388.18466444754995</v>
      </c>
      <c r="L134" s="331">
        <v>507.22461668797996</v>
      </c>
      <c r="M134" s="331">
        <v>197.58779657691002</v>
      </c>
      <c r="N134" s="332">
        <v>265.91126889891001</v>
      </c>
      <c r="O134" s="322"/>
      <c r="P134" s="300"/>
    </row>
    <row r="135" spans="1:17" ht="16.5" customHeight="1">
      <c r="A135" s="597" t="s">
        <v>549</v>
      </c>
      <c r="B135" s="331">
        <v>0</v>
      </c>
      <c r="C135" s="331">
        <v>136.76479471600999</v>
      </c>
      <c r="D135" s="332">
        <v>224.04106397736001</v>
      </c>
      <c r="E135" s="1479">
        <v>151.46059015629001</v>
      </c>
      <c r="F135" s="332">
        <v>275.39791179347998</v>
      </c>
      <c r="G135" s="334">
        <v>331.55610429391999</v>
      </c>
      <c r="H135" s="331">
        <v>1185.4518157366799</v>
      </c>
      <c r="I135" s="331">
        <v>1231.2094666083501</v>
      </c>
      <c r="J135" s="332">
        <v>1555.4664025843501</v>
      </c>
      <c r="K135" s="334">
        <v>1271.5979970892299</v>
      </c>
      <c r="L135" s="331">
        <v>1590.17099514969</v>
      </c>
      <c r="M135" s="331">
        <v>2123.33626207104</v>
      </c>
      <c r="N135" s="332">
        <v>1330.7129756650802</v>
      </c>
      <c r="O135" s="322"/>
      <c r="P135" s="300"/>
    </row>
    <row r="136" spans="1:17" ht="16.5" customHeight="1">
      <c r="A136" s="597" t="s">
        <v>550</v>
      </c>
      <c r="B136" s="331">
        <v>0</v>
      </c>
      <c r="C136" s="331">
        <v>0</v>
      </c>
      <c r="D136" s="332">
        <v>0</v>
      </c>
      <c r="E136" s="1479">
        <v>0</v>
      </c>
      <c r="F136" s="332">
        <v>0</v>
      </c>
      <c r="G136" s="334">
        <v>0</v>
      </c>
      <c r="H136" s="331">
        <v>0</v>
      </c>
      <c r="I136" s="331">
        <v>0</v>
      </c>
      <c r="J136" s="332">
        <v>0</v>
      </c>
      <c r="K136" s="334">
        <v>0</v>
      </c>
      <c r="L136" s="331">
        <v>0</v>
      </c>
      <c r="M136" s="331">
        <v>0</v>
      </c>
      <c r="N136" s="332">
        <v>0</v>
      </c>
      <c r="O136" s="322"/>
      <c r="P136" s="300"/>
    </row>
    <row r="137" spans="1:17" ht="16.5" customHeight="1">
      <c r="A137" s="597" t="s">
        <v>551</v>
      </c>
      <c r="B137" s="331">
        <v>0</v>
      </c>
      <c r="C137" s="331">
        <v>0</v>
      </c>
      <c r="D137" s="332">
        <v>0</v>
      </c>
      <c r="E137" s="1479">
        <v>0</v>
      </c>
      <c r="F137" s="332">
        <v>0</v>
      </c>
      <c r="G137" s="334">
        <v>0</v>
      </c>
      <c r="H137" s="331">
        <v>0</v>
      </c>
      <c r="I137" s="331">
        <v>0</v>
      </c>
      <c r="J137" s="332">
        <v>0</v>
      </c>
      <c r="K137" s="334">
        <v>0</v>
      </c>
      <c r="L137" s="331">
        <v>0</v>
      </c>
      <c r="M137" s="331">
        <v>0</v>
      </c>
      <c r="N137" s="332">
        <v>0</v>
      </c>
      <c r="O137" s="322"/>
      <c r="P137" s="300"/>
    </row>
    <row r="138" spans="1:17" ht="16.5" customHeight="1">
      <c r="A138" s="597" t="s">
        <v>552</v>
      </c>
      <c r="B138" s="331">
        <v>0</v>
      </c>
      <c r="C138" s="331">
        <v>0</v>
      </c>
      <c r="D138" s="332">
        <v>0</v>
      </c>
      <c r="E138" s="1479">
        <v>0</v>
      </c>
      <c r="F138" s="332">
        <v>0</v>
      </c>
      <c r="G138" s="334">
        <v>0</v>
      </c>
      <c r="H138" s="331">
        <v>0</v>
      </c>
      <c r="I138" s="331">
        <v>0</v>
      </c>
      <c r="J138" s="332">
        <v>0</v>
      </c>
      <c r="K138" s="334">
        <v>0</v>
      </c>
      <c r="L138" s="331">
        <v>0</v>
      </c>
      <c r="M138" s="331">
        <v>0</v>
      </c>
      <c r="N138" s="332">
        <v>0</v>
      </c>
      <c r="O138" s="322"/>
      <c r="P138" s="300"/>
    </row>
    <row r="139" spans="1:17" ht="16.5" customHeight="1">
      <c r="A139" s="597" t="s">
        <v>553</v>
      </c>
      <c r="B139" s="331">
        <v>0</v>
      </c>
      <c r="C139" s="331">
        <v>0</v>
      </c>
      <c r="D139" s="332">
        <v>0</v>
      </c>
      <c r="E139" s="1479">
        <v>0</v>
      </c>
      <c r="F139" s="332">
        <v>0.14001446400000001</v>
      </c>
      <c r="G139" s="334">
        <v>2.5360507889999999</v>
      </c>
      <c r="H139" s="331">
        <v>2.6035266799999999</v>
      </c>
      <c r="I139" s="331">
        <v>2.7912213539999997</v>
      </c>
      <c r="J139" s="332">
        <v>0</v>
      </c>
      <c r="K139" s="334">
        <v>65.065346905460004</v>
      </c>
      <c r="L139" s="331">
        <v>74.755007292410014</v>
      </c>
      <c r="M139" s="331">
        <v>-37.438536695610004</v>
      </c>
      <c r="N139" s="332">
        <v>-29.581859098119999</v>
      </c>
      <c r="O139" s="322"/>
      <c r="P139" s="300"/>
    </row>
    <row r="140" spans="1:17" ht="16.5" customHeight="1">
      <c r="A140" s="597" t="s">
        <v>554</v>
      </c>
      <c r="B140" s="331">
        <v>9.4999999999999998E-3</v>
      </c>
      <c r="C140" s="331">
        <v>2.0753398789999999E-2</v>
      </c>
      <c r="D140" s="332">
        <v>0.26485872268999999</v>
      </c>
      <c r="E140" s="1479">
        <v>2.4778881133400001</v>
      </c>
      <c r="F140" s="332">
        <v>4.5173043809300006</v>
      </c>
      <c r="G140" s="334">
        <v>4.0311481575699997</v>
      </c>
      <c r="H140" s="331">
        <v>8.479846360409999</v>
      </c>
      <c r="I140" s="331">
        <v>66.398818108309996</v>
      </c>
      <c r="J140" s="332">
        <v>54.722516143449994</v>
      </c>
      <c r="K140" s="334">
        <v>10.866904061589999</v>
      </c>
      <c r="L140" s="331">
        <v>0.17472062371000002</v>
      </c>
      <c r="M140" s="331">
        <v>38.587591105179996</v>
      </c>
      <c r="N140" s="332">
        <v>26.975571865390002</v>
      </c>
      <c r="O140" s="322"/>
      <c r="P140" s="300"/>
    </row>
    <row r="141" spans="1:17" ht="16.5" customHeight="1">
      <c r="A141" s="597" t="s">
        <v>555</v>
      </c>
      <c r="B141" s="331">
        <v>0</v>
      </c>
      <c r="C141" s="331">
        <v>0</v>
      </c>
      <c r="D141" s="332">
        <v>0</v>
      </c>
      <c r="E141" s="1479">
        <v>0</v>
      </c>
      <c r="F141" s="332">
        <v>0</v>
      </c>
      <c r="G141" s="334">
        <v>0</v>
      </c>
      <c r="H141" s="331">
        <v>0</v>
      </c>
      <c r="I141" s="331">
        <v>0</v>
      </c>
      <c r="J141" s="332">
        <v>0</v>
      </c>
      <c r="K141" s="334">
        <v>0</v>
      </c>
      <c r="L141" s="331">
        <v>0</v>
      </c>
      <c r="M141" s="331">
        <v>0</v>
      </c>
      <c r="N141" s="332">
        <v>0</v>
      </c>
      <c r="O141" s="322"/>
      <c r="P141" s="300"/>
    </row>
    <row r="142" spans="1:17" ht="16.5" customHeight="1">
      <c r="A142" s="596" t="s">
        <v>449</v>
      </c>
      <c r="B142" s="331">
        <v>144.34509878641001</v>
      </c>
      <c r="C142" s="331">
        <v>184.46154649211999</v>
      </c>
      <c r="D142" s="332">
        <v>180.54987504622997</v>
      </c>
      <c r="E142" s="1479">
        <v>145.53798678185001</v>
      </c>
      <c r="F142" s="332">
        <v>210.50469273212002</v>
      </c>
      <c r="G142" s="334">
        <v>186.00826953863</v>
      </c>
      <c r="H142" s="331">
        <v>2006.6678286640599</v>
      </c>
      <c r="I142" s="331">
        <v>1582.47439559744</v>
      </c>
      <c r="J142" s="332">
        <v>1885.7296097021699</v>
      </c>
      <c r="K142" s="334">
        <v>2502.9480251283703</v>
      </c>
      <c r="L142" s="331">
        <v>2256.0397778224601</v>
      </c>
      <c r="M142" s="331">
        <v>2289.1844750711302</v>
      </c>
      <c r="N142" s="332">
        <v>1859.35163936716</v>
      </c>
      <c r="O142" s="322"/>
      <c r="P142" s="300"/>
    </row>
    <row r="143" spans="1:17" ht="16.5" customHeight="1">
      <c r="A143" s="597" t="s">
        <v>986</v>
      </c>
      <c r="B143" s="331">
        <v>50.435457622800001</v>
      </c>
      <c r="C143" s="331">
        <v>56.290707636820002</v>
      </c>
      <c r="D143" s="332">
        <v>84.831157192880013</v>
      </c>
      <c r="E143" s="1479">
        <v>58.805433772500002</v>
      </c>
      <c r="F143" s="332">
        <v>100.63017714860001</v>
      </c>
      <c r="G143" s="334">
        <v>68.069266954179994</v>
      </c>
      <c r="H143" s="331">
        <v>850.67643820238993</v>
      </c>
      <c r="I143" s="331">
        <v>570.9510888875501</v>
      </c>
      <c r="J143" s="332">
        <v>677.36223354151991</v>
      </c>
      <c r="K143" s="334">
        <v>529.55924074068002</v>
      </c>
      <c r="L143" s="331">
        <v>291.08509181535999</v>
      </c>
      <c r="M143" s="331">
        <v>81.857497002830002</v>
      </c>
      <c r="N143" s="332">
        <v>9.64270496462</v>
      </c>
      <c r="O143" s="322"/>
      <c r="P143" s="300"/>
    </row>
    <row r="144" spans="1:17" ht="16.5" customHeight="1">
      <c r="A144" s="597" t="s">
        <v>556</v>
      </c>
      <c r="B144" s="331">
        <v>0.95886766208000007</v>
      </c>
      <c r="C144" s="331">
        <v>4.2300986425799998</v>
      </c>
      <c r="D144" s="332">
        <v>2.3972104930000002</v>
      </c>
      <c r="E144" s="1479">
        <v>0</v>
      </c>
      <c r="F144" s="332">
        <v>4.8274343000000004E-2</v>
      </c>
      <c r="G144" s="334">
        <v>4.8274343000000004E-2</v>
      </c>
      <c r="H144" s="331">
        <v>4.8274343000000004E-2</v>
      </c>
      <c r="I144" s="331">
        <v>4.8274343000000004E-2</v>
      </c>
      <c r="J144" s="332">
        <v>4.8274343000000004E-2</v>
      </c>
      <c r="K144" s="334">
        <v>4.8274343000000004E-2</v>
      </c>
      <c r="L144" s="331">
        <v>4.8274343000000004E-2</v>
      </c>
      <c r="M144" s="331">
        <v>16.834357172000001</v>
      </c>
      <c r="N144" s="332">
        <v>0</v>
      </c>
      <c r="O144" s="322"/>
      <c r="P144" s="300"/>
    </row>
    <row r="145" spans="1:17" ht="16.5" customHeight="1">
      <c r="A145" s="597" t="s">
        <v>557</v>
      </c>
      <c r="B145" s="331">
        <v>1.4369306100000001E-3</v>
      </c>
      <c r="C145" s="331">
        <v>1.6137340000000002E-5</v>
      </c>
      <c r="D145" s="332">
        <v>1.4225226367000001</v>
      </c>
      <c r="E145" s="1479">
        <v>0.88641786778999998</v>
      </c>
      <c r="F145" s="332">
        <v>2.519016277</v>
      </c>
      <c r="G145" s="334">
        <v>2.0117608140000001</v>
      </c>
      <c r="H145" s="331">
        <v>48.437926271290003</v>
      </c>
      <c r="I145" s="331">
        <v>0</v>
      </c>
      <c r="J145" s="332">
        <v>0.105896501</v>
      </c>
      <c r="K145" s="334">
        <v>1.5129207460799998</v>
      </c>
      <c r="L145" s="331">
        <v>0</v>
      </c>
      <c r="M145" s="331">
        <v>69.880614316340001</v>
      </c>
      <c r="N145" s="332">
        <v>60.014004932639999</v>
      </c>
      <c r="O145" s="322"/>
      <c r="P145" s="300"/>
    </row>
    <row r="146" spans="1:17" ht="16.5" customHeight="1">
      <c r="A146" s="597" t="s">
        <v>558</v>
      </c>
      <c r="B146" s="331">
        <v>0</v>
      </c>
      <c r="C146" s="331">
        <v>0</v>
      </c>
      <c r="D146" s="332">
        <v>0</v>
      </c>
      <c r="E146" s="1479">
        <v>0</v>
      </c>
      <c r="F146" s="332">
        <v>0</v>
      </c>
      <c r="G146" s="334">
        <v>0</v>
      </c>
      <c r="H146" s="331">
        <v>0</v>
      </c>
      <c r="I146" s="331">
        <v>0</v>
      </c>
      <c r="J146" s="332">
        <v>0</v>
      </c>
      <c r="K146" s="334">
        <v>0</v>
      </c>
      <c r="L146" s="331">
        <v>0</v>
      </c>
      <c r="M146" s="331">
        <v>0</v>
      </c>
      <c r="N146" s="332">
        <v>0</v>
      </c>
      <c r="O146" s="322"/>
      <c r="P146" s="300"/>
    </row>
    <row r="147" spans="1:17" ht="16.5" customHeight="1">
      <c r="A147" s="597" t="s">
        <v>559</v>
      </c>
      <c r="B147" s="331">
        <v>0</v>
      </c>
      <c r="C147" s="331">
        <v>0</v>
      </c>
      <c r="D147" s="332">
        <v>0</v>
      </c>
      <c r="E147" s="1479">
        <v>0</v>
      </c>
      <c r="F147" s="332">
        <v>0</v>
      </c>
      <c r="G147" s="334">
        <v>0</v>
      </c>
      <c r="H147" s="331">
        <v>0</v>
      </c>
      <c r="I147" s="331">
        <v>0</v>
      </c>
      <c r="J147" s="332">
        <v>0</v>
      </c>
      <c r="K147" s="334">
        <v>0</v>
      </c>
      <c r="L147" s="331">
        <v>0</v>
      </c>
      <c r="M147" s="331">
        <v>0</v>
      </c>
      <c r="N147" s="332">
        <v>0</v>
      </c>
      <c r="O147" s="776"/>
      <c r="P147" s="300"/>
    </row>
    <row r="148" spans="1:17" ht="16.5" customHeight="1">
      <c r="A148" s="597" t="s">
        <v>560</v>
      </c>
      <c r="B148" s="331">
        <v>0</v>
      </c>
      <c r="C148" s="331">
        <v>0</v>
      </c>
      <c r="D148" s="332">
        <v>0</v>
      </c>
      <c r="E148" s="1479">
        <v>0</v>
      </c>
      <c r="F148" s="332">
        <v>0</v>
      </c>
      <c r="G148" s="334">
        <v>0</v>
      </c>
      <c r="H148" s="331">
        <v>0</v>
      </c>
      <c r="I148" s="331">
        <v>0</v>
      </c>
      <c r="J148" s="332">
        <v>0</v>
      </c>
      <c r="K148" s="334">
        <v>0</v>
      </c>
      <c r="L148" s="331">
        <v>0</v>
      </c>
      <c r="M148" s="331">
        <v>0</v>
      </c>
      <c r="N148" s="332">
        <v>0</v>
      </c>
      <c r="O148" s="322"/>
      <c r="P148" s="300"/>
    </row>
    <row r="149" spans="1:17" ht="16.5" customHeight="1">
      <c r="A149" s="597" t="s">
        <v>561</v>
      </c>
      <c r="B149" s="331">
        <v>31.98033681643</v>
      </c>
      <c r="C149" s="331">
        <v>36.663460962660004</v>
      </c>
      <c r="D149" s="332">
        <v>35.314061346319995</v>
      </c>
      <c r="E149" s="1479">
        <v>34.00376004724</v>
      </c>
      <c r="F149" s="332">
        <v>40.84108845563</v>
      </c>
      <c r="G149" s="334">
        <v>65.423226369160005</v>
      </c>
      <c r="H149" s="331">
        <v>570.68539598855</v>
      </c>
      <c r="I149" s="331">
        <v>527.54741208225005</v>
      </c>
      <c r="J149" s="332">
        <v>702.50474526348</v>
      </c>
      <c r="K149" s="334">
        <v>1032.54733228741</v>
      </c>
      <c r="L149" s="331">
        <v>290.58622994110999</v>
      </c>
      <c r="M149" s="331">
        <v>478.46889503603006</v>
      </c>
      <c r="N149" s="332">
        <v>201.14163440017998</v>
      </c>
      <c r="O149" s="322"/>
      <c r="P149" s="300"/>
    </row>
    <row r="150" spans="1:17" ht="16.5" customHeight="1">
      <c r="A150" s="597" t="s">
        <v>562</v>
      </c>
      <c r="B150" s="331">
        <v>60.495936319999998</v>
      </c>
      <c r="C150" s="331">
        <v>86.182804634999997</v>
      </c>
      <c r="D150" s="332">
        <v>52.235361233000006</v>
      </c>
      <c r="E150" s="1479">
        <v>46.478379333999996</v>
      </c>
      <c r="F150" s="332">
        <v>64.678409884000004</v>
      </c>
      <c r="G150" s="334">
        <v>48.359824842000002</v>
      </c>
      <c r="H150" s="331">
        <v>532.34448332700003</v>
      </c>
      <c r="I150" s="331">
        <v>481.04585664200005</v>
      </c>
      <c r="J150" s="332">
        <v>497.540211339</v>
      </c>
      <c r="K150" s="334">
        <v>935.96982029499998</v>
      </c>
      <c r="L150" s="331">
        <v>1621.879192587</v>
      </c>
      <c r="M150" s="331">
        <v>1588.0484313510001</v>
      </c>
      <c r="N150" s="332">
        <v>1535.406425723</v>
      </c>
      <c r="O150" s="322"/>
      <c r="P150" s="300"/>
    </row>
    <row r="151" spans="1:17" ht="16.5" customHeight="1">
      <c r="A151" s="597" t="s">
        <v>563</v>
      </c>
      <c r="B151" s="331">
        <v>0.47306343449000005</v>
      </c>
      <c r="C151" s="331">
        <v>1.0944584777199999</v>
      </c>
      <c r="D151" s="332">
        <v>4.3495621443300001</v>
      </c>
      <c r="E151" s="1479">
        <v>5.3639957603199999</v>
      </c>
      <c r="F151" s="332">
        <v>1.7877266238900003</v>
      </c>
      <c r="G151" s="334">
        <v>2.0959162162899996</v>
      </c>
      <c r="H151" s="331">
        <v>4.4753105318299991</v>
      </c>
      <c r="I151" s="331">
        <v>2.8817636426399997</v>
      </c>
      <c r="J151" s="332">
        <v>8.1682487141699998</v>
      </c>
      <c r="K151" s="334">
        <v>3.3104367161999999</v>
      </c>
      <c r="L151" s="331">
        <v>52.440989135990002</v>
      </c>
      <c r="M151" s="331">
        <v>54.094680192929999</v>
      </c>
      <c r="N151" s="332">
        <v>53.146869346720003</v>
      </c>
      <c r="O151" s="322"/>
      <c r="P151" s="300"/>
      <c r="Q151" s="296"/>
    </row>
    <row r="152" spans="1:17" s="296" customFormat="1" ht="16.5" customHeight="1">
      <c r="A152" s="601" t="s">
        <v>566</v>
      </c>
      <c r="B152" s="329">
        <v>1805.8491502632796</v>
      </c>
      <c r="C152" s="329">
        <v>2074.0358069823901</v>
      </c>
      <c r="D152" s="330">
        <v>2033.2701621501501</v>
      </c>
      <c r="E152" s="1478">
        <v>2470.3830022858601</v>
      </c>
      <c r="F152" s="330">
        <v>3819.8049818211998</v>
      </c>
      <c r="G152" s="333">
        <v>5823.3915054222198</v>
      </c>
      <c r="H152" s="329">
        <v>6540.7452413825986</v>
      </c>
      <c r="I152" s="329">
        <v>6750.0248804193088</v>
      </c>
      <c r="J152" s="330">
        <v>7078.0455902712192</v>
      </c>
      <c r="K152" s="333">
        <v>7932.415464354639</v>
      </c>
      <c r="L152" s="329">
        <v>5974.7140558884221</v>
      </c>
      <c r="M152" s="329">
        <v>7489.2104011458605</v>
      </c>
      <c r="N152" s="330">
        <v>7604.2631069772706</v>
      </c>
      <c r="O152" s="322"/>
      <c r="P152" s="300"/>
      <c r="Q152" s="294"/>
    </row>
    <row r="153" spans="1:17" ht="16.5" customHeight="1">
      <c r="A153" s="596" t="s">
        <v>567</v>
      </c>
      <c r="B153" s="331">
        <v>185.34622986082996</v>
      </c>
      <c r="C153" s="331">
        <v>225.20447339553999</v>
      </c>
      <c r="D153" s="332">
        <v>241.96478011808998</v>
      </c>
      <c r="E153" s="1479">
        <v>287.77923005935997</v>
      </c>
      <c r="F153" s="332">
        <v>301.31734038209004</v>
      </c>
      <c r="G153" s="334">
        <v>457.82191143492997</v>
      </c>
      <c r="H153" s="331">
        <v>444.42732926597</v>
      </c>
      <c r="I153" s="331">
        <v>461.34860788438999</v>
      </c>
      <c r="J153" s="332">
        <v>373.68739137571004</v>
      </c>
      <c r="K153" s="334">
        <v>595.17422386328008</v>
      </c>
      <c r="L153" s="331">
        <v>745.22748192636993</v>
      </c>
      <c r="M153" s="331">
        <v>746.63399313308003</v>
      </c>
      <c r="N153" s="332">
        <v>497.36152813084999</v>
      </c>
      <c r="O153" s="322"/>
      <c r="P153" s="300"/>
    </row>
    <row r="154" spans="1:17" ht="16.5" customHeight="1">
      <c r="A154" s="597" t="s">
        <v>445</v>
      </c>
      <c r="B154" s="331">
        <v>185.34622986082996</v>
      </c>
      <c r="C154" s="331">
        <v>225.20447339553999</v>
      </c>
      <c r="D154" s="332">
        <v>241.96478011808998</v>
      </c>
      <c r="E154" s="1479">
        <v>287.77923005935997</v>
      </c>
      <c r="F154" s="332">
        <v>301.31734038209004</v>
      </c>
      <c r="G154" s="334">
        <v>457.82191143492997</v>
      </c>
      <c r="H154" s="331">
        <v>444.42732926597</v>
      </c>
      <c r="I154" s="331">
        <v>461.34860788438999</v>
      </c>
      <c r="J154" s="332">
        <v>373.68739137571004</v>
      </c>
      <c r="K154" s="334">
        <v>595.17422386328008</v>
      </c>
      <c r="L154" s="331">
        <v>745.22748192636993</v>
      </c>
      <c r="M154" s="331">
        <v>746.63399313308003</v>
      </c>
      <c r="N154" s="332">
        <v>497.36152813084999</v>
      </c>
      <c r="O154" s="322"/>
      <c r="P154" s="300"/>
    </row>
    <row r="155" spans="1:17" ht="16.5" customHeight="1">
      <c r="A155" s="602" t="s">
        <v>987</v>
      </c>
      <c r="B155" s="331">
        <v>0</v>
      </c>
      <c r="C155" s="331">
        <v>0</v>
      </c>
      <c r="D155" s="332">
        <v>0</v>
      </c>
      <c r="E155" s="1479">
        <v>0</v>
      </c>
      <c r="F155" s="332">
        <v>0</v>
      </c>
      <c r="G155" s="334">
        <v>0</v>
      </c>
      <c r="H155" s="331">
        <v>0</v>
      </c>
      <c r="I155" s="331">
        <v>0</v>
      </c>
      <c r="J155" s="332">
        <v>0</v>
      </c>
      <c r="K155" s="334">
        <v>0</v>
      </c>
      <c r="L155" s="331">
        <v>0</v>
      </c>
      <c r="M155" s="331">
        <v>0</v>
      </c>
      <c r="N155" s="332">
        <v>0</v>
      </c>
      <c r="O155" s="322"/>
      <c r="P155" s="300"/>
    </row>
    <row r="156" spans="1:17" ht="16.5" customHeight="1">
      <c r="A156" s="602" t="s">
        <v>568</v>
      </c>
      <c r="B156" s="331">
        <v>0</v>
      </c>
      <c r="C156" s="331">
        <v>0</v>
      </c>
      <c r="D156" s="332">
        <v>0</v>
      </c>
      <c r="E156" s="1479">
        <v>0</v>
      </c>
      <c r="F156" s="332">
        <v>0</v>
      </c>
      <c r="G156" s="334">
        <v>0</v>
      </c>
      <c r="H156" s="331">
        <v>0</v>
      </c>
      <c r="I156" s="331">
        <v>0</v>
      </c>
      <c r="J156" s="332">
        <v>0</v>
      </c>
      <c r="K156" s="334">
        <v>0</v>
      </c>
      <c r="L156" s="331">
        <v>0</v>
      </c>
      <c r="M156" s="331">
        <v>0</v>
      </c>
      <c r="N156" s="332">
        <v>0</v>
      </c>
      <c r="O156" s="322"/>
      <c r="P156" s="300"/>
    </row>
    <row r="157" spans="1:17" ht="16.5" customHeight="1">
      <c r="A157" s="602" t="s">
        <v>569</v>
      </c>
      <c r="B157" s="331">
        <v>0</v>
      </c>
      <c r="C157" s="331">
        <v>0</v>
      </c>
      <c r="D157" s="332">
        <v>0</v>
      </c>
      <c r="E157" s="1479">
        <v>0</v>
      </c>
      <c r="F157" s="332">
        <v>0</v>
      </c>
      <c r="G157" s="334">
        <v>0</v>
      </c>
      <c r="H157" s="331">
        <v>0</v>
      </c>
      <c r="I157" s="331">
        <v>0</v>
      </c>
      <c r="J157" s="332">
        <v>0</v>
      </c>
      <c r="K157" s="334">
        <v>0</v>
      </c>
      <c r="L157" s="331">
        <v>0</v>
      </c>
      <c r="M157" s="331">
        <v>0</v>
      </c>
      <c r="N157" s="332">
        <v>0</v>
      </c>
      <c r="O157" s="322"/>
      <c r="P157" s="300"/>
    </row>
    <row r="158" spans="1:17" ht="16.5" customHeight="1">
      <c r="A158" s="602" t="s">
        <v>570</v>
      </c>
      <c r="B158" s="331">
        <v>0</v>
      </c>
      <c r="C158" s="331">
        <v>0</v>
      </c>
      <c r="D158" s="332">
        <v>0</v>
      </c>
      <c r="E158" s="1479">
        <v>0</v>
      </c>
      <c r="F158" s="332">
        <v>0</v>
      </c>
      <c r="G158" s="334">
        <v>0</v>
      </c>
      <c r="H158" s="331">
        <v>0</v>
      </c>
      <c r="I158" s="331">
        <v>0</v>
      </c>
      <c r="J158" s="332">
        <v>0</v>
      </c>
      <c r="K158" s="334">
        <v>0</v>
      </c>
      <c r="L158" s="331">
        <v>0</v>
      </c>
      <c r="M158" s="331">
        <v>0</v>
      </c>
      <c r="N158" s="332">
        <v>0</v>
      </c>
      <c r="O158" s="322"/>
      <c r="P158" s="300"/>
    </row>
    <row r="159" spans="1:17" ht="16.5" customHeight="1">
      <c r="A159" s="602" t="s">
        <v>571</v>
      </c>
      <c r="B159" s="331">
        <v>0</v>
      </c>
      <c r="C159" s="331">
        <v>0</v>
      </c>
      <c r="D159" s="332">
        <v>0</v>
      </c>
      <c r="E159" s="1479">
        <v>0</v>
      </c>
      <c r="F159" s="332">
        <v>0</v>
      </c>
      <c r="G159" s="334">
        <v>0</v>
      </c>
      <c r="H159" s="331">
        <v>0</v>
      </c>
      <c r="I159" s="331">
        <v>0</v>
      </c>
      <c r="J159" s="332">
        <v>0</v>
      </c>
      <c r="K159" s="334">
        <v>0</v>
      </c>
      <c r="L159" s="331">
        <v>0</v>
      </c>
      <c r="M159" s="331">
        <v>0</v>
      </c>
      <c r="N159" s="332">
        <v>0</v>
      </c>
      <c r="O159" s="322"/>
      <c r="P159" s="300"/>
    </row>
    <row r="160" spans="1:17" ht="16.5" customHeight="1">
      <c r="A160" s="602" t="s">
        <v>572</v>
      </c>
      <c r="B160" s="331">
        <v>0</v>
      </c>
      <c r="C160" s="331">
        <v>0</v>
      </c>
      <c r="D160" s="332">
        <v>0</v>
      </c>
      <c r="E160" s="1479">
        <v>0</v>
      </c>
      <c r="F160" s="332">
        <v>0</v>
      </c>
      <c r="G160" s="334">
        <v>0</v>
      </c>
      <c r="H160" s="331">
        <v>0</v>
      </c>
      <c r="I160" s="331">
        <v>0</v>
      </c>
      <c r="J160" s="332">
        <v>0</v>
      </c>
      <c r="K160" s="334">
        <v>0</v>
      </c>
      <c r="L160" s="331">
        <v>0</v>
      </c>
      <c r="M160" s="331">
        <v>0</v>
      </c>
      <c r="N160" s="332">
        <v>0</v>
      </c>
      <c r="O160" s="322"/>
      <c r="P160" s="300"/>
    </row>
    <row r="161" spans="1:16" ht="16.5" customHeight="1">
      <c r="A161" s="602" t="s">
        <v>573</v>
      </c>
      <c r="B161" s="331">
        <v>0</v>
      </c>
      <c r="C161" s="331">
        <v>0</v>
      </c>
      <c r="D161" s="332">
        <v>0</v>
      </c>
      <c r="E161" s="1479">
        <v>0</v>
      </c>
      <c r="F161" s="332">
        <v>0</v>
      </c>
      <c r="G161" s="334">
        <v>0</v>
      </c>
      <c r="H161" s="331">
        <v>0</v>
      </c>
      <c r="I161" s="331">
        <v>0</v>
      </c>
      <c r="J161" s="332">
        <v>0</v>
      </c>
      <c r="K161" s="334">
        <v>0</v>
      </c>
      <c r="L161" s="331">
        <v>0</v>
      </c>
      <c r="M161" s="331">
        <v>0</v>
      </c>
      <c r="N161" s="332">
        <v>0</v>
      </c>
      <c r="O161" s="322"/>
      <c r="P161" s="300"/>
    </row>
    <row r="162" spans="1:16" ht="16.5" customHeight="1">
      <c r="A162" s="602" t="s">
        <v>574</v>
      </c>
      <c r="B162" s="331">
        <v>185.34622986082996</v>
      </c>
      <c r="C162" s="331">
        <v>225.20447339553999</v>
      </c>
      <c r="D162" s="332">
        <v>241.96478011808998</v>
      </c>
      <c r="E162" s="1479">
        <v>287.77923005935997</v>
      </c>
      <c r="F162" s="332">
        <v>301.31734038209004</v>
      </c>
      <c r="G162" s="334">
        <v>457.82191143492997</v>
      </c>
      <c r="H162" s="331">
        <v>444.42732926597</v>
      </c>
      <c r="I162" s="331">
        <v>461.34860788438999</v>
      </c>
      <c r="J162" s="332">
        <v>373.68739137571004</v>
      </c>
      <c r="K162" s="334">
        <v>595.17422386328008</v>
      </c>
      <c r="L162" s="331">
        <v>745.22748192636993</v>
      </c>
      <c r="M162" s="331">
        <v>746.63399313308003</v>
      </c>
      <c r="N162" s="332">
        <v>497.36152813084999</v>
      </c>
      <c r="O162" s="322"/>
      <c r="P162" s="300"/>
    </row>
    <row r="163" spans="1:16" ht="16.5" customHeight="1">
      <c r="A163" s="602" t="s">
        <v>575</v>
      </c>
      <c r="B163" s="331">
        <v>0</v>
      </c>
      <c r="C163" s="331">
        <v>0</v>
      </c>
      <c r="D163" s="332">
        <v>0</v>
      </c>
      <c r="E163" s="1479">
        <v>0</v>
      </c>
      <c r="F163" s="332">
        <v>0</v>
      </c>
      <c r="G163" s="334">
        <v>0</v>
      </c>
      <c r="H163" s="331">
        <v>0</v>
      </c>
      <c r="I163" s="331">
        <v>0</v>
      </c>
      <c r="J163" s="332">
        <v>0</v>
      </c>
      <c r="K163" s="334">
        <v>0</v>
      </c>
      <c r="L163" s="331">
        <v>0</v>
      </c>
      <c r="M163" s="331">
        <v>0</v>
      </c>
      <c r="N163" s="332">
        <v>0</v>
      </c>
      <c r="O163" s="322"/>
      <c r="P163" s="300"/>
    </row>
    <row r="164" spans="1:16" ht="16.5" customHeight="1">
      <c r="A164" s="603" t="s">
        <v>449</v>
      </c>
      <c r="B164" s="331">
        <v>0</v>
      </c>
      <c r="C164" s="331">
        <v>0</v>
      </c>
      <c r="D164" s="332">
        <v>0</v>
      </c>
      <c r="E164" s="1479">
        <v>0</v>
      </c>
      <c r="F164" s="332">
        <v>0</v>
      </c>
      <c r="G164" s="334">
        <v>0</v>
      </c>
      <c r="H164" s="331">
        <v>0</v>
      </c>
      <c r="I164" s="331">
        <v>0</v>
      </c>
      <c r="J164" s="332">
        <v>0</v>
      </c>
      <c r="K164" s="334">
        <v>0</v>
      </c>
      <c r="L164" s="331">
        <v>0</v>
      </c>
      <c r="M164" s="331">
        <v>0</v>
      </c>
      <c r="N164" s="332">
        <v>0</v>
      </c>
      <c r="O164" s="322"/>
      <c r="P164" s="300"/>
    </row>
    <row r="165" spans="1:16" ht="16.5" customHeight="1">
      <c r="A165" s="602" t="s">
        <v>988</v>
      </c>
      <c r="B165" s="331">
        <v>0</v>
      </c>
      <c r="C165" s="331">
        <v>0</v>
      </c>
      <c r="D165" s="332">
        <v>0</v>
      </c>
      <c r="E165" s="1479">
        <v>0</v>
      </c>
      <c r="F165" s="332">
        <v>0</v>
      </c>
      <c r="G165" s="334">
        <v>0</v>
      </c>
      <c r="H165" s="331">
        <v>0</v>
      </c>
      <c r="I165" s="331">
        <v>0</v>
      </c>
      <c r="J165" s="332">
        <v>0</v>
      </c>
      <c r="K165" s="334">
        <v>0</v>
      </c>
      <c r="L165" s="331">
        <v>0</v>
      </c>
      <c r="M165" s="331">
        <v>0</v>
      </c>
      <c r="N165" s="332">
        <v>0</v>
      </c>
      <c r="O165" s="322"/>
      <c r="P165" s="300"/>
    </row>
    <row r="166" spans="1:16" ht="16.5" customHeight="1">
      <c r="A166" s="602" t="s">
        <v>576</v>
      </c>
      <c r="B166" s="331">
        <v>0</v>
      </c>
      <c r="C166" s="331">
        <v>0</v>
      </c>
      <c r="D166" s="332">
        <v>0</v>
      </c>
      <c r="E166" s="1479">
        <v>0</v>
      </c>
      <c r="F166" s="332">
        <v>0</v>
      </c>
      <c r="G166" s="334">
        <v>0</v>
      </c>
      <c r="H166" s="331">
        <v>0</v>
      </c>
      <c r="I166" s="331">
        <v>0</v>
      </c>
      <c r="J166" s="332">
        <v>0</v>
      </c>
      <c r="K166" s="334">
        <v>0</v>
      </c>
      <c r="L166" s="331">
        <v>0</v>
      </c>
      <c r="M166" s="331">
        <v>0</v>
      </c>
      <c r="N166" s="332">
        <v>0</v>
      </c>
      <c r="O166" s="322"/>
      <c r="P166" s="300"/>
    </row>
    <row r="167" spans="1:16" ht="16.5" customHeight="1">
      <c r="A167" s="602" t="s">
        <v>577</v>
      </c>
      <c r="B167" s="331">
        <v>0</v>
      </c>
      <c r="C167" s="331">
        <v>0</v>
      </c>
      <c r="D167" s="332">
        <v>0</v>
      </c>
      <c r="E167" s="1479">
        <v>0</v>
      </c>
      <c r="F167" s="332">
        <v>0</v>
      </c>
      <c r="G167" s="334">
        <v>0</v>
      </c>
      <c r="H167" s="331">
        <v>0</v>
      </c>
      <c r="I167" s="331">
        <v>0</v>
      </c>
      <c r="J167" s="332">
        <v>0</v>
      </c>
      <c r="K167" s="334">
        <v>0</v>
      </c>
      <c r="L167" s="331">
        <v>0</v>
      </c>
      <c r="M167" s="331">
        <v>0</v>
      </c>
      <c r="N167" s="332">
        <v>0</v>
      </c>
      <c r="O167" s="322"/>
      <c r="P167" s="300"/>
    </row>
    <row r="168" spans="1:16" ht="16.5" customHeight="1">
      <c r="A168" s="602" t="s">
        <v>578</v>
      </c>
      <c r="B168" s="331">
        <v>0</v>
      </c>
      <c r="C168" s="331">
        <v>0</v>
      </c>
      <c r="D168" s="332">
        <v>0</v>
      </c>
      <c r="E168" s="1479">
        <v>0</v>
      </c>
      <c r="F168" s="332">
        <v>0</v>
      </c>
      <c r="G168" s="334">
        <v>0</v>
      </c>
      <c r="H168" s="331">
        <v>0</v>
      </c>
      <c r="I168" s="331">
        <v>0</v>
      </c>
      <c r="J168" s="332">
        <v>0</v>
      </c>
      <c r="K168" s="334">
        <v>0</v>
      </c>
      <c r="L168" s="331">
        <v>0</v>
      </c>
      <c r="M168" s="331">
        <v>0</v>
      </c>
      <c r="N168" s="332">
        <v>0</v>
      </c>
      <c r="O168" s="322"/>
      <c r="P168" s="300"/>
    </row>
    <row r="169" spans="1:16" ht="16.5" customHeight="1" thickBot="1">
      <c r="A169" s="1157" t="s">
        <v>579</v>
      </c>
      <c r="B169" s="1151">
        <v>0</v>
      </c>
      <c r="C169" s="1151">
        <v>0</v>
      </c>
      <c r="D169" s="1152">
        <v>0</v>
      </c>
      <c r="E169" s="1480">
        <v>0</v>
      </c>
      <c r="F169" s="1152">
        <v>0</v>
      </c>
      <c r="G169" s="663">
        <v>0</v>
      </c>
      <c r="H169" s="1151">
        <v>0</v>
      </c>
      <c r="I169" s="1151">
        <v>0</v>
      </c>
      <c r="J169" s="1152">
        <v>0</v>
      </c>
      <c r="K169" s="663">
        <v>0</v>
      </c>
      <c r="L169" s="1151">
        <v>0</v>
      </c>
      <c r="M169" s="1151">
        <v>0</v>
      </c>
      <c r="N169" s="1152">
        <v>0</v>
      </c>
      <c r="O169" s="322"/>
      <c r="P169" s="300"/>
    </row>
    <row r="170" spans="1:16" ht="16.5" customHeight="1">
      <c r="A170" s="1158" t="s">
        <v>580</v>
      </c>
      <c r="B170" s="1154">
        <v>0</v>
      </c>
      <c r="C170" s="1154">
        <v>0</v>
      </c>
      <c r="D170" s="1155">
        <v>0</v>
      </c>
      <c r="E170" s="1481">
        <v>0</v>
      </c>
      <c r="F170" s="1155">
        <v>0</v>
      </c>
      <c r="G170" s="1160">
        <v>0</v>
      </c>
      <c r="H170" s="1154">
        <v>0</v>
      </c>
      <c r="I170" s="1154">
        <v>0</v>
      </c>
      <c r="J170" s="1155">
        <v>0</v>
      </c>
      <c r="K170" s="1160">
        <v>0</v>
      </c>
      <c r="L170" s="1154">
        <v>0</v>
      </c>
      <c r="M170" s="1154">
        <v>0</v>
      </c>
      <c r="N170" s="1155">
        <v>0</v>
      </c>
      <c r="O170" s="322"/>
      <c r="P170" s="300"/>
    </row>
    <row r="171" spans="1:16" ht="16.5" customHeight="1">
      <c r="A171" s="602" t="s">
        <v>581</v>
      </c>
      <c r="B171" s="331">
        <v>0</v>
      </c>
      <c r="C171" s="331">
        <v>0</v>
      </c>
      <c r="D171" s="332">
        <v>0</v>
      </c>
      <c r="E171" s="1479">
        <v>0</v>
      </c>
      <c r="F171" s="332">
        <v>0</v>
      </c>
      <c r="G171" s="334">
        <v>0</v>
      </c>
      <c r="H171" s="331">
        <v>0</v>
      </c>
      <c r="I171" s="331">
        <v>0</v>
      </c>
      <c r="J171" s="332">
        <v>0</v>
      </c>
      <c r="K171" s="334">
        <v>0</v>
      </c>
      <c r="L171" s="331">
        <v>0</v>
      </c>
      <c r="M171" s="331">
        <v>0</v>
      </c>
      <c r="N171" s="332">
        <v>0</v>
      </c>
      <c r="O171" s="322"/>
      <c r="P171" s="300"/>
    </row>
    <row r="172" spans="1:16" ht="16.5" customHeight="1">
      <c r="A172" s="602" t="s">
        <v>582</v>
      </c>
      <c r="B172" s="331">
        <v>0</v>
      </c>
      <c r="C172" s="331">
        <v>0</v>
      </c>
      <c r="D172" s="332">
        <v>0</v>
      </c>
      <c r="E172" s="1479">
        <v>0</v>
      </c>
      <c r="F172" s="332">
        <v>0</v>
      </c>
      <c r="G172" s="334">
        <v>0</v>
      </c>
      <c r="H172" s="331">
        <v>0</v>
      </c>
      <c r="I172" s="331">
        <v>0</v>
      </c>
      <c r="J172" s="332">
        <v>0</v>
      </c>
      <c r="K172" s="334">
        <v>0</v>
      </c>
      <c r="L172" s="331">
        <v>0</v>
      </c>
      <c r="M172" s="331">
        <v>0</v>
      </c>
      <c r="N172" s="332">
        <v>0</v>
      </c>
      <c r="O172" s="322"/>
      <c r="P172" s="300"/>
    </row>
    <row r="173" spans="1:16" ht="16.5" customHeight="1">
      <c r="A173" s="602" t="s">
        <v>583</v>
      </c>
      <c r="B173" s="331">
        <v>0</v>
      </c>
      <c r="C173" s="331">
        <v>0</v>
      </c>
      <c r="D173" s="332">
        <v>0</v>
      </c>
      <c r="E173" s="1479">
        <v>0</v>
      </c>
      <c r="F173" s="332">
        <v>0</v>
      </c>
      <c r="G173" s="334">
        <v>0</v>
      </c>
      <c r="H173" s="331">
        <v>0</v>
      </c>
      <c r="I173" s="331">
        <v>0</v>
      </c>
      <c r="J173" s="332">
        <v>0</v>
      </c>
      <c r="K173" s="334">
        <v>0</v>
      </c>
      <c r="L173" s="331">
        <v>0</v>
      </c>
      <c r="M173" s="331">
        <v>0</v>
      </c>
      <c r="N173" s="332">
        <v>0</v>
      </c>
      <c r="O173" s="322"/>
      <c r="P173" s="300"/>
    </row>
    <row r="174" spans="1:16" ht="16.5" customHeight="1">
      <c r="A174" s="596" t="s">
        <v>584</v>
      </c>
      <c r="B174" s="331">
        <v>1620.5029204024497</v>
      </c>
      <c r="C174" s="331">
        <v>1848.8313335868502</v>
      </c>
      <c r="D174" s="332">
        <v>1791.3053820320602</v>
      </c>
      <c r="E174" s="1479">
        <v>2182.6037722265</v>
      </c>
      <c r="F174" s="332">
        <v>3518.4876414391101</v>
      </c>
      <c r="G174" s="334">
        <v>5365.5695939872894</v>
      </c>
      <c r="H174" s="331">
        <v>6096.3179121166295</v>
      </c>
      <c r="I174" s="331">
        <v>6288.6762725349199</v>
      </c>
      <c r="J174" s="332">
        <v>6704.3581988955093</v>
      </c>
      <c r="K174" s="334">
        <v>7337.2412404913584</v>
      </c>
      <c r="L174" s="331">
        <v>5229.4865739620518</v>
      </c>
      <c r="M174" s="331">
        <v>6742.5764080127801</v>
      </c>
      <c r="N174" s="332">
        <v>7106.9015788464212</v>
      </c>
      <c r="O174" s="322"/>
      <c r="P174" s="300"/>
    </row>
    <row r="175" spans="1:16" ht="16.5" customHeight="1">
      <c r="A175" s="597" t="s">
        <v>585</v>
      </c>
      <c r="B175" s="331">
        <v>1590.4490704265097</v>
      </c>
      <c r="C175" s="331">
        <v>1771.1245329108401</v>
      </c>
      <c r="D175" s="332">
        <v>1708.1964885468401</v>
      </c>
      <c r="E175" s="1479">
        <v>2096.4930392505198</v>
      </c>
      <c r="F175" s="332">
        <v>3413.9042552179603</v>
      </c>
      <c r="G175" s="334">
        <v>5252.3001565514505</v>
      </c>
      <c r="H175" s="331">
        <v>5978.4512319674686</v>
      </c>
      <c r="I175" s="331">
        <v>6223.26178895259</v>
      </c>
      <c r="J175" s="332">
        <v>6629.7162877443498</v>
      </c>
      <c r="K175" s="334">
        <v>7105.2580272957994</v>
      </c>
      <c r="L175" s="331">
        <v>5036.2962464382317</v>
      </c>
      <c r="M175" s="331">
        <v>6505.9255815704309</v>
      </c>
      <c r="N175" s="332">
        <v>6852.8983152477613</v>
      </c>
      <c r="O175" s="322"/>
      <c r="P175" s="300"/>
    </row>
    <row r="176" spans="1:16" ht="16.5" customHeight="1">
      <c r="A176" s="598" t="s">
        <v>445</v>
      </c>
      <c r="B176" s="331">
        <v>1590.4490704265097</v>
      </c>
      <c r="C176" s="331">
        <v>1771.1245329108401</v>
      </c>
      <c r="D176" s="332">
        <v>1708.1964885468401</v>
      </c>
      <c r="E176" s="1479">
        <v>2096.4930392505198</v>
      </c>
      <c r="F176" s="332">
        <v>3413.9042552179603</v>
      </c>
      <c r="G176" s="334">
        <v>5252.3001565514505</v>
      </c>
      <c r="H176" s="331">
        <v>5978.4512319674686</v>
      </c>
      <c r="I176" s="331">
        <v>6223.26178895259</v>
      </c>
      <c r="J176" s="332">
        <v>6629.7162877443498</v>
      </c>
      <c r="K176" s="334">
        <v>7105.2580272957994</v>
      </c>
      <c r="L176" s="331">
        <v>5036.2962464382317</v>
      </c>
      <c r="M176" s="331">
        <v>6505.9255815704309</v>
      </c>
      <c r="N176" s="332">
        <v>6852.8983152477613</v>
      </c>
      <c r="O176" s="322"/>
      <c r="P176" s="300"/>
    </row>
    <row r="177" spans="1:16" ht="16.5" customHeight="1">
      <c r="A177" s="599" t="s">
        <v>586</v>
      </c>
      <c r="B177" s="331">
        <v>0</v>
      </c>
      <c r="C177" s="331">
        <v>0</v>
      </c>
      <c r="D177" s="332">
        <v>0</v>
      </c>
      <c r="E177" s="1479">
        <v>0</v>
      </c>
      <c r="F177" s="332">
        <v>0</v>
      </c>
      <c r="G177" s="334">
        <v>0</v>
      </c>
      <c r="H177" s="331">
        <v>0</v>
      </c>
      <c r="I177" s="331">
        <v>0</v>
      </c>
      <c r="J177" s="332">
        <v>0</v>
      </c>
      <c r="K177" s="334">
        <v>0</v>
      </c>
      <c r="L177" s="331">
        <v>0</v>
      </c>
      <c r="M177" s="331">
        <v>0</v>
      </c>
      <c r="N177" s="332">
        <v>0</v>
      </c>
      <c r="O177" s="322"/>
      <c r="P177" s="300"/>
    </row>
    <row r="178" spans="1:16" ht="16.5" customHeight="1">
      <c r="A178" s="599" t="s">
        <v>587</v>
      </c>
      <c r="B178" s="331">
        <v>0</v>
      </c>
      <c r="C178" s="331">
        <v>0</v>
      </c>
      <c r="D178" s="332">
        <v>0</v>
      </c>
      <c r="E178" s="1479">
        <v>0</v>
      </c>
      <c r="F178" s="332">
        <v>0</v>
      </c>
      <c r="G178" s="334">
        <v>0</v>
      </c>
      <c r="H178" s="331">
        <v>0</v>
      </c>
      <c r="I178" s="331">
        <v>0</v>
      </c>
      <c r="J178" s="332">
        <v>0</v>
      </c>
      <c r="K178" s="334">
        <v>0</v>
      </c>
      <c r="L178" s="331">
        <v>0</v>
      </c>
      <c r="M178" s="331">
        <v>0</v>
      </c>
      <c r="N178" s="332">
        <v>0</v>
      </c>
      <c r="O178" s="322"/>
      <c r="P178" s="300"/>
    </row>
    <row r="179" spans="1:16" ht="16.5" customHeight="1">
      <c r="A179" s="604" t="s">
        <v>989</v>
      </c>
      <c r="B179" s="331">
        <v>0</v>
      </c>
      <c r="C179" s="331">
        <v>0</v>
      </c>
      <c r="D179" s="332">
        <v>0</v>
      </c>
      <c r="E179" s="1479">
        <v>0</v>
      </c>
      <c r="F179" s="332">
        <v>0</v>
      </c>
      <c r="G179" s="334">
        <v>0</v>
      </c>
      <c r="H179" s="331">
        <v>0</v>
      </c>
      <c r="I179" s="331">
        <v>0</v>
      </c>
      <c r="J179" s="332">
        <v>0</v>
      </c>
      <c r="K179" s="334">
        <v>0</v>
      </c>
      <c r="L179" s="331">
        <v>0</v>
      </c>
      <c r="M179" s="331">
        <v>0</v>
      </c>
      <c r="N179" s="332">
        <v>0</v>
      </c>
      <c r="O179" s="322"/>
      <c r="P179" s="300"/>
    </row>
    <row r="180" spans="1:16" ht="16.5" customHeight="1">
      <c r="A180" s="604" t="s">
        <v>588</v>
      </c>
      <c r="B180" s="331">
        <v>0</v>
      </c>
      <c r="C180" s="331">
        <v>0</v>
      </c>
      <c r="D180" s="332">
        <v>0</v>
      </c>
      <c r="E180" s="1479">
        <v>0</v>
      </c>
      <c r="F180" s="332">
        <v>0</v>
      </c>
      <c r="G180" s="334">
        <v>0</v>
      </c>
      <c r="H180" s="331">
        <v>0</v>
      </c>
      <c r="I180" s="331">
        <v>0</v>
      </c>
      <c r="J180" s="332">
        <v>0</v>
      </c>
      <c r="K180" s="334">
        <v>0</v>
      </c>
      <c r="L180" s="331">
        <v>0</v>
      </c>
      <c r="M180" s="331">
        <v>0</v>
      </c>
      <c r="N180" s="332">
        <v>0</v>
      </c>
      <c r="O180" s="322"/>
      <c r="P180" s="300"/>
    </row>
    <row r="181" spans="1:16" ht="16.5" customHeight="1">
      <c r="A181" s="604" t="s">
        <v>589</v>
      </c>
      <c r="B181" s="331">
        <v>0</v>
      </c>
      <c r="C181" s="331">
        <v>0</v>
      </c>
      <c r="D181" s="332">
        <v>0</v>
      </c>
      <c r="E181" s="1479">
        <v>0</v>
      </c>
      <c r="F181" s="332">
        <v>0</v>
      </c>
      <c r="G181" s="334">
        <v>0</v>
      </c>
      <c r="H181" s="331">
        <v>0</v>
      </c>
      <c r="I181" s="331">
        <v>0</v>
      </c>
      <c r="J181" s="332">
        <v>0</v>
      </c>
      <c r="K181" s="334">
        <v>0</v>
      </c>
      <c r="L181" s="331">
        <v>0</v>
      </c>
      <c r="M181" s="331">
        <v>0</v>
      </c>
      <c r="N181" s="332">
        <v>0</v>
      </c>
      <c r="O181" s="322"/>
      <c r="P181" s="300"/>
    </row>
    <row r="182" spans="1:16" ht="16.5" customHeight="1">
      <c r="A182" s="604" t="s">
        <v>590</v>
      </c>
      <c r="B182" s="331">
        <v>0</v>
      </c>
      <c r="C182" s="331">
        <v>0</v>
      </c>
      <c r="D182" s="332">
        <v>0</v>
      </c>
      <c r="E182" s="1479">
        <v>0</v>
      </c>
      <c r="F182" s="332">
        <v>0</v>
      </c>
      <c r="G182" s="334">
        <v>0</v>
      </c>
      <c r="H182" s="331">
        <v>0</v>
      </c>
      <c r="I182" s="331">
        <v>0</v>
      </c>
      <c r="J182" s="332">
        <v>0</v>
      </c>
      <c r="K182" s="334">
        <v>0</v>
      </c>
      <c r="L182" s="331">
        <v>0</v>
      </c>
      <c r="M182" s="331">
        <v>0</v>
      </c>
      <c r="N182" s="332">
        <v>0</v>
      </c>
      <c r="O182" s="322"/>
      <c r="P182" s="300"/>
    </row>
    <row r="183" spans="1:16" ht="16.5" customHeight="1">
      <c r="A183" s="604" t="s">
        <v>591</v>
      </c>
      <c r="B183" s="331">
        <v>0</v>
      </c>
      <c r="C183" s="331">
        <v>0</v>
      </c>
      <c r="D183" s="332">
        <v>0</v>
      </c>
      <c r="E183" s="1479">
        <v>0</v>
      </c>
      <c r="F183" s="332">
        <v>0</v>
      </c>
      <c r="G183" s="334">
        <v>0</v>
      </c>
      <c r="H183" s="331">
        <v>0</v>
      </c>
      <c r="I183" s="331">
        <v>0</v>
      </c>
      <c r="J183" s="332">
        <v>0</v>
      </c>
      <c r="K183" s="334">
        <v>0</v>
      </c>
      <c r="L183" s="331">
        <v>0</v>
      </c>
      <c r="M183" s="331">
        <v>0</v>
      </c>
      <c r="N183" s="332">
        <v>0</v>
      </c>
      <c r="O183" s="322"/>
      <c r="P183" s="300"/>
    </row>
    <row r="184" spans="1:16" ht="16.5" customHeight="1">
      <c r="A184" s="604" t="s">
        <v>592</v>
      </c>
      <c r="B184" s="331">
        <v>0</v>
      </c>
      <c r="C184" s="331">
        <v>0</v>
      </c>
      <c r="D184" s="332">
        <v>0</v>
      </c>
      <c r="E184" s="1479">
        <v>0</v>
      </c>
      <c r="F184" s="332">
        <v>0</v>
      </c>
      <c r="G184" s="334">
        <v>0</v>
      </c>
      <c r="H184" s="331">
        <v>0</v>
      </c>
      <c r="I184" s="331">
        <v>0</v>
      </c>
      <c r="J184" s="332">
        <v>0</v>
      </c>
      <c r="K184" s="334">
        <v>0</v>
      </c>
      <c r="L184" s="331">
        <v>0</v>
      </c>
      <c r="M184" s="331">
        <v>0</v>
      </c>
      <c r="N184" s="332">
        <v>0</v>
      </c>
      <c r="O184" s="322"/>
      <c r="P184" s="300"/>
    </row>
    <row r="185" spans="1:16" ht="16.5" customHeight="1">
      <c r="A185" s="604" t="s">
        <v>593</v>
      </c>
      <c r="B185" s="331">
        <v>0</v>
      </c>
      <c r="C185" s="331">
        <v>0</v>
      </c>
      <c r="D185" s="332">
        <v>0</v>
      </c>
      <c r="E185" s="1479">
        <v>0</v>
      </c>
      <c r="F185" s="332">
        <v>0</v>
      </c>
      <c r="G185" s="334">
        <v>0</v>
      </c>
      <c r="H185" s="331">
        <v>0</v>
      </c>
      <c r="I185" s="331">
        <v>0</v>
      </c>
      <c r="J185" s="332">
        <v>0</v>
      </c>
      <c r="K185" s="334">
        <v>0</v>
      </c>
      <c r="L185" s="331">
        <v>0</v>
      </c>
      <c r="M185" s="331">
        <v>0</v>
      </c>
      <c r="N185" s="332">
        <v>0</v>
      </c>
      <c r="O185" s="322"/>
      <c r="P185" s="300"/>
    </row>
    <row r="186" spans="1:16" ht="16.5" customHeight="1">
      <c r="A186" s="604" t="s">
        <v>594</v>
      </c>
      <c r="B186" s="331">
        <v>0</v>
      </c>
      <c r="C186" s="331">
        <v>0</v>
      </c>
      <c r="D186" s="332">
        <v>0</v>
      </c>
      <c r="E186" s="1479">
        <v>0</v>
      </c>
      <c r="F186" s="332">
        <v>0</v>
      </c>
      <c r="G186" s="334">
        <v>0</v>
      </c>
      <c r="H186" s="331">
        <v>0</v>
      </c>
      <c r="I186" s="331">
        <v>0</v>
      </c>
      <c r="J186" s="332">
        <v>0</v>
      </c>
      <c r="K186" s="334">
        <v>0</v>
      </c>
      <c r="L186" s="331">
        <v>0</v>
      </c>
      <c r="M186" s="331">
        <v>0</v>
      </c>
      <c r="N186" s="332">
        <v>0</v>
      </c>
      <c r="O186" s="322"/>
      <c r="P186" s="300"/>
    </row>
    <row r="187" spans="1:16" ht="16.5" customHeight="1">
      <c r="A187" s="599" t="s">
        <v>595</v>
      </c>
      <c r="B187" s="331">
        <v>55.376663159399996</v>
      </c>
      <c r="C187" s="331">
        <v>17.94490688858</v>
      </c>
      <c r="D187" s="332">
        <v>39.700139260819995</v>
      </c>
      <c r="E187" s="1479">
        <v>19.251023771919996</v>
      </c>
      <c r="F187" s="332">
        <v>69.128799427559997</v>
      </c>
      <c r="G187" s="334">
        <v>84.141662498730014</v>
      </c>
      <c r="H187" s="331">
        <v>-64.213465606689994</v>
      </c>
      <c r="I187" s="331">
        <v>90.878939787869996</v>
      </c>
      <c r="J187" s="332">
        <v>260.60092862279998</v>
      </c>
      <c r="K187" s="334">
        <v>319.77227180937996</v>
      </c>
      <c r="L187" s="331">
        <v>128.99225898769001</v>
      </c>
      <c r="M187" s="331">
        <v>22.078059606930008</v>
      </c>
      <c r="N187" s="332">
        <v>96.358433479979993</v>
      </c>
      <c r="O187" s="322"/>
      <c r="P187" s="300"/>
    </row>
    <row r="188" spans="1:16" ht="16.5" customHeight="1">
      <c r="A188" s="599" t="s">
        <v>596</v>
      </c>
      <c r="B188" s="331">
        <v>1535.0724072671101</v>
      </c>
      <c r="C188" s="331">
        <v>1753.17962602226</v>
      </c>
      <c r="D188" s="332">
        <v>1668.4963492860199</v>
      </c>
      <c r="E188" s="1479">
        <v>2077.2420154786</v>
      </c>
      <c r="F188" s="332">
        <v>3344.7754557904</v>
      </c>
      <c r="G188" s="334">
        <v>5168.1584940527191</v>
      </c>
      <c r="H188" s="331">
        <v>6042.6646975741587</v>
      </c>
      <c r="I188" s="331">
        <v>6132.38284916472</v>
      </c>
      <c r="J188" s="332">
        <v>6369.1153591215498</v>
      </c>
      <c r="K188" s="334">
        <v>6785.4857554864184</v>
      </c>
      <c r="L188" s="331">
        <v>4907.3039874505412</v>
      </c>
      <c r="M188" s="331">
        <v>6483.8475219635011</v>
      </c>
      <c r="N188" s="332">
        <v>6756.5398817677806</v>
      </c>
      <c r="O188" s="322"/>
      <c r="P188" s="300"/>
    </row>
    <row r="189" spans="1:16" ht="16.5" customHeight="1">
      <c r="A189" s="598" t="s">
        <v>449</v>
      </c>
      <c r="B189" s="331">
        <v>0</v>
      </c>
      <c r="C189" s="331">
        <v>0</v>
      </c>
      <c r="D189" s="332">
        <v>0</v>
      </c>
      <c r="E189" s="1479">
        <v>0</v>
      </c>
      <c r="F189" s="332">
        <v>0</v>
      </c>
      <c r="G189" s="334">
        <v>0</v>
      </c>
      <c r="H189" s="331">
        <v>0</v>
      </c>
      <c r="I189" s="331">
        <v>0</v>
      </c>
      <c r="J189" s="332">
        <v>0</v>
      </c>
      <c r="K189" s="334">
        <v>0</v>
      </c>
      <c r="L189" s="331">
        <v>0</v>
      </c>
      <c r="M189" s="331">
        <v>0</v>
      </c>
      <c r="N189" s="332">
        <v>0</v>
      </c>
      <c r="O189" s="322"/>
      <c r="P189" s="300"/>
    </row>
    <row r="190" spans="1:16" ht="16.5" customHeight="1">
      <c r="A190" s="599" t="s">
        <v>597</v>
      </c>
      <c r="B190" s="331">
        <v>0</v>
      </c>
      <c r="C190" s="331">
        <v>0</v>
      </c>
      <c r="D190" s="332">
        <v>0</v>
      </c>
      <c r="E190" s="1479">
        <v>0</v>
      </c>
      <c r="F190" s="332">
        <v>0</v>
      </c>
      <c r="G190" s="334">
        <v>0</v>
      </c>
      <c r="H190" s="331">
        <v>0</v>
      </c>
      <c r="I190" s="331">
        <v>0</v>
      </c>
      <c r="J190" s="332">
        <v>0</v>
      </c>
      <c r="K190" s="334">
        <v>0</v>
      </c>
      <c r="L190" s="331">
        <v>0</v>
      </c>
      <c r="M190" s="331">
        <v>0</v>
      </c>
      <c r="N190" s="332">
        <v>0</v>
      </c>
      <c r="O190" s="322"/>
      <c r="P190" s="300"/>
    </row>
    <row r="191" spans="1:16" ht="16.5" customHeight="1">
      <c r="A191" s="599" t="s">
        <v>598</v>
      </c>
      <c r="B191" s="331">
        <v>0</v>
      </c>
      <c r="C191" s="331">
        <v>0</v>
      </c>
      <c r="D191" s="332">
        <v>0</v>
      </c>
      <c r="E191" s="1479">
        <v>0</v>
      </c>
      <c r="F191" s="332">
        <v>0</v>
      </c>
      <c r="G191" s="334">
        <v>0</v>
      </c>
      <c r="H191" s="331">
        <v>0</v>
      </c>
      <c r="I191" s="331">
        <v>0</v>
      </c>
      <c r="J191" s="332">
        <v>0</v>
      </c>
      <c r="K191" s="334">
        <v>0</v>
      </c>
      <c r="L191" s="331">
        <v>0</v>
      </c>
      <c r="M191" s="331">
        <v>0</v>
      </c>
      <c r="N191" s="332">
        <v>0</v>
      </c>
      <c r="O191" s="322"/>
      <c r="P191" s="300"/>
    </row>
    <row r="192" spans="1:16" ht="16.5" customHeight="1">
      <c r="A192" s="604" t="s">
        <v>990</v>
      </c>
      <c r="B192" s="331">
        <v>0</v>
      </c>
      <c r="C192" s="331">
        <v>0</v>
      </c>
      <c r="D192" s="332">
        <v>0</v>
      </c>
      <c r="E192" s="1479">
        <v>0</v>
      </c>
      <c r="F192" s="332">
        <v>0</v>
      </c>
      <c r="G192" s="334">
        <v>0</v>
      </c>
      <c r="H192" s="331">
        <v>0</v>
      </c>
      <c r="I192" s="331">
        <v>0</v>
      </c>
      <c r="J192" s="332">
        <v>0</v>
      </c>
      <c r="K192" s="334">
        <v>0</v>
      </c>
      <c r="L192" s="331">
        <v>0</v>
      </c>
      <c r="M192" s="331">
        <v>0</v>
      </c>
      <c r="N192" s="332">
        <v>0</v>
      </c>
      <c r="O192" s="322"/>
      <c r="P192" s="300"/>
    </row>
    <row r="193" spans="1:16" ht="16.5" customHeight="1">
      <c r="A193" s="604" t="s">
        <v>599</v>
      </c>
      <c r="B193" s="331">
        <v>0</v>
      </c>
      <c r="C193" s="331">
        <v>0</v>
      </c>
      <c r="D193" s="332">
        <v>0</v>
      </c>
      <c r="E193" s="1479">
        <v>0</v>
      </c>
      <c r="F193" s="332">
        <v>0</v>
      </c>
      <c r="G193" s="334">
        <v>0</v>
      </c>
      <c r="H193" s="331">
        <v>0</v>
      </c>
      <c r="I193" s="331">
        <v>0</v>
      </c>
      <c r="J193" s="332">
        <v>0</v>
      </c>
      <c r="K193" s="334">
        <v>0</v>
      </c>
      <c r="L193" s="331">
        <v>0</v>
      </c>
      <c r="M193" s="331">
        <v>0</v>
      </c>
      <c r="N193" s="332">
        <v>0</v>
      </c>
      <c r="O193" s="322"/>
      <c r="P193" s="300"/>
    </row>
    <row r="194" spans="1:16" ht="16.5" customHeight="1">
      <c r="A194" s="604" t="s">
        <v>600</v>
      </c>
      <c r="B194" s="331">
        <v>0</v>
      </c>
      <c r="C194" s="331">
        <v>0</v>
      </c>
      <c r="D194" s="332">
        <v>0</v>
      </c>
      <c r="E194" s="1479">
        <v>0</v>
      </c>
      <c r="F194" s="332">
        <v>0</v>
      </c>
      <c r="G194" s="334">
        <v>0</v>
      </c>
      <c r="H194" s="331">
        <v>0</v>
      </c>
      <c r="I194" s="331">
        <v>0</v>
      </c>
      <c r="J194" s="332">
        <v>0</v>
      </c>
      <c r="K194" s="334">
        <v>0</v>
      </c>
      <c r="L194" s="331">
        <v>0</v>
      </c>
      <c r="M194" s="331">
        <v>0</v>
      </c>
      <c r="N194" s="332">
        <v>0</v>
      </c>
      <c r="O194" s="322"/>
      <c r="P194" s="300"/>
    </row>
    <row r="195" spans="1:16" ht="16.5" customHeight="1">
      <c r="A195" s="604" t="s">
        <v>601</v>
      </c>
      <c r="B195" s="331">
        <v>0</v>
      </c>
      <c r="C195" s="331">
        <v>0</v>
      </c>
      <c r="D195" s="332">
        <v>0</v>
      </c>
      <c r="E195" s="1479">
        <v>0</v>
      </c>
      <c r="F195" s="332">
        <v>0</v>
      </c>
      <c r="G195" s="334">
        <v>0</v>
      </c>
      <c r="H195" s="331">
        <v>0</v>
      </c>
      <c r="I195" s="331">
        <v>0</v>
      </c>
      <c r="J195" s="332">
        <v>0</v>
      </c>
      <c r="K195" s="334">
        <v>0</v>
      </c>
      <c r="L195" s="331">
        <v>0</v>
      </c>
      <c r="M195" s="331">
        <v>0</v>
      </c>
      <c r="N195" s="332">
        <v>0</v>
      </c>
      <c r="O195" s="322"/>
      <c r="P195" s="300"/>
    </row>
    <row r="196" spans="1:16" ht="16.5" customHeight="1">
      <c r="A196" s="604" t="s">
        <v>602</v>
      </c>
      <c r="B196" s="331">
        <v>0</v>
      </c>
      <c r="C196" s="331">
        <v>0</v>
      </c>
      <c r="D196" s="332">
        <v>0</v>
      </c>
      <c r="E196" s="1479">
        <v>0</v>
      </c>
      <c r="F196" s="332">
        <v>0</v>
      </c>
      <c r="G196" s="334">
        <v>0</v>
      </c>
      <c r="H196" s="331">
        <v>0</v>
      </c>
      <c r="I196" s="331">
        <v>0</v>
      </c>
      <c r="J196" s="332">
        <v>0</v>
      </c>
      <c r="K196" s="334">
        <v>0</v>
      </c>
      <c r="L196" s="331">
        <v>0</v>
      </c>
      <c r="M196" s="331">
        <v>0</v>
      </c>
      <c r="N196" s="332">
        <v>0</v>
      </c>
      <c r="O196" s="322"/>
      <c r="P196" s="300"/>
    </row>
    <row r="197" spans="1:16" ht="16.5" customHeight="1">
      <c r="A197" s="604" t="s">
        <v>603</v>
      </c>
      <c r="B197" s="331">
        <v>0</v>
      </c>
      <c r="C197" s="331">
        <v>0</v>
      </c>
      <c r="D197" s="332">
        <v>0</v>
      </c>
      <c r="E197" s="1479">
        <v>0</v>
      </c>
      <c r="F197" s="332">
        <v>0</v>
      </c>
      <c r="G197" s="334">
        <v>0</v>
      </c>
      <c r="H197" s="331">
        <v>0</v>
      </c>
      <c r="I197" s="331">
        <v>0</v>
      </c>
      <c r="J197" s="332">
        <v>0</v>
      </c>
      <c r="K197" s="334">
        <v>0</v>
      </c>
      <c r="L197" s="331">
        <v>0</v>
      </c>
      <c r="M197" s="331">
        <v>0</v>
      </c>
      <c r="N197" s="332">
        <v>0</v>
      </c>
      <c r="O197" s="322"/>
      <c r="P197" s="300"/>
    </row>
    <row r="198" spans="1:16" ht="16.5" customHeight="1">
      <c r="A198" s="604" t="s">
        <v>604</v>
      </c>
      <c r="B198" s="331">
        <v>0</v>
      </c>
      <c r="C198" s="331">
        <v>0</v>
      </c>
      <c r="D198" s="332">
        <v>0</v>
      </c>
      <c r="E198" s="1479">
        <v>0</v>
      </c>
      <c r="F198" s="332">
        <v>0</v>
      </c>
      <c r="G198" s="334">
        <v>0</v>
      </c>
      <c r="H198" s="331">
        <v>0</v>
      </c>
      <c r="I198" s="331">
        <v>0</v>
      </c>
      <c r="J198" s="332">
        <v>0</v>
      </c>
      <c r="K198" s="334">
        <v>0</v>
      </c>
      <c r="L198" s="331">
        <v>0</v>
      </c>
      <c r="M198" s="331">
        <v>0</v>
      </c>
      <c r="N198" s="332">
        <v>0</v>
      </c>
      <c r="O198" s="322"/>
      <c r="P198" s="300"/>
    </row>
    <row r="199" spans="1:16" ht="16.5" customHeight="1">
      <c r="A199" s="604" t="s">
        <v>605</v>
      </c>
      <c r="B199" s="331">
        <v>0</v>
      </c>
      <c r="C199" s="331">
        <v>0</v>
      </c>
      <c r="D199" s="332">
        <v>0</v>
      </c>
      <c r="E199" s="1479">
        <v>0</v>
      </c>
      <c r="F199" s="332">
        <v>0</v>
      </c>
      <c r="G199" s="334">
        <v>0</v>
      </c>
      <c r="H199" s="331">
        <v>0</v>
      </c>
      <c r="I199" s="331">
        <v>0</v>
      </c>
      <c r="J199" s="332">
        <v>0</v>
      </c>
      <c r="K199" s="334">
        <v>0</v>
      </c>
      <c r="L199" s="331">
        <v>0</v>
      </c>
      <c r="M199" s="331">
        <v>0</v>
      </c>
      <c r="N199" s="332">
        <v>0</v>
      </c>
      <c r="O199" s="322"/>
      <c r="P199" s="300"/>
    </row>
    <row r="200" spans="1:16" ht="16.5" customHeight="1">
      <c r="A200" s="599" t="s">
        <v>606</v>
      </c>
      <c r="B200" s="331">
        <v>0</v>
      </c>
      <c r="C200" s="331">
        <v>0</v>
      </c>
      <c r="D200" s="332">
        <v>0</v>
      </c>
      <c r="E200" s="1479">
        <v>0</v>
      </c>
      <c r="F200" s="332">
        <v>0</v>
      </c>
      <c r="G200" s="334">
        <v>0</v>
      </c>
      <c r="H200" s="331">
        <v>0</v>
      </c>
      <c r="I200" s="331">
        <v>0</v>
      </c>
      <c r="J200" s="332">
        <v>0</v>
      </c>
      <c r="K200" s="334">
        <v>0</v>
      </c>
      <c r="L200" s="331">
        <v>0</v>
      </c>
      <c r="M200" s="331">
        <v>0</v>
      </c>
      <c r="N200" s="332">
        <v>0</v>
      </c>
      <c r="O200" s="322"/>
      <c r="P200" s="300"/>
    </row>
    <row r="201" spans="1:16" ht="16.5" customHeight="1">
      <c r="A201" s="599" t="s">
        <v>607</v>
      </c>
      <c r="B201" s="331">
        <v>0</v>
      </c>
      <c r="C201" s="331">
        <v>0</v>
      </c>
      <c r="D201" s="332">
        <v>0</v>
      </c>
      <c r="E201" s="1479">
        <v>0</v>
      </c>
      <c r="F201" s="332">
        <v>0</v>
      </c>
      <c r="G201" s="334">
        <v>0</v>
      </c>
      <c r="H201" s="331">
        <v>0</v>
      </c>
      <c r="I201" s="331">
        <v>0</v>
      </c>
      <c r="J201" s="332">
        <v>0</v>
      </c>
      <c r="K201" s="334">
        <v>0</v>
      </c>
      <c r="L201" s="331">
        <v>0</v>
      </c>
      <c r="M201" s="331">
        <v>0</v>
      </c>
      <c r="N201" s="332">
        <v>0</v>
      </c>
      <c r="O201" s="322"/>
      <c r="P201" s="300"/>
    </row>
    <row r="202" spans="1:16" ht="16.5" customHeight="1">
      <c r="A202" s="597" t="s">
        <v>608</v>
      </c>
      <c r="B202" s="331">
        <v>30.05384997594</v>
      </c>
      <c r="C202" s="331">
        <v>77.706800676009991</v>
      </c>
      <c r="D202" s="332">
        <v>83.108893485220008</v>
      </c>
      <c r="E202" s="1479">
        <v>86.110732975979985</v>
      </c>
      <c r="F202" s="332">
        <v>104.58338622114999</v>
      </c>
      <c r="G202" s="334">
        <v>113.26943743583999</v>
      </c>
      <c r="H202" s="331">
        <v>117.86668014916</v>
      </c>
      <c r="I202" s="331">
        <v>65.414483582330007</v>
      </c>
      <c r="J202" s="332">
        <v>74.641911151160002</v>
      </c>
      <c r="K202" s="334">
        <v>231.98321319556001</v>
      </c>
      <c r="L202" s="331">
        <v>193.19032752382</v>
      </c>
      <c r="M202" s="331">
        <v>236.65082644235</v>
      </c>
      <c r="N202" s="332">
        <v>254.00326359866</v>
      </c>
      <c r="O202" s="322"/>
      <c r="P202" s="300"/>
    </row>
    <row r="203" spans="1:16" ht="16.5" customHeight="1">
      <c r="A203" s="598" t="s">
        <v>610</v>
      </c>
      <c r="B203" s="331">
        <v>0</v>
      </c>
      <c r="C203" s="331">
        <v>0</v>
      </c>
      <c r="D203" s="332">
        <v>0</v>
      </c>
      <c r="E203" s="1479">
        <v>0</v>
      </c>
      <c r="F203" s="332">
        <v>0</v>
      </c>
      <c r="G203" s="334">
        <v>0</v>
      </c>
      <c r="H203" s="331">
        <v>0</v>
      </c>
      <c r="I203" s="331">
        <v>0</v>
      </c>
      <c r="J203" s="332">
        <v>0</v>
      </c>
      <c r="K203" s="334">
        <v>0</v>
      </c>
      <c r="L203" s="331">
        <v>0</v>
      </c>
      <c r="M203" s="331">
        <v>0</v>
      </c>
      <c r="N203" s="332">
        <v>0</v>
      </c>
      <c r="O203" s="322"/>
      <c r="P203" s="300"/>
    </row>
    <row r="204" spans="1:16" ht="16.5" customHeight="1">
      <c r="A204" s="599" t="s">
        <v>611</v>
      </c>
      <c r="B204" s="331">
        <v>0</v>
      </c>
      <c r="C204" s="331">
        <v>0</v>
      </c>
      <c r="D204" s="332">
        <v>0</v>
      </c>
      <c r="E204" s="1479">
        <v>0</v>
      </c>
      <c r="F204" s="332">
        <v>0</v>
      </c>
      <c r="G204" s="334">
        <v>0</v>
      </c>
      <c r="H204" s="331">
        <v>0</v>
      </c>
      <c r="I204" s="331">
        <v>0</v>
      </c>
      <c r="J204" s="332">
        <v>0</v>
      </c>
      <c r="K204" s="334">
        <v>0</v>
      </c>
      <c r="L204" s="331">
        <v>0</v>
      </c>
      <c r="M204" s="331">
        <v>0</v>
      </c>
      <c r="N204" s="332">
        <v>0</v>
      </c>
      <c r="O204" s="322"/>
      <c r="P204" s="300"/>
    </row>
    <row r="205" spans="1:16" ht="16.5" customHeight="1">
      <c r="A205" s="599" t="s">
        <v>612</v>
      </c>
      <c r="B205" s="331">
        <v>0</v>
      </c>
      <c r="C205" s="331">
        <v>0</v>
      </c>
      <c r="D205" s="332">
        <v>0</v>
      </c>
      <c r="E205" s="1479">
        <v>0</v>
      </c>
      <c r="F205" s="332">
        <v>0</v>
      </c>
      <c r="G205" s="334">
        <v>0</v>
      </c>
      <c r="H205" s="331">
        <v>0</v>
      </c>
      <c r="I205" s="331">
        <v>0</v>
      </c>
      <c r="J205" s="332">
        <v>0</v>
      </c>
      <c r="K205" s="334">
        <v>0</v>
      </c>
      <c r="L205" s="331">
        <v>0</v>
      </c>
      <c r="M205" s="331">
        <v>0</v>
      </c>
      <c r="N205" s="332">
        <v>0</v>
      </c>
      <c r="O205" s="322"/>
      <c r="P205" s="300"/>
    </row>
    <row r="206" spans="1:16" ht="16.5" customHeight="1">
      <c r="A206" s="599" t="s">
        <v>613</v>
      </c>
      <c r="B206" s="331">
        <v>0</v>
      </c>
      <c r="C206" s="331">
        <v>0</v>
      </c>
      <c r="D206" s="332">
        <v>0</v>
      </c>
      <c r="E206" s="1479">
        <v>0</v>
      </c>
      <c r="F206" s="332">
        <v>0</v>
      </c>
      <c r="G206" s="334">
        <v>0</v>
      </c>
      <c r="H206" s="331">
        <v>0</v>
      </c>
      <c r="I206" s="331">
        <v>0</v>
      </c>
      <c r="J206" s="332">
        <v>0</v>
      </c>
      <c r="K206" s="334">
        <v>0</v>
      </c>
      <c r="L206" s="331">
        <v>0</v>
      </c>
      <c r="M206" s="331">
        <v>0</v>
      </c>
      <c r="N206" s="332">
        <v>0</v>
      </c>
      <c r="O206" s="322"/>
      <c r="P206" s="300"/>
    </row>
    <row r="207" spans="1:16" ht="16.5" customHeight="1">
      <c r="A207" s="599" t="s">
        <v>614</v>
      </c>
      <c r="B207" s="331">
        <v>0</v>
      </c>
      <c r="C207" s="331">
        <v>0</v>
      </c>
      <c r="D207" s="332">
        <v>0</v>
      </c>
      <c r="E207" s="1479">
        <v>0</v>
      </c>
      <c r="F207" s="332">
        <v>0</v>
      </c>
      <c r="G207" s="334">
        <v>0</v>
      </c>
      <c r="H207" s="331">
        <v>0</v>
      </c>
      <c r="I207" s="331">
        <v>0</v>
      </c>
      <c r="J207" s="332">
        <v>0</v>
      </c>
      <c r="K207" s="334">
        <v>0</v>
      </c>
      <c r="L207" s="331">
        <v>0</v>
      </c>
      <c r="M207" s="331">
        <v>0</v>
      </c>
      <c r="N207" s="332">
        <v>0</v>
      </c>
      <c r="O207" s="776"/>
      <c r="P207" s="300"/>
    </row>
    <row r="208" spans="1:16" ht="16.5" customHeight="1">
      <c r="A208" s="598" t="s">
        <v>615</v>
      </c>
      <c r="B208" s="331">
        <v>30.05384997594</v>
      </c>
      <c r="C208" s="331">
        <v>77.706800676009991</v>
      </c>
      <c r="D208" s="332">
        <v>83.108893485220008</v>
      </c>
      <c r="E208" s="1479">
        <v>86.110732975979985</v>
      </c>
      <c r="F208" s="332">
        <v>104.58338622114999</v>
      </c>
      <c r="G208" s="334">
        <v>113.26943743583999</v>
      </c>
      <c r="H208" s="331">
        <v>117.86668014916</v>
      </c>
      <c r="I208" s="331">
        <v>65.414483582330007</v>
      </c>
      <c r="J208" s="332">
        <v>74.641911151160002</v>
      </c>
      <c r="K208" s="334">
        <v>231.98321319556001</v>
      </c>
      <c r="L208" s="331">
        <v>193.19032752382</v>
      </c>
      <c r="M208" s="331">
        <v>236.65082644235</v>
      </c>
      <c r="N208" s="332">
        <v>254.00326359866</v>
      </c>
      <c r="O208" s="322"/>
      <c r="P208" s="300"/>
    </row>
    <row r="209" spans="1:17" ht="16.5" customHeight="1">
      <c r="A209" s="599" t="s">
        <v>616</v>
      </c>
      <c r="B209" s="331">
        <v>0</v>
      </c>
      <c r="C209" s="331">
        <v>0</v>
      </c>
      <c r="D209" s="332">
        <v>0</v>
      </c>
      <c r="E209" s="1479">
        <v>0</v>
      </c>
      <c r="F209" s="332">
        <v>0</v>
      </c>
      <c r="G209" s="334">
        <v>0</v>
      </c>
      <c r="H209" s="331">
        <v>0</v>
      </c>
      <c r="I209" s="331">
        <v>0</v>
      </c>
      <c r="J209" s="332">
        <v>0</v>
      </c>
      <c r="K209" s="334">
        <v>0</v>
      </c>
      <c r="L209" s="331">
        <v>0</v>
      </c>
      <c r="M209" s="331">
        <v>0</v>
      </c>
      <c r="N209" s="332">
        <v>0</v>
      </c>
      <c r="O209" s="322"/>
      <c r="P209" s="300"/>
    </row>
    <row r="210" spans="1:17" ht="16.5" customHeight="1">
      <c r="A210" s="599" t="s">
        <v>991</v>
      </c>
      <c r="B210" s="331">
        <v>0</v>
      </c>
      <c r="C210" s="331">
        <v>0</v>
      </c>
      <c r="D210" s="332">
        <v>0</v>
      </c>
      <c r="E210" s="1479">
        <v>0</v>
      </c>
      <c r="F210" s="332">
        <v>0</v>
      </c>
      <c r="G210" s="334">
        <v>0</v>
      </c>
      <c r="H210" s="331">
        <v>0</v>
      </c>
      <c r="I210" s="331">
        <v>0</v>
      </c>
      <c r="J210" s="332">
        <v>0</v>
      </c>
      <c r="K210" s="334">
        <v>0</v>
      </c>
      <c r="L210" s="331">
        <v>0</v>
      </c>
      <c r="M210" s="331">
        <v>0</v>
      </c>
      <c r="N210" s="332">
        <v>0</v>
      </c>
      <c r="O210" s="776"/>
      <c r="P210" s="300"/>
      <c r="Q210" s="296"/>
    </row>
    <row r="211" spans="1:17" ht="16.5" customHeight="1">
      <c r="A211" s="599" t="s">
        <v>992</v>
      </c>
      <c r="B211" s="331">
        <v>0</v>
      </c>
      <c r="C211" s="331">
        <v>0</v>
      </c>
      <c r="D211" s="332">
        <v>0</v>
      </c>
      <c r="E211" s="1479">
        <v>0</v>
      </c>
      <c r="F211" s="332">
        <v>0</v>
      </c>
      <c r="G211" s="334">
        <v>0</v>
      </c>
      <c r="H211" s="331">
        <v>0</v>
      </c>
      <c r="I211" s="331">
        <v>0</v>
      </c>
      <c r="J211" s="332">
        <v>0</v>
      </c>
      <c r="K211" s="334">
        <v>0</v>
      </c>
      <c r="L211" s="331">
        <v>0</v>
      </c>
      <c r="M211" s="331">
        <v>0</v>
      </c>
      <c r="N211" s="332">
        <v>0</v>
      </c>
      <c r="P211" s="299"/>
    </row>
    <row r="212" spans="1:17" ht="16.5" customHeight="1">
      <c r="A212" s="599" t="s">
        <v>619</v>
      </c>
      <c r="B212" s="331">
        <v>30.05384997594</v>
      </c>
      <c r="C212" s="331">
        <v>77.706800676009991</v>
      </c>
      <c r="D212" s="332">
        <v>83.108893485220008</v>
      </c>
      <c r="E212" s="1479">
        <v>86.110732975979985</v>
      </c>
      <c r="F212" s="332">
        <v>104.58338622114999</v>
      </c>
      <c r="G212" s="334">
        <v>113.26943743583999</v>
      </c>
      <c r="H212" s="331">
        <v>117.86668014916</v>
      </c>
      <c r="I212" s="331">
        <v>65.414483582330007</v>
      </c>
      <c r="J212" s="332">
        <v>74.641911151160002</v>
      </c>
      <c r="K212" s="334">
        <v>231.98321319556001</v>
      </c>
      <c r="L212" s="331">
        <v>193.19032752382</v>
      </c>
      <c r="M212" s="331">
        <v>236.65082644235</v>
      </c>
      <c r="N212" s="332">
        <v>254.00326359866</v>
      </c>
      <c r="P212" s="299"/>
    </row>
    <row r="213" spans="1:17" s="296" customFormat="1" ht="16.5" customHeight="1">
      <c r="A213" s="601" t="s">
        <v>620</v>
      </c>
      <c r="B213" s="329">
        <v>1986.9221878717804</v>
      </c>
      <c r="C213" s="329">
        <v>2295.3516071628701</v>
      </c>
      <c r="D213" s="330">
        <v>2477.8356590632002</v>
      </c>
      <c r="E213" s="1478">
        <v>2766.4974173165906</v>
      </c>
      <c r="F213" s="330">
        <v>3073.7169249848698</v>
      </c>
      <c r="G213" s="333">
        <v>3307.97147033581</v>
      </c>
      <c r="H213" s="329">
        <v>3150.0996803979001</v>
      </c>
      <c r="I213" s="329">
        <v>3177.3774449944299</v>
      </c>
      <c r="J213" s="330">
        <v>3306.2879933063095</v>
      </c>
      <c r="K213" s="333">
        <v>3496.3803423169197</v>
      </c>
      <c r="L213" s="329">
        <v>3553.9235880637402</v>
      </c>
      <c r="M213" s="329">
        <v>3715.1910150100507</v>
      </c>
      <c r="N213" s="330">
        <v>4053.9533810030393</v>
      </c>
      <c r="O213" s="294"/>
    </row>
    <row r="214" spans="1:17" ht="16.5" customHeight="1">
      <c r="A214" s="596" t="s">
        <v>621</v>
      </c>
      <c r="B214" s="331">
        <v>1816.17593487013</v>
      </c>
      <c r="C214" s="331">
        <v>2026.5888292607901</v>
      </c>
      <c r="D214" s="332">
        <v>2164.3805104202497</v>
      </c>
      <c r="E214" s="1479">
        <v>2423.5897198379303</v>
      </c>
      <c r="F214" s="332">
        <v>2706.2687896306802</v>
      </c>
      <c r="G214" s="334">
        <v>2931.7765044781804</v>
      </c>
      <c r="H214" s="331">
        <v>2775.3627450952508</v>
      </c>
      <c r="I214" s="331">
        <v>2778.9221470843904</v>
      </c>
      <c r="J214" s="332">
        <v>2886.2906591708897</v>
      </c>
      <c r="K214" s="334">
        <v>3054.8080681245501</v>
      </c>
      <c r="L214" s="331">
        <v>3101.5028899078202</v>
      </c>
      <c r="M214" s="331">
        <v>3235.9980175174301</v>
      </c>
      <c r="N214" s="332">
        <v>3501.4727686137699</v>
      </c>
    </row>
    <row r="215" spans="1:17" ht="16.5" customHeight="1">
      <c r="A215" s="596" t="s">
        <v>622</v>
      </c>
      <c r="B215" s="331">
        <v>170.74625300165005</v>
      </c>
      <c r="C215" s="331">
        <v>268.76277790207996</v>
      </c>
      <c r="D215" s="332">
        <v>313.45514864295001</v>
      </c>
      <c r="E215" s="1479">
        <v>342.90769747866005</v>
      </c>
      <c r="F215" s="332">
        <v>367.44813535419007</v>
      </c>
      <c r="G215" s="334">
        <v>376.19496585763</v>
      </c>
      <c r="H215" s="331">
        <v>374.73693530265001</v>
      </c>
      <c r="I215" s="331">
        <v>398.45529791003997</v>
      </c>
      <c r="J215" s="332">
        <v>419.99733413541998</v>
      </c>
      <c r="K215" s="334">
        <v>441.57227419237</v>
      </c>
      <c r="L215" s="331">
        <v>452.42069815591998</v>
      </c>
      <c r="M215" s="331">
        <v>479.19299749262001</v>
      </c>
      <c r="N215" s="332">
        <v>552.48061238926994</v>
      </c>
    </row>
    <row r="216" spans="1:17" s="296" customFormat="1" ht="16.5" customHeight="1" thickBot="1">
      <c r="A216" s="606" t="s">
        <v>623</v>
      </c>
      <c r="B216" s="840">
        <v>37705.555787968828</v>
      </c>
      <c r="C216" s="840">
        <v>42523.848382491742</v>
      </c>
      <c r="D216" s="1159">
        <v>52966.036812993494</v>
      </c>
      <c r="E216" s="1482">
        <v>61082.856397679578</v>
      </c>
      <c r="F216" s="1159">
        <v>75366.156996958525</v>
      </c>
      <c r="G216" s="335">
        <v>81298.896032089775</v>
      </c>
      <c r="H216" s="840">
        <v>98602.049773735562</v>
      </c>
      <c r="I216" s="840">
        <v>102819.36555208759</v>
      </c>
      <c r="J216" s="1159">
        <v>116231.01149990183</v>
      </c>
      <c r="K216" s="335">
        <v>134881.36216765695</v>
      </c>
      <c r="L216" s="840">
        <v>145475.61789255106</v>
      </c>
      <c r="M216" s="840">
        <v>160532.56882652771</v>
      </c>
      <c r="N216" s="1159">
        <v>162669.58603122405</v>
      </c>
      <c r="O216" s="294"/>
    </row>
    <row r="217" spans="1:17">
      <c r="A217" s="738" t="s">
        <v>180</v>
      </c>
      <c r="B217" s="298"/>
      <c r="C217" s="298"/>
      <c r="D217" s="298"/>
      <c r="E217" s="298"/>
      <c r="F217" s="298"/>
      <c r="G217" s="298"/>
      <c r="H217" s="298"/>
      <c r="I217" s="298"/>
      <c r="J217" s="298"/>
    </row>
    <row r="218" spans="1:17">
      <c r="A218" s="509" t="s">
        <v>1151</v>
      </c>
      <c r="B218" s="298"/>
      <c r="C218" s="298"/>
      <c r="D218" s="298"/>
      <c r="E218" s="298"/>
      <c r="F218" s="298"/>
      <c r="G218" s="298"/>
      <c r="H218" s="298"/>
      <c r="I218" s="298"/>
      <c r="J218" s="298"/>
    </row>
    <row r="219" spans="1:17">
      <c r="A219" s="336"/>
    </row>
    <row r="220" spans="1:17">
      <c r="A220" s="458"/>
    </row>
    <row r="224" spans="1:17">
      <c r="A224" s="301"/>
    </row>
  </sheetData>
  <mergeCells count="8">
    <mergeCell ref="K3:N3"/>
    <mergeCell ref="F3:F4"/>
    <mergeCell ref="G3:J3"/>
    <mergeCell ref="A3:A4"/>
    <mergeCell ref="B3:B4"/>
    <mergeCell ref="C3:C4"/>
    <mergeCell ref="D3:D4"/>
    <mergeCell ref="E3:E4"/>
  </mergeCells>
  <hyperlinks>
    <hyperlink ref="A1" location="Menu!A1" display="Return to Menu" xr:uid="{00000000-0004-0000-1200-000000000000}"/>
  </hyperlinks>
  <pageMargins left="0.7" right="0.45" top="0.75" bottom="1" header="0.3" footer="0.3"/>
  <pageSetup paperSize="9" scale="75" orientation="portrait" r:id="rId1"/>
  <headerFooter alignWithMargins="0">
    <evenFooter>&amp;L&amp;"arial"&amp;10&amp;K000000&amp;BClassification:&amp;B &amp;KFF0000&amp;BPublic</evenFooter>
    <firstFooter>&amp;L&amp;"arial"&amp;10&amp;K000000&amp;BClassification:&amp;B &amp;KFF0000&amp;BPublic</first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300"/>
  <sheetViews>
    <sheetView view="pageBreakPreview" zoomScale="80" zoomScaleNormal="85" zoomScaleSheetLayoutView="80" workbookViewId="0">
      <pane xSplit="1" ySplit="4" topLeftCell="D34" activePane="bottomRight" state="frozen"/>
      <selection pane="topRight"/>
      <selection pane="bottomLeft"/>
      <selection pane="bottomRight"/>
    </sheetView>
  </sheetViews>
  <sheetFormatPr defaultColWidth="11.54296875" defaultRowHeight="12.5"/>
  <cols>
    <col min="1" max="1" width="62.453125" style="294" customWidth="1"/>
    <col min="2" max="5" width="17.453125" style="294" customWidth="1"/>
    <col min="6" max="8" width="12.81640625" style="294" bestFit="1" customWidth="1"/>
    <col min="9" max="9" width="13.54296875" style="294" customWidth="1"/>
    <col min="10" max="10" width="14.81640625" style="294" customWidth="1"/>
    <col min="11" max="11" width="13.81640625" style="294" bestFit="1" customWidth="1"/>
    <col min="12" max="13" width="14.81640625" style="294" customWidth="1"/>
    <col min="14" max="14" width="14.453125" style="294" customWidth="1"/>
    <col min="15" max="16384" width="11.54296875" style="294"/>
  </cols>
  <sheetData>
    <row r="1" spans="1:14" s="414" customFormat="1" ht="20.149999999999999" customHeight="1">
      <c r="A1" s="429" t="s">
        <v>87</v>
      </c>
    </row>
    <row r="2" spans="1:14" ht="48.75" customHeight="1" thickBot="1">
      <c r="A2" s="1149" t="s">
        <v>1152</v>
      </c>
      <c r="B2" s="298"/>
      <c r="C2" s="298"/>
      <c r="D2" s="298"/>
      <c r="E2" s="298"/>
      <c r="F2" s="298"/>
      <c r="G2" s="298"/>
      <c r="H2" s="298"/>
      <c r="I2" s="298"/>
      <c r="J2" s="298"/>
      <c r="K2" s="299"/>
      <c r="M2" s="299"/>
    </row>
    <row r="3" spans="1:14" s="310" customFormat="1" ht="15">
      <c r="A3" s="1642"/>
      <c r="B3" s="1579">
        <v>2018</v>
      </c>
      <c r="C3" s="1579">
        <v>2019</v>
      </c>
      <c r="D3" s="1586">
        <v>2020</v>
      </c>
      <c r="E3" s="1586">
        <v>2021</v>
      </c>
      <c r="F3" s="1586">
        <v>2022</v>
      </c>
      <c r="G3" s="1581">
        <v>2023</v>
      </c>
      <c r="H3" s="1582"/>
      <c r="I3" s="1582"/>
      <c r="J3" s="1583"/>
      <c r="K3" s="1581">
        <v>2024</v>
      </c>
      <c r="L3" s="1582"/>
      <c r="M3" s="1582"/>
      <c r="N3" s="1583"/>
    </row>
    <row r="4" spans="1:14" s="310" customFormat="1" ht="15.5" thickBot="1">
      <c r="A4" s="1643"/>
      <c r="B4" s="1580"/>
      <c r="C4" s="1580"/>
      <c r="D4" s="1587"/>
      <c r="E4" s="1587"/>
      <c r="F4" s="1587"/>
      <c r="G4" s="348" t="s">
        <v>995</v>
      </c>
      <c r="H4" s="1066" t="s">
        <v>996</v>
      </c>
      <c r="I4" s="1067" t="s">
        <v>997</v>
      </c>
      <c r="J4" s="1068" t="s">
        <v>998</v>
      </c>
      <c r="K4" s="348" t="s">
        <v>995</v>
      </c>
      <c r="L4" s="1066" t="s">
        <v>996</v>
      </c>
      <c r="M4" s="1067" t="s">
        <v>997</v>
      </c>
      <c r="N4" s="1068" t="s">
        <v>998</v>
      </c>
    </row>
    <row r="5" spans="1:14" s="498" customFormat="1" ht="14">
      <c r="A5" s="601" t="s">
        <v>631</v>
      </c>
      <c r="B5" s="329">
        <v>20848.233356809324</v>
      </c>
      <c r="C5" s="329">
        <v>23500.312717570712</v>
      </c>
      <c r="D5" s="330">
        <v>31456.958063553448</v>
      </c>
      <c r="E5" s="1478">
        <v>37613.043863668368</v>
      </c>
      <c r="F5" s="330">
        <v>44253.524047377767</v>
      </c>
      <c r="G5" s="333">
        <v>47954.162355198518</v>
      </c>
      <c r="H5" s="329">
        <v>55993.5567321333</v>
      </c>
      <c r="I5" s="329">
        <v>57477.803084100626</v>
      </c>
      <c r="J5" s="330">
        <v>68072.310891623783</v>
      </c>
      <c r="K5" s="333">
        <v>77603.947962605598</v>
      </c>
      <c r="L5" s="329">
        <v>85925.145695181913</v>
      </c>
      <c r="M5" s="329">
        <v>91828.582286398712</v>
      </c>
      <c r="N5" s="330">
        <v>95662.440350118515</v>
      </c>
    </row>
    <row r="6" spans="1:14" s="499" customFormat="1" ht="14">
      <c r="A6" s="596" t="s">
        <v>444</v>
      </c>
      <c r="B6" s="331">
        <v>6526.955531060762</v>
      </c>
      <c r="C6" s="331">
        <v>6932.8330952797405</v>
      </c>
      <c r="D6" s="332">
        <v>11086.93581945</v>
      </c>
      <c r="E6" s="1479">
        <v>12550.97750705472</v>
      </c>
      <c r="F6" s="332">
        <v>14652.172597898798</v>
      </c>
      <c r="G6" s="334">
        <v>16436.053130123666</v>
      </c>
      <c r="H6" s="331">
        <v>17861.704920251093</v>
      </c>
      <c r="I6" s="331">
        <v>18586.61705246042</v>
      </c>
      <c r="J6" s="332">
        <v>21830.055962582479</v>
      </c>
      <c r="K6" s="334">
        <v>21041.787511288414</v>
      </c>
      <c r="L6" s="331">
        <v>25034.772977121178</v>
      </c>
      <c r="M6" s="331">
        <v>23109.602732674488</v>
      </c>
      <c r="N6" s="332">
        <v>27474.444764892276</v>
      </c>
    </row>
    <row r="7" spans="1:14" s="500" customFormat="1" ht="14">
      <c r="A7" s="597" t="s">
        <v>445</v>
      </c>
      <c r="B7" s="331">
        <v>6526.955531060762</v>
      </c>
      <c r="C7" s="331">
        <v>6932.8330952797405</v>
      </c>
      <c r="D7" s="332">
        <v>11086.93581945</v>
      </c>
      <c r="E7" s="1479">
        <v>12550.97750705472</v>
      </c>
      <c r="F7" s="332">
        <v>14652.172597898798</v>
      </c>
      <c r="G7" s="334">
        <v>16436.053130123666</v>
      </c>
      <c r="H7" s="331">
        <v>17861.704920251093</v>
      </c>
      <c r="I7" s="331">
        <v>18586.61705246042</v>
      </c>
      <c r="J7" s="332">
        <v>21830.055962582479</v>
      </c>
      <c r="K7" s="334">
        <v>21041.787511288414</v>
      </c>
      <c r="L7" s="331">
        <v>25034.772977121178</v>
      </c>
      <c r="M7" s="331">
        <v>23109.602732674488</v>
      </c>
      <c r="N7" s="332">
        <v>27474.444764892276</v>
      </c>
    </row>
    <row r="8" spans="1:14" s="441" customFormat="1" ht="14">
      <c r="A8" s="598" t="s">
        <v>447</v>
      </c>
      <c r="B8" s="331">
        <v>204.55802820855001</v>
      </c>
      <c r="C8" s="331">
        <v>248.13247354354002</v>
      </c>
      <c r="D8" s="332">
        <v>276.10314339371001</v>
      </c>
      <c r="E8" s="1479">
        <v>157.13785587198001</v>
      </c>
      <c r="F8" s="332">
        <v>239.84896553101996</v>
      </c>
      <c r="G8" s="334">
        <v>237.01669343950999</v>
      </c>
      <c r="H8" s="331">
        <v>254.71588862888996</v>
      </c>
      <c r="I8" s="331">
        <v>298.34223990362</v>
      </c>
      <c r="J8" s="332">
        <v>317.83833259758001</v>
      </c>
      <c r="K8" s="334">
        <v>299.45891393763998</v>
      </c>
      <c r="L8" s="331">
        <v>218.79964169563002</v>
      </c>
      <c r="M8" s="331">
        <v>264.17732149074999</v>
      </c>
      <c r="N8" s="332">
        <v>278.69921334502004</v>
      </c>
    </row>
    <row r="9" spans="1:14" s="441" customFormat="1" ht="14">
      <c r="A9" s="598" t="s">
        <v>633</v>
      </c>
      <c r="B9" s="331">
        <v>642.61505493562004</v>
      </c>
      <c r="C9" s="331">
        <v>643.89046298669996</v>
      </c>
      <c r="D9" s="332">
        <v>627.48987511820997</v>
      </c>
      <c r="E9" s="1479">
        <v>567.63941876375998</v>
      </c>
      <c r="F9" s="332">
        <v>839.54589383864015</v>
      </c>
      <c r="G9" s="334">
        <v>726.42763102191998</v>
      </c>
      <c r="H9" s="331">
        <v>749.11831766868977</v>
      </c>
      <c r="I9" s="331">
        <v>1387.94397474026</v>
      </c>
      <c r="J9" s="332">
        <v>1106.6829887501799</v>
      </c>
      <c r="K9" s="334">
        <v>1623.6250212872303</v>
      </c>
      <c r="L9" s="331">
        <v>2058.7892074705401</v>
      </c>
      <c r="M9" s="331">
        <v>2180.1434245191399</v>
      </c>
      <c r="N9" s="332">
        <v>1538.9437647949298</v>
      </c>
    </row>
    <row r="10" spans="1:14" s="441" customFormat="1" ht="14">
      <c r="A10" s="598" t="s">
        <v>634</v>
      </c>
      <c r="B10" s="331">
        <v>24.618775639999999</v>
      </c>
      <c r="C10" s="331">
        <v>56.598852457709995</v>
      </c>
      <c r="D10" s="332">
        <v>50.672296798120009</v>
      </c>
      <c r="E10" s="1479">
        <v>20.049719760389998</v>
      </c>
      <c r="F10" s="332">
        <v>26.753985962169999</v>
      </c>
      <c r="G10" s="334">
        <v>24.487764605749998</v>
      </c>
      <c r="H10" s="331">
        <v>37.397183284530001</v>
      </c>
      <c r="I10" s="331">
        <v>47.735388596690008</v>
      </c>
      <c r="J10" s="332">
        <v>64.93302261577</v>
      </c>
      <c r="K10" s="334">
        <v>77.470102887769997</v>
      </c>
      <c r="L10" s="331">
        <v>63.310099177559998</v>
      </c>
      <c r="M10" s="331">
        <v>48.120871980250001</v>
      </c>
      <c r="N10" s="332">
        <v>32.839619695050004</v>
      </c>
    </row>
    <row r="11" spans="1:14" s="441" customFormat="1" ht="14">
      <c r="A11" s="598" t="s">
        <v>635</v>
      </c>
      <c r="B11" s="331">
        <v>4274.3480288884111</v>
      </c>
      <c r="C11" s="331">
        <v>4210.6918674702501</v>
      </c>
      <c r="D11" s="332">
        <v>7430.4532448988693</v>
      </c>
      <c r="E11" s="1479">
        <v>8960.2494140033596</v>
      </c>
      <c r="F11" s="332">
        <v>10767.358031976368</v>
      </c>
      <c r="G11" s="334">
        <v>11263.374036825577</v>
      </c>
      <c r="H11" s="331">
        <v>13082.378444063303</v>
      </c>
      <c r="I11" s="331">
        <v>12868.199994030179</v>
      </c>
      <c r="J11" s="332">
        <v>16150.76448568979</v>
      </c>
      <c r="K11" s="334">
        <v>14483.830633868933</v>
      </c>
      <c r="L11" s="331">
        <v>18101.642000026688</v>
      </c>
      <c r="M11" s="331">
        <v>15732.584909852279</v>
      </c>
      <c r="N11" s="332">
        <v>20792.589797197903</v>
      </c>
    </row>
    <row r="12" spans="1:14" s="441" customFormat="1" ht="14">
      <c r="A12" s="598" t="s">
        <v>636</v>
      </c>
      <c r="B12" s="331">
        <v>1380.81564338818</v>
      </c>
      <c r="C12" s="331">
        <v>1773.51943882154</v>
      </c>
      <c r="D12" s="332">
        <v>2702.2172592410902</v>
      </c>
      <c r="E12" s="1479">
        <v>2845.9010986552303</v>
      </c>
      <c r="F12" s="332">
        <v>2778.6657205905994</v>
      </c>
      <c r="G12" s="334">
        <v>4184.7470042309096</v>
      </c>
      <c r="H12" s="331">
        <v>3738.0950866056796</v>
      </c>
      <c r="I12" s="331">
        <v>3984.3954551896704</v>
      </c>
      <c r="J12" s="332">
        <v>4189.8371329291604</v>
      </c>
      <c r="K12" s="334">
        <v>4557.4028393068411</v>
      </c>
      <c r="L12" s="331">
        <v>4592.23202875076</v>
      </c>
      <c r="M12" s="331">
        <v>4884.5762048320694</v>
      </c>
      <c r="N12" s="332">
        <v>4831.3723698593703</v>
      </c>
    </row>
    <row r="13" spans="1:14" s="500" customFormat="1" ht="14">
      <c r="A13" s="597" t="s">
        <v>449</v>
      </c>
      <c r="B13" s="331">
        <v>0</v>
      </c>
      <c r="C13" s="331">
        <v>0</v>
      </c>
      <c r="D13" s="332">
        <v>0</v>
      </c>
      <c r="E13" s="1479">
        <v>0</v>
      </c>
      <c r="F13" s="332">
        <v>0</v>
      </c>
      <c r="G13" s="334">
        <v>0</v>
      </c>
      <c r="H13" s="331">
        <v>0</v>
      </c>
      <c r="I13" s="331">
        <v>0</v>
      </c>
      <c r="J13" s="332">
        <v>0</v>
      </c>
      <c r="K13" s="334">
        <v>0</v>
      </c>
      <c r="L13" s="331">
        <v>0</v>
      </c>
      <c r="M13" s="331">
        <v>0</v>
      </c>
      <c r="N13" s="332">
        <v>0</v>
      </c>
    </row>
    <row r="14" spans="1:14" s="441" customFormat="1" ht="14">
      <c r="A14" s="598" t="s">
        <v>451</v>
      </c>
      <c r="B14" s="331">
        <v>0</v>
      </c>
      <c r="C14" s="331">
        <v>0</v>
      </c>
      <c r="D14" s="332">
        <v>0</v>
      </c>
      <c r="E14" s="1479">
        <v>0</v>
      </c>
      <c r="F14" s="332">
        <v>0</v>
      </c>
      <c r="G14" s="334">
        <v>0</v>
      </c>
      <c r="H14" s="331">
        <v>0</v>
      </c>
      <c r="I14" s="331">
        <v>0</v>
      </c>
      <c r="J14" s="332">
        <v>0</v>
      </c>
      <c r="K14" s="334">
        <v>0</v>
      </c>
      <c r="L14" s="331">
        <v>0</v>
      </c>
      <c r="M14" s="331">
        <v>0</v>
      </c>
      <c r="N14" s="332">
        <v>0</v>
      </c>
    </row>
    <row r="15" spans="1:14" s="441" customFormat="1" ht="14">
      <c r="A15" s="598" t="s">
        <v>637</v>
      </c>
      <c r="B15" s="331">
        <v>0</v>
      </c>
      <c r="C15" s="331">
        <v>0</v>
      </c>
      <c r="D15" s="332">
        <v>0</v>
      </c>
      <c r="E15" s="1479">
        <v>0</v>
      </c>
      <c r="F15" s="332">
        <v>0</v>
      </c>
      <c r="G15" s="334">
        <v>0</v>
      </c>
      <c r="H15" s="331">
        <v>0</v>
      </c>
      <c r="I15" s="331">
        <v>0</v>
      </c>
      <c r="J15" s="332">
        <v>0</v>
      </c>
      <c r="K15" s="334">
        <v>0</v>
      </c>
      <c r="L15" s="331">
        <v>0</v>
      </c>
      <c r="M15" s="331">
        <v>0</v>
      </c>
      <c r="N15" s="332">
        <v>0</v>
      </c>
    </row>
    <row r="16" spans="1:14" s="441" customFormat="1" ht="14">
      <c r="A16" s="598" t="s">
        <v>638</v>
      </c>
      <c r="B16" s="331">
        <v>0</v>
      </c>
      <c r="C16" s="331">
        <v>0</v>
      </c>
      <c r="D16" s="332">
        <v>0</v>
      </c>
      <c r="E16" s="1479">
        <v>0</v>
      </c>
      <c r="F16" s="332">
        <v>0</v>
      </c>
      <c r="G16" s="334">
        <v>0</v>
      </c>
      <c r="H16" s="331">
        <v>0</v>
      </c>
      <c r="I16" s="331">
        <v>0</v>
      </c>
      <c r="J16" s="332">
        <v>0</v>
      </c>
      <c r="K16" s="334">
        <v>0</v>
      </c>
      <c r="L16" s="331">
        <v>0</v>
      </c>
      <c r="M16" s="331">
        <v>0</v>
      </c>
      <c r="N16" s="332">
        <v>0</v>
      </c>
    </row>
    <row r="17" spans="1:14" s="441" customFormat="1" ht="14">
      <c r="A17" s="598" t="s">
        <v>639</v>
      </c>
      <c r="B17" s="331">
        <v>0</v>
      </c>
      <c r="C17" s="331">
        <v>0</v>
      </c>
      <c r="D17" s="332">
        <v>0</v>
      </c>
      <c r="E17" s="1479">
        <v>0</v>
      </c>
      <c r="F17" s="332">
        <v>0</v>
      </c>
      <c r="G17" s="334">
        <v>0</v>
      </c>
      <c r="H17" s="331">
        <v>0</v>
      </c>
      <c r="I17" s="331">
        <v>0</v>
      </c>
      <c r="J17" s="332">
        <v>0</v>
      </c>
      <c r="K17" s="334">
        <v>0</v>
      </c>
      <c r="L17" s="331">
        <v>0</v>
      </c>
      <c r="M17" s="331">
        <v>0</v>
      </c>
      <c r="N17" s="332">
        <v>0</v>
      </c>
    </row>
    <row r="18" spans="1:14" s="441" customFormat="1" ht="14">
      <c r="A18" s="598" t="s">
        <v>640</v>
      </c>
      <c r="B18" s="331">
        <v>0</v>
      </c>
      <c r="C18" s="331">
        <v>0</v>
      </c>
      <c r="D18" s="332">
        <v>0</v>
      </c>
      <c r="E18" s="1479">
        <v>0</v>
      </c>
      <c r="F18" s="332">
        <v>0</v>
      </c>
      <c r="G18" s="334">
        <v>0</v>
      </c>
      <c r="H18" s="331">
        <v>0</v>
      </c>
      <c r="I18" s="331">
        <v>0</v>
      </c>
      <c r="J18" s="332">
        <v>0</v>
      </c>
      <c r="K18" s="334">
        <v>0</v>
      </c>
      <c r="L18" s="331">
        <v>0</v>
      </c>
      <c r="M18" s="331">
        <v>0</v>
      </c>
      <c r="N18" s="332">
        <v>0</v>
      </c>
    </row>
    <row r="19" spans="1:14" s="499" customFormat="1" ht="14">
      <c r="A19" s="596" t="s">
        <v>455</v>
      </c>
      <c r="B19" s="331">
        <v>14321.277825748559</v>
      </c>
      <c r="C19" s="331">
        <v>16567.479622290972</v>
      </c>
      <c r="D19" s="332">
        <v>20370.022244103449</v>
      </c>
      <c r="E19" s="1479">
        <v>25062.066356613646</v>
      </c>
      <c r="F19" s="332">
        <v>29601.351449478971</v>
      </c>
      <c r="G19" s="334">
        <v>31518.109225074852</v>
      </c>
      <c r="H19" s="331">
        <v>38131.851811882203</v>
      </c>
      <c r="I19" s="331">
        <v>38891.186031640202</v>
      </c>
      <c r="J19" s="332">
        <v>46242.254929041294</v>
      </c>
      <c r="K19" s="334">
        <v>56562.16045131717</v>
      </c>
      <c r="L19" s="331">
        <v>60890.372718060717</v>
      </c>
      <c r="M19" s="331">
        <v>68718.979553724217</v>
      </c>
      <c r="N19" s="332">
        <v>68187.995585226236</v>
      </c>
    </row>
    <row r="20" spans="1:14" s="500" customFormat="1" ht="14">
      <c r="A20" s="597" t="s">
        <v>445</v>
      </c>
      <c r="B20" s="331">
        <v>9275.3688000167404</v>
      </c>
      <c r="C20" s="331">
        <v>10829.932997509812</v>
      </c>
      <c r="D20" s="332">
        <v>14133.497901770492</v>
      </c>
      <c r="E20" s="1479">
        <v>16541.350647797539</v>
      </c>
      <c r="F20" s="332">
        <v>19321.581917095289</v>
      </c>
      <c r="G20" s="334">
        <v>20939.174113025274</v>
      </c>
      <c r="H20" s="331">
        <v>20436.559391176143</v>
      </c>
      <c r="I20" s="331">
        <v>21803.6700237599</v>
      </c>
      <c r="J20" s="332">
        <v>25301.880406013588</v>
      </c>
      <c r="K20" s="334">
        <v>25528.75862194032</v>
      </c>
      <c r="L20" s="331">
        <v>27203.519528974506</v>
      </c>
      <c r="M20" s="331">
        <v>28004.667208214836</v>
      </c>
      <c r="N20" s="332">
        <v>29481.499691446406</v>
      </c>
    </row>
    <row r="21" spans="1:14" s="441" customFormat="1" ht="14">
      <c r="A21" s="598" t="s">
        <v>457</v>
      </c>
      <c r="B21" s="331">
        <v>91.837786320079985</v>
      </c>
      <c r="C21" s="331">
        <v>289.12356535331992</v>
      </c>
      <c r="D21" s="332">
        <v>247.40756342024002</v>
      </c>
      <c r="E21" s="1479">
        <v>649.47280566235986</v>
      </c>
      <c r="F21" s="332">
        <v>704.5974843076001</v>
      </c>
      <c r="G21" s="334">
        <v>532.98263465497007</v>
      </c>
      <c r="H21" s="331">
        <v>445.85128643034005</v>
      </c>
      <c r="I21" s="331">
        <v>432.65921675366997</v>
      </c>
      <c r="J21" s="332">
        <v>609.03198084013002</v>
      </c>
      <c r="K21" s="334">
        <v>445.47075042464007</v>
      </c>
      <c r="L21" s="331">
        <v>355.41472291150001</v>
      </c>
      <c r="M21" s="331">
        <v>303.56965805425</v>
      </c>
      <c r="N21" s="332">
        <v>424.37924450665997</v>
      </c>
    </row>
    <row r="22" spans="1:14" s="441" customFormat="1" ht="14">
      <c r="A22" s="598" t="s">
        <v>641</v>
      </c>
      <c r="B22" s="331">
        <v>94.596775461880014</v>
      </c>
      <c r="C22" s="331">
        <v>33.58716352994</v>
      </c>
      <c r="D22" s="332">
        <v>28.960280687569998</v>
      </c>
      <c r="E22" s="1479">
        <v>38.1580566477</v>
      </c>
      <c r="F22" s="332">
        <v>39.530778159260002</v>
      </c>
      <c r="G22" s="334">
        <v>26.52330061951</v>
      </c>
      <c r="H22" s="331">
        <v>28.619659505800001</v>
      </c>
      <c r="I22" s="331">
        <v>71.917814633490011</v>
      </c>
      <c r="J22" s="332">
        <v>75.535641090860025</v>
      </c>
      <c r="K22" s="334">
        <v>101.04845499064002</v>
      </c>
      <c r="L22" s="331">
        <v>130.72202816970002</v>
      </c>
      <c r="M22" s="331">
        <v>152.58846471078002</v>
      </c>
      <c r="N22" s="332">
        <v>236.41876664406001</v>
      </c>
    </row>
    <row r="23" spans="1:14" s="441" customFormat="1" ht="14">
      <c r="A23" s="598" t="s">
        <v>642</v>
      </c>
      <c r="B23" s="331">
        <v>2.3873359310399995</v>
      </c>
      <c r="C23" s="331">
        <v>2.7437531976200003</v>
      </c>
      <c r="D23" s="332">
        <v>9.079550886569999</v>
      </c>
      <c r="E23" s="1479">
        <v>2.6616298447000002</v>
      </c>
      <c r="F23" s="332">
        <v>9.6791888156199999</v>
      </c>
      <c r="G23" s="334">
        <v>17.802327013690004</v>
      </c>
      <c r="H23" s="331">
        <v>24.827429408679997</v>
      </c>
      <c r="I23" s="331">
        <v>5.2265689168900007</v>
      </c>
      <c r="J23" s="332">
        <v>6.9142875398200001</v>
      </c>
      <c r="K23" s="334">
        <v>7.2853764172600002</v>
      </c>
      <c r="L23" s="331">
        <v>3.4658789025400001</v>
      </c>
      <c r="M23" s="331">
        <v>3.43613012467</v>
      </c>
      <c r="N23" s="332">
        <v>3.0055891030799997</v>
      </c>
    </row>
    <row r="24" spans="1:14" s="441" customFormat="1" ht="14">
      <c r="A24" s="598" t="s">
        <v>643</v>
      </c>
      <c r="B24" s="331">
        <v>3062.1545404562298</v>
      </c>
      <c r="C24" s="331">
        <v>3761.4151823352099</v>
      </c>
      <c r="D24" s="332">
        <v>2971.1549075267603</v>
      </c>
      <c r="E24" s="1479">
        <v>4017.4695515348799</v>
      </c>
      <c r="F24" s="332">
        <v>4522.7769044697898</v>
      </c>
      <c r="G24" s="334">
        <v>4188.7975088471503</v>
      </c>
      <c r="H24" s="331">
        <v>4526.6949530084212</v>
      </c>
      <c r="I24" s="331">
        <v>4571.6719133065899</v>
      </c>
      <c r="J24" s="332">
        <v>5788.9172634299912</v>
      </c>
      <c r="K24" s="334">
        <v>4683.9690232309713</v>
      </c>
      <c r="L24" s="331">
        <v>5294.0914416151509</v>
      </c>
      <c r="M24" s="331">
        <v>5577.249778887769</v>
      </c>
      <c r="N24" s="332">
        <v>6231.2736308787398</v>
      </c>
    </row>
    <row r="25" spans="1:14" s="441" customFormat="1" ht="14">
      <c r="A25" s="598" t="s">
        <v>644</v>
      </c>
      <c r="B25" s="331">
        <v>6024.3923618475101</v>
      </c>
      <c r="C25" s="331">
        <v>6743.0633330937208</v>
      </c>
      <c r="D25" s="332">
        <v>10876.89559924935</v>
      </c>
      <c r="E25" s="1479">
        <v>11833.588604107899</v>
      </c>
      <c r="F25" s="332">
        <v>14044.99756134302</v>
      </c>
      <c r="G25" s="334">
        <v>16173.068341889955</v>
      </c>
      <c r="H25" s="331">
        <v>15410.566062822898</v>
      </c>
      <c r="I25" s="331">
        <v>16722.19451014926</v>
      </c>
      <c r="J25" s="332">
        <v>18821.481233112791</v>
      </c>
      <c r="K25" s="334">
        <v>20290.98501687681</v>
      </c>
      <c r="L25" s="331">
        <v>21419.825457375617</v>
      </c>
      <c r="M25" s="331">
        <v>21967.823176437367</v>
      </c>
      <c r="N25" s="332">
        <v>22586.422460313868</v>
      </c>
    </row>
    <row r="26" spans="1:14" s="500" customFormat="1" ht="14">
      <c r="A26" s="597" t="s">
        <v>449</v>
      </c>
      <c r="B26" s="331">
        <v>5045.9090257318194</v>
      </c>
      <c r="C26" s="331">
        <v>5737.546624781161</v>
      </c>
      <c r="D26" s="332">
        <v>6236.5243423329603</v>
      </c>
      <c r="E26" s="1479">
        <v>8520.7157088161093</v>
      </c>
      <c r="F26" s="332">
        <v>10279.76953238368</v>
      </c>
      <c r="G26" s="334">
        <v>10578.935112049578</v>
      </c>
      <c r="H26" s="331">
        <v>17695.292420706064</v>
      </c>
      <c r="I26" s="331">
        <v>17087.516007880298</v>
      </c>
      <c r="J26" s="332">
        <v>20940.374523027709</v>
      </c>
      <c r="K26" s="334">
        <v>31033.401829376846</v>
      </c>
      <c r="L26" s="331">
        <v>33686.853189086207</v>
      </c>
      <c r="M26" s="331">
        <v>40714.312345509381</v>
      </c>
      <c r="N26" s="332">
        <v>38706.495893779836</v>
      </c>
    </row>
    <row r="27" spans="1:14" s="441" customFormat="1" ht="14">
      <c r="A27" s="598" t="s">
        <v>460</v>
      </c>
      <c r="B27" s="331">
        <v>501.25351699245999</v>
      </c>
      <c r="C27" s="331">
        <v>181.16199680996999</v>
      </c>
      <c r="D27" s="332">
        <v>142.95156353357001</v>
      </c>
      <c r="E27" s="1479">
        <v>154.01639952046</v>
      </c>
      <c r="F27" s="332">
        <v>275.70646688052</v>
      </c>
      <c r="G27" s="334">
        <v>157.56090704649</v>
      </c>
      <c r="H27" s="331">
        <v>573.69877016755004</v>
      </c>
      <c r="I27" s="331">
        <v>595.04772457283991</v>
      </c>
      <c r="J27" s="332">
        <v>506.93978749967005</v>
      </c>
      <c r="K27" s="334">
        <v>1038.2221894602799</v>
      </c>
      <c r="L27" s="331">
        <v>933.6044832309201</v>
      </c>
      <c r="M27" s="331">
        <v>856.94256250806006</v>
      </c>
      <c r="N27" s="332">
        <v>899.86474335583</v>
      </c>
    </row>
    <row r="28" spans="1:14" s="441" customFormat="1" ht="14">
      <c r="A28" s="598" t="s">
        <v>645</v>
      </c>
      <c r="B28" s="331">
        <v>87.009522126529987</v>
      </c>
      <c r="C28" s="331">
        <v>174.18766956152999</v>
      </c>
      <c r="D28" s="332">
        <v>132.47370508285002</v>
      </c>
      <c r="E28" s="1479">
        <v>67.535875103729992</v>
      </c>
      <c r="F28" s="332">
        <v>62.006631977489995</v>
      </c>
      <c r="G28" s="334">
        <v>70.296183277270018</v>
      </c>
      <c r="H28" s="331">
        <v>83.608582229010011</v>
      </c>
      <c r="I28" s="331">
        <v>90.16217564838</v>
      </c>
      <c r="J28" s="332">
        <v>142.28285050981998</v>
      </c>
      <c r="K28" s="334">
        <v>224.80396148206</v>
      </c>
      <c r="L28" s="331">
        <v>354.24582097430005</v>
      </c>
      <c r="M28" s="331">
        <v>420.35126997058995</v>
      </c>
      <c r="N28" s="332">
        <v>336.70318390990008</v>
      </c>
    </row>
    <row r="29" spans="1:14" s="441" customFormat="1" ht="14">
      <c r="A29" s="598" t="s">
        <v>646</v>
      </c>
      <c r="B29" s="331">
        <v>47.545674011150005</v>
      </c>
      <c r="C29" s="331">
        <v>14.453937473889999</v>
      </c>
      <c r="D29" s="332">
        <v>2.9797164383200001</v>
      </c>
      <c r="E29" s="1479">
        <v>5.58919857278</v>
      </c>
      <c r="F29" s="332">
        <v>3.9478846095</v>
      </c>
      <c r="G29" s="334">
        <v>3.13401311863</v>
      </c>
      <c r="H29" s="331">
        <v>42.380657394580005</v>
      </c>
      <c r="I29" s="331">
        <v>9.6098034327900006</v>
      </c>
      <c r="J29" s="332">
        <v>6.4887141799299997</v>
      </c>
      <c r="K29" s="334">
        <v>35.930798202449992</v>
      </c>
      <c r="L29" s="331">
        <v>21.798023508370001</v>
      </c>
      <c r="M29" s="331">
        <v>45.638092458169993</v>
      </c>
      <c r="N29" s="332">
        <v>10.020226615860002</v>
      </c>
    </row>
    <row r="30" spans="1:14" s="441" customFormat="1" ht="14">
      <c r="A30" s="598" t="s">
        <v>647</v>
      </c>
      <c r="B30" s="331">
        <v>3782.9701179998701</v>
      </c>
      <c r="C30" s="331">
        <v>3887.8041071273497</v>
      </c>
      <c r="D30" s="332">
        <v>4484.3640823334999</v>
      </c>
      <c r="E30" s="1479">
        <v>6136.6887094099302</v>
      </c>
      <c r="F30" s="332">
        <v>6839.3182933386588</v>
      </c>
      <c r="G30" s="334">
        <v>7427.2367477446596</v>
      </c>
      <c r="H30" s="331">
        <v>12129.302409921411</v>
      </c>
      <c r="I30" s="331">
        <v>11366.304847832898</v>
      </c>
      <c r="J30" s="332">
        <v>14771.496248845961</v>
      </c>
      <c r="K30" s="334">
        <v>21229.481256498228</v>
      </c>
      <c r="L30" s="331">
        <v>24102.264917289638</v>
      </c>
      <c r="M30" s="331">
        <v>29354.729792455106</v>
      </c>
      <c r="N30" s="332">
        <v>28284.26336686677</v>
      </c>
    </row>
    <row r="31" spans="1:14" s="441" customFormat="1" ht="14">
      <c r="A31" s="598" t="s">
        <v>648</v>
      </c>
      <c r="B31" s="331">
        <v>627.13019460180999</v>
      </c>
      <c r="C31" s="331">
        <v>1479.9389138084198</v>
      </c>
      <c r="D31" s="332">
        <v>1473.7552749447198</v>
      </c>
      <c r="E31" s="1479">
        <v>2156.8855262092097</v>
      </c>
      <c r="F31" s="332">
        <v>3098.7902555775099</v>
      </c>
      <c r="G31" s="334">
        <v>2920.7072608625294</v>
      </c>
      <c r="H31" s="331">
        <v>4866.3020009935108</v>
      </c>
      <c r="I31" s="331">
        <v>5026.3914563933904</v>
      </c>
      <c r="J31" s="332">
        <v>5513.1669219923297</v>
      </c>
      <c r="K31" s="334">
        <v>8504.9636237338273</v>
      </c>
      <c r="L31" s="331">
        <v>8274.9399440829784</v>
      </c>
      <c r="M31" s="331">
        <v>10036.650628117459</v>
      </c>
      <c r="N31" s="332">
        <v>9175.6443730314786</v>
      </c>
    </row>
    <row r="32" spans="1:14" s="441" customFormat="1" ht="14">
      <c r="A32" s="600"/>
      <c r="B32" s="331">
        <v>0</v>
      </c>
      <c r="C32" s="331">
        <v>0</v>
      </c>
      <c r="D32" s="332">
        <v>0</v>
      </c>
      <c r="E32" s="1479">
        <v>0</v>
      </c>
      <c r="F32" s="332">
        <v>0</v>
      </c>
      <c r="G32" s="334">
        <v>0</v>
      </c>
      <c r="H32" s="331">
        <v>0</v>
      </c>
      <c r="I32" s="331">
        <v>0</v>
      </c>
      <c r="J32" s="332">
        <v>0</v>
      </c>
      <c r="K32" s="334">
        <v>0</v>
      </c>
      <c r="L32" s="331">
        <v>0</v>
      </c>
      <c r="M32" s="331">
        <v>0</v>
      </c>
      <c r="N32" s="332">
        <v>0</v>
      </c>
    </row>
    <row r="33" spans="1:14" s="498" customFormat="1" ht="14">
      <c r="A33" s="595" t="s">
        <v>173</v>
      </c>
      <c r="B33" s="329">
        <v>2203.8750148729696</v>
      </c>
      <c r="C33" s="329">
        <v>2743.4984434258599</v>
      </c>
      <c r="D33" s="330">
        <v>3318.39231509921</v>
      </c>
      <c r="E33" s="1478">
        <v>2666.8531015892395</v>
      </c>
      <c r="F33" s="330">
        <v>3854.9384644305796</v>
      </c>
      <c r="G33" s="333">
        <v>3380.7373756369598</v>
      </c>
      <c r="H33" s="329">
        <v>4773.0385172879496</v>
      </c>
      <c r="I33" s="329">
        <v>5470.5403974518595</v>
      </c>
      <c r="J33" s="330">
        <v>7045.7020394278998</v>
      </c>
      <c r="K33" s="333">
        <v>8331.8749532300099</v>
      </c>
      <c r="L33" s="329">
        <v>8240.0518980882007</v>
      </c>
      <c r="M33" s="329">
        <v>10516.705060954762</v>
      </c>
      <c r="N33" s="330">
        <v>7823.3670708198706</v>
      </c>
    </row>
    <row r="34" spans="1:14" s="499" customFormat="1" ht="14">
      <c r="A34" s="596" t="s">
        <v>444</v>
      </c>
      <c r="B34" s="331">
        <v>1505.7120131444501</v>
      </c>
      <c r="C34" s="331">
        <v>2378.2357814039001</v>
      </c>
      <c r="D34" s="332">
        <v>2861.1393512416398</v>
      </c>
      <c r="E34" s="1479">
        <v>2417.2413881416496</v>
      </c>
      <c r="F34" s="332">
        <v>3455.5733929707699</v>
      </c>
      <c r="G34" s="334">
        <v>3034.0867463211002</v>
      </c>
      <c r="H34" s="331">
        <v>4117.1135277123403</v>
      </c>
      <c r="I34" s="331">
        <v>5150.8182063190397</v>
      </c>
      <c r="J34" s="332">
        <v>6279.1363075420995</v>
      </c>
      <c r="K34" s="334">
        <v>7651.0481095964096</v>
      </c>
      <c r="L34" s="331">
        <v>7712.1282101892912</v>
      </c>
      <c r="M34" s="331">
        <v>9038.7469709855013</v>
      </c>
      <c r="N34" s="332">
        <v>6890.3140733202708</v>
      </c>
    </row>
    <row r="35" spans="1:14" s="500" customFormat="1" ht="14">
      <c r="A35" s="597" t="s">
        <v>445</v>
      </c>
      <c r="B35" s="331">
        <v>412.89893585748001</v>
      </c>
      <c r="C35" s="331">
        <v>529.88936311375005</v>
      </c>
      <c r="D35" s="332">
        <v>411.75770956054998</v>
      </c>
      <c r="E35" s="1479">
        <v>547.93883763133999</v>
      </c>
      <c r="F35" s="332">
        <v>701.51832199596981</v>
      </c>
      <c r="G35" s="334">
        <v>1022.0573233007301</v>
      </c>
      <c r="H35" s="331">
        <v>1136.4516258314502</v>
      </c>
      <c r="I35" s="331">
        <v>1134.5906410172199</v>
      </c>
      <c r="J35" s="332">
        <v>1492.87476176976</v>
      </c>
      <c r="K35" s="334">
        <v>1146.91607781942</v>
      </c>
      <c r="L35" s="331">
        <v>754.9139520014802</v>
      </c>
      <c r="M35" s="331">
        <v>1376.6863735505201</v>
      </c>
      <c r="N35" s="332">
        <v>1105.8532440256702</v>
      </c>
    </row>
    <row r="36" spans="1:14" s="441" customFormat="1" ht="14">
      <c r="A36" s="598" t="s">
        <v>999</v>
      </c>
      <c r="B36" s="331">
        <v>3.6964563089700002</v>
      </c>
      <c r="C36" s="331">
        <v>3.7493433149499995</v>
      </c>
      <c r="D36" s="332">
        <v>3.9526489866799999</v>
      </c>
      <c r="E36" s="1479">
        <v>31.748899624330001</v>
      </c>
      <c r="F36" s="332">
        <v>26.752198971999999</v>
      </c>
      <c r="G36" s="334">
        <v>182.73097155079</v>
      </c>
      <c r="H36" s="331">
        <v>25.237438421</v>
      </c>
      <c r="I36" s="331">
        <v>83.617713628550007</v>
      </c>
      <c r="J36" s="332">
        <v>16.277971395239998</v>
      </c>
      <c r="K36" s="334">
        <v>81.202357434490011</v>
      </c>
      <c r="L36" s="331">
        <v>33.764319106960002</v>
      </c>
      <c r="M36" s="331">
        <v>0.219810967</v>
      </c>
      <c r="N36" s="332">
        <v>14.69879646165</v>
      </c>
    </row>
    <row r="37" spans="1:14" s="441" customFormat="1" ht="14">
      <c r="A37" s="598" t="s">
        <v>650</v>
      </c>
      <c r="B37" s="331">
        <v>304.80640547305995</v>
      </c>
      <c r="C37" s="331">
        <v>355.87252722941997</v>
      </c>
      <c r="D37" s="332">
        <v>265.69988698546001</v>
      </c>
      <c r="E37" s="1479">
        <v>335.81908017669002</v>
      </c>
      <c r="F37" s="332">
        <v>489.60188708733995</v>
      </c>
      <c r="G37" s="334">
        <v>593.06215247716</v>
      </c>
      <c r="H37" s="331">
        <v>750.08481540042999</v>
      </c>
      <c r="I37" s="331">
        <v>781.94047159032004</v>
      </c>
      <c r="J37" s="332">
        <v>827.55559100258017</v>
      </c>
      <c r="K37" s="334">
        <v>857.32718083697</v>
      </c>
      <c r="L37" s="331">
        <v>510.62869878478011</v>
      </c>
      <c r="M37" s="331">
        <v>763.25566720793006</v>
      </c>
      <c r="N37" s="332">
        <v>853.01256690957007</v>
      </c>
    </row>
    <row r="38" spans="1:14" s="441" customFormat="1" ht="14">
      <c r="A38" s="598" t="s">
        <v>662</v>
      </c>
      <c r="B38" s="331">
        <v>0</v>
      </c>
      <c r="C38" s="331">
        <v>0</v>
      </c>
      <c r="D38" s="332">
        <v>0</v>
      </c>
      <c r="E38" s="1479">
        <v>0</v>
      </c>
      <c r="F38" s="332">
        <v>0</v>
      </c>
      <c r="G38" s="334">
        <v>0</v>
      </c>
      <c r="H38" s="331">
        <v>0</v>
      </c>
      <c r="I38" s="331">
        <v>0</v>
      </c>
      <c r="J38" s="332">
        <v>0</v>
      </c>
      <c r="K38" s="334">
        <v>0</v>
      </c>
      <c r="L38" s="331">
        <v>0</v>
      </c>
      <c r="M38" s="331">
        <v>0</v>
      </c>
      <c r="N38" s="332">
        <v>0</v>
      </c>
    </row>
    <row r="39" spans="1:14" s="441" customFormat="1" ht="14">
      <c r="A39" s="599" t="s">
        <v>663</v>
      </c>
      <c r="B39" s="331">
        <v>0</v>
      </c>
      <c r="C39" s="331">
        <v>0</v>
      </c>
      <c r="D39" s="332">
        <v>0</v>
      </c>
      <c r="E39" s="1479">
        <v>0</v>
      </c>
      <c r="F39" s="332">
        <v>0</v>
      </c>
      <c r="G39" s="334">
        <v>0</v>
      </c>
      <c r="H39" s="331">
        <v>0</v>
      </c>
      <c r="I39" s="331">
        <v>0</v>
      </c>
      <c r="J39" s="332">
        <v>0</v>
      </c>
      <c r="K39" s="334">
        <v>0</v>
      </c>
      <c r="L39" s="331">
        <v>0</v>
      </c>
      <c r="M39" s="331">
        <v>0</v>
      </c>
      <c r="N39" s="332">
        <v>0</v>
      </c>
    </row>
    <row r="40" spans="1:14" s="441" customFormat="1" ht="14">
      <c r="A40" s="599" t="s">
        <v>664</v>
      </c>
      <c r="B40" s="331">
        <v>0</v>
      </c>
      <c r="C40" s="331">
        <v>0</v>
      </c>
      <c r="D40" s="332">
        <v>0</v>
      </c>
      <c r="E40" s="1479">
        <v>0</v>
      </c>
      <c r="F40" s="332">
        <v>0</v>
      </c>
      <c r="G40" s="334">
        <v>0</v>
      </c>
      <c r="H40" s="331">
        <v>0</v>
      </c>
      <c r="I40" s="331">
        <v>0</v>
      </c>
      <c r="J40" s="332">
        <v>0</v>
      </c>
      <c r="K40" s="334">
        <v>0</v>
      </c>
      <c r="L40" s="331">
        <v>0</v>
      </c>
      <c r="M40" s="331">
        <v>0</v>
      </c>
      <c r="N40" s="332">
        <v>0</v>
      </c>
    </row>
    <row r="41" spans="1:14" s="441" customFormat="1" ht="14">
      <c r="A41" s="598" t="s">
        <v>665</v>
      </c>
      <c r="B41" s="331">
        <v>82.042104850300007</v>
      </c>
      <c r="C41" s="331">
        <v>120.90663186824</v>
      </c>
      <c r="D41" s="332">
        <v>126.74508116062</v>
      </c>
      <c r="E41" s="1479">
        <v>162.62506342533999</v>
      </c>
      <c r="F41" s="332">
        <v>154.23658706653998</v>
      </c>
      <c r="G41" s="334">
        <v>213.15448197038998</v>
      </c>
      <c r="H41" s="331">
        <v>220.27636386665</v>
      </c>
      <c r="I41" s="331">
        <v>182.44883230504999</v>
      </c>
      <c r="J41" s="332">
        <v>167.9600499304</v>
      </c>
      <c r="K41" s="334">
        <v>146.47297722310998</v>
      </c>
      <c r="L41" s="331">
        <v>145.98602497241998</v>
      </c>
      <c r="M41" s="331">
        <v>109.90528078667002</v>
      </c>
      <c r="N41" s="332">
        <v>187.33112216780003</v>
      </c>
    </row>
    <row r="42" spans="1:14" s="441" customFormat="1" ht="14">
      <c r="A42" s="599" t="s">
        <v>1000</v>
      </c>
      <c r="B42" s="331">
        <v>0</v>
      </c>
      <c r="C42" s="331">
        <v>0</v>
      </c>
      <c r="D42" s="332">
        <v>0</v>
      </c>
      <c r="E42" s="1479">
        <v>0</v>
      </c>
      <c r="F42" s="332">
        <v>0</v>
      </c>
      <c r="G42" s="334">
        <v>0</v>
      </c>
      <c r="H42" s="331">
        <v>0</v>
      </c>
      <c r="I42" s="331">
        <v>0</v>
      </c>
      <c r="J42" s="332">
        <v>0</v>
      </c>
      <c r="K42" s="334">
        <v>0</v>
      </c>
      <c r="L42" s="331">
        <v>0</v>
      </c>
      <c r="M42" s="331">
        <v>0</v>
      </c>
      <c r="N42" s="332">
        <v>0</v>
      </c>
    </row>
    <row r="43" spans="1:14" s="441" customFormat="1" ht="14">
      <c r="A43" s="599" t="s">
        <v>1001</v>
      </c>
      <c r="B43" s="331">
        <v>0</v>
      </c>
      <c r="C43" s="331">
        <v>0</v>
      </c>
      <c r="D43" s="332">
        <v>0</v>
      </c>
      <c r="E43" s="1479">
        <v>0</v>
      </c>
      <c r="F43" s="332">
        <v>0</v>
      </c>
      <c r="G43" s="334">
        <v>0</v>
      </c>
      <c r="H43" s="331">
        <v>0</v>
      </c>
      <c r="I43" s="331">
        <v>0</v>
      </c>
      <c r="J43" s="332">
        <v>0</v>
      </c>
      <c r="K43" s="334">
        <v>0</v>
      </c>
      <c r="L43" s="331">
        <v>0</v>
      </c>
      <c r="M43" s="331">
        <v>0</v>
      </c>
      <c r="N43" s="332">
        <v>0</v>
      </c>
    </row>
    <row r="44" spans="1:14" s="441" customFormat="1" ht="14">
      <c r="A44" s="599" t="s">
        <v>668</v>
      </c>
      <c r="B44" s="331">
        <v>82.042104850300007</v>
      </c>
      <c r="C44" s="331">
        <v>120.90663186824</v>
      </c>
      <c r="D44" s="332">
        <v>126.74508116062</v>
      </c>
      <c r="E44" s="1479">
        <v>162.62506342533999</v>
      </c>
      <c r="F44" s="332">
        <v>154.23658706653998</v>
      </c>
      <c r="G44" s="334">
        <v>213.15448197038998</v>
      </c>
      <c r="H44" s="331">
        <v>220.27636386665</v>
      </c>
      <c r="I44" s="331">
        <v>182.44883230504999</v>
      </c>
      <c r="J44" s="332">
        <v>167.9600499304</v>
      </c>
      <c r="K44" s="334">
        <v>146.47297722310998</v>
      </c>
      <c r="L44" s="331">
        <v>145.98602497241998</v>
      </c>
      <c r="M44" s="331">
        <v>109.90528078667002</v>
      </c>
      <c r="N44" s="332">
        <v>187.33112216780003</v>
      </c>
    </row>
    <row r="45" spans="1:14" s="441" customFormat="1" ht="14">
      <c r="A45" s="598" t="s">
        <v>669</v>
      </c>
      <c r="B45" s="331">
        <v>0</v>
      </c>
      <c r="C45" s="331">
        <v>0</v>
      </c>
      <c r="D45" s="332">
        <v>0</v>
      </c>
      <c r="E45" s="1479">
        <v>0</v>
      </c>
      <c r="F45" s="332">
        <v>0</v>
      </c>
      <c r="G45" s="334">
        <v>0</v>
      </c>
      <c r="H45" s="331">
        <v>0</v>
      </c>
      <c r="I45" s="331">
        <v>0</v>
      </c>
      <c r="J45" s="332">
        <v>0</v>
      </c>
      <c r="K45" s="334">
        <v>0</v>
      </c>
      <c r="L45" s="331">
        <v>0</v>
      </c>
      <c r="M45" s="331">
        <v>0</v>
      </c>
      <c r="N45" s="332">
        <v>0</v>
      </c>
    </row>
    <row r="46" spans="1:14" s="441" customFormat="1" ht="14">
      <c r="A46" s="598" t="s">
        <v>670</v>
      </c>
      <c r="B46" s="331">
        <v>0</v>
      </c>
      <c r="C46" s="331">
        <v>0</v>
      </c>
      <c r="D46" s="332">
        <v>0</v>
      </c>
      <c r="E46" s="1479">
        <v>0</v>
      </c>
      <c r="F46" s="332">
        <v>0</v>
      </c>
      <c r="G46" s="334">
        <v>0</v>
      </c>
      <c r="H46" s="331">
        <v>0</v>
      </c>
      <c r="I46" s="331">
        <v>0</v>
      </c>
      <c r="J46" s="332">
        <v>0</v>
      </c>
      <c r="K46" s="334">
        <v>0</v>
      </c>
      <c r="L46" s="331">
        <v>0</v>
      </c>
      <c r="M46" s="331">
        <v>0</v>
      </c>
      <c r="N46" s="332">
        <v>0</v>
      </c>
    </row>
    <row r="47" spans="1:14" s="441" customFormat="1" ht="14">
      <c r="A47" s="598" t="s">
        <v>671</v>
      </c>
      <c r="B47" s="331">
        <v>0</v>
      </c>
      <c r="C47" s="331">
        <v>0</v>
      </c>
      <c r="D47" s="332">
        <v>0</v>
      </c>
      <c r="E47" s="1479">
        <v>0</v>
      </c>
      <c r="F47" s="332">
        <v>0</v>
      </c>
      <c r="G47" s="334">
        <v>0</v>
      </c>
      <c r="H47" s="331">
        <v>0</v>
      </c>
      <c r="I47" s="331">
        <v>0</v>
      </c>
      <c r="J47" s="332">
        <v>0</v>
      </c>
      <c r="K47" s="334">
        <v>0</v>
      </c>
      <c r="L47" s="331">
        <v>0</v>
      </c>
      <c r="M47" s="331">
        <v>0</v>
      </c>
      <c r="N47" s="332">
        <v>0</v>
      </c>
    </row>
    <row r="48" spans="1:14" s="441" customFormat="1" ht="14">
      <c r="A48" s="598" t="s">
        <v>672</v>
      </c>
      <c r="B48" s="331">
        <v>0</v>
      </c>
      <c r="C48" s="331">
        <v>0</v>
      </c>
      <c r="D48" s="332">
        <v>0</v>
      </c>
      <c r="E48" s="1479">
        <v>0</v>
      </c>
      <c r="F48" s="332">
        <v>0</v>
      </c>
      <c r="G48" s="334">
        <v>0</v>
      </c>
      <c r="H48" s="331">
        <v>0</v>
      </c>
      <c r="I48" s="331">
        <v>0</v>
      </c>
      <c r="J48" s="332">
        <v>0</v>
      </c>
      <c r="K48" s="334">
        <v>0</v>
      </c>
      <c r="L48" s="331">
        <v>0</v>
      </c>
      <c r="M48" s="331">
        <v>0</v>
      </c>
      <c r="N48" s="332">
        <v>0</v>
      </c>
    </row>
    <row r="49" spans="1:14" s="441" customFormat="1" ht="14">
      <c r="A49" s="598" t="s">
        <v>673</v>
      </c>
      <c r="B49" s="331">
        <v>22.353969225149999</v>
      </c>
      <c r="C49" s="331">
        <v>49.360860701139998</v>
      </c>
      <c r="D49" s="332">
        <v>15.360092427789999</v>
      </c>
      <c r="E49" s="1479">
        <v>17.745794404980003</v>
      </c>
      <c r="F49" s="332">
        <v>30.927648870089996</v>
      </c>
      <c r="G49" s="334">
        <v>33.109717302389996</v>
      </c>
      <c r="H49" s="331">
        <v>140.85300814337003</v>
      </c>
      <c r="I49" s="331">
        <v>86.58362349330001</v>
      </c>
      <c r="J49" s="332">
        <v>481.08114944153994</v>
      </c>
      <c r="K49" s="334">
        <v>61.913562324849998</v>
      </c>
      <c r="L49" s="331">
        <v>64.534909137319985</v>
      </c>
      <c r="M49" s="331">
        <v>503.30561458891998</v>
      </c>
      <c r="N49" s="332">
        <v>50.810758486650002</v>
      </c>
    </row>
    <row r="50" spans="1:14" s="500" customFormat="1" ht="14">
      <c r="A50" s="597" t="s">
        <v>449</v>
      </c>
      <c r="B50" s="331">
        <v>1092.8130772869699</v>
      </c>
      <c r="C50" s="331">
        <v>1848.3464182901498</v>
      </c>
      <c r="D50" s="332">
        <v>2449.3816416810901</v>
      </c>
      <c r="E50" s="1479">
        <v>1869.3025505103099</v>
      </c>
      <c r="F50" s="332">
        <v>2754.0550709747999</v>
      </c>
      <c r="G50" s="334">
        <v>2012.0294230203701</v>
      </c>
      <c r="H50" s="331">
        <v>2980.6619018808901</v>
      </c>
      <c r="I50" s="331">
        <v>4016.2275653018196</v>
      </c>
      <c r="J50" s="332">
        <v>4786.2615457723405</v>
      </c>
      <c r="K50" s="334">
        <v>6504.1320317769896</v>
      </c>
      <c r="L50" s="331">
        <v>6957.2142581878106</v>
      </c>
      <c r="M50" s="331">
        <v>7662.0605974349819</v>
      </c>
      <c r="N50" s="332">
        <v>5784.4608292946004</v>
      </c>
    </row>
    <row r="51" spans="1:14" s="441" customFormat="1" ht="14">
      <c r="A51" s="598" t="s">
        <v>1002</v>
      </c>
      <c r="B51" s="331">
        <v>0</v>
      </c>
      <c r="C51" s="331">
        <v>0</v>
      </c>
      <c r="D51" s="332">
        <v>0</v>
      </c>
      <c r="E51" s="1479">
        <v>0</v>
      </c>
      <c r="F51" s="332">
        <v>0</v>
      </c>
      <c r="G51" s="334">
        <v>0</v>
      </c>
      <c r="H51" s="331">
        <v>0</v>
      </c>
      <c r="I51" s="331">
        <v>0</v>
      </c>
      <c r="J51" s="332">
        <v>0</v>
      </c>
      <c r="K51" s="334">
        <v>0</v>
      </c>
      <c r="L51" s="331">
        <v>0</v>
      </c>
      <c r="M51" s="331">
        <v>0</v>
      </c>
      <c r="N51" s="332">
        <v>0</v>
      </c>
    </row>
    <row r="52" spans="1:14" s="441" customFormat="1" ht="14">
      <c r="A52" s="598" t="s">
        <v>653</v>
      </c>
      <c r="B52" s="331">
        <v>0</v>
      </c>
      <c r="C52" s="331">
        <v>0</v>
      </c>
      <c r="D52" s="332">
        <v>0</v>
      </c>
      <c r="E52" s="1479">
        <v>0</v>
      </c>
      <c r="F52" s="332">
        <v>0</v>
      </c>
      <c r="G52" s="334">
        <v>0</v>
      </c>
      <c r="H52" s="331">
        <v>0</v>
      </c>
      <c r="I52" s="331">
        <v>0</v>
      </c>
      <c r="J52" s="332">
        <v>0</v>
      </c>
      <c r="K52" s="334">
        <v>0</v>
      </c>
      <c r="L52" s="331">
        <v>0</v>
      </c>
      <c r="M52" s="331">
        <v>0</v>
      </c>
      <c r="N52" s="332">
        <v>0</v>
      </c>
    </row>
    <row r="53" spans="1:14" s="441" customFormat="1" ht="14">
      <c r="A53" s="598" t="s">
        <v>678</v>
      </c>
      <c r="B53" s="331">
        <v>0</v>
      </c>
      <c r="C53" s="331">
        <v>0</v>
      </c>
      <c r="D53" s="332">
        <v>0</v>
      </c>
      <c r="E53" s="1479">
        <v>0</v>
      </c>
      <c r="F53" s="332">
        <v>0</v>
      </c>
      <c r="G53" s="334">
        <v>0</v>
      </c>
      <c r="H53" s="331">
        <v>0</v>
      </c>
      <c r="I53" s="331">
        <v>0</v>
      </c>
      <c r="J53" s="332">
        <v>0</v>
      </c>
      <c r="K53" s="334">
        <v>0</v>
      </c>
      <c r="L53" s="331">
        <v>0</v>
      </c>
      <c r="M53" s="331">
        <v>0</v>
      </c>
      <c r="N53" s="332">
        <v>0</v>
      </c>
    </row>
    <row r="54" spans="1:14" s="441" customFormat="1" ht="14">
      <c r="A54" s="599" t="s">
        <v>679</v>
      </c>
      <c r="B54" s="331">
        <v>0</v>
      </c>
      <c r="C54" s="331">
        <v>0</v>
      </c>
      <c r="D54" s="332">
        <v>0</v>
      </c>
      <c r="E54" s="1479">
        <v>0</v>
      </c>
      <c r="F54" s="332">
        <v>0</v>
      </c>
      <c r="G54" s="334">
        <v>0</v>
      </c>
      <c r="H54" s="331">
        <v>0</v>
      </c>
      <c r="I54" s="331">
        <v>0</v>
      </c>
      <c r="J54" s="332">
        <v>0</v>
      </c>
      <c r="K54" s="334">
        <v>0</v>
      </c>
      <c r="L54" s="331">
        <v>0</v>
      </c>
      <c r="M54" s="331">
        <v>0</v>
      </c>
      <c r="N54" s="332">
        <v>0</v>
      </c>
    </row>
    <row r="55" spans="1:14" s="441" customFormat="1" ht="14">
      <c r="A55" s="599" t="s">
        <v>680</v>
      </c>
      <c r="B55" s="331">
        <v>0</v>
      </c>
      <c r="C55" s="331">
        <v>0</v>
      </c>
      <c r="D55" s="332">
        <v>0</v>
      </c>
      <c r="E55" s="1479">
        <v>0</v>
      </c>
      <c r="F55" s="332">
        <v>0</v>
      </c>
      <c r="G55" s="334">
        <v>0</v>
      </c>
      <c r="H55" s="331">
        <v>0</v>
      </c>
      <c r="I55" s="331">
        <v>0</v>
      </c>
      <c r="J55" s="332">
        <v>0</v>
      </c>
      <c r="K55" s="334">
        <v>0</v>
      </c>
      <c r="L55" s="331">
        <v>0</v>
      </c>
      <c r="M55" s="331">
        <v>0</v>
      </c>
      <c r="N55" s="332">
        <v>0</v>
      </c>
    </row>
    <row r="56" spans="1:14" s="441" customFormat="1" ht="14">
      <c r="A56" s="598" t="s">
        <v>681</v>
      </c>
      <c r="B56" s="331">
        <v>0</v>
      </c>
      <c r="C56" s="331">
        <v>0</v>
      </c>
      <c r="D56" s="332">
        <v>0</v>
      </c>
      <c r="E56" s="1479">
        <v>0</v>
      </c>
      <c r="F56" s="332">
        <v>0</v>
      </c>
      <c r="G56" s="334">
        <v>0</v>
      </c>
      <c r="H56" s="331">
        <v>0</v>
      </c>
      <c r="I56" s="331">
        <v>0</v>
      </c>
      <c r="J56" s="332">
        <v>0</v>
      </c>
      <c r="K56" s="334">
        <v>0</v>
      </c>
      <c r="L56" s="331">
        <v>0</v>
      </c>
      <c r="M56" s="331">
        <v>0</v>
      </c>
      <c r="N56" s="332">
        <v>0</v>
      </c>
    </row>
    <row r="57" spans="1:14" s="441" customFormat="1" ht="14">
      <c r="A57" s="599" t="s">
        <v>1003</v>
      </c>
      <c r="B57" s="331">
        <v>0</v>
      </c>
      <c r="C57" s="331">
        <v>0</v>
      </c>
      <c r="D57" s="332">
        <v>0</v>
      </c>
      <c r="E57" s="1479">
        <v>0</v>
      </c>
      <c r="F57" s="332">
        <v>0</v>
      </c>
      <c r="G57" s="334">
        <v>0</v>
      </c>
      <c r="H57" s="331">
        <v>0</v>
      </c>
      <c r="I57" s="331">
        <v>0</v>
      </c>
      <c r="J57" s="332">
        <v>0</v>
      </c>
      <c r="K57" s="334">
        <v>0</v>
      </c>
      <c r="L57" s="331">
        <v>0</v>
      </c>
      <c r="M57" s="331">
        <v>0</v>
      </c>
      <c r="N57" s="332">
        <v>0</v>
      </c>
    </row>
    <row r="58" spans="1:14" s="441" customFormat="1" ht="14">
      <c r="A58" s="599" t="s">
        <v>683</v>
      </c>
      <c r="B58" s="331">
        <v>0</v>
      </c>
      <c r="C58" s="331">
        <v>0</v>
      </c>
      <c r="D58" s="332">
        <v>0</v>
      </c>
      <c r="E58" s="1479">
        <v>0</v>
      </c>
      <c r="F58" s="332">
        <v>0</v>
      </c>
      <c r="G58" s="334">
        <v>0</v>
      </c>
      <c r="H58" s="331">
        <v>0</v>
      </c>
      <c r="I58" s="331">
        <v>0</v>
      </c>
      <c r="J58" s="332">
        <v>0</v>
      </c>
      <c r="K58" s="334">
        <v>0</v>
      </c>
      <c r="L58" s="331">
        <v>0</v>
      </c>
      <c r="M58" s="331">
        <v>0</v>
      </c>
      <c r="N58" s="332">
        <v>0</v>
      </c>
    </row>
    <row r="59" spans="1:14" s="441" customFormat="1" ht="14">
      <c r="A59" s="598" t="s">
        <v>684</v>
      </c>
      <c r="B59" s="331">
        <v>0</v>
      </c>
      <c r="C59" s="331">
        <v>0</v>
      </c>
      <c r="D59" s="332">
        <v>0</v>
      </c>
      <c r="E59" s="1479">
        <v>0</v>
      </c>
      <c r="F59" s="332">
        <v>0</v>
      </c>
      <c r="G59" s="334">
        <v>0</v>
      </c>
      <c r="H59" s="331">
        <v>0</v>
      </c>
      <c r="I59" s="331">
        <v>0</v>
      </c>
      <c r="J59" s="332">
        <v>0</v>
      </c>
      <c r="K59" s="334">
        <v>0</v>
      </c>
      <c r="L59" s="331">
        <v>0</v>
      </c>
      <c r="M59" s="331">
        <v>0</v>
      </c>
      <c r="N59" s="332">
        <v>0</v>
      </c>
    </row>
    <row r="60" spans="1:14" s="441" customFormat="1" ht="14">
      <c r="A60" s="598" t="s">
        <v>685</v>
      </c>
      <c r="B60" s="331">
        <v>0</v>
      </c>
      <c r="C60" s="331">
        <v>0</v>
      </c>
      <c r="D60" s="332">
        <v>0</v>
      </c>
      <c r="E60" s="1479">
        <v>0</v>
      </c>
      <c r="F60" s="332">
        <v>0</v>
      </c>
      <c r="G60" s="334">
        <v>0</v>
      </c>
      <c r="H60" s="331">
        <v>0</v>
      </c>
      <c r="I60" s="331">
        <v>0</v>
      </c>
      <c r="J60" s="332">
        <v>0</v>
      </c>
      <c r="K60" s="334">
        <v>0</v>
      </c>
      <c r="L60" s="331">
        <v>0</v>
      </c>
      <c r="M60" s="331">
        <v>0</v>
      </c>
      <c r="N60" s="332">
        <v>0</v>
      </c>
    </row>
    <row r="61" spans="1:14" s="441" customFormat="1" ht="14">
      <c r="A61" s="598" t="s">
        <v>686</v>
      </c>
      <c r="B61" s="331">
        <v>0</v>
      </c>
      <c r="C61" s="331">
        <v>0</v>
      </c>
      <c r="D61" s="332">
        <v>0</v>
      </c>
      <c r="E61" s="1479">
        <v>0</v>
      </c>
      <c r="F61" s="332">
        <v>0</v>
      </c>
      <c r="G61" s="334">
        <v>0</v>
      </c>
      <c r="H61" s="331">
        <v>0</v>
      </c>
      <c r="I61" s="331">
        <v>0</v>
      </c>
      <c r="J61" s="332">
        <v>0</v>
      </c>
      <c r="K61" s="334">
        <v>0</v>
      </c>
      <c r="L61" s="331">
        <v>0</v>
      </c>
      <c r="M61" s="331">
        <v>0</v>
      </c>
      <c r="N61" s="332">
        <v>0</v>
      </c>
    </row>
    <row r="62" spans="1:14" s="441" customFormat="1" ht="14">
      <c r="A62" s="598" t="s">
        <v>687</v>
      </c>
      <c r="B62" s="331">
        <v>0</v>
      </c>
      <c r="C62" s="331">
        <v>0</v>
      </c>
      <c r="D62" s="332">
        <v>0</v>
      </c>
      <c r="E62" s="1479">
        <v>0</v>
      </c>
      <c r="F62" s="332">
        <v>0</v>
      </c>
      <c r="G62" s="334">
        <v>0</v>
      </c>
      <c r="H62" s="331">
        <v>0</v>
      </c>
      <c r="I62" s="331">
        <v>0</v>
      </c>
      <c r="J62" s="332">
        <v>0</v>
      </c>
      <c r="K62" s="334">
        <v>0</v>
      </c>
      <c r="L62" s="331">
        <v>0</v>
      </c>
      <c r="M62" s="331">
        <v>0</v>
      </c>
      <c r="N62" s="332">
        <v>0</v>
      </c>
    </row>
    <row r="63" spans="1:14" s="441" customFormat="1" ht="14">
      <c r="A63" s="598" t="s">
        <v>688</v>
      </c>
      <c r="B63" s="331">
        <v>1092.8130772869699</v>
      </c>
      <c r="C63" s="331">
        <v>1848.3464182901498</v>
      </c>
      <c r="D63" s="332">
        <v>2449.3816416810901</v>
      </c>
      <c r="E63" s="1479">
        <v>1869.3025505103099</v>
      </c>
      <c r="F63" s="332">
        <v>2754.0550709747999</v>
      </c>
      <c r="G63" s="334">
        <v>2012.0294230203701</v>
      </c>
      <c r="H63" s="331">
        <v>2980.6619018808901</v>
      </c>
      <c r="I63" s="331">
        <v>4016.2275653018196</v>
      </c>
      <c r="J63" s="332">
        <v>4786.2615457723405</v>
      </c>
      <c r="K63" s="334">
        <v>6504.1320317769896</v>
      </c>
      <c r="L63" s="331">
        <v>6957.2142581878106</v>
      </c>
      <c r="M63" s="331">
        <v>7662.0605974349819</v>
      </c>
      <c r="N63" s="332">
        <v>5784.4608292946004</v>
      </c>
    </row>
    <row r="64" spans="1:14" s="499" customFormat="1" ht="14">
      <c r="A64" s="596" t="s">
        <v>455</v>
      </c>
      <c r="B64" s="331">
        <v>698.16300172851993</v>
      </c>
      <c r="C64" s="331">
        <v>365.26266202195995</v>
      </c>
      <c r="D64" s="332">
        <v>457.25296385757008</v>
      </c>
      <c r="E64" s="1479">
        <v>249.61171344758998</v>
      </c>
      <c r="F64" s="332">
        <v>399.36507145980994</v>
      </c>
      <c r="G64" s="334">
        <v>346.65062931586004</v>
      </c>
      <c r="H64" s="331">
        <v>655.92498957561008</v>
      </c>
      <c r="I64" s="331">
        <v>319.72219113282</v>
      </c>
      <c r="J64" s="332">
        <v>766.56573188580001</v>
      </c>
      <c r="K64" s="334">
        <v>680.82684363359988</v>
      </c>
      <c r="L64" s="331">
        <v>527.92368789890998</v>
      </c>
      <c r="M64" s="331">
        <v>1477.9580899692598</v>
      </c>
      <c r="N64" s="332">
        <v>933.05299749959988</v>
      </c>
    </row>
    <row r="65" spans="1:14" s="500" customFormat="1" ht="14">
      <c r="A65" s="597" t="s">
        <v>445</v>
      </c>
      <c r="B65" s="331">
        <v>178.00789271067998</v>
      </c>
      <c r="C65" s="331">
        <v>176.89599535858</v>
      </c>
      <c r="D65" s="332">
        <v>345.79064461123005</v>
      </c>
      <c r="E65" s="1479">
        <v>145.29456401469997</v>
      </c>
      <c r="F65" s="332">
        <v>250.55535377852996</v>
      </c>
      <c r="G65" s="334">
        <v>229.96707888616004</v>
      </c>
      <c r="H65" s="331">
        <v>505.16084521356998</v>
      </c>
      <c r="I65" s="331">
        <v>186.45695579934002</v>
      </c>
      <c r="J65" s="332">
        <v>252.95057097553999</v>
      </c>
      <c r="K65" s="334">
        <v>151.62511827449001</v>
      </c>
      <c r="L65" s="331">
        <v>170.01413981331001</v>
      </c>
      <c r="M65" s="331">
        <v>234.04577567580006</v>
      </c>
      <c r="N65" s="332">
        <v>164.24142739935999</v>
      </c>
    </row>
    <row r="66" spans="1:14" s="441" customFormat="1" ht="14">
      <c r="A66" s="598" t="s">
        <v>1004</v>
      </c>
      <c r="B66" s="331">
        <v>0</v>
      </c>
      <c r="C66" s="331">
        <v>0</v>
      </c>
      <c r="D66" s="332">
        <v>0</v>
      </c>
      <c r="E66" s="1479">
        <v>0</v>
      </c>
      <c r="F66" s="332">
        <v>0</v>
      </c>
      <c r="G66" s="334">
        <v>0</v>
      </c>
      <c r="H66" s="331">
        <v>0</v>
      </c>
      <c r="I66" s="331">
        <v>0</v>
      </c>
      <c r="J66" s="332">
        <v>0</v>
      </c>
      <c r="K66" s="334">
        <v>0</v>
      </c>
      <c r="L66" s="331">
        <v>0</v>
      </c>
      <c r="M66" s="331">
        <v>0</v>
      </c>
      <c r="N66" s="332">
        <v>0</v>
      </c>
    </row>
    <row r="67" spans="1:14" s="441" customFormat="1" ht="14.5" thickBot="1">
      <c r="A67" s="1162" t="s">
        <v>656</v>
      </c>
      <c r="B67" s="1151">
        <v>147.17938653268999</v>
      </c>
      <c r="C67" s="1151">
        <v>126.40174160962998</v>
      </c>
      <c r="D67" s="1152">
        <v>294.03638507084003</v>
      </c>
      <c r="E67" s="1480">
        <v>96.994018027199999</v>
      </c>
      <c r="F67" s="1152">
        <v>160.85678438718</v>
      </c>
      <c r="G67" s="663">
        <v>155.05679824711001</v>
      </c>
      <c r="H67" s="1151">
        <v>78.273712610500013</v>
      </c>
      <c r="I67" s="1151">
        <v>125.91084943753999</v>
      </c>
      <c r="J67" s="1152">
        <v>142.48188202776001</v>
      </c>
      <c r="K67" s="663">
        <v>80.577775856429994</v>
      </c>
      <c r="L67" s="1151">
        <v>99.821451571480011</v>
      </c>
      <c r="M67" s="1151">
        <v>81.055074047410002</v>
      </c>
      <c r="N67" s="1152">
        <v>120.31578336590999</v>
      </c>
    </row>
    <row r="68" spans="1:14" s="441" customFormat="1" ht="14">
      <c r="A68" s="1153" t="s">
        <v>691</v>
      </c>
      <c r="B68" s="1154">
        <v>0</v>
      </c>
      <c r="C68" s="1154">
        <v>0</v>
      </c>
      <c r="D68" s="1155">
        <v>0</v>
      </c>
      <c r="E68" s="1481">
        <v>0</v>
      </c>
      <c r="F68" s="1155">
        <v>0</v>
      </c>
      <c r="G68" s="1160">
        <v>0</v>
      </c>
      <c r="H68" s="1154">
        <v>0</v>
      </c>
      <c r="I68" s="1154">
        <v>0</v>
      </c>
      <c r="J68" s="1155">
        <v>0</v>
      </c>
      <c r="K68" s="1160">
        <v>0</v>
      </c>
      <c r="L68" s="1154">
        <v>0</v>
      </c>
      <c r="M68" s="1154">
        <v>0</v>
      </c>
      <c r="N68" s="1155">
        <v>0</v>
      </c>
    </row>
    <row r="69" spans="1:14" s="441" customFormat="1" ht="14">
      <c r="A69" s="599" t="s">
        <v>1005</v>
      </c>
      <c r="B69" s="331">
        <v>0</v>
      </c>
      <c r="C69" s="331">
        <v>0</v>
      </c>
      <c r="D69" s="332">
        <v>0</v>
      </c>
      <c r="E69" s="1479">
        <v>0</v>
      </c>
      <c r="F69" s="332">
        <v>0</v>
      </c>
      <c r="G69" s="334">
        <v>0</v>
      </c>
      <c r="H69" s="331">
        <v>0</v>
      </c>
      <c r="I69" s="331">
        <v>0</v>
      </c>
      <c r="J69" s="332">
        <v>0</v>
      </c>
      <c r="K69" s="334">
        <v>0</v>
      </c>
      <c r="L69" s="331">
        <v>0</v>
      </c>
      <c r="M69" s="331">
        <v>0</v>
      </c>
      <c r="N69" s="332">
        <v>0</v>
      </c>
    </row>
    <row r="70" spans="1:14" s="441" customFormat="1" ht="14">
      <c r="A70" s="599" t="s">
        <v>1006</v>
      </c>
      <c r="B70" s="331">
        <v>0</v>
      </c>
      <c r="C70" s="331">
        <v>0</v>
      </c>
      <c r="D70" s="332">
        <v>0</v>
      </c>
      <c r="E70" s="1479">
        <v>0</v>
      </c>
      <c r="F70" s="332">
        <v>0</v>
      </c>
      <c r="G70" s="334">
        <v>0</v>
      </c>
      <c r="H70" s="331">
        <v>0</v>
      </c>
      <c r="I70" s="331">
        <v>0</v>
      </c>
      <c r="J70" s="332">
        <v>0</v>
      </c>
      <c r="K70" s="334">
        <v>0</v>
      </c>
      <c r="L70" s="331">
        <v>0</v>
      </c>
      <c r="M70" s="331">
        <v>0</v>
      </c>
      <c r="N70" s="332">
        <v>0</v>
      </c>
    </row>
    <row r="71" spans="1:14" s="441" customFormat="1" ht="14">
      <c r="A71" s="598" t="s">
        <v>692</v>
      </c>
      <c r="B71" s="331">
        <v>4.36654441633</v>
      </c>
      <c r="C71" s="331">
        <v>1.4258105701500001</v>
      </c>
      <c r="D71" s="332">
        <v>6.7669130694300001</v>
      </c>
      <c r="E71" s="1479">
        <v>4.2558264902599996</v>
      </c>
      <c r="F71" s="332">
        <v>16.159847935709998</v>
      </c>
      <c r="G71" s="334">
        <v>1.6754440053899997</v>
      </c>
      <c r="H71" s="331">
        <v>3.5785000918700001</v>
      </c>
      <c r="I71" s="331">
        <v>5.5869617972199999</v>
      </c>
      <c r="J71" s="332">
        <v>11.19482824868</v>
      </c>
      <c r="K71" s="334">
        <v>12.79631402337</v>
      </c>
      <c r="L71" s="331">
        <v>1.26634578537</v>
      </c>
      <c r="M71" s="331">
        <v>1.8152153899899999</v>
      </c>
      <c r="N71" s="332">
        <v>1.1648415394499998</v>
      </c>
    </row>
    <row r="72" spans="1:14" s="441" customFormat="1" ht="14">
      <c r="A72" s="599" t="s">
        <v>1007</v>
      </c>
      <c r="B72" s="331">
        <v>0</v>
      </c>
      <c r="C72" s="331">
        <v>0</v>
      </c>
      <c r="D72" s="332">
        <v>0</v>
      </c>
      <c r="E72" s="1479">
        <v>0</v>
      </c>
      <c r="F72" s="332">
        <v>0</v>
      </c>
      <c r="G72" s="334">
        <v>0</v>
      </c>
      <c r="H72" s="331">
        <v>0</v>
      </c>
      <c r="I72" s="331">
        <v>0</v>
      </c>
      <c r="J72" s="332">
        <v>0</v>
      </c>
      <c r="K72" s="334">
        <v>0</v>
      </c>
      <c r="L72" s="331">
        <v>0</v>
      </c>
      <c r="M72" s="331">
        <v>0</v>
      </c>
      <c r="N72" s="332">
        <v>0</v>
      </c>
    </row>
    <row r="73" spans="1:14" s="441" customFormat="1" ht="14">
      <c r="A73" s="599" t="s">
        <v>1008</v>
      </c>
      <c r="B73" s="331">
        <v>0</v>
      </c>
      <c r="C73" s="331">
        <v>0</v>
      </c>
      <c r="D73" s="332">
        <v>0</v>
      </c>
      <c r="E73" s="1479">
        <v>0</v>
      </c>
      <c r="F73" s="332">
        <v>0</v>
      </c>
      <c r="G73" s="334">
        <v>0</v>
      </c>
      <c r="H73" s="331">
        <v>0</v>
      </c>
      <c r="I73" s="331">
        <v>0</v>
      </c>
      <c r="J73" s="332">
        <v>0</v>
      </c>
      <c r="K73" s="334">
        <v>0</v>
      </c>
      <c r="L73" s="331">
        <v>0</v>
      </c>
      <c r="M73" s="331">
        <v>0</v>
      </c>
      <c r="N73" s="332">
        <v>0</v>
      </c>
    </row>
    <row r="74" spans="1:14" s="441" customFormat="1" ht="14">
      <c r="A74" s="599" t="s">
        <v>695</v>
      </c>
      <c r="B74" s="331">
        <v>4.36654441633</v>
      </c>
      <c r="C74" s="331">
        <v>1.4258105701500001</v>
      </c>
      <c r="D74" s="332">
        <v>6.7669130694300001</v>
      </c>
      <c r="E74" s="1479">
        <v>4.2558264902599996</v>
      </c>
      <c r="F74" s="332">
        <v>16.159847935709998</v>
      </c>
      <c r="G74" s="334">
        <v>1.6754440053899997</v>
      </c>
      <c r="H74" s="331">
        <v>3.5785000918700001</v>
      </c>
      <c r="I74" s="331">
        <v>5.5869617972199999</v>
      </c>
      <c r="J74" s="332">
        <v>11.19482824868</v>
      </c>
      <c r="K74" s="334">
        <v>12.79631402337</v>
      </c>
      <c r="L74" s="331">
        <v>1.26634578537</v>
      </c>
      <c r="M74" s="331">
        <v>1.8152153899899999</v>
      </c>
      <c r="N74" s="332">
        <v>1.1648415394499998</v>
      </c>
    </row>
    <row r="75" spans="1:14" s="441" customFormat="1" ht="14">
      <c r="A75" s="598" t="s">
        <v>696</v>
      </c>
      <c r="B75" s="331">
        <v>0</v>
      </c>
      <c r="C75" s="331">
        <v>0</v>
      </c>
      <c r="D75" s="332">
        <v>0</v>
      </c>
      <c r="E75" s="1479">
        <v>0</v>
      </c>
      <c r="F75" s="332">
        <v>0</v>
      </c>
      <c r="G75" s="334">
        <v>0</v>
      </c>
      <c r="H75" s="331">
        <v>0</v>
      </c>
      <c r="I75" s="331">
        <v>0</v>
      </c>
      <c r="J75" s="332">
        <v>0</v>
      </c>
      <c r="K75" s="334">
        <v>0</v>
      </c>
      <c r="L75" s="331">
        <v>0</v>
      </c>
      <c r="M75" s="331">
        <v>0</v>
      </c>
      <c r="N75" s="332">
        <v>0</v>
      </c>
    </row>
    <row r="76" spans="1:14" s="441" customFormat="1" ht="14">
      <c r="A76" s="598" t="s">
        <v>697</v>
      </c>
      <c r="B76" s="331">
        <v>0</v>
      </c>
      <c r="C76" s="331">
        <v>0</v>
      </c>
      <c r="D76" s="332">
        <v>0</v>
      </c>
      <c r="E76" s="1479">
        <v>0</v>
      </c>
      <c r="F76" s="332">
        <v>0</v>
      </c>
      <c r="G76" s="334">
        <v>0</v>
      </c>
      <c r="H76" s="331">
        <v>0</v>
      </c>
      <c r="I76" s="331">
        <v>0</v>
      </c>
      <c r="J76" s="332">
        <v>0</v>
      </c>
      <c r="K76" s="334">
        <v>0</v>
      </c>
      <c r="L76" s="331">
        <v>0</v>
      </c>
      <c r="M76" s="331">
        <v>0</v>
      </c>
      <c r="N76" s="332">
        <v>0</v>
      </c>
    </row>
    <row r="77" spans="1:14" s="441" customFormat="1" ht="14">
      <c r="A77" s="598" t="s">
        <v>698</v>
      </c>
      <c r="B77" s="331">
        <v>0</v>
      </c>
      <c r="C77" s="331">
        <v>0</v>
      </c>
      <c r="D77" s="332">
        <v>0</v>
      </c>
      <c r="E77" s="1479">
        <v>0</v>
      </c>
      <c r="F77" s="332">
        <v>0</v>
      </c>
      <c r="G77" s="334">
        <v>0</v>
      </c>
      <c r="H77" s="331">
        <v>0</v>
      </c>
      <c r="I77" s="331">
        <v>0</v>
      </c>
      <c r="J77" s="332">
        <v>0</v>
      </c>
      <c r="K77" s="334">
        <v>0</v>
      </c>
      <c r="L77" s="331">
        <v>0</v>
      </c>
      <c r="M77" s="331">
        <v>0</v>
      </c>
      <c r="N77" s="332">
        <v>0</v>
      </c>
    </row>
    <row r="78" spans="1:14" s="441" customFormat="1" ht="14">
      <c r="A78" s="598" t="s">
        <v>699</v>
      </c>
      <c r="B78" s="331">
        <v>0</v>
      </c>
      <c r="C78" s="331">
        <v>0</v>
      </c>
      <c r="D78" s="332">
        <v>0</v>
      </c>
      <c r="E78" s="1479">
        <v>0</v>
      </c>
      <c r="F78" s="332">
        <v>0</v>
      </c>
      <c r="G78" s="334">
        <v>0</v>
      </c>
      <c r="H78" s="331">
        <v>0</v>
      </c>
      <c r="I78" s="331">
        <v>0</v>
      </c>
      <c r="J78" s="332">
        <v>0</v>
      </c>
      <c r="K78" s="334">
        <v>0</v>
      </c>
      <c r="L78" s="331">
        <v>0</v>
      </c>
      <c r="M78" s="331">
        <v>0</v>
      </c>
      <c r="N78" s="332">
        <v>0</v>
      </c>
    </row>
    <row r="79" spans="1:14" s="441" customFormat="1" ht="14">
      <c r="A79" s="598" t="s">
        <v>700</v>
      </c>
      <c r="B79" s="331">
        <v>26.461961761659996</v>
      </c>
      <c r="C79" s="331">
        <v>49.068443178799996</v>
      </c>
      <c r="D79" s="332">
        <v>44.987346470959999</v>
      </c>
      <c r="E79" s="1479">
        <v>44.044719497239996</v>
      </c>
      <c r="F79" s="332">
        <v>73.538721455639987</v>
      </c>
      <c r="G79" s="334">
        <v>73.234836633659995</v>
      </c>
      <c r="H79" s="331">
        <v>423.30863251120002</v>
      </c>
      <c r="I79" s="331">
        <v>54.959144564580008</v>
      </c>
      <c r="J79" s="332">
        <v>99.273860699100013</v>
      </c>
      <c r="K79" s="334">
        <v>58.251028394690003</v>
      </c>
      <c r="L79" s="331">
        <v>68.92634245646002</v>
      </c>
      <c r="M79" s="331">
        <v>151.17548623840003</v>
      </c>
      <c r="N79" s="332">
        <v>42.760802494000004</v>
      </c>
    </row>
    <row r="80" spans="1:14" s="500" customFormat="1" ht="14">
      <c r="A80" s="597" t="s">
        <v>449</v>
      </c>
      <c r="B80" s="331">
        <v>520.15510901783989</v>
      </c>
      <c r="C80" s="331">
        <v>188.36666666337999</v>
      </c>
      <c r="D80" s="332">
        <v>111.46231924633999</v>
      </c>
      <c r="E80" s="1479">
        <v>104.31714943289001</v>
      </c>
      <c r="F80" s="332">
        <v>148.80971768127998</v>
      </c>
      <c r="G80" s="334">
        <v>116.68355042970002</v>
      </c>
      <c r="H80" s="331">
        <v>150.76414436203999</v>
      </c>
      <c r="I80" s="331">
        <v>133.26523533348001</v>
      </c>
      <c r="J80" s="332">
        <v>513.61516091025999</v>
      </c>
      <c r="K80" s="334">
        <v>529.2017253591099</v>
      </c>
      <c r="L80" s="331">
        <v>357.90954808559997</v>
      </c>
      <c r="M80" s="331">
        <v>1243.91231429346</v>
      </c>
      <c r="N80" s="332">
        <v>768.81157010023992</v>
      </c>
    </row>
    <row r="81" spans="1:14" s="441" customFormat="1" ht="14">
      <c r="A81" s="598" t="s">
        <v>1009</v>
      </c>
      <c r="B81" s="331">
        <v>0</v>
      </c>
      <c r="C81" s="331">
        <v>0</v>
      </c>
      <c r="D81" s="332">
        <v>0</v>
      </c>
      <c r="E81" s="1479">
        <v>0</v>
      </c>
      <c r="F81" s="332">
        <v>0</v>
      </c>
      <c r="G81" s="334">
        <v>0</v>
      </c>
      <c r="H81" s="331">
        <v>0</v>
      </c>
      <c r="I81" s="331">
        <v>0</v>
      </c>
      <c r="J81" s="332">
        <v>0</v>
      </c>
      <c r="K81" s="334">
        <v>0</v>
      </c>
      <c r="L81" s="331">
        <v>0</v>
      </c>
      <c r="M81" s="331">
        <v>0</v>
      </c>
      <c r="N81" s="332">
        <v>0</v>
      </c>
    </row>
    <row r="82" spans="1:14" s="441" customFormat="1" ht="14">
      <c r="A82" s="598" t="s">
        <v>659</v>
      </c>
      <c r="B82" s="331">
        <v>345.39180318921996</v>
      </c>
      <c r="C82" s="331">
        <v>28.382192248630002</v>
      </c>
      <c r="D82" s="332">
        <v>16.770425922779999</v>
      </c>
      <c r="E82" s="1479">
        <v>6.0344766496700002</v>
      </c>
      <c r="F82" s="332">
        <v>37.341167001289996</v>
      </c>
      <c r="G82" s="334">
        <v>32.496478963290009</v>
      </c>
      <c r="H82" s="331">
        <v>47.211491331609992</v>
      </c>
      <c r="I82" s="331">
        <v>45.769891580680003</v>
      </c>
      <c r="J82" s="332">
        <v>99.567299625969994</v>
      </c>
      <c r="K82" s="334">
        <v>203.80334941875003</v>
      </c>
      <c r="L82" s="331">
        <v>164.69400457321001</v>
      </c>
      <c r="M82" s="331">
        <v>192.61876379149001</v>
      </c>
      <c r="N82" s="332">
        <v>173.38488949707002</v>
      </c>
    </row>
    <row r="83" spans="1:14" s="441" customFormat="1" ht="14">
      <c r="A83" s="598" t="s">
        <v>701</v>
      </c>
      <c r="B83" s="331">
        <v>0</v>
      </c>
      <c r="C83" s="331">
        <v>0</v>
      </c>
      <c r="D83" s="332">
        <v>0</v>
      </c>
      <c r="E83" s="1479">
        <v>0</v>
      </c>
      <c r="F83" s="332">
        <v>0</v>
      </c>
      <c r="G83" s="334">
        <v>0</v>
      </c>
      <c r="H83" s="331">
        <v>0</v>
      </c>
      <c r="I83" s="331">
        <v>0</v>
      </c>
      <c r="J83" s="332">
        <v>0</v>
      </c>
      <c r="K83" s="334">
        <v>0</v>
      </c>
      <c r="L83" s="331">
        <v>0</v>
      </c>
      <c r="M83" s="331">
        <v>0</v>
      </c>
      <c r="N83" s="332">
        <v>0</v>
      </c>
    </row>
    <row r="84" spans="1:14" s="441" customFormat="1" ht="14">
      <c r="A84" s="599" t="s">
        <v>1010</v>
      </c>
      <c r="B84" s="331">
        <v>0</v>
      </c>
      <c r="C84" s="331">
        <v>0</v>
      </c>
      <c r="D84" s="332">
        <v>0</v>
      </c>
      <c r="E84" s="1479">
        <v>0</v>
      </c>
      <c r="F84" s="332">
        <v>0</v>
      </c>
      <c r="G84" s="334">
        <v>0</v>
      </c>
      <c r="H84" s="331">
        <v>0</v>
      </c>
      <c r="I84" s="331">
        <v>0</v>
      </c>
      <c r="J84" s="332">
        <v>0</v>
      </c>
      <c r="K84" s="334">
        <v>0</v>
      </c>
      <c r="L84" s="331">
        <v>0</v>
      </c>
      <c r="M84" s="331">
        <v>0</v>
      </c>
      <c r="N84" s="332">
        <v>0</v>
      </c>
    </row>
    <row r="85" spans="1:14" s="441" customFormat="1" ht="14">
      <c r="A85" s="599" t="s">
        <v>1011</v>
      </c>
      <c r="B85" s="331">
        <v>0</v>
      </c>
      <c r="C85" s="331">
        <v>0</v>
      </c>
      <c r="D85" s="332">
        <v>0</v>
      </c>
      <c r="E85" s="1479">
        <v>0</v>
      </c>
      <c r="F85" s="332">
        <v>0</v>
      </c>
      <c r="G85" s="334">
        <v>0</v>
      </c>
      <c r="H85" s="331">
        <v>0</v>
      </c>
      <c r="I85" s="331">
        <v>0</v>
      </c>
      <c r="J85" s="332">
        <v>0</v>
      </c>
      <c r="K85" s="334">
        <v>0</v>
      </c>
      <c r="L85" s="331">
        <v>0</v>
      </c>
      <c r="M85" s="331">
        <v>0</v>
      </c>
      <c r="N85" s="332">
        <v>0</v>
      </c>
    </row>
    <row r="86" spans="1:14" s="441" customFormat="1" ht="14">
      <c r="A86" s="598" t="s">
        <v>702</v>
      </c>
      <c r="B86" s="331">
        <v>169.99887929046</v>
      </c>
      <c r="C86" s="331">
        <v>144.79319301409001</v>
      </c>
      <c r="D86" s="332">
        <v>79.684345741599998</v>
      </c>
      <c r="E86" s="1479">
        <v>65.535940471629999</v>
      </c>
      <c r="F86" s="332">
        <v>61.60977886025001</v>
      </c>
      <c r="G86" s="334">
        <v>45.996283230460001</v>
      </c>
      <c r="H86" s="331">
        <v>58.810872775969997</v>
      </c>
      <c r="I86" s="331">
        <v>43.294992772320001</v>
      </c>
      <c r="J86" s="332">
        <v>52.167696943119999</v>
      </c>
      <c r="K86" s="334">
        <v>117.92898737247</v>
      </c>
      <c r="L86" s="331">
        <v>98.340344216470015</v>
      </c>
      <c r="M86" s="331">
        <v>149.52123561143</v>
      </c>
      <c r="N86" s="332">
        <v>65.223514054350005</v>
      </c>
    </row>
    <row r="87" spans="1:14" s="441" customFormat="1" ht="14">
      <c r="A87" s="599" t="s">
        <v>1012</v>
      </c>
      <c r="B87" s="331">
        <v>0</v>
      </c>
      <c r="C87" s="331">
        <v>0</v>
      </c>
      <c r="D87" s="332">
        <v>0</v>
      </c>
      <c r="E87" s="1479">
        <v>0</v>
      </c>
      <c r="F87" s="332">
        <v>0</v>
      </c>
      <c r="G87" s="334">
        <v>0</v>
      </c>
      <c r="H87" s="331">
        <v>0</v>
      </c>
      <c r="I87" s="331">
        <v>0</v>
      </c>
      <c r="J87" s="332">
        <v>0</v>
      </c>
      <c r="K87" s="334">
        <v>0</v>
      </c>
      <c r="L87" s="331">
        <v>0</v>
      </c>
      <c r="M87" s="331">
        <v>0</v>
      </c>
      <c r="N87" s="332">
        <v>0</v>
      </c>
    </row>
    <row r="88" spans="1:14" s="441" customFormat="1" ht="14">
      <c r="A88" s="599" t="s">
        <v>704</v>
      </c>
      <c r="B88" s="331">
        <v>169.99887929046</v>
      </c>
      <c r="C88" s="331">
        <v>144.79319301409001</v>
      </c>
      <c r="D88" s="332">
        <v>79.684345741599998</v>
      </c>
      <c r="E88" s="1479">
        <v>65.535940471629999</v>
      </c>
      <c r="F88" s="332">
        <v>61.60977886025001</v>
      </c>
      <c r="G88" s="334">
        <v>45.996283230460001</v>
      </c>
      <c r="H88" s="331">
        <v>58.810872775969997</v>
      </c>
      <c r="I88" s="331">
        <v>43.294992772320001</v>
      </c>
      <c r="J88" s="332">
        <v>52.167696943119999</v>
      </c>
      <c r="K88" s="334">
        <v>117.92898737247</v>
      </c>
      <c r="L88" s="331">
        <v>98.340344216470015</v>
      </c>
      <c r="M88" s="331">
        <v>149.52123561143</v>
      </c>
      <c r="N88" s="332">
        <v>65.223514054350005</v>
      </c>
    </row>
    <row r="89" spans="1:14" s="441" customFormat="1" ht="14">
      <c r="A89" s="598" t="s">
        <v>705</v>
      </c>
      <c r="B89" s="331">
        <v>0</v>
      </c>
      <c r="C89" s="331">
        <v>0</v>
      </c>
      <c r="D89" s="332">
        <v>0</v>
      </c>
      <c r="E89" s="1479">
        <v>0</v>
      </c>
      <c r="F89" s="332">
        <v>0</v>
      </c>
      <c r="G89" s="334">
        <v>0</v>
      </c>
      <c r="H89" s="331">
        <v>0</v>
      </c>
      <c r="I89" s="331">
        <v>0</v>
      </c>
      <c r="J89" s="332">
        <v>0</v>
      </c>
      <c r="K89" s="334">
        <v>0</v>
      </c>
      <c r="L89" s="331">
        <v>0</v>
      </c>
      <c r="M89" s="331">
        <v>0</v>
      </c>
      <c r="N89" s="332">
        <v>0</v>
      </c>
    </row>
    <row r="90" spans="1:14" s="441" customFormat="1" ht="14">
      <c r="A90" s="598" t="s">
        <v>706</v>
      </c>
      <c r="B90" s="331">
        <v>0</v>
      </c>
      <c r="C90" s="331">
        <v>0</v>
      </c>
      <c r="D90" s="332">
        <v>0</v>
      </c>
      <c r="E90" s="1479">
        <v>0</v>
      </c>
      <c r="F90" s="332">
        <v>0</v>
      </c>
      <c r="G90" s="334">
        <v>0</v>
      </c>
      <c r="H90" s="331">
        <v>0</v>
      </c>
      <c r="I90" s="331">
        <v>0</v>
      </c>
      <c r="J90" s="332">
        <v>0</v>
      </c>
      <c r="K90" s="334">
        <v>0</v>
      </c>
      <c r="L90" s="331">
        <v>0</v>
      </c>
      <c r="M90" s="331">
        <v>0</v>
      </c>
      <c r="N90" s="332">
        <v>0</v>
      </c>
    </row>
    <row r="91" spans="1:14" s="441" customFormat="1" ht="14">
      <c r="A91" s="598" t="s">
        <v>707</v>
      </c>
      <c r="B91" s="331">
        <v>0</v>
      </c>
      <c r="C91" s="331">
        <v>0</v>
      </c>
      <c r="D91" s="332">
        <v>0</v>
      </c>
      <c r="E91" s="1479">
        <v>0</v>
      </c>
      <c r="F91" s="332">
        <v>0</v>
      </c>
      <c r="G91" s="334">
        <v>0</v>
      </c>
      <c r="H91" s="331">
        <v>0</v>
      </c>
      <c r="I91" s="331">
        <v>0</v>
      </c>
      <c r="J91" s="332">
        <v>0</v>
      </c>
      <c r="K91" s="334">
        <v>0</v>
      </c>
      <c r="L91" s="331">
        <v>0</v>
      </c>
      <c r="M91" s="331">
        <v>0</v>
      </c>
      <c r="N91" s="332">
        <v>0</v>
      </c>
    </row>
    <row r="92" spans="1:14" s="441" customFormat="1" ht="14">
      <c r="A92" s="598" t="s">
        <v>708</v>
      </c>
      <c r="B92" s="331">
        <v>0</v>
      </c>
      <c r="C92" s="331">
        <v>0</v>
      </c>
      <c r="D92" s="332">
        <v>0</v>
      </c>
      <c r="E92" s="1479">
        <v>0</v>
      </c>
      <c r="F92" s="332">
        <v>0</v>
      </c>
      <c r="G92" s="334">
        <v>0</v>
      </c>
      <c r="H92" s="331">
        <v>0</v>
      </c>
      <c r="I92" s="331">
        <v>0</v>
      </c>
      <c r="J92" s="332">
        <v>0</v>
      </c>
      <c r="K92" s="334">
        <v>0</v>
      </c>
      <c r="L92" s="331">
        <v>0</v>
      </c>
      <c r="M92" s="331">
        <v>0</v>
      </c>
      <c r="N92" s="332">
        <v>0</v>
      </c>
    </row>
    <row r="93" spans="1:14" s="441" customFormat="1" ht="14">
      <c r="A93" s="598" t="s">
        <v>709</v>
      </c>
      <c r="B93" s="331">
        <v>4.7644265381599995</v>
      </c>
      <c r="C93" s="331">
        <v>15.191281400659999</v>
      </c>
      <c r="D93" s="332">
        <v>15.007547581959999</v>
      </c>
      <c r="E93" s="1479">
        <v>32.746732311590002</v>
      </c>
      <c r="F93" s="332">
        <v>49.858771819739992</v>
      </c>
      <c r="G93" s="334">
        <v>38.190788235950009</v>
      </c>
      <c r="H93" s="331">
        <v>44.741780254459997</v>
      </c>
      <c r="I93" s="331">
        <v>44.200350980480003</v>
      </c>
      <c r="J93" s="332">
        <v>361.88016434116997</v>
      </c>
      <c r="K93" s="334">
        <v>207.46938856788998</v>
      </c>
      <c r="L93" s="331">
        <v>94.875199295919998</v>
      </c>
      <c r="M93" s="331">
        <v>901.77231489054009</v>
      </c>
      <c r="N93" s="332">
        <v>530.20316654882004</v>
      </c>
    </row>
    <row r="94" spans="1:14" s="441" customFormat="1" ht="14">
      <c r="A94" s="600"/>
      <c r="B94" s="331">
        <v>0</v>
      </c>
      <c r="C94" s="331">
        <v>0</v>
      </c>
      <c r="D94" s="332">
        <v>0</v>
      </c>
      <c r="E94" s="1479">
        <v>0</v>
      </c>
      <c r="F94" s="332">
        <v>0</v>
      </c>
      <c r="G94" s="334">
        <v>0</v>
      </c>
      <c r="H94" s="331">
        <v>0</v>
      </c>
      <c r="I94" s="331">
        <v>0</v>
      </c>
      <c r="J94" s="332">
        <v>0</v>
      </c>
      <c r="K94" s="334">
        <v>0</v>
      </c>
      <c r="L94" s="331">
        <v>0</v>
      </c>
      <c r="M94" s="331">
        <v>0</v>
      </c>
      <c r="N94" s="332">
        <v>0</v>
      </c>
    </row>
    <row r="95" spans="1:14" s="498" customFormat="1" ht="14">
      <c r="A95" s="1161" t="s">
        <v>714</v>
      </c>
      <c r="B95" s="329">
        <v>0</v>
      </c>
      <c r="C95" s="329">
        <v>0</v>
      </c>
      <c r="D95" s="330">
        <v>0</v>
      </c>
      <c r="E95" s="1478">
        <v>0</v>
      </c>
      <c r="F95" s="330">
        <v>0</v>
      </c>
      <c r="G95" s="333">
        <v>0</v>
      </c>
      <c r="H95" s="329">
        <v>0</v>
      </c>
      <c r="I95" s="329">
        <v>0</v>
      </c>
      <c r="J95" s="330">
        <v>0</v>
      </c>
      <c r="K95" s="333">
        <v>0</v>
      </c>
      <c r="L95" s="329">
        <v>0</v>
      </c>
      <c r="M95" s="329">
        <v>0</v>
      </c>
      <c r="N95" s="330">
        <v>0</v>
      </c>
    </row>
    <row r="96" spans="1:14" s="500" customFormat="1" ht="14">
      <c r="A96" s="596" t="s">
        <v>445</v>
      </c>
      <c r="B96" s="331">
        <v>0</v>
      </c>
      <c r="C96" s="331">
        <v>0</v>
      </c>
      <c r="D96" s="332">
        <v>0</v>
      </c>
      <c r="E96" s="1479">
        <v>0</v>
      </c>
      <c r="F96" s="332">
        <v>0</v>
      </c>
      <c r="G96" s="334">
        <v>0</v>
      </c>
      <c r="H96" s="331">
        <v>0</v>
      </c>
      <c r="I96" s="331">
        <v>0</v>
      </c>
      <c r="J96" s="332">
        <v>0</v>
      </c>
      <c r="K96" s="334">
        <v>0</v>
      </c>
      <c r="L96" s="331">
        <v>0</v>
      </c>
      <c r="M96" s="331">
        <v>0</v>
      </c>
      <c r="N96" s="332">
        <v>0</v>
      </c>
    </row>
    <row r="97" spans="1:14" s="441" customFormat="1" ht="14">
      <c r="A97" s="597" t="s">
        <v>469</v>
      </c>
      <c r="B97" s="331">
        <v>0</v>
      </c>
      <c r="C97" s="331">
        <v>0</v>
      </c>
      <c r="D97" s="332">
        <v>0</v>
      </c>
      <c r="E97" s="1479">
        <v>0</v>
      </c>
      <c r="F97" s="332">
        <v>0</v>
      </c>
      <c r="G97" s="334">
        <v>0</v>
      </c>
      <c r="H97" s="331">
        <v>0</v>
      </c>
      <c r="I97" s="331">
        <v>0</v>
      </c>
      <c r="J97" s="332">
        <v>0</v>
      </c>
      <c r="K97" s="334">
        <v>0</v>
      </c>
      <c r="L97" s="331">
        <v>0</v>
      </c>
      <c r="M97" s="331">
        <v>0</v>
      </c>
      <c r="N97" s="332">
        <v>0</v>
      </c>
    </row>
    <row r="98" spans="1:14" s="441" customFormat="1" ht="14">
      <c r="A98" s="597" t="s">
        <v>473</v>
      </c>
      <c r="B98" s="331">
        <v>0</v>
      </c>
      <c r="C98" s="331">
        <v>0</v>
      </c>
      <c r="D98" s="332">
        <v>0</v>
      </c>
      <c r="E98" s="1479">
        <v>0</v>
      </c>
      <c r="F98" s="332">
        <v>0</v>
      </c>
      <c r="G98" s="334">
        <v>0</v>
      </c>
      <c r="H98" s="331">
        <v>0</v>
      </c>
      <c r="I98" s="331">
        <v>0</v>
      </c>
      <c r="J98" s="332">
        <v>0</v>
      </c>
      <c r="K98" s="334">
        <v>0</v>
      </c>
      <c r="L98" s="331">
        <v>0</v>
      </c>
      <c r="M98" s="331">
        <v>0</v>
      </c>
      <c r="N98" s="332">
        <v>0</v>
      </c>
    </row>
    <row r="99" spans="1:14" s="441" customFormat="1" ht="14">
      <c r="A99" s="597" t="s">
        <v>474</v>
      </c>
      <c r="B99" s="331">
        <v>0</v>
      </c>
      <c r="C99" s="331">
        <v>0</v>
      </c>
      <c r="D99" s="332">
        <v>0</v>
      </c>
      <c r="E99" s="1479">
        <v>0</v>
      </c>
      <c r="F99" s="332">
        <v>0</v>
      </c>
      <c r="G99" s="334">
        <v>0</v>
      </c>
      <c r="H99" s="331">
        <v>0</v>
      </c>
      <c r="I99" s="331">
        <v>0</v>
      </c>
      <c r="J99" s="332">
        <v>0</v>
      </c>
      <c r="K99" s="334">
        <v>0</v>
      </c>
      <c r="L99" s="331">
        <v>0</v>
      </c>
      <c r="M99" s="331">
        <v>0</v>
      </c>
      <c r="N99" s="332">
        <v>0</v>
      </c>
    </row>
    <row r="100" spans="1:14" s="441" customFormat="1" ht="14">
      <c r="A100" s="597" t="s">
        <v>475</v>
      </c>
      <c r="B100" s="331">
        <v>0</v>
      </c>
      <c r="C100" s="331">
        <v>0</v>
      </c>
      <c r="D100" s="332">
        <v>0</v>
      </c>
      <c r="E100" s="1479">
        <v>0</v>
      </c>
      <c r="F100" s="332">
        <v>0</v>
      </c>
      <c r="G100" s="334">
        <v>0</v>
      </c>
      <c r="H100" s="331">
        <v>0</v>
      </c>
      <c r="I100" s="331">
        <v>0</v>
      </c>
      <c r="J100" s="332">
        <v>0</v>
      </c>
      <c r="K100" s="334">
        <v>0</v>
      </c>
      <c r="L100" s="331">
        <v>0</v>
      </c>
      <c r="M100" s="331">
        <v>0</v>
      </c>
      <c r="N100" s="332">
        <v>0</v>
      </c>
    </row>
    <row r="101" spans="1:14" s="441" customFormat="1" ht="14">
      <c r="A101" s="597" t="s">
        <v>476</v>
      </c>
      <c r="B101" s="331">
        <v>0</v>
      </c>
      <c r="C101" s="331">
        <v>0</v>
      </c>
      <c r="D101" s="332">
        <v>0</v>
      </c>
      <c r="E101" s="1479">
        <v>0</v>
      </c>
      <c r="F101" s="332">
        <v>0</v>
      </c>
      <c r="G101" s="334">
        <v>0</v>
      </c>
      <c r="H101" s="331">
        <v>0</v>
      </c>
      <c r="I101" s="331">
        <v>0</v>
      </c>
      <c r="J101" s="332">
        <v>0</v>
      </c>
      <c r="K101" s="334">
        <v>0</v>
      </c>
      <c r="L101" s="331">
        <v>0</v>
      </c>
      <c r="M101" s="331">
        <v>0</v>
      </c>
      <c r="N101" s="332">
        <v>0</v>
      </c>
    </row>
    <row r="102" spans="1:14" s="500" customFormat="1" ht="14">
      <c r="A102" s="596" t="s">
        <v>449</v>
      </c>
      <c r="B102" s="331">
        <v>0</v>
      </c>
      <c r="C102" s="331">
        <v>0</v>
      </c>
      <c r="D102" s="332">
        <v>0</v>
      </c>
      <c r="E102" s="1479">
        <v>0</v>
      </c>
      <c r="F102" s="332">
        <v>0</v>
      </c>
      <c r="G102" s="334">
        <v>0</v>
      </c>
      <c r="H102" s="331">
        <v>0</v>
      </c>
      <c r="I102" s="331">
        <v>0</v>
      </c>
      <c r="J102" s="332">
        <v>0</v>
      </c>
      <c r="K102" s="334">
        <v>0</v>
      </c>
      <c r="L102" s="331">
        <v>0</v>
      </c>
      <c r="M102" s="331">
        <v>0</v>
      </c>
      <c r="N102" s="332">
        <v>0</v>
      </c>
    </row>
    <row r="103" spans="1:14" s="441" customFormat="1" ht="14">
      <c r="A103" s="597" t="s">
        <v>479</v>
      </c>
      <c r="B103" s="331">
        <v>0</v>
      </c>
      <c r="C103" s="331">
        <v>0</v>
      </c>
      <c r="D103" s="332">
        <v>0</v>
      </c>
      <c r="E103" s="1479">
        <v>0</v>
      </c>
      <c r="F103" s="332">
        <v>0</v>
      </c>
      <c r="G103" s="334">
        <v>0</v>
      </c>
      <c r="H103" s="331">
        <v>0</v>
      </c>
      <c r="I103" s="331">
        <v>0</v>
      </c>
      <c r="J103" s="332">
        <v>0</v>
      </c>
      <c r="K103" s="334">
        <v>0</v>
      </c>
      <c r="L103" s="331">
        <v>0</v>
      </c>
      <c r="M103" s="331">
        <v>0</v>
      </c>
      <c r="N103" s="332">
        <v>0</v>
      </c>
    </row>
    <row r="104" spans="1:14" s="441" customFormat="1" ht="14">
      <c r="A104" s="597" t="s">
        <v>483</v>
      </c>
      <c r="B104" s="331">
        <v>0</v>
      </c>
      <c r="C104" s="331">
        <v>0</v>
      </c>
      <c r="D104" s="332">
        <v>0</v>
      </c>
      <c r="E104" s="1479">
        <v>0</v>
      </c>
      <c r="F104" s="332">
        <v>0</v>
      </c>
      <c r="G104" s="334">
        <v>0</v>
      </c>
      <c r="H104" s="331">
        <v>0</v>
      </c>
      <c r="I104" s="331">
        <v>0</v>
      </c>
      <c r="J104" s="332">
        <v>0</v>
      </c>
      <c r="K104" s="334">
        <v>0</v>
      </c>
      <c r="L104" s="331">
        <v>0</v>
      </c>
      <c r="M104" s="331">
        <v>0</v>
      </c>
      <c r="N104" s="332">
        <v>0</v>
      </c>
    </row>
    <row r="105" spans="1:14" s="441" customFormat="1" ht="14">
      <c r="A105" s="597" t="s">
        <v>484</v>
      </c>
      <c r="B105" s="331">
        <v>0</v>
      </c>
      <c r="C105" s="331">
        <v>0</v>
      </c>
      <c r="D105" s="332">
        <v>0</v>
      </c>
      <c r="E105" s="1479">
        <v>0</v>
      </c>
      <c r="F105" s="332">
        <v>0</v>
      </c>
      <c r="G105" s="334">
        <v>0</v>
      </c>
      <c r="H105" s="331">
        <v>0</v>
      </c>
      <c r="I105" s="331">
        <v>0</v>
      </c>
      <c r="J105" s="332">
        <v>0</v>
      </c>
      <c r="K105" s="334">
        <v>0</v>
      </c>
      <c r="L105" s="331">
        <v>0</v>
      </c>
      <c r="M105" s="331">
        <v>0</v>
      </c>
      <c r="N105" s="332">
        <v>0</v>
      </c>
    </row>
    <row r="106" spans="1:14" s="441" customFormat="1" ht="14">
      <c r="A106" s="597" t="s">
        <v>485</v>
      </c>
      <c r="B106" s="331">
        <v>0</v>
      </c>
      <c r="C106" s="331">
        <v>0</v>
      </c>
      <c r="D106" s="332">
        <v>0</v>
      </c>
      <c r="E106" s="1479">
        <v>0</v>
      </c>
      <c r="F106" s="332">
        <v>0</v>
      </c>
      <c r="G106" s="334">
        <v>0</v>
      </c>
      <c r="H106" s="331">
        <v>0</v>
      </c>
      <c r="I106" s="331">
        <v>0</v>
      </c>
      <c r="J106" s="332">
        <v>0</v>
      </c>
      <c r="K106" s="334">
        <v>0</v>
      </c>
      <c r="L106" s="331">
        <v>0</v>
      </c>
      <c r="M106" s="331">
        <v>0</v>
      </c>
      <c r="N106" s="332">
        <v>0</v>
      </c>
    </row>
    <row r="107" spans="1:14" s="441" customFormat="1" ht="14">
      <c r="A107" s="597" t="s">
        <v>486</v>
      </c>
      <c r="B107" s="331">
        <v>0</v>
      </c>
      <c r="C107" s="331">
        <v>0</v>
      </c>
      <c r="D107" s="332">
        <v>0</v>
      </c>
      <c r="E107" s="1479">
        <v>0</v>
      </c>
      <c r="F107" s="332">
        <v>0</v>
      </c>
      <c r="G107" s="334">
        <v>0</v>
      </c>
      <c r="H107" s="331">
        <v>0</v>
      </c>
      <c r="I107" s="331">
        <v>0</v>
      </c>
      <c r="J107" s="332">
        <v>0</v>
      </c>
      <c r="K107" s="334">
        <v>0</v>
      </c>
      <c r="L107" s="331">
        <v>0</v>
      </c>
      <c r="M107" s="331">
        <v>0</v>
      </c>
      <c r="N107" s="332">
        <v>0</v>
      </c>
    </row>
    <row r="108" spans="1:14" s="441" customFormat="1" ht="14">
      <c r="A108" s="600"/>
      <c r="B108" s="331">
        <v>0</v>
      </c>
      <c r="C108" s="331">
        <v>0</v>
      </c>
      <c r="D108" s="332">
        <v>0</v>
      </c>
      <c r="E108" s="1479">
        <v>0</v>
      </c>
      <c r="F108" s="332">
        <v>0</v>
      </c>
      <c r="G108" s="334">
        <v>0</v>
      </c>
      <c r="H108" s="331">
        <v>0</v>
      </c>
      <c r="I108" s="331">
        <v>0</v>
      </c>
      <c r="J108" s="332">
        <v>0</v>
      </c>
      <c r="K108" s="334">
        <v>0</v>
      </c>
      <c r="L108" s="331">
        <v>0</v>
      </c>
      <c r="M108" s="331">
        <v>0</v>
      </c>
      <c r="N108" s="332">
        <v>0</v>
      </c>
    </row>
    <row r="109" spans="1:14" s="498" customFormat="1" ht="14">
      <c r="A109" s="601" t="s">
        <v>717</v>
      </c>
      <c r="B109" s="329">
        <v>0</v>
      </c>
      <c r="C109" s="329">
        <v>0</v>
      </c>
      <c r="D109" s="330">
        <v>0</v>
      </c>
      <c r="E109" s="1478">
        <v>0</v>
      </c>
      <c r="F109" s="330">
        <v>0</v>
      </c>
      <c r="G109" s="333">
        <v>0</v>
      </c>
      <c r="H109" s="329">
        <v>0</v>
      </c>
      <c r="I109" s="329">
        <v>4.363120586</v>
      </c>
      <c r="J109" s="330">
        <v>0</v>
      </c>
      <c r="K109" s="333">
        <v>0</v>
      </c>
      <c r="L109" s="329">
        <v>0</v>
      </c>
      <c r="M109" s="329">
        <v>0</v>
      </c>
      <c r="N109" s="330">
        <v>0</v>
      </c>
    </row>
    <row r="110" spans="1:14" s="500" customFormat="1" ht="14">
      <c r="A110" s="596" t="s">
        <v>445</v>
      </c>
      <c r="B110" s="331">
        <v>0</v>
      </c>
      <c r="C110" s="331">
        <v>0</v>
      </c>
      <c r="D110" s="332">
        <v>0</v>
      </c>
      <c r="E110" s="1479">
        <v>0</v>
      </c>
      <c r="F110" s="332">
        <v>0</v>
      </c>
      <c r="G110" s="334">
        <v>0</v>
      </c>
      <c r="H110" s="331">
        <v>0</v>
      </c>
      <c r="I110" s="331">
        <v>4.363120586</v>
      </c>
      <c r="J110" s="332">
        <v>0</v>
      </c>
      <c r="K110" s="334">
        <v>0</v>
      </c>
      <c r="L110" s="331">
        <v>0</v>
      </c>
      <c r="M110" s="331">
        <v>0</v>
      </c>
      <c r="N110" s="332">
        <v>0</v>
      </c>
    </row>
    <row r="111" spans="1:14" s="441" customFormat="1" ht="14">
      <c r="A111" s="597" t="s">
        <v>1013</v>
      </c>
      <c r="B111" s="331">
        <v>0</v>
      </c>
      <c r="C111" s="331">
        <v>0</v>
      </c>
      <c r="D111" s="332">
        <v>0</v>
      </c>
      <c r="E111" s="1479">
        <v>0</v>
      </c>
      <c r="F111" s="332">
        <v>0</v>
      </c>
      <c r="G111" s="334">
        <v>0</v>
      </c>
      <c r="H111" s="331">
        <v>0</v>
      </c>
      <c r="I111" s="331">
        <v>0</v>
      </c>
      <c r="J111" s="332">
        <v>0</v>
      </c>
      <c r="K111" s="334">
        <v>0</v>
      </c>
      <c r="L111" s="331">
        <v>0</v>
      </c>
      <c r="M111" s="331">
        <v>0</v>
      </c>
      <c r="N111" s="332">
        <v>0</v>
      </c>
    </row>
    <row r="112" spans="1:14" s="441" customFormat="1" ht="14">
      <c r="A112" s="597" t="s">
        <v>718</v>
      </c>
      <c r="B112" s="331">
        <v>0</v>
      </c>
      <c r="C112" s="331">
        <v>0</v>
      </c>
      <c r="D112" s="332">
        <v>0</v>
      </c>
      <c r="E112" s="1479">
        <v>0</v>
      </c>
      <c r="F112" s="332">
        <v>0</v>
      </c>
      <c r="G112" s="334">
        <v>0</v>
      </c>
      <c r="H112" s="331">
        <v>0</v>
      </c>
      <c r="I112" s="331">
        <v>0</v>
      </c>
      <c r="J112" s="332">
        <v>0</v>
      </c>
      <c r="K112" s="334">
        <v>0</v>
      </c>
      <c r="L112" s="331">
        <v>0</v>
      </c>
      <c r="M112" s="331">
        <v>0</v>
      </c>
      <c r="N112" s="332">
        <v>0</v>
      </c>
    </row>
    <row r="113" spans="1:14" s="441" customFormat="1" ht="14">
      <c r="A113" s="597" t="s">
        <v>724</v>
      </c>
      <c r="B113" s="331">
        <v>0</v>
      </c>
      <c r="C113" s="331">
        <v>0</v>
      </c>
      <c r="D113" s="332">
        <v>0</v>
      </c>
      <c r="E113" s="1479">
        <v>0</v>
      </c>
      <c r="F113" s="332">
        <v>0</v>
      </c>
      <c r="G113" s="334">
        <v>0</v>
      </c>
      <c r="H113" s="331">
        <v>0</v>
      </c>
      <c r="I113" s="331">
        <v>0</v>
      </c>
      <c r="J113" s="332">
        <v>0</v>
      </c>
      <c r="K113" s="334">
        <v>0</v>
      </c>
      <c r="L113" s="331">
        <v>0</v>
      </c>
      <c r="M113" s="331">
        <v>0</v>
      </c>
      <c r="N113" s="332">
        <v>0</v>
      </c>
    </row>
    <row r="114" spans="1:14" s="441" customFormat="1" ht="14">
      <c r="A114" s="597" t="s">
        <v>725</v>
      </c>
      <c r="B114" s="331">
        <v>0</v>
      </c>
      <c r="C114" s="331">
        <v>0</v>
      </c>
      <c r="D114" s="332">
        <v>0</v>
      </c>
      <c r="E114" s="1479">
        <v>0</v>
      </c>
      <c r="F114" s="332">
        <v>0</v>
      </c>
      <c r="G114" s="334">
        <v>0</v>
      </c>
      <c r="H114" s="331">
        <v>0</v>
      </c>
      <c r="I114" s="331">
        <v>0</v>
      </c>
      <c r="J114" s="332">
        <v>0</v>
      </c>
      <c r="K114" s="334">
        <v>0</v>
      </c>
      <c r="L114" s="331">
        <v>0</v>
      </c>
      <c r="M114" s="331">
        <v>0</v>
      </c>
      <c r="N114" s="332">
        <v>0</v>
      </c>
    </row>
    <row r="115" spans="1:14" s="441" customFormat="1" ht="14">
      <c r="A115" s="597" t="s">
        <v>726</v>
      </c>
      <c r="B115" s="331">
        <v>0</v>
      </c>
      <c r="C115" s="331">
        <v>0</v>
      </c>
      <c r="D115" s="332">
        <v>0</v>
      </c>
      <c r="E115" s="1479">
        <v>0</v>
      </c>
      <c r="F115" s="332">
        <v>0</v>
      </c>
      <c r="G115" s="334">
        <v>0</v>
      </c>
      <c r="H115" s="331">
        <v>0</v>
      </c>
      <c r="I115" s="331">
        <v>0</v>
      </c>
      <c r="J115" s="332">
        <v>0</v>
      </c>
      <c r="K115" s="334">
        <v>0</v>
      </c>
      <c r="L115" s="331">
        <v>0</v>
      </c>
      <c r="M115" s="331">
        <v>0</v>
      </c>
      <c r="N115" s="332">
        <v>0</v>
      </c>
    </row>
    <row r="116" spans="1:14" s="441" customFormat="1" ht="14">
      <c r="A116" s="597" t="s">
        <v>727</v>
      </c>
      <c r="B116" s="331">
        <v>0</v>
      </c>
      <c r="C116" s="331">
        <v>0</v>
      </c>
      <c r="D116" s="332">
        <v>0</v>
      </c>
      <c r="E116" s="1479">
        <v>0</v>
      </c>
      <c r="F116" s="332">
        <v>0</v>
      </c>
      <c r="G116" s="334">
        <v>0</v>
      </c>
      <c r="H116" s="331">
        <v>0</v>
      </c>
      <c r="I116" s="331">
        <v>0</v>
      </c>
      <c r="J116" s="332">
        <v>0</v>
      </c>
      <c r="K116" s="334">
        <v>0</v>
      </c>
      <c r="L116" s="331">
        <v>0</v>
      </c>
      <c r="M116" s="331">
        <v>0</v>
      </c>
      <c r="N116" s="332">
        <v>0</v>
      </c>
    </row>
    <row r="117" spans="1:14" s="441" customFormat="1" ht="14">
      <c r="A117" s="597" t="s">
        <v>728</v>
      </c>
      <c r="B117" s="331">
        <v>0</v>
      </c>
      <c r="C117" s="331">
        <v>0</v>
      </c>
      <c r="D117" s="332">
        <v>0</v>
      </c>
      <c r="E117" s="1479">
        <v>0</v>
      </c>
      <c r="F117" s="332">
        <v>0</v>
      </c>
      <c r="G117" s="334">
        <v>0</v>
      </c>
      <c r="H117" s="331">
        <v>0</v>
      </c>
      <c r="I117" s="331">
        <v>4.363120586</v>
      </c>
      <c r="J117" s="332">
        <v>0</v>
      </c>
      <c r="K117" s="334">
        <v>0</v>
      </c>
      <c r="L117" s="331">
        <v>0</v>
      </c>
      <c r="M117" s="331">
        <v>0</v>
      </c>
      <c r="N117" s="332">
        <v>0</v>
      </c>
    </row>
    <row r="118" spans="1:14" s="441" customFormat="1" ht="14">
      <c r="A118" s="597" t="s">
        <v>729</v>
      </c>
      <c r="B118" s="331">
        <v>0</v>
      </c>
      <c r="C118" s="331">
        <v>0</v>
      </c>
      <c r="D118" s="332">
        <v>0</v>
      </c>
      <c r="E118" s="1479">
        <v>0</v>
      </c>
      <c r="F118" s="332">
        <v>0</v>
      </c>
      <c r="G118" s="334">
        <v>0</v>
      </c>
      <c r="H118" s="331">
        <v>0</v>
      </c>
      <c r="I118" s="331">
        <v>0</v>
      </c>
      <c r="J118" s="332">
        <v>0</v>
      </c>
      <c r="K118" s="334">
        <v>0</v>
      </c>
      <c r="L118" s="331">
        <v>0</v>
      </c>
      <c r="M118" s="331">
        <v>0</v>
      </c>
      <c r="N118" s="332">
        <v>0</v>
      </c>
    </row>
    <row r="119" spans="1:14" s="441" customFormat="1" ht="14">
      <c r="A119" s="597" t="s">
        <v>730</v>
      </c>
      <c r="B119" s="331">
        <v>0</v>
      </c>
      <c r="C119" s="331">
        <v>0</v>
      </c>
      <c r="D119" s="332">
        <v>0</v>
      </c>
      <c r="E119" s="1479">
        <v>0</v>
      </c>
      <c r="F119" s="332">
        <v>0</v>
      </c>
      <c r="G119" s="334">
        <v>0</v>
      </c>
      <c r="H119" s="331">
        <v>0</v>
      </c>
      <c r="I119" s="331">
        <v>0</v>
      </c>
      <c r="J119" s="332">
        <v>0</v>
      </c>
      <c r="K119" s="334">
        <v>0</v>
      </c>
      <c r="L119" s="331">
        <v>0</v>
      </c>
      <c r="M119" s="331">
        <v>0</v>
      </c>
      <c r="N119" s="332">
        <v>0</v>
      </c>
    </row>
    <row r="120" spans="1:14" s="500" customFormat="1" ht="14">
      <c r="A120" s="596" t="s">
        <v>449</v>
      </c>
      <c r="B120" s="331">
        <v>0</v>
      </c>
      <c r="C120" s="331">
        <v>0</v>
      </c>
      <c r="D120" s="332">
        <v>0</v>
      </c>
      <c r="E120" s="1479">
        <v>0</v>
      </c>
      <c r="F120" s="332">
        <v>0</v>
      </c>
      <c r="G120" s="334">
        <v>0</v>
      </c>
      <c r="H120" s="331">
        <v>0</v>
      </c>
      <c r="I120" s="331">
        <v>0</v>
      </c>
      <c r="J120" s="332">
        <v>0</v>
      </c>
      <c r="K120" s="334">
        <v>0</v>
      </c>
      <c r="L120" s="331">
        <v>0</v>
      </c>
      <c r="M120" s="331">
        <v>0</v>
      </c>
      <c r="N120" s="332">
        <v>0</v>
      </c>
    </row>
    <row r="121" spans="1:14" s="441" customFormat="1" ht="14">
      <c r="A121" s="597" t="s">
        <v>1014</v>
      </c>
      <c r="B121" s="331">
        <v>0</v>
      </c>
      <c r="C121" s="331">
        <v>0</v>
      </c>
      <c r="D121" s="332">
        <v>0</v>
      </c>
      <c r="E121" s="1479">
        <v>0</v>
      </c>
      <c r="F121" s="332">
        <v>0</v>
      </c>
      <c r="G121" s="334">
        <v>0</v>
      </c>
      <c r="H121" s="331">
        <v>0</v>
      </c>
      <c r="I121" s="331">
        <v>0</v>
      </c>
      <c r="J121" s="332">
        <v>0</v>
      </c>
      <c r="K121" s="334">
        <v>0</v>
      </c>
      <c r="L121" s="331">
        <v>0</v>
      </c>
      <c r="M121" s="331">
        <v>0</v>
      </c>
      <c r="N121" s="332">
        <v>0</v>
      </c>
    </row>
    <row r="122" spans="1:14" s="441" customFormat="1" ht="14">
      <c r="A122" s="597" t="s">
        <v>721</v>
      </c>
      <c r="B122" s="331">
        <v>0</v>
      </c>
      <c r="C122" s="331">
        <v>0</v>
      </c>
      <c r="D122" s="332">
        <v>0</v>
      </c>
      <c r="E122" s="1479">
        <v>0</v>
      </c>
      <c r="F122" s="332">
        <v>0</v>
      </c>
      <c r="G122" s="334">
        <v>0</v>
      </c>
      <c r="H122" s="331">
        <v>0</v>
      </c>
      <c r="I122" s="331">
        <v>0</v>
      </c>
      <c r="J122" s="332">
        <v>0</v>
      </c>
      <c r="K122" s="334">
        <v>0</v>
      </c>
      <c r="L122" s="331">
        <v>0</v>
      </c>
      <c r="M122" s="331">
        <v>0</v>
      </c>
      <c r="N122" s="332">
        <v>0</v>
      </c>
    </row>
    <row r="123" spans="1:14" s="441" customFormat="1" ht="14">
      <c r="A123" s="597" t="s">
        <v>731</v>
      </c>
      <c r="B123" s="331">
        <v>0</v>
      </c>
      <c r="C123" s="331">
        <v>0</v>
      </c>
      <c r="D123" s="332">
        <v>0</v>
      </c>
      <c r="E123" s="1479">
        <v>0</v>
      </c>
      <c r="F123" s="332">
        <v>0</v>
      </c>
      <c r="G123" s="334">
        <v>0</v>
      </c>
      <c r="H123" s="331">
        <v>0</v>
      </c>
      <c r="I123" s="331">
        <v>0</v>
      </c>
      <c r="J123" s="332">
        <v>0</v>
      </c>
      <c r="K123" s="334">
        <v>0</v>
      </c>
      <c r="L123" s="331">
        <v>0</v>
      </c>
      <c r="M123" s="331">
        <v>0</v>
      </c>
      <c r="N123" s="332">
        <v>0</v>
      </c>
    </row>
    <row r="124" spans="1:14" s="441" customFormat="1" ht="14">
      <c r="A124" s="597" t="s">
        <v>732</v>
      </c>
      <c r="B124" s="331">
        <v>0</v>
      </c>
      <c r="C124" s="331">
        <v>0</v>
      </c>
      <c r="D124" s="332">
        <v>0</v>
      </c>
      <c r="E124" s="1479">
        <v>0</v>
      </c>
      <c r="F124" s="332">
        <v>0</v>
      </c>
      <c r="G124" s="334">
        <v>0</v>
      </c>
      <c r="H124" s="331">
        <v>0</v>
      </c>
      <c r="I124" s="331">
        <v>0</v>
      </c>
      <c r="J124" s="332">
        <v>0</v>
      </c>
      <c r="K124" s="334">
        <v>0</v>
      </c>
      <c r="L124" s="331">
        <v>0</v>
      </c>
      <c r="M124" s="331">
        <v>0</v>
      </c>
      <c r="N124" s="332">
        <v>0</v>
      </c>
    </row>
    <row r="125" spans="1:14" s="441" customFormat="1" ht="14">
      <c r="A125" s="597" t="s">
        <v>733</v>
      </c>
      <c r="B125" s="331">
        <v>0</v>
      </c>
      <c r="C125" s="331">
        <v>0</v>
      </c>
      <c r="D125" s="332">
        <v>0</v>
      </c>
      <c r="E125" s="1479">
        <v>0</v>
      </c>
      <c r="F125" s="332">
        <v>0</v>
      </c>
      <c r="G125" s="334">
        <v>0</v>
      </c>
      <c r="H125" s="331">
        <v>0</v>
      </c>
      <c r="I125" s="331">
        <v>0</v>
      </c>
      <c r="J125" s="332">
        <v>0</v>
      </c>
      <c r="K125" s="334">
        <v>0</v>
      </c>
      <c r="L125" s="331">
        <v>0</v>
      </c>
      <c r="M125" s="331">
        <v>0</v>
      </c>
      <c r="N125" s="332">
        <v>0</v>
      </c>
    </row>
    <row r="126" spans="1:14" s="441" customFormat="1" ht="14">
      <c r="A126" s="597" t="s">
        <v>734</v>
      </c>
      <c r="B126" s="331">
        <v>0</v>
      </c>
      <c r="C126" s="331">
        <v>0</v>
      </c>
      <c r="D126" s="332">
        <v>0</v>
      </c>
      <c r="E126" s="1479">
        <v>0</v>
      </c>
      <c r="F126" s="332">
        <v>0</v>
      </c>
      <c r="G126" s="334">
        <v>0</v>
      </c>
      <c r="H126" s="331">
        <v>0</v>
      </c>
      <c r="I126" s="331">
        <v>0</v>
      </c>
      <c r="J126" s="332">
        <v>0</v>
      </c>
      <c r="K126" s="334">
        <v>0</v>
      </c>
      <c r="L126" s="331">
        <v>0</v>
      </c>
      <c r="M126" s="331">
        <v>0</v>
      </c>
      <c r="N126" s="332">
        <v>0</v>
      </c>
    </row>
    <row r="127" spans="1:14" s="441" customFormat="1" ht="14">
      <c r="A127" s="597" t="s">
        <v>735</v>
      </c>
      <c r="B127" s="331">
        <v>0</v>
      </c>
      <c r="C127" s="331">
        <v>0</v>
      </c>
      <c r="D127" s="332">
        <v>0</v>
      </c>
      <c r="E127" s="1479">
        <v>0</v>
      </c>
      <c r="F127" s="332">
        <v>0</v>
      </c>
      <c r="G127" s="334">
        <v>0</v>
      </c>
      <c r="H127" s="331">
        <v>0</v>
      </c>
      <c r="I127" s="331">
        <v>0</v>
      </c>
      <c r="J127" s="332">
        <v>0</v>
      </c>
      <c r="K127" s="334">
        <v>0</v>
      </c>
      <c r="L127" s="331">
        <v>0</v>
      </c>
      <c r="M127" s="331">
        <v>0</v>
      </c>
      <c r="N127" s="332">
        <v>0</v>
      </c>
    </row>
    <row r="128" spans="1:14" s="441" customFormat="1" ht="14">
      <c r="A128" s="597" t="s">
        <v>736</v>
      </c>
      <c r="B128" s="331">
        <v>0</v>
      </c>
      <c r="C128" s="331">
        <v>0</v>
      </c>
      <c r="D128" s="332">
        <v>0</v>
      </c>
      <c r="E128" s="1479">
        <v>0</v>
      </c>
      <c r="F128" s="332">
        <v>0</v>
      </c>
      <c r="G128" s="334">
        <v>0</v>
      </c>
      <c r="H128" s="331">
        <v>0</v>
      </c>
      <c r="I128" s="331">
        <v>0</v>
      </c>
      <c r="J128" s="332">
        <v>0</v>
      </c>
      <c r="K128" s="334">
        <v>0</v>
      </c>
      <c r="L128" s="331">
        <v>0</v>
      </c>
      <c r="M128" s="331">
        <v>0</v>
      </c>
      <c r="N128" s="332">
        <v>0</v>
      </c>
    </row>
    <row r="129" spans="1:14" s="441" customFormat="1" ht="14.5" thickBot="1">
      <c r="A129" s="1150" t="s">
        <v>737</v>
      </c>
      <c r="B129" s="1151">
        <v>0</v>
      </c>
      <c r="C129" s="1151">
        <v>0</v>
      </c>
      <c r="D129" s="1152">
        <v>0</v>
      </c>
      <c r="E129" s="1480">
        <v>0</v>
      </c>
      <c r="F129" s="1152">
        <v>0</v>
      </c>
      <c r="G129" s="663">
        <v>0</v>
      </c>
      <c r="H129" s="1151">
        <v>0</v>
      </c>
      <c r="I129" s="1151">
        <v>0</v>
      </c>
      <c r="J129" s="1152">
        <v>0</v>
      </c>
      <c r="K129" s="663">
        <v>0</v>
      </c>
      <c r="L129" s="1151">
        <v>0</v>
      </c>
      <c r="M129" s="1151">
        <v>0</v>
      </c>
      <c r="N129" s="1152">
        <v>0</v>
      </c>
    </row>
    <row r="130" spans="1:14" s="441" customFormat="1" ht="14">
      <c r="A130" s="1163"/>
      <c r="B130" s="1154">
        <v>0</v>
      </c>
      <c r="C130" s="1154">
        <v>0</v>
      </c>
      <c r="D130" s="1155">
        <v>0</v>
      </c>
      <c r="E130" s="1481">
        <v>0</v>
      </c>
      <c r="F130" s="1155">
        <v>0</v>
      </c>
      <c r="G130" s="1160">
        <v>0</v>
      </c>
      <c r="H130" s="1154">
        <v>0</v>
      </c>
      <c r="I130" s="1154">
        <v>0</v>
      </c>
      <c r="J130" s="1155">
        <v>0</v>
      </c>
      <c r="K130" s="1160">
        <v>0</v>
      </c>
      <c r="L130" s="1154">
        <v>0</v>
      </c>
      <c r="M130" s="1154">
        <v>0</v>
      </c>
      <c r="N130" s="1155">
        <v>0</v>
      </c>
    </row>
    <row r="131" spans="1:14" s="498" customFormat="1" ht="14">
      <c r="A131" s="601" t="s">
        <v>175</v>
      </c>
      <c r="B131" s="329">
        <v>4736.0042863241997</v>
      </c>
      <c r="C131" s="329">
        <v>5650.3044495338199</v>
      </c>
      <c r="D131" s="330">
        <v>5531.6060025705392</v>
      </c>
      <c r="E131" s="1478">
        <v>7502.3951021037401</v>
      </c>
      <c r="F131" s="330">
        <v>8755.5552286315196</v>
      </c>
      <c r="G131" s="333">
        <v>8786.330191282279</v>
      </c>
      <c r="H131" s="329">
        <v>11933.98669686448</v>
      </c>
      <c r="I131" s="329">
        <v>11834.545570941142</v>
      </c>
      <c r="J131" s="330">
        <v>13042.89337717251</v>
      </c>
      <c r="K131" s="333">
        <v>16910.831895649404</v>
      </c>
      <c r="L131" s="329">
        <v>19563.988196013772</v>
      </c>
      <c r="M131" s="329">
        <v>21509.300881746502</v>
      </c>
      <c r="N131" s="330">
        <v>19673.524222387103</v>
      </c>
    </row>
    <row r="132" spans="1:14" s="500" customFormat="1" ht="14">
      <c r="A132" s="596" t="s">
        <v>445</v>
      </c>
      <c r="B132" s="331">
        <v>2661.9506325883699</v>
      </c>
      <c r="C132" s="331">
        <v>3073.8527787820599</v>
      </c>
      <c r="D132" s="332">
        <v>3043.3075449521798</v>
      </c>
      <c r="E132" s="1479">
        <v>3881.1229474075999</v>
      </c>
      <c r="F132" s="332">
        <v>4311.1828757988496</v>
      </c>
      <c r="G132" s="334">
        <v>4575.6712385787096</v>
      </c>
      <c r="H132" s="331">
        <v>5226.5220701010494</v>
      </c>
      <c r="I132" s="331">
        <v>4923.79292634374</v>
      </c>
      <c r="J132" s="332">
        <v>5062.3365705221795</v>
      </c>
      <c r="K132" s="334">
        <v>6384.9398980556807</v>
      </c>
      <c r="L132" s="331">
        <v>7503.770829720771</v>
      </c>
      <c r="M132" s="331">
        <v>7404.2616108004895</v>
      </c>
      <c r="N132" s="332">
        <v>8583.5345869001485</v>
      </c>
    </row>
    <row r="133" spans="1:14" s="441" customFormat="1" ht="14">
      <c r="A133" s="597" t="s">
        <v>977</v>
      </c>
      <c r="B133" s="331">
        <v>1094.4406339760999</v>
      </c>
      <c r="C133" s="331">
        <v>1286.2854807848603</v>
      </c>
      <c r="D133" s="332">
        <v>1470.8473082941798</v>
      </c>
      <c r="E133" s="1479">
        <v>1835.3286218824696</v>
      </c>
      <c r="F133" s="332">
        <v>1936.9648569178696</v>
      </c>
      <c r="G133" s="334">
        <v>1944.3005285141999</v>
      </c>
      <c r="H133" s="331">
        <v>1916.52537349878</v>
      </c>
      <c r="I133" s="331">
        <v>1719.73169182579</v>
      </c>
      <c r="J133" s="332">
        <v>1642.70137312</v>
      </c>
      <c r="K133" s="334">
        <v>1503.1121777261899</v>
      </c>
      <c r="L133" s="331">
        <v>1430.81515291592</v>
      </c>
      <c r="M133" s="331">
        <v>1316.57788184173</v>
      </c>
      <c r="N133" s="332">
        <v>1292.6090608882098</v>
      </c>
    </row>
    <row r="134" spans="1:14" s="441" customFormat="1" ht="14">
      <c r="A134" s="598" t="s">
        <v>978</v>
      </c>
      <c r="B134" s="331">
        <v>0</v>
      </c>
      <c r="C134" s="331">
        <v>0</v>
      </c>
      <c r="D134" s="332">
        <v>0</v>
      </c>
      <c r="E134" s="1479">
        <v>0</v>
      </c>
      <c r="F134" s="332">
        <v>0</v>
      </c>
      <c r="G134" s="334">
        <v>0</v>
      </c>
      <c r="H134" s="331">
        <v>0</v>
      </c>
      <c r="I134" s="331">
        <v>0</v>
      </c>
      <c r="J134" s="332">
        <v>0</v>
      </c>
      <c r="K134" s="334">
        <v>0</v>
      </c>
      <c r="L134" s="331">
        <v>0</v>
      </c>
      <c r="M134" s="331">
        <v>0</v>
      </c>
      <c r="N134" s="332">
        <v>0</v>
      </c>
    </row>
    <row r="135" spans="1:14" s="441" customFormat="1" ht="14">
      <c r="A135" s="598" t="s">
        <v>1015</v>
      </c>
      <c r="B135" s="331">
        <v>1094.4406339760999</v>
      </c>
      <c r="C135" s="331">
        <v>1286.2854807848603</v>
      </c>
      <c r="D135" s="332">
        <v>1470.8473082941798</v>
      </c>
      <c r="E135" s="1479">
        <v>1835.3286218824696</v>
      </c>
      <c r="F135" s="332">
        <v>1936.9648569178696</v>
      </c>
      <c r="G135" s="334">
        <v>1944.3005285141999</v>
      </c>
      <c r="H135" s="331">
        <v>1916.52537349878</v>
      </c>
      <c r="I135" s="331">
        <v>1719.73169182579</v>
      </c>
      <c r="J135" s="332">
        <v>1642.70137312</v>
      </c>
      <c r="K135" s="334">
        <v>1503.1121777261899</v>
      </c>
      <c r="L135" s="331">
        <v>1430.81515291592</v>
      </c>
      <c r="M135" s="331">
        <v>1316.57788184173</v>
      </c>
      <c r="N135" s="332">
        <v>1292.6090608882098</v>
      </c>
    </row>
    <row r="136" spans="1:14" s="441" customFormat="1" ht="14">
      <c r="A136" s="597" t="s">
        <v>490</v>
      </c>
      <c r="B136" s="331">
        <v>980.62415172770989</v>
      </c>
      <c r="C136" s="331">
        <v>1172.3205454505301</v>
      </c>
      <c r="D136" s="332">
        <v>1052.58345959144</v>
      </c>
      <c r="E136" s="1479">
        <v>1439.0461765425</v>
      </c>
      <c r="F136" s="332">
        <v>1875.0761711338698</v>
      </c>
      <c r="G136" s="334">
        <v>2146.8716468778002</v>
      </c>
      <c r="H136" s="331">
        <v>2614.0075632455801</v>
      </c>
      <c r="I136" s="331">
        <v>2563.1991406832699</v>
      </c>
      <c r="J136" s="332">
        <v>2782.8915225915098</v>
      </c>
      <c r="K136" s="334">
        <v>4193.3503522502097</v>
      </c>
      <c r="L136" s="331">
        <v>4780.3495367378509</v>
      </c>
      <c r="M136" s="331">
        <v>4636.3387559226694</v>
      </c>
      <c r="N136" s="332">
        <v>5370.0919145748403</v>
      </c>
    </row>
    <row r="137" spans="1:14" s="441" customFormat="1" ht="14">
      <c r="A137" s="597" t="s">
        <v>493</v>
      </c>
      <c r="B137" s="331">
        <v>190.08994768143</v>
      </c>
      <c r="C137" s="331">
        <v>257.80100668302998</v>
      </c>
      <c r="D137" s="332">
        <v>168.66142791428001</v>
      </c>
      <c r="E137" s="1479">
        <v>191.59126853148999</v>
      </c>
      <c r="F137" s="332">
        <v>149.31054471429002</v>
      </c>
      <c r="G137" s="334">
        <v>142.29396949145001</v>
      </c>
      <c r="H137" s="331">
        <v>218.10900999941001</v>
      </c>
      <c r="I137" s="331">
        <v>204.08560422108999</v>
      </c>
      <c r="J137" s="332">
        <v>160.70068130338001</v>
      </c>
      <c r="K137" s="334">
        <v>125.08999014586001</v>
      </c>
      <c r="L137" s="331">
        <v>213.00893366711</v>
      </c>
      <c r="M137" s="331">
        <v>147.05601049064998</v>
      </c>
      <c r="N137" s="332">
        <v>220.35782310484001</v>
      </c>
    </row>
    <row r="138" spans="1:14" s="441" customFormat="1" ht="14">
      <c r="A138" s="598" t="s">
        <v>494</v>
      </c>
      <c r="B138" s="331">
        <v>0</v>
      </c>
      <c r="C138" s="331">
        <v>0</v>
      </c>
      <c r="D138" s="332">
        <v>0</v>
      </c>
      <c r="E138" s="1479">
        <v>0</v>
      </c>
      <c r="F138" s="332">
        <v>0</v>
      </c>
      <c r="G138" s="334">
        <v>0</v>
      </c>
      <c r="H138" s="331">
        <v>0</v>
      </c>
      <c r="I138" s="331">
        <v>0</v>
      </c>
      <c r="J138" s="332">
        <v>0</v>
      </c>
      <c r="K138" s="334">
        <v>0</v>
      </c>
      <c r="L138" s="331">
        <v>0</v>
      </c>
      <c r="M138" s="331">
        <v>0</v>
      </c>
      <c r="N138" s="332">
        <v>0</v>
      </c>
    </row>
    <row r="139" spans="1:14" s="441" customFormat="1" ht="14">
      <c r="A139" s="598" t="s">
        <v>495</v>
      </c>
      <c r="B139" s="331">
        <v>0</v>
      </c>
      <c r="C139" s="331">
        <v>0</v>
      </c>
      <c r="D139" s="332">
        <v>0</v>
      </c>
      <c r="E139" s="1479">
        <v>0</v>
      </c>
      <c r="F139" s="332">
        <v>0</v>
      </c>
      <c r="G139" s="334">
        <v>0</v>
      </c>
      <c r="H139" s="331">
        <v>0</v>
      </c>
      <c r="I139" s="331">
        <v>0</v>
      </c>
      <c r="J139" s="332">
        <v>0</v>
      </c>
      <c r="K139" s="334">
        <v>0</v>
      </c>
      <c r="L139" s="331">
        <v>0</v>
      </c>
      <c r="M139" s="331">
        <v>0</v>
      </c>
      <c r="N139" s="332">
        <v>0</v>
      </c>
    </row>
    <row r="140" spans="1:14" s="441" customFormat="1" ht="14">
      <c r="A140" s="598" t="s">
        <v>741</v>
      </c>
      <c r="B140" s="331">
        <v>190.08994768143</v>
      </c>
      <c r="C140" s="331">
        <v>257.80100668302998</v>
      </c>
      <c r="D140" s="332">
        <v>168.66142791428001</v>
      </c>
      <c r="E140" s="1479">
        <v>191.59126853148999</v>
      </c>
      <c r="F140" s="332">
        <v>149.31054471429002</v>
      </c>
      <c r="G140" s="334">
        <v>142.29396949145001</v>
      </c>
      <c r="H140" s="331">
        <v>218.10900999941001</v>
      </c>
      <c r="I140" s="331">
        <v>204.08560422108999</v>
      </c>
      <c r="J140" s="332">
        <v>160.70068130338001</v>
      </c>
      <c r="K140" s="334">
        <v>125.08999014586001</v>
      </c>
      <c r="L140" s="331">
        <v>213.00893366711</v>
      </c>
      <c r="M140" s="331">
        <v>147.05601049064998</v>
      </c>
      <c r="N140" s="332">
        <v>220.35782310484001</v>
      </c>
    </row>
    <row r="141" spans="1:14" s="441" customFormat="1" ht="14">
      <c r="A141" s="597" t="s">
        <v>497</v>
      </c>
      <c r="B141" s="331">
        <v>210.68080174434999</v>
      </c>
      <c r="C141" s="331">
        <v>215.38155018153998</v>
      </c>
      <c r="D141" s="332">
        <v>202.64036246427</v>
      </c>
      <c r="E141" s="1479">
        <v>209.94868014205002</v>
      </c>
      <c r="F141" s="332">
        <v>153.94894436624</v>
      </c>
      <c r="G141" s="334">
        <v>154.00044641585001</v>
      </c>
      <c r="H141" s="331">
        <v>244.70108822476999</v>
      </c>
      <c r="I141" s="331">
        <v>244.38573565746</v>
      </c>
      <c r="J141" s="332">
        <v>309.84047760430997</v>
      </c>
      <c r="K141" s="334">
        <v>394.2641684125</v>
      </c>
      <c r="L141" s="331">
        <v>825.4389219909699</v>
      </c>
      <c r="M141" s="331">
        <v>861.80032484159005</v>
      </c>
      <c r="N141" s="332">
        <v>1083.7608448302299</v>
      </c>
    </row>
    <row r="142" spans="1:14" s="441" customFormat="1" ht="14">
      <c r="A142" s="597" t="s">
        <v>498</v>
      </c>
      <c r="B142" s="331">
        <v>0</v>
      </c>
      <c r="C142" s="331">
        <v>0</v>
      </c>
      <c r="D142" s="332">
        <v>0</v>
      </c>
      <c r="E142" s="1479">
        <v>3.5969405960000006E-2</v>
      </c>
      <c r="F142" s="332">
        <v>0</v>
      </c>
      <c r="G142" s="334">
        <v>0</v>
      </c>
      <c r="H142" s="331">
        <v>0</v>
      </c>
      <c r="I142" s="331">
        <v>0</v>
      </c>
      <c r="J142" s="332">
        <v>0</v>
      </c>
      <c r="K142" s="334">
        <v>0</v>
      </c>
      <c r="L142" s="331">
        <v>0</v>
      </c>
      <c r="M142" s="331">
        <v>0</v>
      </c>
      <c r="N142" s="332">
        <v>0</v>
      </c>
    </row>
    <row r="143" spans="1:14" s="441" customFormat="1" ht="14">
      <c r="A143" s="597" t="s">
        <v>499</v>
      </c>
      <c r="B143" s="331">
        <v>169.29276326223001</v>
      </c>
      <c r="C143" s="331">
        <v>0</v>
      </c>
      <c r="D143" s="332">
        <v>0</v>
      </c>
      <c r="E143" s="1479">
        <v>0</v>
      </c>
      <c r="F143" s="332">
        <v>0</v>
      </c>
      <c r="G143" s="334">
        <v>0</v>
      </c>
      <c r="H143" s="331">
        <v>0</v>
      </c>
      <c r="I143" s="331">
        <v>0</v>
      </c>
      <c r="J143" s="332">
        <v>0</v>
      </c>
      <c r="K143" s="334">
        <v>0</v>
      </c>
      <c r="L143" s="331">
        <v>0</v>
      </c>
      <c r="M143" s="331">
        <v>0</v>
      </c>
      <c r="N143" s="332">
        <v>0</v>
      </c>
    </row>
    <row r="144" spans="1:14" s="441" customFormat="1" ht="14">
      <c r="A144" s="597" t="s">
        <v>500</v>
      </c>
      <c r="B144" s="331">
        <v>0</v>
      </c>
      <c r="C144" s="331">
        <v>29.485173055930002</v>
      </c>
      <c r="D144" s="332">
        <v>0</v>
      </c>
      <c r="E144" s="1479">
        <v>34.694137344199994</v>
      </c>
      <c r="F144" s="332">
        <v>30.985298434820002</v>
      </c>
      <c r="G144" s="334">
        <v>36.346363380480007</v>
      </c>
      <c r="H144" s="331">
        <v>36.617086552469999</v>
      </c>
      <c r="I144" s="331">
        <v>40.453354317999995</v>
      </c>
      <c r="J144" s="332">
        <v>40.479876472699992</v>
      </c>
      <c r="K144" s="334">
        <v>37.435652483379997</v>
      </c>
      <c r="L144" s="331">
        <v>37.734156192470003</v>
      </c>
      <c r="M144" s="331">
        <v>38.032544527620004</v>
      </c>
      <c r="N144" s="332">
        <v>40.56658712774</v>
      </c>
    </row>
    <row r="145" spans="1:14" s="441" customFormat="1" ht="14">
      <c r="A145" s="597" t="s">
        <v>501</v>
      </c>
      <c r="B145" s="331">
        <v>16.822334196549999</v>
      </c>
      <c r="C145" s="331">
        <v>112.57902262617</v>
      </c>
      <c r="D145" s="332">
        <v>148.57498668801003</v>
      </c>
      <c r="E145" s="1479">
        <v>170.47809355893</v>
      </c>
      <c r="F145" s="332">
        <v>164.89706023176001</v>
      </c>
      <c r="G145" s="334">
        <v>151.85828389893001</v>
      </c>
      <c r="H145" s="331">
        <v>196.56194858004</v>
      </c>
      <c r="I145" s="331">
        <v>151.93739963813002</v>
      </c>
      <c r="J145" s="332">
        <v>125.72263943028</v>
      </c>
      <c r="K145" s="334">
        <v>131.68755703754002</v>
      </c>
      <c r="L145" s="331">
        <v>216.42412821645001</v>
      </c>
      <c r="M145" s="331">
        <v>404.45609317622996</v>
      </c>
      <c r="N145" s="332">
        <v>576.14835637429007</v>
      </c>
    </row>
    <row r="146" spans="1:14" s="441" customFormat="1" ht="14">
      <c r="A146" s="597" t="s">
        <v>502</v>
      </c>
      <c r="B146" s="331">
        <v>0</v>
      </c>
      <c r="C146" s="331">
        <v>0</v>
      </c>
      <c r="D146" s="332">
        <v>0</v>
      </c>
      <c r="E146" s="1479">
        <v>0</v>
      </c>
      <c r="F146" s="332">
        <v>0</v>
      </c>
      <c r="G146" s="334">
        <v>0</v>
      </c>
      <c r="H146" s="331">
        <v>0</v>
      </c>
      <c r="I146" s="331">
        <v>0</v>
      </c>
      <c r="J146" s="332">
        <v>0</v>
      </c>
      <c r="K146" s="334">
        <v>0</v>
      </c>
      <c r="L146" s="331">
        <v>0</v>
      </c>
      <c r="M146" s="331">
        <v>0</v>
      </c>
      <c r="N146" s="332">
        <v>0</v>
      </c>
    </row>
    <row r="147" spans="1:14" s="441" customFormat="1" ht="14">
      <c r="A147" s="598" t="s">
        <v>504</v>
      </c>
      <c r="B147" s="331">
        <v>0</v>
      </c>
      <c r="C147" s="331">
        <v>0</v>
      </c>
      <c r="D147" s="332">
        <v>0</v>
      </c>
      <c r="E147" s="1479">
        <v>0</v>
      </c>
      <c r="F147" s="332">
        <v>0</v>
      </c>
      <c r="G147" s="334">
        <v>0</v>
      </c>
      <c r="H147" s="331">
        <v>0</v>
      </c>
      <c r="I147" s="331">
        <v>0</v>
      </c>
      <c r="J147" s="332">
        <v>0</v>
      </c>
      <c r="K147" s="334">
        <v>0</v>
      </c>
      <c r="L147" s="331">
        <v>0</v>
      </c>
      <c r="M147" s="331">
        <v>0</v>
      </c>
      <c r="N147" s="332">
        <v>0</v>
      </c>
    </row>
    <row r="148" spans="1:14" s="441" customFormat="1" ht="14">
      <c r="A148" s="598" t="s">
        <v>743</v>
      </c>
      <c r="B148" s="331">
        <v>0</v>
      </c>
      <c r="C148" s="331">
        <v>0</v>
      </c>
      <c r="D148" s="332">
        <v>0</v>
      </c>
      <c r="E148" s="1479">
        <v>0</v>
      </c>
      <c r="F148" s="332">
        <v>0</v>
      </c>
      <c r="G148" s="334">
        <v>0</v>
      </c>
      <c r="H148" s="331">
        <v>0</v>
      </c>
      <c r="I148" s="331">
        <v>0</v>
      </c>
      <c r="J148" s="332">
        <v>0</v>
      </c>
      <c r="K148" s="334">
        <v>0</v>
      </c>
      <c r="L148" s="331">
        <v>0</v>
      </c>
      <c r="M148" s="331">
        <v>0</v>
      </c>
      <c r="N148" s="332">
        <v>0</v>
      </c>
    </row>
    <row r="149" spans="1:14" s="500" customFormat="1" ht="14">
      <c r="A149" s="596" t="s">
        <v>449</v>
      </c>
      <c r="B149" s="331">
        <v>2074.0536537358298</v>
      </c>
      <c r="C149" s="331">
        <v>2576.4516707517596</v>
      </c>
      <c r="D149" s="332">
        <v>2488.2984576183599</v>
      </c>
      <c r="E149" s="1479">
        <v>3621.2721546961393</v>
      </c>
      <c r="F149" s="332">
        <v>4444.37235283267</v>
      </c>
      <c r="G149" s="334">
        <v>4210.6589527035703</v>
      </c>
      <c r="H149" s="331">
        <v>6707.4646267634298</v>
      </c>
      <c r="I149" s="331">
        <v>6910.7526445973999</v>
      </c>
      <c r="J149" s="332">
        <v>7980.5568066503301</v>
      </c>
      <c r="K149" s="334">
        <v>10525.891997593721</v>
      </c>
      <c r="L149" s="331">
        <v>12060.217366293</v>
      </c>
      <c r="M149" s="331">
        <v>14105.039270946007</v>
      </c>
      <c r="N149" s="332">
        <v>11089.989635486951</v>
      </c>
    </row>
    <row r="150" spans="1:14" s="441" customFormat="1" ht="14">
      <c r="A150" s="597" t="s">
        <v>980</v>
      </c>
      <c r="B150" s="331">
        <v>0</v>
      </c>
      <c r="C150" s="331">
        <v>0</v>
      </c>
      <c r="D150" s="332">
        <v>0</v>
      </c>
      <c r="E150" s="1479">
        <v>0</v>
      </c>
      <c r="F150" s="332">
        <v>0</v>
      </c>
      <c r="G150" s="334">
        <v>5.0000000000000004E-8</v>
      </c>
      <c r="H150" s="331">
        <v>0</v>
      </c>
      <c r="I150" s="331">
        <v>0</v>
      </c>
      <c r="J150" s="332">
        <v>0</v>
      </c>
      <c r="K150" s="334">
        <v>0</v>
      </c>
      <c r="L150" s="331">
        <v>0</v>
      </c>
      <c r="M150" s="331">
        <v>0</v>
      </c>
      <c r="N150" s="332">
        <v>0</v>
      </c>
    </row>
    <row r="151" spans="1:14" s="441" customFormat="1" ht="14">
      <c r="A151" s="598" t="s">
        <v>981</v>
      </c>
      <c r="B151" s="331">
        <v>0</v>
      </c>
      <c r="C151" s="331">
        <v>0</v>
      </c>
      <c r="D151" s="332">
        <v>0</v>
      </c>
      <c r="E151" s="1479">
        <v>0</v>
      </c>
      <c r="F151" s="332">
        <v>0</v>
      </c>
      <c r="G151" s="334">
        <v>0</v>
      </c>
      <c r="H151" s="331">
        <v>0</v>
      </c>
      <c r="I151" s="331">
        <v>0</v>
      </c>
      <c r="J151" s="332">
        <v>0</v>
      </c>
      <c r="K151" s="334">
        <v>0</v>
      </c>
      <c r="L151" s="331">
        <v>0</v>
      </c>
      <c r="M151" s="331">
        <v>0</v>
      </c>
      <c r="N151" s="332">
        <v>0</v>
      </c>
    </row>
    <row r="152" spans="1:14" s="441" customFormat="1" ht="14">
      <c r="A152" s="598" t="s">
        <v>1016</v>
      </c>
      <c r="B152" s="331">
        <v>0</v>
      </c>
      <c r="C152" s="331">
        <v>0</v>
      </c>
      <c r="D152" s="332">
        <v>0</v>
      </c>
      <c r="E152" s="1479">
        <v>0</v>
      </c>
      <c r="F152" s="332">
        <v>0</v>
      </c>
      <c r="G152" s="334">
        <v>0</v>
      </c>
      <c r="H152" s="331">
        <v>0</v>
      </c>
      <c r="I152" s="331">
        <v>0</v>
      </c>
      <c r="J152" s="332">
        <v>0</v>
      </c>
      <c r="K152" s="334">
        <v>0</v>
      </c>
      <c r="L152" s="331">
        <v>0</v>
      </c>
      <c r="M152" s="331">
        <v>0</v>
      </c>
      <c r="N152" s="332">
        <v>0</v>
      </c>
    </row>
    <row r="153" spans="1:14" s="441" customFormat="1" ht="14">
      <c r="A153" s="597" t="s">
        <v>506</v>
      </c>
      <c r="B153" s="331">
        <v>0</v>
      </c>
      <c r="C153" s="331">
        <v>0</v>
      </c>
      <c r="D153" s="332">
        <v>0</v>
      </c>
      <c r="E153" s="1479">
        <v>0</v>
      </c>
      <c r="F153" s="332">
        <v>0</v>
      </c>
      <c r="G153" s="334">
        <v>27.406663514470001</v>
      </c>
      <c r="H153" s="331">
        <v>26.594669378799999</v>
      </c>
      <c r="I153" s="331">
        <v>18.143902999999998</v>
      </c>
      <c r="J153" s="332">
        <v>21.967747121349998</v>
      </c>
      <c r="K153" s="334">
        <v>8.45286942179</v>
      </c>
      <c r="L153" s="331">
        <v>0</v>
      </c>
      <c r="M153" s="331">
        <v>0</v>
      </c>
      <c r="N153" s="332">
        <v>0</v>
      </c>
    </row>
    <row r="154" spans="1:14" s="441" customFormat="1" ht="14">
      <c r="A154" s="597" t="s">
        <v>509</v>
      </c>
      <c r="B154" s="331">
        <v>160.95991979190001</v>
      </c>
      <c r="C154" s="331">
        <v>428.03219413889002</v>
      </c>
      <c r="D154" s="332">
        <v>517.95869694791998</v>
      </c>
      <c r="E154" s="1479">
        <v>741.07480385109989</v>
      </c>
      <c r="F154" s="332">
        <v>1185.5605451869899</v>
      </c>
      <c r="G154" s="334">
        <v>943.58218126888005</v>
      </c>
      <c r="H154" s="331">
        <v>1569.9611556117</v>
      </c>
      <c r="I154" s="331">
        <v>1848.2759477849299</v>
      </c>
      <c r="J154" s="332">
        <v>2795.3585953585098</v>
      </c>
      <c r="K154" s="334">
        <v>2620.50375147556</v>
      </c>
      <c r="L154" s="331">
        <v>2847.61730224046</v>
      </c>
      <c r="M154" s="331">
        <v>3469.1536535714704</v>
      </c>
      <c r="N154" s="332">
        <v>2918.0536210356499</v>
      </c>
    </row>
    <row r="155" spans="1:14" s="441" customFormat="1" ht="14">
      <c r="A155" s="598" t="s">
        <v>510</v>
      </c>
      <c r="B155" s="331">
        <v>0</v>
      </c>
      <c r="C155" s="331">
        <v>0</v>
      </c>
      <c r="D155" s="332">
        <v>0</v>
      </c>
      <c r="E155" s="1479">
        <v>0</v>
      </c>
      <c r="F155" s="332">
        <v>0</v>
      </c>
      <c r="G155" s="334">
        <v>0</v>
      </c>
      <c r="H155" s="331">
        <v>0</v>
      </c>
      <c r="I155" s="331">
        <v>0</v>
      </c>
      <c r="J155" s="332">
        <v>0</v>
      </c>
      <c r="K155" s="334">
        <v>0</v>
      </c>
      <c r="L155" s="331">
        <v>0</v>
      </c>
      <c r="M155" s="331">
        <v>0</v>
      </c>
      <c r="N155" s="332">
        <v>0</v>
      </c>
    </row>
    <row r="156" spans="1:14" s="441" customFormat="1" ht="14">
      <c r="A156" s="598" t="s">
        <v>511</v>
      </c>
      <c r="B156" s="331">
        <v>0</v>
      </c>
      <c r="C156" s="331">
        <v>0</v>
      </c>
      <c r="D156" s="332">
        <v>0</v>
      </c>
      <c r="E156" s="1479">
        <v>0</v>
      </c>
      <c r="F156" s="332">
        <v>0</v>
      </c>
      <c r="G156" s="334">
        <v>0</v>
      </c>
      <c r="H156" s="331">
        <v>0</v>
      </c>
      <c r="I156" s="331">
        <v>0</v>
      </c>
      <c r="J156" s="332">
        <v>0</v>
      </c>
      <c r="K156" s="334">
        <v>0</v>
      </c>
      <c r="L156" s="331">
        <v>0</v>
      </c>
      <c r="M156" s="331">
        <v>0</v>
      </c>
      <c r="N156" s="332">
        <v>0</v>
      </c>
    </row>
    <row r="157" spans="1:14" s="441" customFormat="1" ht="14">
      <c r="A157" s="598" t="s">
        <v>745</v>
      </c>
      <c r="B157" s="331">
        <v>160.95991979190001</v>
      </c>
      <c r="C157" s="331">
        <v>428.03219413889002</v>
      </c>
      <c r="D157" s="332">
        <v>517.95869694791998</v>
      </c>
      <c r="E157" s="1479">
        <v>741.07480385109989</v>
      </c>
      <c r="F157" s="332">
        <v>1185.5605451869899</v>
      </c>
      <c r="G157" s="334">
        <v>943.58218126888005</v>
      </c>
      <c r="H157" s="331">
        <v>1569.9611556117</v>
      </c>
      <c r="I157" s="331">
        <v>1848.2759477849299</v>
      </c>
      <c r="J157" s="332">
        <v>2795.3585953585098</v>
      </c>
      <c r="K157" s="334">
        <v>2620.50375147556</v>
      </c>
      <c r="L157" s="331">
        <v>2847.61730224046</v>
      </c>
      <c r="M157" s="331">
        <v>3469.1536535714704</v>
      </c>
      <c r="N157" s="332">
        <v>2918.0536210356499</v>
      </c>
    </row>
    <row r="158" spans="1:14" s="441" customFormat="1" ht="14">
      <c r="A158" s="597" t="s">
        <v>513</v>
      </c>
      <c r="B158" s="331">
        <v>0</v>
      </c>
      <c r="C158" s="331">
        <v>0</v>
      </c>
      <c r="D158" s="332">
        <v>0</v>
      </c>
      <c r="E158" s="1479">
        <v>0</v>
      </c>
      <c r="F158" s="332">
        <v>0</v>
      </c>
      <c r="G158" s="334">
        <v>0</v>
      </c>
      <c r="H158" s="331">
        <v>0</v>
      </c>
      <c r="I158" s="331">
        <v>0</v>
      </c>
      <c r="J158" s="332">
        <v>0</v>
      </c>
      <c r="K158" s="334">
        <v>0</v>
      </c>
      <c r="L158" s="331">
        <v>0</v>
      </c>
      <c r="M158" s="331">
        <v>0</v>
      </c>
      <c r="N158" s="332">
        <v>0</v>
      </c>
    </row>
    <row r="159" spans="1:14" s="441" customFormat="1" ht="14">
      <c r="A159" s="597" t="s">
        <v>514</v>
      </c>
      <c r="B159" s="331">
        <v>18.54890133212</v>
      </c>
      <c r="C159" s="331">
        <v>0</v>
      </c>
      <c r="D159" s="332">
        <v>0</v>
      </c>
      <c r="E159" s="1479">
        <v>0</v>
      </c>
      <c r="F159" s="332">
        <v>0</v>
      </c>
      <c r="G159" s="334">
        <v>0</v>
      </c>
      <c r="H159" s="331">
        <v>0</v>
      </c>
      <c r="I159" s="331">
        <v>0</v>
      </c>
      <c r="J159" s="332">
        <v>0</v>
      </c>
      <c r="K159" s="334">
        <v>0</v>
      </c>
      <c r="L159" s="331">
        <v>0</v>
      </c>
      <c r="M159" s="331">
        <v>0</v>
      </c>
      <c r="N159" s="332">
        <v>0</v>
      </c>
    </row>
    <row r="160" spans="1:14" s="441" customFormat="1" ht="14">
      <c r="A160" s="597" t="s">
        <v>515</v>
      </c>
      <c r="B160" s="331">
        <v>0</v>
      </c>
      <c r="C160" s="331">
        <v>0</v>
      </c>
      <c r="D160" s="332">
        <v>0</v>
      </c>
      <c r="E160" s="1479">
        <v>0</v>
      </c>
      <c r="F160" s="332">
        <v>0</v>
      </c>
      <c r="G160" s="334">
        <v>0</v>
      </c>
      <c r="H160" s="331">
        <v>0</v>
      </c>
      <c r="I160" s="331">
        <v>0</v>
      </c>
      <c r="J160" s="332">
        <v>0</v>
      </c>
      <c r="K160" s="334">
        <v>0</v>
      </c>
      <c r="L160" s="331">
        <v>0</v>
      </c>
      <c r="M160" s="331">
        <v>0</v>
      </c>
      <c r="N160" s="332">
        <v>0</v>
      </c>
    </row>
    <row r="161" spans="1:14" s="441" customFormat="1" ht="14">
      <c r="A161" s="597" t="s">
        <v>516</v>
      </c>
      <c r="B161" s="331">
        <v>0</v>
      </c>
      <c r="C161" s="331">
        <v>143.63537029358</v>
      </c>
      <c r="D161" s="332">
        <v>158.51858879732001</v>
      </c>
      <c r="E161" s="1479">
        <v>338.84200877826004</v>
      </c>
      <c r="F161" s="332">
        <v>184.40797986497</v>
      </c>
      <c r="G161" s="334">
        <v>184.44052534958999</v>
      </c>
      <c r="H161" s="331">
        <v>302.44229191838002</v>
      </c>
      <c r="I161" s="331">
        <v>307.10797583652004</v>
      </c>
      <c r="J161" s="332">
        <v>377.34212624562002</v>
      </c>
      <c r="K161" s="334">
        <v>521.27935083772002</v>
      </c>
      <c r="L161" s="331">
        <v>595.19321945787999</v>
      </c>
      <c r="M161" s="331">
        <v>669.52293147899002</v>
      </c>
      <c r="N161" s="332">
        <v>617.28006209589</v>
      </c>
    </row>
    <row r="162" spans="1:14" s="441" customFormat="1" ht="14">
      <c r="A162" s="597" t="s">
        <v>517</v>
      </c>
      <c r="B162" s="331">
        <v>209.66607217139</v>
      </c>
      <c r="C162" s="331">
        <v>52.864862593220003</v>
      </c>
      <c r="D162" s="332">
        <v>19.941837146120005</v>
      </c>
      <c r="E162" s="1479">
        <v>10.65011297969</v>
      </c>
      <c r="F162" s="332">
        <v>34.07031383644</v>
      </c>
      <c r="G162" s="334">
        <v>13.893957909500001</v>
      </c>
      <c r="H162" s="331">
        <v>3.5820518072899992</v>
      </c>
      <c r="I162" s="331">
        <v>15.22290411795</v>
      </c>
      <c r="J162" s="332">
        <v>16.287569339140003</v>
      </c>
      <c r="K162" s="334">
        <v>9.2479911633999983</v>
      </c>
      <c r="L162" s="331">
        <v>4.9811639658300004</v>
      </c>
      <c r="M162" s="331">
        <v>32.779969365329997</v>
      </c>
      <c r="N162" s="332">
        <v>29.463122862620004</v>
      </c>
    </row>
    <row r="163" spans="1:14" s="441" customFormat="1" ht="14">
      <c r="A163" s="597" t="s">
        <v>518</v>
      </c>
      <c r="B163" s="331">
        <v>1684.8787604404201</v>
      </c>
      <c r="C163" s="331">
        <v>1951.9192437260701</v>
      </c>
      <c r="D163" s="332">
        <v>1791.879334727</v>
      </c>
      <c r="E163" s="1479">
        <v>2530.7052290870897</v>
      </c>
      <c r="F163" s="332">
        <v>3040.3335139442697</v>
      </c>
      <c r="G163" s="334">
        <v>3041.3356246111298</v>
      </c>
      <c r="H163" s="331">
        <v>4804.8844580472596</v>
      </c>
      <c r="I163" s="331">
        <v>4722.0019138580001</v>
      </c>
      <c r="J163" s="332">
        <v>4769.6007685857103</v>
      </c>
      <c r="K163" s="334">
        <v>7366.4080346952496</v>
      </c>
      <c r="L163" s="331">
        <v>8612.4256806288304</v>
      </c>
      <c r="M163" s="331">
        <v>9933.582716530218</v>
      </c>
      <c r="N163" s="332">
        <v>7525.1928294927902</v>
      </c>
    </row>
    <row r="164" spans="1:14" s="441" customFormat="1" ht="14">
      <c r="A164" s="598" t="s">
        <v>520</v>
      </c>
      <c r="B164" s="331">
        <v>0</v>
      </c>
      <c r="C164" s="331">
        <v>0</v>
      </c>
      <c r="D164" s="332">
        <v>0</v>
      </c>
      <c r="E164" s="1479">
        <v>0</v>
      </c>
      <c r="F164" s="332">
        <v>0</v>
      </c>
      <c r="G164" s="334">
        <v>0</v>
      </c>
      <c r="H164" s="331">
        <v>0</v>
      </c>
      <c r="I164" s="331">
        <v>0</v>
      </c>
      <c r="J164" s="332">
        <v>0</v>
      </c>
      <c r="K164" s="334">
        <v>0</v>
      </c>
      <c r="L164" s="331">
        <v>0</v>
      </c>
      <c r="M164" s="331">
        <v>0</v>
      </c>
      <c r="N164" s="332">
        <v>0</v>
      </c>
    </row>
    <row r="165" spans="1:14" s="441" customFormat="1" ht="14">
      <c r="A165" s="598" t="s">
        <v>749</v>
      </c>
      <c r="B165" s="331">
        <v>1684.8787604404201</v>
      </c>
      <c r="C165" s="331">
        <v>1951.9192437260701</v>
      </c>
      <c r="D165" s="332">
        <v>1791.879334727</v>
      </c>
      <c r="E165" s="1479">
        <v>2530.7052290870897</v>
      </c>
      <c r="F165" s="332">
        <v>3040.3335139442697</v>
      </c>
      <c r="G165" s="334">
        <v>3041.3356246111298</v>
      </c>
      <c r="H165" s="331">
        <v>4804.8844580472596</v>
      </c>
      <c r="I165" s="331">
        <v>4722.0019138580001</v>
      </c>
      <c r="J165" s="332">
        <v>4769.6007685857103</v>
      </c>
      <c r="K165" s="334">
        <v>7366.4080346952496</v>
      </c>
      <c r="L165" s="331">
        <v>8612.4256806288304</v>
      </c>
      <c r="M165" s="331">
        <v>9933.582716530218</v>
      </c>
      <c r="N165" s="332">
        <v>7525.1928294927902</v>
      </c>
    </row>
    <row r="166" spans="1:14" s="441" customFormat="1" ht="14">
      <c r="A166" s="600"/>
      <c r="B166" s="331">
        <v>0</v>
      </c>
      <c r="C166" s="331">
        <v>0</v>
      </c>
      <c r="D166" s="332">
        <v>0</v>
      </c>
      <c r="E166" s="1479">
        <v>0</v>
      </c>
      <c r="F166" s="332">
        <v>0</v>
      </c>
      <c r="G166" s="334">
        <v>0</v>
      </c>
      <c r="H166" s="331">
        <v>0</v>
      </c>
      <c r="I166" s="331">
        <v>0</v>
      </c>
      <c r="J166" s="332">
        <v>0</v>
      </c>
      <c r="K166" s="334">
        <v>0</v>
      </c>
      <c r="L166" s="331">
        <v>0</v>
      </c>
      <c r="M166" s="331">
        <v>0</v>
      </c>
      <c r="N166" s="332">
        <v>0</v>
      </c>
    </row>
    <row r="167" spans="1:14" s="498" customFormat="1" ht="14">
      <c r="A167" s="595" t="s">
        <v>177</v>
      </c>
      <c r="B167" s="329">
        <v>0</v>
      </c>
      <c r="C167" s="329">
        <v>0</v>
      </c>
      <c r="D167" s="330">
        <v>0</v>
      </c>
      <c r="E167" s="1478">
        <v>0</v>
      </c>
      <c r="F167" s="330">
        <v>0</v>
      </c>
      <c r="G167" s="333">
        <v>0</v>
      </c>
      <c r="H167" s="329">
        <v>0</v>
      </c>
      <c r="I167" s="329">
        <v>0</v>
      </c>
      <c r="J167" s="330">
        <v>0</v>
      </c>
      <c r="K167" s="333">
        <v>0</v>
      </c>
      <c r="L167" s="329">
        <v>0</v>
      </c>
      <c r="M167" s="329">
        <v>0</v>
      </c>
      <c r="N167" s="330">
        <v>0</v>
      </c>
    </row>
    <row r="168" spans="1:14" s="500" customFormat="1" ht="14">
      <c r="A168" s="596" t="s">
        <v>445</v>
      </c>
      <c r="B168" s="331">
        <v>0</v>
      </c>
      <c r="C168" s="331">
        <v>0</v>
      </c>
      <c r="D168" s="332">
        <v>0</v>
      </c>
      <c r="E168" s="1479">
        <v>0</v>
      </c>
      <c r="F168" s="332">
        <v>0</v>
      </c>
      <c r="G168" s="334">
        <v>0</v>
      </c>
      <c r="H168" s="331">
        <v>0</v>
      </c>
      <c r="I168" s="331">
        <v>0</v>
      </c>
      <c r="J168" s="332">
        <v>0</v>
      </c>
      <c r="K168" s="334">
        <v>0</v>
      </c>
      <c r="L168" s="331">
        <v>0</v>
      </c>
      <c r="M168" s="331">
        <v>0</v>
      </c>
      <c r="N168" s="332">
        <v>0</v>
      </c>
    </row>
    <row r="169" spans="1:14" s="500" customFormat="1" ht="14">
      <c r="A169" s="597" t="s">
        <v>1017</v>
      </c>
      <c r="B169" s="331">
        <v>0</v>
      </c>
      <c r="C169" s="331">
        <v>0</v>
      </c>
      <c r="D169" s="332">
        <v>0</v>
      </c>
      <c r="E169" s="1479">
        <v>0</v>
      </c>
      <c r="F169" s="332">
        <v>0</v>
      </c>
      <c r="G169" s="334">
        <v>0</v>
      </c>
      <c r="H169" s="331">
        <v>0</v>
      </c>
      <c r="I169" s="331">
        <v>0</v>
      </c>
      <c r="J169" s="332">
        <v>0</v>
      </c>
      <c r="K169" s="334">
        <v>0</v>
      </c>
      <c r="L169" s="331">
        <v>0</v>
      </c>
      <c r="M169" s="331">
        <v>0</v>
      </c>
      <c r="N169" s="332">
        <v>0</v>
      </c>
    </row>
    <row r="170" spans="1:14" s="441" customFormat="1" ht="14">
      <c r="A170" s="598" t="s">
        <v>1018</v>
      </c>
      <c r="B170" s="331">
        <v>0</v>
      </c>
      <c r="C170" s="331">
        <v>0</v>
      </c>
      <c r="D170" s="332">
        <v>0</v>
      </c>
      <c r="E170" s="1479">
        <v>0</v>
      </c>
      <c r="F170" s="332">
        <v>0</v>
      </c>
      <c r="G170" s="334">
        <v>0</v>
      </c>
      <c r="H170" s="331">
        <v>0</v>
      </c>
      <c r="I170" s="331">
        <v>0</v>
      </c>
      <c r="J170" s="332">
        <v>0</v>
      </c>
      <c r="K170" s="334">
        <v>0</v>
      </c>
      <c r="L170" s="331">
        <v>0</v>
      </c>
      <c r="M170" s="331">
        <v>0</v>
      </c>
      <c r="N170" s="332">
        <v>0</v>
      </c>
    </row>
    <row r="171" spans="1:14" s="441" customFormat="1" ht="14">
      <c r="A171" s="598" t="s">
        <v>1019</v>
      </c>
      <c r="B171" s="331">
        <v>0</v>
      </c>
      <c r="C171" s="331">
        <v>0</v>
      </c>
      <c r="D171" s="332">
        <v>0</v>
      </c>
      <c r="E171" s="1479">
        <v>0</v>
      </c>
      <c r="F171" s="332">
        <v>0</v>
      </c>
      <c r="G171" s="334">
        <v>0</v>
      </c>
      <c r="H171" s="331">
        <v>0</v>
      </c>
      <c r="I171" s="331">
        <v>0</v>
      </c>
      <c r="J171" s="332">
        <v>0</v>
      </c>
      <c r="K171" s="334">
        <v>0</v>
      </c>
      <c r="L171" s="331">
        <v>0</v>
      </c>
      <c r="M171" s="331">
        <v>0</v>
      </c>
      <c r="N171" s="332">
        <v>0</v>
      </c>
    </row>
    <row r="172" spans="1:14" s="500" customFormat="1" ht="14">
      <c r="A172" s="597" t="s">
        <v>1020</v>
      </c>
      <c r="B172" s="331">
        <v>0</v>
      </c>
      <c r="C172" s="331">
        <v>0</v>
      </c>
      <c r="D172" s="332">
        <v>0</v>
      </c>
      <c r="E172" s="1479">
        <v>0</v>
      </c>
      <c r="F172" s="332">
        <v>0</v>
      </c>
      <c r="G172" s="334">
        <v>0</v>
      </c>
      <c r="H172" s="331">
        <v>0</v>
      </c>
      <c r="I172" s="331">
        <v>0</v>
      </c>
      <c r="J172" s="332">
        <v>0</v>
      </c>
      <c r="K172" s="334">
        <v>0</v>
      </c>
      <c r="L172" s="331">
        <v>0</v>
      </c>
      <c r="M172" s="331">
        <v>0</v>
      </c>
      <c r="N172" s="332">
        <v>0</v>
      </c>
    </row>
    <row r="173" spans="1:14" s="441" customFormat="1" ht="14">
      <c r="A173" s="598" t="s">
        <v>1021</v>
      </c>
      <c r="B173" s="331">
        <v>0</v>
      </c>
      <c r="C173" s="331">
        <v>0</v>
      </c>
      <c r="D173" s="332">
        <v>0</v>
      </c>
      <c r="E173" s="1479">
        <v>0</v>
      </c>
      <c r="F173" s="332">
        <v>0</v>
      </c>
      <c r="G173" s="334">
        <v>0</v>
      </c>
      <c r="H173" s="331">
        <v>0</v>
      </c>
      <c r="I173" s="331">
        <v>0</v>
      </c>
      <c r="J173" s="332">
        <v>0</v>
      </c>
      <c r="K173" s="334">
        <v>0</v>
      </c>
      <c r="L173" s="331">
        <v>0</v>
      </c>
      <c r="M173" s="331">
        <v>0</v>
      </c>
      <c r="N173" s="332">
        <v>0</v>
      </c>
    </row>
    <row r="174" spans="1:14" s="441" customFormat="1" ht="14">
      <c r="A174" s="598" t="s">
        <v>1022</v>
      </c>
      <c r="B174" s="331">
        <v>0</v>
      </c>
      <c r="C174" s="331">
        <v>0</v>
      </c>
      <c r="D174" s="332">
        <v>0</v>
      </c>
      <c r="E174" s="1479">
        <v>0</v>
      </c>
      <c r="F174" s="332">
        <v>0</v>
      </c>
      <c r="G174" s="334">
        <v>0</v>
      </c>
      <c r="H174" s="331">
        <v>0</v>
      </c>
      <c r="I174" s="331">
        <v>0</v>
      </c>
      <c r="J174" s="332">
        <v>0</v>
      </c>
      <c r="K174" s="334">
        <v>0</v>
      </c>
      <c r="L174" s="331">
        <v>0</v>
      </c>
      <c r="M174" s="331">
        <v>0</v>
      </c>
      <c r="N174" s="332">
        <v>0</v>
      </c>
    </row>
    <row r="175" spans="1:14" s="500" customFormat="1" ht="14">
      <c r="A175" s="597" t="s">
        <v>1023</v>
      </c>
      <c r="B175" s="331">
        <v>0</v>
      </c>
      <c r="C175" s="331">
        <v>0</v>
      </c>
      <c r="D175" s="332">
        <v>0</v>
      </c>
      <c r="E175" s="1479">
        <v>0</v>
      </c>
      <c r="F175" s="332">
        <v>0</v>
      </c>
      <c r="G175" s="334">
        <v>0</v>
      </c>
      <c r="H175" s="331">
        <v>0</v>
      </c>
      <c r="I175" s="331">
        <v>0</v>
      </c>
      <c r="J175" s="332">
        <v>0</v>
      </c>
      <c r="K175" s="334">
        <v>0</v>
      </c>
      <c r="L175" s="331">
        <v>0</v>
      </c>
      <c r="M175" s="331">
        <v>0</v>
      </c>
      <c r="N175" s="332">
        <v>0</v>
      </c>
    </row>
    <row r="176" spans="1:14" s="441" customFormat="1" ht="14">
      <c r="A176" s="598" t="s">
        <v>1024</v>
      </c>
      <c r="B176" s="331">
        <v>0</v>
      </c>
      <c r="C176" s="331">
        <v>0</v>
      </c>
      <c r="D176" s="332">
        <v>0</v>
      </c>
      <c r="E176" s="1479">
        <v>0</v>
      </c>
      <c r="F176" s="332">
        <v>0</v>
      </c>
      <c r="G176" s="334">
        <v>0</v>
      </c>
      <c r="H176" s="331">
        <v>0</v>
      </c>
      <c r="I176" s="331">
        <v>0</v>
      </c>
      <c r="J176" s="332">
        <v>0</v>
      </c>
      <c r="K176" s="334">
        <v>0</v>
      </c>
      <c r="L176" s="331">
        <v>0</v>
      </c>
      <c r="M176" s="331">
        <v>0</v>
      </c>
      <c r="N176" s="332">
        <v>0</v>
      </c>
    </row>
    <row r="177" spans="1:14" s="441" customFormat="1" ht="14">
      <c r="A177" s="598" t="s">
        <v>1025</v>
      </c>
      <c r="B177" s="331">
        <v>0</v>
      </c>
      <c r="C177" s="331">
        <v>0</v>
      </c>
      <c r="D177" s="332">
        <v>0</v>
      </c>
      <c r="E177" s="1479">
        <v>0</v>
      </c>
      <c r="F177" s="332">
        <v>0</v>
      </c>
      <c r="G177" s="334">
        <v>0</v>
      </c>
      <c r="H177" s="331">
        <v>0</v>
      </c>
      <c r="I177" s="331">
        <v>0</v>
      </c>
      <c r="J177" s="332">
        <v>0</v>
      </c>
      <c r="K177" s="334">
        <v>0</v>
      </c>
      <c r="L177" s="331">
        <v>0</v>
      </c>
      <c r="M177" s="331">
        <v>0</v>
      </c>
      <c r="N177" s="332">
        <v>0</v>
      </c>
    </row>
    <row r="178" spans="1:14" s="441" customFormat="1" ht="14">
      <c r="A178" s="598" t="s">
        <v>1026</v>
      </c>
      <c r="B178" s="331">
        <v>0</v>
      </c>
      <c r="C178" s="331">
        <v>0</v>
      </c>
      <c r="D178" s="332">
        <v>0</v>
      </c>
      <c r="E178" s="1479">
        <v>0</v>
      </c>
      <c r="F178" s="332">
        <v>0</v>
      </c>
      <c r="G178" s="334">
        <v>0</v>
      </c>
      <c r="H178" s="331">
        <v>0</v>
      </c>
      <c r="I178" s="331">
        <v>0</v>
      </c>
      <c r="J178" s="332">
        <v>0</v>
      </c>
      <c r="K178" s="334">
        <v>0</v>
      </c>
      <c r="L178" s="331">
        <v>0</v>
      </c>
      <c r="M178" s="331">
        <v>0</v>
      </c>
      <c r="N178" s="332">
        <v>0</v>
      </c>
    </row>
    <row r="179" spans="1:14" s="441" customFormat="1" ht="14">
      <c r="A179" s="598" t="s">
        <v>1027</v>
      </c>
      <c r="B179" s="331">
        <v>0</v>
      </c>
      <c r="C179" s="331">
        <v>0</v>
      </c>
      <c r="D179" s="332">
        <v>0</v>
      </c>
      <c r="E179" s="1479">
        <v>0</v>
      </c>
      <c r="F179" s="332">
        <v>0</v>
      </c>
      <c r="G179" s="334">
        <v>0</v>
      </c>
      <c r="H179" s="331">
        <v>0</v>
      </c>
      <c r="I179" s="331">
        <v>0</v>
      </c>
      <c r="J179" s="332">
        <v>0</v>
      </c>
      <c r="K179" s="334">
        <v>0</v>
      </c>
      <c r="L179" s="331">
        <v>0</v>
      </c>
      <c r="M179" s="331">
        <v>0</v>
      </c>
      <c r="N179" s="332">
        <v>0</v>
      </c>
    </row>
    <row r="180" spans="1:14" s="441" customFormat="1" ht="14">
      <c r="A180" s="598" t="s">
        <v>1028</v>
      </c>
      <c r="B180" s="331">
        <v>0</v>
      </c>
      <c r="C180" s="331">
        <v>0</v>
      </c>
      <c r="D180" s="332">
        <v>0</v>
      </c>
      <c r="E180" s="1479">
        <v>0</v>
      </c>
      <c r="F180" s="332">
        <v>0</v>
      </c>
      <c r="G180" s="334">
        <v>0</v>
      </c>
      <c r="H180" s="331">
        <v>0</v>
      </c>
      <c r="I180" s="331">
        <v>0</v>
      </c>
      <c r="J180" s="332">
        <v>0</v>
      </c>
      <c r="K180" s="334">
        <v>0</v>
      </c>
      <c r="L180" s="331">
        <v>0</v>
      </c>
      <c r="M180" s="331">
        <v>0</v>
      </c>
      <c r="N180" s="332">
        <v>0</v>
      </c>
    </row>
    <row r="181" spans="1:14" s="441" customFormat="1" ht="14">
      <c r="A181" s="598" t="s">
        <v>1029</v>
      </c>
      <c r="B181" s="331">
        <v>0</v>
      </c>
      <c r="C181" s="331">
        <v>0</v>
      </c>
      <c r="D181" s="332">
        <v>0</v>
      </c>
      <c r="E181" s="1479">
        <v>0</v>
      </c>
      <c r="F181" s="332">
        <v>0</v>
      </c>
      <c r="G181" s="334">
        <v>0</v>
      </c>
      <c r="H181" s="331">
        <v>0</v>
      </c>
      <c r="I181" s="331">
        <v>0</v>
      </c>
      <c r="J181" s="332">
        <v>0</v>
      </c>
      <c r="K181" s="334">
        <v>0</v>
      </c>
      <c r="L181" s="331">
        <v>0</v>
      </c>
      <c r="M181" s="331">
        <v>0</v>
      </c>
      <c r="N181" s="332">
        <v>0</v>
      </c>
    </row>
    <row r="182" spans="1:14" s="441" customFormat="1" ht="14">
      <c r="A182" s="598" t="s">
        <v>1030</v>
      </c>
      <c r="B182" s="331">
        <v>0</v>
      </c>
      <c r="C182" s="331">
        <v>0</v>
      </c>
      <c r="D182" s="332">
        <v>0</v>
      </c>
      <c r="E182" s="1479">
        <v>0</v>
      </c>
      <c r="F182" s="332">
        <v>0</v>
      </c>
      <c r="G182" s="334">
        <v>0</v>
      </c>
      <c r="H182" s="331">
        <v>0</v>
      </c>
      <c r="I182" s="331">
        <v>0</v>
      </c>
      <c r="J182" s="332">
        <v>0</v>
      </c>
      <c r="K182" s="334">
        <v>0</v>
      </c>
      <c r="L182" s="331">
        <v>0</v>
      </c>
      <c r="M182" s="331">
        <v>0</v>
      </c>
      <c r="N182" s="332">
        <v>0</v>
      </c>
    </row>
    <row r="183" spans="1:14" s="441" customFormat="1" ht="14">
      <c r="A183" s="598" t="s">
        <v>1031</v>
      </c>
      <c r="B183" s="331">
        <v>0</v>
      </c>
      <c r="C183" s="331">
        <v>0</v>
      </c>
      <c r="D183" s="332">
        <v>0</v>
      </c>
      <c r="E183" s="1479">
        <v>0</v>
      </c>
      <c r="F183" s="332">
        <v>0</v>
      </c>
      <c r="G183" s="334">
        <v>0</v>
      </c>
      <c r="H183" s="331">
        <v>0</v>
      </c>
      <c r="I183" s="331">
        <v>0</v>
      </c>
      <c r="J183" s="332">
        <v>0</v>
      </c>
      <c r="K183" s="334">
        <v>0</v>
      </c>
      <c r="L183" s="331">
        <v>0</v>
      </c>
      <c r="M183" s="331">
        <v>0</v>
      </c>
      <c r="N183" s="332">
        <v>0</v>
      </c>
    </row>
    <row r="184" spans="1:14" s="441" customFormat="1" ht="14">
      <c r="A184" s="598" t="s">
        <v>1032</v>
      </c>
      <c r="B184" s="331">
        <v>0</v>
      </c>
      <c r="C184" s="331">
        <v>0</v>
      </c>
      <c r="D184" s="332">
        <v>0</v>
      </c>
      <c r="E184" s="1479">
        <v>0</v>
      </c>
      <c r="F184" s="332">
        <v>0</v>
      </c>
      <c r="G184" s="334">
        <v>0</v>
      </c>
      <c r="H184" s="331">
        <v>0</v>
      </c>
      <c r="I184" s="331">
        <v>0</v>
      </c>
      <c r="J184" s="332">
        <v>0</v>
      </c>
      <c r="K184" s="334">
        <v>0</v>
      </c>
      <c r="L184" s="331">
        <v>0</v>
      </c>
      <c r="M184" s="331">
        <v>0</v>
      </c>
      <c r="N184" s="332">
        <v>0</v>
      </c>
    </row>
    <row r="185" spans="1:14" s="500" customFormat="1" ht="14">
      <c r="A185" s="596" t="s">
        <v>449</v>
      </c>
      <c r="B185" s="331">
        <v>0</v>
      </c>
      <c r="C185" s="331">
        <v>0</v>
      </c>
      <c r="D185" s="332">
        <v>0</v>
      </c>
      <c r="E185" s="1479">
        <v>0</v>
      </c>
      <c r="F185" s="332">
        <v>0</v>
      </c>
      <c r="G185" s="334">
        <v>0</v>
      </c>
      <c r="H185" s="331">
        <v>0</v>
      </c>
      <c r="I185" s="331">
        <v>0</v>
      </c>
      <c r="J185" s="332">
        <v>0</v>
      </c>
      <c r="K185" s="334">
        <v>0</v>
      </c>
      <c r="L185" s="331">
        <v>0</v>
      </c>
      <c r="M185" s="331">
        <v>0</v>
      </c>
      <c r="N185" s="332">
        <v>0</v>
      </c>
    </row>
    <row r="186" spans="1:14" s="500" customFormat="1" ht="14">
      <c r="A186" s="597" t="s">
        <v>1033</v>
      </c>
      <c r="B186" s="331">
        <v>0</v>
      </c>
      <c r="C186" s="331">
        <v>0</v>
      </c>
      <c r="D186" s="332">
        <v>0</v>
      </c>
      <c r="E186" s="1479">
        <v>0</v>
      </c>
      <c r="F186" s="332">
        <v>0</v>
      </c>
      <c r="G186" s="334">
        <v>0</v>
      </c>
      <c r="H186" s="331">
        <v>0</v>
      </c>
      <c r="I186" s="331">
        <v>0</v>
      </c>
      <c r="J186" s="332">
        <v>0</v>
      </c>
      <c r="K186" s="334">
        <v>0</v>
      </c>
      <c r="L186" s="331">
        <v>0</v>
      </c>
      <c r="M186" s="331">
        <v>0</v>
      </c>
      <c r="N186" s="332">
        <v>0</v>
      </c>
    </row>
    <row r="187" spans="1:14" s="441" customFormat="1" ht="14">
      <c r="A187" s="598" t="s">
        <v>1034</v>
      </c>
      <c r="B187" s="331">
        <v>0</v>
      </c>
      <c r="C187" s="331">
        <v>0</v>
      </c>
      <c r="D187" s="332">
        <v>0</v>
      </c>
      <c r="E187" s="1479">
        <v>0</v>
      </c>
      <c r="F187" s="332">
        <v>0</v>
      </c>
      <c r="G187" s="334">
        <v>0</v>
      </c>
      <c r="H187" s="331">
        <v>0</v>
      </c>
      <c r="I187" s="331">
        <v>0</v>
      </c>
      <c r="J187" s="332">
        <v>0</v>
      </c>
      <c r="K187" s="334">
        <v>0</v>
      </c>
      <c r="L187" s="331">
        <v>0</v>
      </c>
      <c r="M187" s="331">
        <v>0</v>
      </c>
      <c r="N187" s="332">
        <v>0</v>
      </c>
    </row>
    <row r="188" spans="1:14" s="441" customFormat="1" ht="14">
      <c r="A188" s="598" t="s">
        <v>1035</v>
      </c>
      <c r="B188" s="331">
        <v>0</v>
      </c>
      <c r="C188" s="331">
        <v>0</v>
      </c>
      <c r="D188" s="332">
        <v>0</v>
      </c>
      <c r="E188" s="1479">
        <v>0</v>
      </c>
      <c r="F188" s="332">
        <v>0</v>
      </c>
      <c r="G188" s="334">
        <v>0</v>
      </c>
      <c r="H188" s="331">
        <v>0</v>
      </c>
      <c r="I188" s="331">
        <v>0</v>
      </c>
      <c r="J188" s="332">
        <v>0</v>
      </c>
      <c r="K188" s="334">
        <v>0</v>
      </c>
      <c r="L188" s="331">
        <v>0</v>
      </c>
      <c r="M188" s="331">
        <v>0</v>
      </c>
      <c r="N188" s="332">
        <v>0</v>
      </c>
    </row>
    <row r="189" spans="1:14" s="500" customFormat="1" ht="14">
      <c r="A189" s="597" t="s">
        <v>1036</v>
      </c>
      <c r="B189" s="331">
        <v>0</v>
      </c>
      <c r="C189" s="331">
        <v>0</v>
      </c>
      <c r="D189" s="332">
        <v>0</v>
      </c>
      <c r="E189" s="1479">
        <v>0</v>
      </c>
      <c r="F189" s="332">
        <v>0</v>
      </c>
      <c r="G189" s="334">
        <v>0</v>
      </c>
      <c r="H189" s="331">
        <v>0</v>
      </c>
      <c r="I189" s="331">
        <v>0</v>
      </c>
      <c r="J189" s="332">
        <v>0</v>
      </c>
      <c r="K189" s="334">
        <v>0</v>
      </c>
      <c r="L189" s="331">
        <v>0</v>
      </c>
      <c r="M189" s="331">
        <v>0</v>
      </c>
      <c r="N189" s="332">
        <v>0</v>
      </c>
    </row>
    <row r="190" spans="1:14" s="441" customFormat="1" ht="14">
      <c r="A190" s="598" t="s">
        <v>1037</v>
      </c>
      <c r="B190" s="331">
        <v>0</v>
      </c>
      <c r="C190" s="331">
        <v>0</v>
      </c>
      <c r="D190" s="332">
        <v>0</v>
      </c>
      <c r="E190" s="1479">
        <v>0</v>
      </c>
      <c r="F190" s="332">
        <v>0</v>
      </c>
      <c r="G190" s="334">
        <v>0</v>
      </c>
      <c r="H190" s="331">
        <v>0</v>
      </c>
      <c r="I190" s="331">
        <v>0</v>
      </c>
      <c r="J190" s="332">
        <v>0</v>
      </c>
      <c r="K190" s="334">
        <v>0</v>
      </c>
      <c r="L190" s="331">
        <v>0</v>
      </c>
      <c r="M190" s="331">
        <v>0</v>
      </c>
      <c r="N190" s="332">
        <v>0</v>
      </c>
    </row>
    <row r="191" spans="1:14" s="441" customFormat="1" ht="14">
      <c r="A191" s="598" t="s">
        <v>1038</v>
      </c>
      <c r="B191" s="331">
        <v>0</v>
      </c>
      <c r="C191" s="331">
        <v>0</v>
      </c>
      <c r="D191" s="332">
        <v>0</v>
      </c>
      <c r="E191" s="1479">
        <v>0</v>
      </c>
      <c r="F191" s="332">
        <v>0</v>
      </c>
      <c r="G191" s="334">
        <v>0</v>
      </c>
      <c r="H191" s="331">
        <v>0</v>
      </c>
      <c r="I191" s="331">
        <v>0</v>
      </c>
      <c r="J191" s="332">
        <v>0</v>
      </c>
      <c r="K191" s="334">
        <v>0</v>
      </c>
      <c r="L191" s="331">
        <v>0</v>
      </c>
      <c r="M191" s="331">
        <v>0</v>
      </c>
      <c r="N191" s="332">
        <v>0</v>
      </c>
    </row>
    <row r="192" spans="1:14" s="500" customFormat="1" ht="14.5" thickBot="1">
      <c r="A192" s="1150" t="s">
        <v>1039</v>
      </c>
      <c r="B192" s="1151">
        <v>0</v>
      </c>
      <c r="C192" s="1151">
        <v>0</v>
      </c>
      <c r="D192" s="1152">
        <v>0</v>
      </c>
      <c r="E192" s="1480">
        <v>0</v>
      </c>
      <c r="F192" s="1152">
        <v>0</v>
      </c>
      <c r="G192" s="663">
        <v>0</v>
      </c>
      <c r="H192" s="1151">
        <v>0</v>
      </c>
      <c r="I192" s="1151">
        <v>0</v>
      </c>
      <c r="J192" s="1152">
        <v>0</v>
      </c>
      <c r="K192" s="663">
        <v>0</v>
      </c>
      <c r="L192" s="1151">
        <v>0</v>
      </c>
      <c r="M192" s="1151">
        <v>0</v>
      </c>
      <c r="N192" s="1152">
        <v>0</v>
      </c>
    </row>
    <row r="193" spans="1:14" s="441" customFormat="1" ht="14">
      <c r="A193" s="1153" t="s">
        <v>1040</v>
      </c>
      <c r="B193" s="1154">
        <v>0</v>
      </c>
      <c r="C193" s="1154">
        <v>0</v>
      </c>
      <c r="D193" s="1155">
        <v>0</v>
      </c>
      <c r="E193" s="1481">
        <v>0</v>
      </c>
      <c r="F193" s="1155">
        <v>0</v>
      </c>
      <c r="G193" s="1160">
        <v>0</v>
      </c>
      <c r="H193" s="1154">
        <v>0</v>
      </c>
      <c r="I193" s="1154">
        <v>0</v>
      </c>
      <c r="J193" s="1155">
        <v>0</v>
      </c>
      <c r="K193" s="1160">
        <v>0</v>
      </c>
      <c r="L193" s="1154">
        <v>0</v>
      </c>
      <c r="M193" s="1154">
        <v>0</v>
      </c>
      <c r="N193" s="1155">
        <v>0</v>
      </c>
    </row>
    <row r="194" spans="1:14" s="441" customFormat="1" ht="14">
      <c r="A194" s="598" t="s">
        <v>1041</v>
      </c>
      <c r="B194" s="331">
        <v>0</v>
      </c>
      <c r="C194" s="331">
        <v>0</v>
      </c>
      <c r="D194" s="332">
        <v>0</v>
      </c>
      <c r="E194" s="1479">
        <v>0</v>
      </c>
      <c r="F194" s="332">
        <v>0</v>
      </c>
      <c r="G194" s="334">
        <v>0</v>
      </c>
      <c r="H194" s="331">
        <v>0</v>
      </c>
      <c r="I194" s="331">
        <v>0</v>
      </c>
      <c r="J194" s="332">
        <v>0</v>
      </c>
      <c r="K194" s="334">
        <v>0</v>
      </c>
      <c r="L194" s="331">
        <v>0</v>
      </c>
      <c r="M194" s="331">
        <v>0</v>
      </c>
      <c r="N194" s="332">
        <v>0</v>
      </c>
    </row>
    <row r="195" spans="1:14" s="441" customFormat="1" ht="14">
      <c r="A195" s="598" t="s">
        <v>1042</v>
      </c>
      <c r="B195" s="331">
        <v>0</v>
      </c>
      <c r="C195" s="331">
        <v>0</v>
      </c>
      <c r="D195" s="332">
        <v>0</v>
      </c>
      <c r="E195" s="1479">
        <v>0</v>
      </c>
      <c r="F195" s="332">
        <v>0</v>
      </c>
      <c r="G195" s="334">
        <v>0</v>
      </c>
      <c r="H195" s="331">
        <v>0</v>
      </c>
      <c r="I195" s="331">
        <v>0</v>
      </c>
      <c r="J195" s="332">
        <v>0</v>
      </c>
      <c r="K195" s="334">
        <v>0</v>
      </c>
      <c r="L195" s="331">
        <v>0</v>
      </c>
      <c r="M195" s="331">
        <v>0</v>
      </c>
      <c r="N195" s="332">
        <v>0</v>
      </c>
    </row>
    <row r="196" spans="1:14" s="441" customFormat="1" ht="14">
      <c r="A196" s="598" t="s">
        <v>1043</v>
      </c>
      <c r="B196" s="331">
        <v>0</v>
      </c>
      <c r="C196" s="331">
        <v>0</v>
      </c>
      <c r="D196" s="332">
        <v>0</v>
      </c>
      <c r="E196" s="1479">
        <v>0</v>
      </c>
      <c r="F196" s="332">
        <v>0</v>
      </c>
      <c r="G196" s="334">
        <v>0</v>
      </c>
      <c r="H196" s="331">
        <v>0</v>
      </c>
      <c r="I196" s="331">
        <v>0</v>
      </c>
      <c r="J196" s="332">
        <v>0</v>
      </c>
      <c r="K196" s="334">
        <v>0</v>
      </c>
      <c r="L196" s="331">
        <v>0</v>
      </c>
      <c r="M196" s="331">
        <v>0</v>
      </c>
      <c r="N196" s="332">
        <v>0</v>
      </c>
    </row>
    <row r="197" spans="1:14" s="441" customFormat="1" ht="14">
      <c r="A197" s="598" t="s">
        <v>1044</v>
      </c>
      <c r="B197" s="331">
        <v>0</v>
      </c>
      <c r="C197" s="331">
        <v>0</v>
      </c>
      <c r="D197" s="332">
        <v>0</v>
      </c>
      <c r="E197" s="1479">
        <v>0</v>
      </c>
      <c r="F197" s="332">
        <v>0</v>
      </c>
      <c r="G197" s="334">
        <v>0</v>
      </c>
      <c r="H197" s="331">
        <v>0</v>
      </c>
      <c r="I197" s="331">
        <v>0</v>
      </c>
      <c r="J197" s="332">
        <v>0</v>
      </c>
      <c r="K197" s="334">
        <v>0</v>
      </c>
      <c r="L197" s="331">
        <v>0</v>
      </c>
      <c r="M197" s="331">
        <v>0</v>
      </c>
      <c r="N197" s="332">
        <v>0</v>
      </c>
    </row>
    <row r="198" spans="1:14" s="441" customFormat="1" ht="14">
      <c r="A198" s="598" t="s">
        <v>1045</v>
      </c>
      <c r="B198" s="331">
        <v>0</v>
      </c>
      <c r="C198" s="331">
        <v>0</v>
      </c>
      <c r="D198" s="332">
        <v>0</v>
      </c>
      <c r="E198" s="1479">
        <v>0</v>
      </c>
      <c r="F198" s="332">
        <v>0</v>
      </c>
      <c r="G198" s="334">
        <v>0</v>
      </c>
      <c r="H198" s="331">
        <v>0</v>
      </c>
      <c r="I198" s="331">
        <v>0</v>
      </c>
      <c r="J198" s="332">
        <v>0</v>
      </c>
      <c r="K198" s="334">
        <v>0</v>
      </c>
      <c r="L198" s="331">
        <v>0</v>
      </c>
      <c r="M198" s="331">
        <v>0</v>
      </c>
      <c r="N198" s="332">
        <v>0</v>
      </c>
    </row>
    <row r="199" spans="1:14" s="441" customFormat="1" ht="14">
      <c r="A199" s="598" t="s">
        <v>1046</v>
      </c>
      <c r="B199" s="331">
        <v>0</v>
      </c>
      <c r="C199" s="331">
        <v>0</v>
      </c>
      <c r="D199" s="332">
        <v>0</v>
      </c>
      <c r="E199" s="1479">
        <v>0</v>
      </c>
      <c r="F199" s="332">
        <v>0</v>
      </c>
      <c r="G199" s="334">
        <v>0</v>
      </c>
      <c r="H199" s="331">
        <v>0</v>
      </c>
      <c r="I199" s="331">
        <v>0</v>
      </c>
      <c r="J199" s="332">
        <v>0</v>
      </c>
      <c r="K199" s="334">
        <v>0</v>
      </c>
      <c r="L199" s="331">
        <v>0</v>
      </c>
      <c r="M199" s="331">
        <v>0</v>
      </c>
      <c r="N199" s="332">
        <v>0</v>
      </c>
    </row>
    <row r="200" spans="1:14" s="441" customFormat="1" ht="14">
      <c r="A200" s="598" t="s">
        <v>1047</v>
      </c>
      <c r="B200" s="331">
        <v>0</v>
      </c>
      <c r="C200" s="331">
        <v>0</v>
      </c>
      <c r="D200" s="332">
        <v>0</v>
      </c>
      <c r="E200" s="1479">
        <v>0</v>
      </c>
      <c r="F200" s="332">
        <v>0</v>
      </c>
      <c r="G200" s="334">
        <v>0</v>
      </c>
      <c r="H200" s="331">
        <v>0</v>
      </c>
      <c r="I200" s="331">
        <v>0</v>
      </c>
      <c r="J200" s="332">
        <v>0</v>
      </c>
      <c r="K200" s="334">
        <v>0</v>
      </c>
      <c r="L200" s="331">
        <v>0</v>
      </c>
      <c r="M200" s="331">
        <v>0</v>
      </c>
      <c r="N200" s="332">
        <v>0</v>
      </c>
    </row>
    <row r="201" spans="1:14" s="441" customFormat="1" ht="14">
      <c r="A201" s="598" t="s">
        <v>1048</v>
      </c>
      <c r="B201" s="331">
        <v>0</v>
      </c>
      <c r="C201" s="331">
        <v>0</v>
      </c>
      <c r="D201" s="332">
        <v>0</v>
      </c>
      <c r="E201" s="1479">
        <v>0</v>
      </c>
      <c r="F201" s="332">
        <v>0</v>
      </c>
      <c r="G201" s="334">
        <v>0</v>
      </c>
      <c r="H201" s="331">
        <v>0</v>
      </c>
      <c r="I201" s="331">
        <v>0</v>
      </c>
      <c r="J201" s="332">
        <v>0</v>
      </c>
      <c r="K201" s="334">
        <v>0</v>
      </c>
      <c r="L201" s="331">
        <v>0</v>
      </c>
      <c r="M201" s="331">
        <v>0</v>
      </c>
      <c r="N201" s="332">
        <v>0</v>
      </c>
    </row>
    <row r="202" spans="1:14" s="441" customFormat="1" ht="14">
      <c r="A202" s="600"/>
      <c r="B202" s="331">
        <v>0</v>
      </c>
      <c r="C202" s="331">
        <v>0</v>
      </c>
      <c r="D202" s="332">
        <v>0</v>
      </c>
      <c r="E202" s="1479">
        <v>0</v>
      </c>
      <c r="F202" s="332">
        <v>0</v>
      </c>
      <c r="G202" s="334">
        <v>0</v>
      </c>
      <c r="H202" s="331">
        <v>0</v>
      </c>
      <c r="I202" s="331">
        <v>0</v>
      </c>
      <c r="J202" s="332">
        <v>0</v>
      </c>
      <c r="K202" s="334">
        <v>0</v>
      </c>
      <c r="L202" s="331">
        <v>0</v>
      </c>
      <c r="M202" s="331">
        <v>0</v>
      </c>
      <c r="N202" s="332">
        <v>0</v>
      </c>
    </row>
    <row r="203" spans="1:14" s="498" customFormat="1" ht="14">
      <c r="A203" s="601" t="s">
        <v>176</v>
      </c>
      <c r="B203" s="329">
        <v>46.624848701589997</v>
      </c>
      <c r="C203" s="329">
        <v>47.310792562309992</v>
      </c>
      <c r="D203" s="330">
        <v>114.56042877518001</v>
      </c>
      <c r="E203" s="1478">
        <v>69.450200197119997</v>
      </c>
      <c r="F203" s="330">
        <v>97.715429473209994</v>
      </c>
      <c r="G203" s="333">
        <v>102.38046088954999</v>
      </c>
      <c r="H203" s="329">
        <v>1252.1318057809499</v>
      </c>
      <c r="I203" s="329">
        <v>1020.7223063694699</v>
      </c>
      <c r="J203" s="330">
        <v>1189.3086051813202</v>
      </c>
      <c r="K203" s="333">
        <v>1406.2648058861098</v>
      </c>
      <c r="L203" s="329">
        <v>348.96433994239004</v>
      </c>
      <c r="M203" s="329">
        <v>412.65899194435997</v>
      </c>
      <c r="N203" s="330">
        <v>217.21958364999998</v>
      </c>
    </row>
    <row r="204" spans="1:14" s="500" customFormat="1" ht="14">
      <c r="A204" s="596" t="s">
        <v>445</v>
      </c>
      <c r="B204" s="331">
        <v>23.182437255820002</v>
      </c>
      <c r="C204" s="331">
        <v>25.836386838950002</v>
      </c>
      <c r="D204" s="332">
        <v>60.018549370820011</v>
      </c>
      <c r="E204" s="1479">
        <v>30.351972630140001</v>
      </c>
      <c r="F204" s="332">
        <v>60.183726399419996</v>
      </c>
      <c r="G204" s="334">
        <v>65.319606580159999</v>
      </c>
      <c r="H204" s="331">
        <v>711.05743398847005</v>
      </c>
      <c r="I204" s="331">
        <v>636.47711589200003</v>
      </c>
      <c r="J204" s="332">
        <v>696.60351717865001</v>
      </c>
      <c r="K204" s="334">
        <v>880.50440075671997</v>
      </c>
      <c r="L204" s="331">
        <v>222.81659765211998</v>
      </c>
      <c r="M204" s="331">
        <v>221.95119530822001</v>
      </c>
      <c r="N204" s="332">
        <v>73.770863125730003</v>
      </c>
    </row>
    <row r="205" spans="1:14" s="441" customFormat="1" ht="14">
      <c r="A205" s="597" t="s">
        <v>985</v>
      </c>
      <c r="B205" s="331">
        <v>16.996972075999999</v>
      </c>
      <c r="C205" s="331">
        <v>15.939330689</v>
      </c>
      <c r="D205" s="332">
        <v>7.1920951857500004</v>
      </c>
      <c r="E205" s="1479">
        <v>15.081606290149999</v>
      </c>
      <c r="F205" s="332">
        <v>11.867437666950002</v>
      </c>
      <c r="G205" s="334">
        <v>15.18886919222</v>
      </c>
      <c r="H205" s="331">
        <v>161.66798347931001</v>
      </c>
      <c r="I205" s="331">
        <v>83.852864807999993</v>
      </c>
      <c r="J205" s="332">
        <v>78.480885509000004</v>
      </c>
      <c r="K205" s="334">
        <v>195.10788890399999</v>
      </c>
      <c r="L205" s="331">
        <v>40.313814998000005</v>
      </c>
      <c r="M205" s="331">
        <v>129.55384726900002</v>
      </c>
      <c r="N205" s="332">
        <v>31.536001356</v>
      </c>
    </row>
    <row r="206" spans="1:14" s="441" customFormat="1" ht="14">
      <c r="A206" s="597" t="s">
        <v>548</v>
      </c>
      <c r="B206" s="331">
        <v>0</v>
      </c>
      <c r="C206" s="331">
        <v>0</v>
      </c>
      <c r="D206" s="332">
        <v>0</v>
      </c>
      <c r="E206" s="1479">
        <v>0</v>
      </c>
      <c r="F206" s="332">
        <v>0</v>
      </c>
      <c r="G206" s="334">
        <v>0</v>
      </c>
      <c r="H206" s="331">
        <v>0</v>
      </c>
      <c r="I206" s="331">
        <v>0</v>
      </c>
      <c r="J206" s="332">
        <v>0</v>
      </c>
      <c r="K206" s="334">
        <v>0</v>
      </c>
      <c r="L206" s="331">
        <v>0</v>
      </c>
      <c r="M206" s="331">
        <v>0</v>
      </c>
      <c r="N206" s="332">
        <v>10.209459000000001</v>
      </c>
    </row>
    <row r="207" spans="1:14" s="441" customFormat="1" ht="14">
      <c r="A207" s="597" t="s">
        <v>549</v>
      </c>
      <c r="B207" s="331">
        <v>1.3864039399299999</v>
      </c>
      <c r="C207" s="331">
        <v>2.8108862820599998</v>
      </c>
      <c r="D207" s="332">
        <v>13.928218428680001</v>
      </c>
      <c r="E207" s="1479">
        <v>0</v>
      </c>
      <c r="F207" s="332">
        <v>0</v>
      </c>
      <c r="G207" s="334">
        <v>0</v>
      </c>
      <c r="H207" s="331">
        <v>0</v>
      </c>
      <c r="I207" s="331">
        <v>0</v>
      </c>
      <c r="J207" s="332">
        <v>0</v>
      </c>
      <c r="K207" s="334">
        <v>0</v>
      </c>
      <c r="L207" s="331">
        <v>61.616397632000002</v>
      </c>
      <c r="M207" s="331">
        <v>12.348452603850001</v>
      </c>
      <c r="N207" s="332">
        <v>12.348452603850001</v>
      </c>
    </row>
    <row r="208" spans="1:14" s="441" customFormat="1" ht="14">
      <c r="A208" s="597" t="s">
        <v>550</v>
      </c>
      <c r="B208" s="331">
        <v>0</v>
      </c>
      <c r="C208" s="331">
        <v>0</v>
      </c>
      <c r="D208" s="332">
        <v>0</v>
      </c>
      <c r="E208" s="1479">
        <v>0</v>
      </c>
      <c r="F208" s="332">
        <v>0</v>
      </c>
      <c r="G208" s="334">
        <v>0</v>
      </c>
      <c r="H208" s="331">
        <v>0</v>
      </c>
      <c r="I208" s="331">
        <v>0</v>
      </c>
      <c r="J208" s="332">
        <v>0</v>
      </c>
      <c r="K208" s="334">
        <v>0</v>
      </c>
      <c r="L208" s="331">
        <v>0</v>
      </c>
      <c r="M208" s="331">
        <v>0</v>
      </c>
      <c r="N208" s="332">
        <v>0</v>
      </c>
    </row>
    <row r="209" spans="1:14" s="441" customFormat="1" ht="14">
      <c r="A209" s="597" t="s">
        <v>551</v>
      </c>
      <c r="B209" s="331">
        <v>0</v>
      </c>
      <c r="C209" s="331">
        <v>0</v>
      </c>
      <c r="D209" s="332">
        <v>0</v>
      </c>
      <c r="E209" s="1479">
        <v>0</v>
      </c>
      <c r="F209" s="332">
        <v>0</v>
      </c>
      <c r="G209" s="334">
        <v>0</v>
      </c>
      <c r="H209" s="331">
        <v>0</v>
      </c>
      <c r="I209" s="331">
        <v>0</v>
      </c>
      <c r="J209" s="332">
        <v>0</v>
      </c>
      <c r="K209" s="334">
        <v>0</v>
      </c>
      <c r="L209" s="331">
        <v>0</v>
      </c>
      <c r="M209" s="331">
        <v>0</v>
      </c>
      <c r="N209" s="332">
        <v>0</v>
      </c>
    </row>
    <row r="210" spans="1:14" s="441" customFormat="1" ht="14">
      <c r="A210" s="597" t="s">
        <v>552</v>
      </c>
      <c r="B210" s="331">
        <v>0</v>
      </c>
      <c r="C210" s="331">
        <v>0</v>
      </c>
      <c r="D210" s="332">
        <v>10.308490577580001</v>
      </c>
      <c r="E210" s="1479">
        <v>6.4886235632700009</v>
      </c>
      <c r="F210" s="332">
        <v>26.427087712740001</v>
      </c>
      <c r="G210" s="334">
        <v>28.605896784459997</v>
      </c>
      <c r="H210" s="331">
        <v>149.34419737748001</v>
      </c>
      <c r="I210" s="331">
        <v>161.87693372067</v>
      </c>
      <c r="J210" s="332">
        <v>176.00979504877</v>
      </c>
      <c r="K210" s="334">
        <v>215.54114678914999</v>
      </c>
      <c r="L210" s="331">
        <v>84.989652343039992</v>
      </c>
      <c r="M210" s="331">
        <v>115.25374602322999</v>
      </c>
      <c r="N210" s="332">
        <v>30.41916499405</v>
      </c>
    </row>
    <row r="211" spans="1:14" s="441" customFormat="1" ht="14">
      <c r="A211" s="597" t="s">
        <v>553</v>
      </c>
      <c r="B211" s="331">
        <v>0.95347892713000004</v>
      </c>
      <c r="C211" s="331">
        <v>0</v>
      </c>
      <c r="D211" s="332">
        <v>0</v>
      </c>
      <c r="E211" s="1479">
        <v>0</v>
      </c>
      <c r="F211" s="332">
        <v>0.135753654</v>
      </c>
      <c r="G211" s="334">
        <v>2.4321491810000002</v>
      </c>
      <c r="H211" s="331">
        <v>2.530923026</v>
      </c>
      <c r="I211" s="331">
        <v>2.7942426780000003</v>
      </c>
      <c r="J211" s="332">
        <v>0</v>
      </c>
      <c r="K211" s="334">
        <v>0</v>
      </c>
      <c r="L211" s="331">
        <v>21.37425925482</v>
      </c>
      <c r="M211" s="331">
        <v>-63.394973220190003</v>
      </c>
      <c r="N211" s="332">
        <v>-18.93726498214</v>
      </c>
    </row>
    <row r="212" spans="1:14" s="441" customFormat="1" ht="14">
      <c r="A212" s="597" t="s">
        <v>554</v>
      </c>
      <c r="B212" s="331">
        <v>3.84558231276</v>
      </c>
      <c r="C212" s="331">
        <v>7.0861698678899998</v>
      </c>
      <c r="D212" s="332">
        <v>28.589745178810002</v>
      </c>
      <c r="E212" s="1479">
        <v>8.781742776719998</v>
      </c>
      <c r="F212" s="332">
        <v>21.75344736573</v>
      </c>
      <c r="G212" s="334">
        <v>19.092691422479998</v>
      </c>
      <c r="H212" s="331">
        <v>397.51433010567996</v>
      </c>
      <c r="I212" s="331">
        <v>387.95307468533002</v>
      </c>
      <c r="J212" s="332">
        <v>442.11283662087999</v>
      </c>
      <c r="K212" s="334">
        <v>469.85536506357005</v>
      </c>
      <c r="L212" s="331">
        <v>14.522473424260001</v>
      </c>
      <c r="M212" s="331">
        <v>28.190122632330002</v>
      </c>
      <c r="N212" s="332">
        <v>8.1950501539699996</v>
      </c>
    </row>
    <row r="213" spans="1:14" s="441" customFormat="1" ht="14">
      <c r="A213" s="597" t="s">
        <v>555</v>
      </c>
      <c r="B213" s="331">
        <v>0</v>
      </c>
      <c r="C213" s="331">
        <v>0</v>
      </c>
      <c r="D213" s="332">
        <v>0</v>
      </c>
      <c r="E213" s="1479">
        <v>0</v>
      </c>
      <c r="F213" s="332">
        <v>0</v>
      </c>
      <c r="G213" s="334">
        <v>0</v>
      </c>
      <c r="H213" s="331">
        <v>0</v>
      </c>
      <c r="I213" s="331">
        <v>0</v>
      </c>
      <c r="J213" s="332">
        <v>0</v>
      </c>
      <c r="K213" s="334">
        <v>0</v>
      </c>
      <c r="L213" s="331">
        <v>0</v>
      </c>
      <c r="M213" s="331">
        <v>0</v>
      </c>
      <c r="N213" s="332">
        <v>0</v>
      </c>
    </row>
    <row r="214" spans="1:14" s="500" customFormat="1" ht="14">
      <c r="A214" s="596" t="s">
        <v>449</v>
      </c>
      <c r="B214" s="331">
        <v>23.442411445770002</v>
      </c>
      <c r="C214" s="331">
        <v>21.47440572336</v>
      </c>
      <c r="D214" s="332">
        <v>54.541879404359996</v>
      </c>
      <c r="E214" s="1479">
        <v>39.098227566979993</v>
      </c>
      <c r="F214" s="332">
        <v>37.531703073789998</v>
      </c>
      <c r="G214" s="334">
        <v>37.060854309390002</v>
      </c>
      <c r="H214" s="331">
        <v>541.07437179247995</v>
      </c>
      <c r="I214" s="331">
        <v>384.24519047746998</v>
      </c>
      <c r="J214" s="332">
        <v>492.70508800267004</v>
      </c>
      <c r="K214" s="334">
        <v>525.76040512939005</v>
      </c>
      <c r="L214" s="331">
        <v>126.14774229027</v>
      </c>
      <c r="M214" s="331">
        <v>190.70779663613996</v>
      </c>
      <c r="N214" s="332">
        <v>143.44872052426999</v>
      </c>
    </row>
    <row r="215" spans="1:14" s="441" customFormat="1" ht="14">
      <c r="A215" s="597" t="s">
        <v>986</v>
      </c>
      <c r="B215" s="331">
        <v>3.8354081248800003</v>
      </c>
      <c r="C215" s="331">
        <v>2.8538426435700002</v>
      </c>
      <c r="D215" s="332">
        <v>8.1377216737100007</v>
      </c>
      <c r="E215" s="1479">
        <v>13.280811284149999</v>
      </c>
      <c r="F215" s="332">
        <v>4.7220587848000006</v>
      </c>
      <c r="G215" s="334">
        <v>8.9669767510599989</v>
      </c>
      <c r="H215" s="331">
        <v>35.877307152649998</v>
      </c>
      <c r="I215" s="331">
        <v>2.9201131887900003</v>
      </c>
      <c r="J215" s="332">
        <v>0</v>
      </c>
      <c r="K215" s="334">
        <v>0</v>
      </c>
      <c r="L215" s="331">
        <v>0</v>
      </c>
      <c r="M215" s="331">
        <v>9.9999999999999986E-10</v>
      </c>
      <c r="N215" s="332">
        <v>10.75962361136</v>
      </c>
    </row>
    <row r="216" spans="1:14" s="441" customFormat="1" ht="14">
      <c r="A216" s="597" t="s">
        <v>556</v>
      </c>
      <c r="B216" s="331">
        <v>0.82414063000000004</v>
      </c>
      <c r="C216" s="331">
        <v>4.2282223999999999</v>
      </c>
      <c r="D216" s="332">
        <v>2.3363319649999998</v>
      </c>
      <c r="E216" s="1479">
        <v>0</v>
      </c>
      <c r="F216" s="332">
        <v>4.930271E-2</v>
      </c>
      <c r="G216" s="334">
        <v>4.930271E-2</v>
      </c>
      <c r="H216" s="331">
        <v>4.930271E-2</v>
      </c>
      <c r="I216" s="331">
        <v>4.930271E-2</v>
      </c>
      <c r="J216" s="332">
        <v>4.930271E-2</v>
      </c>
      <c r="K216" s="334">
        <v>4.930271E-2</v>
      </c>
      <c r="L216" s="331">
        <v>4.930271E-2</v>
      </c>
      <c r="M216" s="331">
        <v>16.409972978999999</v>
      </c>
      <c r="N216" s="332">
        <v>1.0283670000000001E-3</v>
      </c>
    </row>
    <row r="217" spans="1:14" s="441" customFormat="1" ht="14">
      <c r="A217" s="597" t="s">
        <v>557</v>
      </c>
      <c r="B217" s="331">
        <v>14.714845775000001</v>
      </c>
      <c r="C217" s="331">
        <v>10.61050032669</v>
      </c>
      <c r="D217" s="332">
        <v>16.782935004700001</v>
      </c>
      <c r="E217" s="1479">
        <v>14.379756915190001</v>
      </c>
      <c r="F217" s="332">
        <v>7.2921349939900004</v>
      </c>
      <c r="G217" s="334">
        <v>12.419246777620002</v>
      </c>
      <c r="H217" s="331">
        <v>79.549961819999993</v>
      </c>
      <c r="I217" s="331">
        <v>100.73663618869</v>
      </c>
      <c r="J217" s="332">
        <v>91.794966563100004</v>
      </c>
      <c r="K217" s="334">
        <v>88.995273860440008</v>
      </c>
      <c r="L217" s="331">
        <v>3.3900393643000002</v>
      </c>
      <c r="M217" s="331">
        <v>1.3951192721300001</v>
      </c>
      <c r="N217" s="332">
        <v>22.927271578439999</v>
      </c>
    </row>
    <row r="218" spans="1:14" s="441" customFormat="1" ht="14">
      <c r="A218" s="597" t="s">
        <v>558</v>
      </c>
      <c r="B218" s="331">
        <v>0</v>
      </c>
      <c r="C218" s="331">
        <v>0</v>
      </c>
      <c r="D218" s="332">
        <v>0</v>
      </c>
      <c r="E218" s="1479">
        <v>0</v>
      </c>
      <c r="F218" s="332">
        <v>0</v>
      </c>
      <c r="G218" s="334">
        <v>0</v>
      </c>
      <c r="H218" s="331">
        <v>0</v>
      </c>
      <c r="I218" s="331">
        <v>0</v>
      </c>
      <c r="J218" s="332">
        <v>0</v>
      </c>
      <c r="K218" s="334">
        <v>0</v>
      </c>
      <c r="L218" s="331">
        <v>0</v>
      </c>
      <c r="M218" s="331">
        <v>0</v>
      </c>
      <c r="N218" s="332">
        <v>0</v>
      </c>
    </row>
    <row r="219" spans="1:14" s="441" customFormat="1" ht="14">
      <c r="A219" s="597" t="s">
        <v>559</v>
      </c>
      <c r="B219" s="331">
        <v>0</v>
      </c>
      <c r="C219" s="331">
        <v>0</v>
      </c>
      <c r="D219" s="332">
        <v>0</v>
      </c>
      <c r="E219" s="1479">
        <v>0</v>
      </c>
      <c r="F219" s="332">
        <v>0</v>
      </c>
      <c r="G219" s="334">
        <v>0</v>
      </c>
      <c r="H219" s="331">
        <v>0</v>
      </c>
      <c r="I219" s="331">
        <v>0</v>
      </c>
      <c r="J219" s="332">
        <v>0</v>
      </c>
      <c r="K219" s="334">
        <v>0</v>
      </c>
      <c r="L219" s="331">
        <v>0</v>
      </c>
      <c r="M219" s="331">
        <v>0</v>
      </c>
      <c r="N219" s="332">
        <v>0</v>
      </c>
    </row>
    <row r="220" spans="1:14" s="441" customFormat="1" ht="14">
      <c r="A220" s="597" t="s">
        <v>560</v>
      </c>
      <c r="B220" s="331">
        <v>0</v>
      </c>
      <c r="C220" s="331">
        <v>0</v>
      </c>
      <c r="D220" s="332">
        <v>0</v>
      </c>
      <c r="E220" s="1479">
        <v>0</v>
      </c>
      <c r="F220" s="332">
        <v>0</v>
      </c>
      <c r="G220" s="334">
        <v>0</v>
      </c>
      <c r="H220" s="331">
        <v>0</v>
      </c>
      <c r="I220" s="331">
        <v>0</v>
      </c>
      <c r="J220" s="332">
        <v>0</v>
      </c>
      <c r="K220" s="334">
        <v>0</v>
      </c>
      <c r="L220" s="331">
        <v>0</v>
      </c>
      <c r="M220" s="331">
        <v>0</v>
      </c>
      <c r="N220" s="332">
        <v>0</v>
      </c>
    </row>
    <row r="221" spans="1:14" s="441" customFormat="1" ht="14">
      <c r="A221" s="597" t="s">
        <v>561</v>
      </c>
      <c r="B221" s="331">
        <v>3.8340032106100002</v>
      </c>
      <c r="C221" s="331">
        <v>3.4502401069299999</v>
      </c>
      <c r="D221" s="332">
        <v>14.91835802854</v>
      </c>
      <c r="E221" s="1479">
        <v>10.264713181620001</v>
      </c>
      <c r="F221" s="332">
        <v>17.890589555799998</v>
      </c>
      <c r="G221" s="334">
        <v>10.982005262520001</v>
      </c>
      <c r="H221" s="331">
        <v>246.36128821490001</v>
      </c>
      <c r="I221" s="331">
        <v>209.95682123488001</v>
      </c>
      <c r="J221" s="332">
        <v>304.33081685171004</v>
      </c>
      <c r="K221" s="334">
        <v>375.34273509258003</v>
      </c>
      <c r="L221" s="331">
        <v>109.42158003625001</v>
      </c>
      <c r="M221" s="331">
        <v>156.47604089902998</v>
      </c>
      <c r="N221" s="332">
        <v>98.452478435369997</v>
      </c>
    </row>
    <row r="222" spans="1:14" s="441" customFormat="1" ht="14">
      <c r="A222" s="597" t="s">
        <v>562</v>
      </c>
      <c r="B222" s="331">
        <v>0</v>
      </c>
      <c r="C222" s="331">
        <v>0</v>
      </c>
      <c r="D222" s="332">
        <v>0</v>
      </c>
      <c r="E222" s="1479">
        <v>0</v>
      </c>
      <c r="F222" s="332">
        <v>0</v>
      </c>
      <c r="G222" s="334">
        <v>0</v>
      </c>
      <c r="H222" s="331">
        <v>0</v>
      </c>
      <c r="I222" s="331">
        <v>0.67074258869000003</v>
      </c>
      <c r="J222" s="332">
        <v>1.4979203713099998</v>
      </c>
      <c r="K222" s="334">
        <v>21.171037509500003</v>
      </c>
      <c r="L222" s="331">
        <v>11.39548199785</v>
      </c>
      <c r="M222" s="331">
        <v>10.049081377989999</v>
      </c>
      <c r="N222" s="332">
        <v>10.176795636969999</v>
      </c>
    </row>
    <row r="223" spans="1:14" s="441" customFormat="1" ht="14">
      <c r="A223" s="597" t="s">
        <v>563</v>
      </c>
      <c r="B223" s="331">
        <v>0.23401370528000001</v>
      </c>
      <c r="C223" s="331">
        <v>0.33160024617</v>
      </c>
      <c r="D223" s="332">
        <v>12.366532732410001</v>
      </c>
      <c r="E223" s="1479">
        <v>1.1729461860199999</v>
      </c>
      <c r="F223" s="332">
        <v>7.5776170291999998</v>
      </c>
      <c r="G223" s="334">
        <v>4.6433228081899998</v>
      </c>
      <c r="H223" s="331">
        <v>179.23651189492998</v>
      </c>
      <c r="I223" s="331">
        <v>69.911574566419986</v>
      </c>
      <c r="J223" s="332">
        <v>95.03208150655</v>
      </c>
      <c r="K223" s="334">
        <v>40.202055956870005</v>
      </c>
      <c r="L223" s="331">
        <v>1.8913381818699999</v>
      </c>
      <c r="M223" s="331">
        <v>6.3775821069899994</v>
      </c>
      <c r="N223" s="332">
        <v>1.13152289513</v>
      </c>
    </row>
    <row r="224" spans="1:14" s="441" customFormat="1" ht="14">
      <c r="A224" s="600"/>
      <c r="B224" s="331">
        <v>0</v>
      </c>
      <c r="C224" s="331">
        <v>0</v>
      </c>
      <c r="D224" s="332">
        <v>0</v>
      </c>
      <c r="E224" s="1479">
        <v>0</v>
      </c>
      <c r="F224" s="332">
        <v>0</v>
      </c>
      <c r="G224" s="334">
        <v>0</v>
      </c>
      <c r="H224" s="331">
        <v>0</v>
      </c>
      <c r="I224" s="331">
        <v>0</v>
      </c>
      <c r="J224" s="332">
        <v>0</v>
      </c>
      <c r="K224" s="334">
        <v>0</v>
      </c>
      <c r="L224" s="331">
        <v>0</v>
      </c>
      <c r="M224" s="331">
        <v>0</v>
      </c>
      <c r="N224" s="332">
        <v>0</v>
      </c>
    </row>
    <row r="225" spans="1:14" s="498" customFormat="1" ht="14">
      <c r="A225" s="601" t="s">
        <v>754</v>
      </c>
      <c r="B225" s="329">
        <v>6014.9479557546911</v>
      </c>
      <c r="C225" s="329">
        <v>6078.1128194669</v>
      </c>
      <c r="D225" s="330">
        <v>7355.0942497949991</v>
      </c>
      <c r="E225" s="1478">
        <v>7628.7339963771301</v>
      </c>
      <c r="F225" s="330">
        <v>12150.545271542838</v>
      </c>
      <c r="G225" s="333">
        <v>14626.8885800114</v>
      </c>
      <c r="H225" s="329">
        <v>17621.935401339608</v>
      </c>
      <c r="I225" s="329">
        <v>19099.674114948739</v>
      </c>
      <c r="J225" s="330">
        <v>17197.575979862726</v>
      </c>
      <c r="K225" s="333">
        <v>22217.36470851312</v>
      </c>
      <c r="L225" s="329">
        <v>19935.111450580527</v>
      </c>
      <c r="M225" s="329">
        <v>22456.429249417815</v>
      </c>
      <c r="N225" s="330">
        <v>22839.559073926088</v>
      </c>
    </row>
    <row r="226" spans="1:14" s="499" customFormat="1" ht="14">
      <c r="A226" s="596" t="s">
        <v>567</v>
      </c>
      <c r="B226" s="331">
        <v>0</v>
      </c>
      <c r="C226" s="331">
        <v>0</v>
      </c>
      <c r="D226" s="332">
        <v>0</v>
      </c>
      <c r="E226" s="1479">
        <v>0</v>
      </c>
      <c r="F226" s="332">
        <v>0</v>
      </c>
      <c r="G226" s="334">
        <v>0</v>
      </c>
      <c r="H226" s="331">
        <v>0</v>
      </c>
      <c r="I226" s="331">
        <v>0</v>
      </c>
      <c r="J226" s="332">
        <v>0</v>
      </c>
      <c r="K226" s="334">
        <v>0</v>
      </c>
      <c r="L226" s="331">
        <v>0</v>
      </c>
      <c r="M226" s="331">
        <v>0</v>
      </c>
      <c r="N226" s="332">
        <v>0</v>
      </c>
    </row>
    <row r="227" spans="1:14" s="500" customFormat="1" ht="14">
      <c r="A227" s="597" t="s">
        <v>445</v>
      </c>
      <c r="B227" s="331">
        <v>0</v>
      </c>
      <c r="C227" s="331">
        <v>0</v>
      </c>
      <c r="D227" s="332">
        <v>0</v>
      </c>
      <c r="E227" s="1479">
        <v>0</v>
      </c>
      <c r="F227" s="332">
        <v>0</v>
      </c>
      <c r="G227" s="334">
        <v>0</v>
      </c>
      <c r="H227" s="331">
        <v>0</v>
      </c>
      <c r="I227" s="331">
        <v>0</v>
      </c>
      <c r="J227" s="332">
        <v>0</v>
      </c>
      <c r="K227" s="334">
        <v>0</v>
      </c>
      <c r="L227" s="331">
        <v>0</v>
      </c>
      <c r="M227" s="331">
        <v>0</v>
      </c>
      <c r="N227" s="332">
        <v>0</v>
      </c>
    </row>
    <row r="228" spans="1:14" s="441" customFormat="1" ht="14">
      <c r="A228" s="598" t="s">
        <v>987</v>
      </c>
      <c r="B228" s="331">
        <v>0</v>
      </c>
      <c r="C228" s="331">
        <v>0</v>
      </c>
      <c r="D228" s="332">
        <v>0</v>
      </c>
      <c r="E228" s="1479">
        <v>0</v>
      </c>
      <c r="F228" s="332">
        <v>0</v>
      </c>
      <c r="G228" s="334">
        <v>0</v>
      </c>
      <c r="H228" s="331">
        <v>0</v>
      </c>
      <c r="I228" s="331">
        <v>0</v>
      </c>
      <c r="J228" s="332">
        <v>0</v>
      </c>
      <c r="K228" s="334">
        <v>0</v>
      </c>
      <c r="L228" s="331">
        <v>0</v>
      </c>
      <c r="M228" s="331">
        <v>0</v>
      </c>
      <c r="N228" s="332">
        <v>0</v>
      </c>
    </row>
    <row r="229" spans="1:14" s="441" customFormat="1" ht="14">
      <c r="A229" s="598" t="s">
        <v>568</v>
      </c>
      <c r="B229" s="331">
        <v>0</v>
      </c>
      <c r="C229" s="331">
        <v>0</v>
      </c>
      <c r="D229" s="332">
        <v>0</v>
      </c>
      <c r="E229" s="1479">
        <v>0</v>
      </c>
      <c r="F229" s="332">
        <v>0</v>
      </c>
      <c r="G229" s="334">
        <v>0</v>
      </c>
      <c r="H229" s="331">
        <v>0</v>
      </c>
      <c r="I229" s="331">
        <v>0</v>
      </c>
      <c r="J229" s="332">
        <v>0</v>
      </c>
      <c r="K229" s="334">
        <v>0</v>
      </c>
      <c r="L229" s="331">
        <v>0</v>
      </c>
      <c r="M229" s="331">
        <v>0</v>
      </c>
      <c r="N229" s="332">
        <v>0</v>
      </c>
    </row>
    <row r="230" spans="1:14" s="441" customFormat="1" ht="14">
      <c r="A230" s="598" t="s">
        <v>569</v>
      </c>
      <c r="B230" s="331">
        <v>0</v>
      </c>
      <c r="C230" s="331">
        <v>0</v>
      </c>
      <c r="D230" s="332">
        <v>0</v>
      </c>
      <c r="E230" s="1479">
        <v>0</v>
      </c>
      <c r="F230" s="332">
        <v>0</v>
      </c>
      <c r="G230" s="334">
        <v>0</v>
      </c>
      <c r="H230" s="331">
        <v>0</v>
      </c>
      <c r="I230" s="331">
        <v>0</v>
      </c>
      <c r="J230" s="332">
        <v>0</v>
      </c>
      <c r="K230" s="334">
        <v>0</v>
      </c>
      <c r="L230" s="331">
        <v>0</v>
      </c>
      <c r="M230" s="331">
        <v>0</v>
      </c>
      <c r="N230" s="332">
        <v>0</v>
      </c>
    </row>
    <row r="231" spans="1:14" s="441" customFormat="1" ht="14">
      <c r="A231" s="598" t="s">
        <v>570</v>
      </c>
      <c r="B231" s="331">
        <v>0</v>
      </c>
      <c r="C231" s="331">
        <v>0</v>
      </c>
      <c r="D231" s="332">
        <v>0</v>
      </c>
      <c r="E231" s="1479">
        <v>0</v>
      </c>
      <c r="F231" s="332">
        <v>0</v>
      </c>
      <c r="G231" s="334">
        <v>0</v>
      </c>
      <c r="H231" s="331">
        <v>0</v>
      </c>
      <c r="I231" s="331">
        <v>0</v>
      </c>
      <c r="J231" s="332">
        <v>0</v>
      </c>
      <c r="K231" s="334">
        <v>0</v>
      </c>
      <c r="L231" s="331">
        <v>0</v>
      </c>
      <c r="M231" s="331">
        <v>0</v>
      </c>
      <c r="N231" s="332">
        <v>0</v>
      </c>
    </row>
    <row r="232" spans="1:14" s="441" customFormat="1" ht="14">
      <c r="A232" s="598" t="s">
        <v>571</v>
      </c>
      <c r="B232" s="331">
        <v>0</v>
      </c>
      <c r="C232" s="331">
        <v>0</v>
      </c>
      <c r="D232" s="332">
        <v>0</v>
      </c>
      <c r="E232" s="1479">
        <v>0</v>
      </c>
      <c r="F232" s="332">
        <v>0</v>
      </c>
      <c r="G232" s="334">
        <v>0</v>
      </c>
      <c r="H232" s="331">
        <v>0</v>
      </c>
      <c r="I232" s="331">
        <v>0</v>
      </c>
      <c r="J232" s="332">
        <v>0</v>
      </c>
      <c r="K232" s="334">
        <v>0</v>
      </c>
      <c r="L232" s="331">
        <v>0</v>
      </c>
      <c r="M232" s="331">
        <v>0</v>
      </c>
      <c r="N232" s="332">
        <v>0</v>
      </c>
    </row>
    <row r="233" spans="1:14" s="441" customFormat="1" ht="14">
      <c r="A233" s="598" t="s">
        <v>572</v>
      </c>
      <c r="B233" s="331">
        <v>0</v>
      </c>
      <c r="C233" s="331">
        <v>0</v>
      </c>
      <c r="D233" s="332">
        <v>0</v>
      </c>
      <c r="E233" s="1479">
        <v>0</v>
      </c>
      <c r="F233" s="332">
        <v>0</v>
      </c>
      <c r="G233" s="334">
        <v>0</v>
      </c>
      <c r="H233" s="331">
        <v>0</v>
      </c>
      <c r="I233" s="331">
        <v>0</v>
      </c>
      <c r="J233" s="332">
        <v>0</v>
      </c>
      <c r="K233" s="334">
        <v>0</v>
      </c>
      <c r="L233" s="331">
        <v>0</v>
      </c>
      <c r="M233" s="331">
        <v>0</v>
      </c>
      <c r="N233" s="332">
        <v>0</v>
      </c>
    </row>
    <row r="234" spans="1:14" s="441" customFormat="1" ht="14">
      <c r="A234" s="598" t="s">
        <v>573</v>
      </c>
      <c r="B234" s="331">
        <v>0</v>
      </c>
      <c r="C234" s="331">
        <v>0</v>
      </c>
      <c r="D234" s="332">
        <v>0</v>
      </c>
      <c r="E234" s="1479">
        <v>0</v>
      </c>
      <c r="F234" s="332">
        <v>0</v>
      </c>
      <c r="G234" s="334">
        <v>0</v>
      </c>
      <c r="H234" s="331">
        <v>0</v>
      </c>
      <c r="I234" s="331">
        <v>0</v>
      </c>
      <c r="J234" s="332">
        <v>0</v>
      </c>
      <c r="K234" s="334">
        <v>0</v>
      </c>
      <c r="L234" s="331">
        <v>0</v>
      </c>
      <c r="M234" s="331">
        <v>0</v>
      </c>
      <c r="N234" s="332">
        <v>0</v>
      </c>
    </row>
    <row r="235" spans="1:14" s="441" customFormat="1" ht="14">
      <c r="A235" s="598" t="s">
        <v>574</v>
      </c>
      <c r="B235" s="331">
        <v>0</v>
      </c>
      <c r="C235" s="331">
        <v>0</v>
      </c>
      <c r="D235" s="332">
        <v>0</v>
      </c>
      <c r="E235" s="1479">
        <v>0</v>
      </c>
      <c r="F235" s="332">
        <v>0</v>
      </c>
      <c r="G235" s="334">
        <v>0</v>
      </c>
      <c r="H235" s="331">
        <v>0</v>
      </c>
      <c r="I235" s="331">
        <v>0</v>
      </c>
      <c r="J235" s="332">
        <v>0</v>
      </c>
      <c r="K235" s="334">
        <v>0</v>
      </c>
      <c r="L235" s="331">
        <v>0</v>
      </c>
      <c r="M235" s="331">
        <v>0</v>
      </c>
      <c r="N235" s="332">
        <v>0</v>
      </c>
    </row>
    <row r="236" spans="1:14" s="441" customFormat="1" ht="14">
      <c r="A236" s="598" t="s">
        <v>575</v>
      </c>
      <c r="B236" s="331">
        <v>0</v>
      </c>
      <c r="C236" s="331">
        <v>0</v>
      </c>
      <c r="D236" s="332">
        <v>0</v>
      </c>
      <c r="E236" s="1479">
        <v>0</v>
      </c>
      <c r="F236" s="332">
        <v>0</v>
      </c>
      <c r="G236" s="334">
        <v>0</v>
      </c>
      <c r="H236" s="331">
        <v>0</v>
      </c>
      <c r="I236" s="331">
        <v>0</v>
      </c>
      <c r="J236" s="332">
        <v>0</v>
      </c>
      <c r="K236" s="334">
        <v>0</v>
      </c>
      <c r="L236" s="331">
        <v>0</v>
      </c>
      <c r="M236" s="331">
        <v>0</v>
      </c>
      <c r="N236" s="332">
        <v>0</v>
      </c>
    </row>
    <row r="237" spans="1:14" s="500" customFormat="1" ht="14">
      <c r="A237" s="597" t="s">
        <v>449</v>
      </c>
      <c r="B237" s="331">
        <v>0</v>
      </c>
      <c r="C237" s="331">
        <v>0</v>
      </c>
      <c r="D237" s="332">
        <v>0</v>
      </c>
      <c r="E237" s="1479">
        <v>0</v>
      </c>
      <c r="F237" s="332">
        <v>0</v>
      </c>
      <c r="G237" s="334">
        <v>0</v>
      </c>
      <c r="H237" s="331">
        <v>0</v>
      </c>
      <c r="I237" s="331">
        <v>0</v>
      </c>
      <c r="J237" s="332">
        <v>0</v>
      </c>
      <c r="K237" s="334">
        <v>0</v>
      </c>
      <c r="L237" s="331">
        <v>0</v>
      </c>
      <c r="M237" s="331">
        <v>0</v>
      </c>
      <c r="N237" s="332">
        <v>0</v>
      </c>
    </row>
    <row r="238" spans="1:14" s="441" customFormat="1" ht="14">
      <c r="A238" s="598" t="s">
        <v>988</v>
      </c>
      <c r="B238" s="331">
        <v>0</v>
      </c>
      <c r="C238" s="331">
        <v>0</v>
      </c>
      <c r="D238" s="332">
        <v>0</v>
      </c>
      <c r="E238" s="1479">
        <v>0</v>
      </c>
      <c r="F238" s="332">
        <v>0</v>
      </c>
      <c r="G238" s="334">
        <v>0</v>
      </c>
      <c r="H238" s="331">
        <v>0</v>
      </c>
      <c r="I238" s="331">
        <v>0</v>
      </c>
      <c r="J238" s="332">
        <v>0</v>
      </c>
      <c r="K238" s="334">
        <v>0</v>
      </c>
      <c r="L238" s="331">
        <v>0</v>
      </c>
      <c r="M238" s="331">
        <v>0</v>
      </c>
      <c r="N238" s="332">
        <v>0</v>
      </c>
    </row>
    <row r="239" spans="1:14" s="441" customFormat="1" ht="14">
      <c r="A239" s="598" t="s">
        <v>576</v>
      </c>
      <c r="B239" s="331">
        <v>0</v>
      </c>
      <c r="C239" s="331">
        <v>0</v>
      </c>
      <c r="D239" s="332">
        <v>0</v>
      </c>
      <c r="E239" s="1479">
        <v>0</v>
      </c>
      <c r="F239" s="332">
        <v>0</v>
      </c>
      <c r="G239" s="334">
        <v>0</v>
      </c>
      <c r="H239" s="331">
        <v>0</v>
      </c>
      <c r="I239" s="331">
        <v>0</v>
      </c>
      <c r="J239" s="332">
        <v>0</v>
      </c>
      <c r="K239" s="334">
        <v>0</v>
      </c>
      <c r="L239" s="331">
        <v>0</v>
      </c>
      <c r="M239" s="331">
        <v>0</v>
      </c>
      <c r="N239" s="332">
        <v>0</v>
      </c>
    </row>
    <row r="240" spans="1:14" s="441" customFormat="1" ht="14">
      <c r="A240" s="598" t="s">
        <v>577</v>
      </c>
      <c r="B240" s="331">
        <v>0</v>
      </c>
      <c r="C240" s="331">
        <v>0</v>
      </c>
      <c r="D240" s="332">
        <v>0</v>
      </c>
      <c r="E240" s="1479">
        <v>0</v>
      </c>
      <c r="F240" s="332">
        <v>0</v>
      </c>
      <c r="G240" s="334">
        <v>0</v>
      </c>
      <c r="H240" s="331">
        <v>0</v>
      </c>
      <c r="I240" s="331">
        <v>0</v>
      </c>
      <c r="J240" s="332">
        <v>0</v>
      </c>
      <c r="K240" s="334">
        <v>0</v>
      </c>
      <c r="L240" s="331">
        <v>0</v>
      </c>
      <c r="M240" s="331">
        <v>0</v>
      </c>
      <c r="N240" s="332">
        <v>0</v>
      </c>
    </row>
    <row r="241" spans="1:14" s="441" customFormat="1" ht="14">
      <c r="A241" s="598" t="s">
        <v>578</v>
      </c>
      <c r="B241" s="331">
        <v>0</v>
      </c>
      <c r="C241" s="331">
        <v>0</v>
      </c>
      <c r="D241" s="332">
        <v>0</v>
      </c>
      <c r="E241" s="1479">
        <v>0</v>
      </c>
      <c r="F241" s="332">
        <v>0</v>
      </c>
      <c r="G241" s="334">
        <v>0</v>
      </c>
      <c r="H241" s="331">
        <v>0</v>
      </c>
      <c r="I241" s="331">
        <v>0</v>
      </c>
      <c r="J241" s="332">
        <v>0</v>
      </c>
      <c r="K241" s="334">
        <v>0</v>
      </c>
      <c r="L241" s="331">
        <v>0</v>
      </c>
      <c r="M241" s="331">
        <v>0</v>
      </c>
      <c r="N241" s="332">
        <v>0</v>
      </c>
    </row>
    <row r="242" spans="1:14" s="441" customFormat="1" ht="14">
      <c r="A242" s="598" t="s">
        <v>579</v>
      </c>
      <c r="B242" s="331">
        <v>0</v>
      </c>
      <c r="C242" s="331">
        <v>0</v>
      </c>
      <c r="D242" s="332">
        <v>0</v>
      </c>
      <c r="E242" s="1479">
        <v>0</v>
      </c>
      <c r="F242" s="332">
        <v>0</v>
      </c>
      <c r="G242" s="334">
        <v>0</v>
      </c>
      <c r="H242" s="331">
        <v>0</v>
      </c>
      <c r="I242" s="331">
        <v>0</v>
      </c>
      <c r="J242" s="332">
        <v>0</v>
      </c>
      <c r="K242" s="334">
        <v>0</v>
      </c>
      <c r="L242" s="331">
        <v>0</v>
      </c>
      <c r="M242" s="331">
        <v>0</v>
      </c>
      <c r="N242" s="332">
        <v>0</v>
      </c>
    </row>
    <row r="243" spans="1:14" s="441" customFormat="1" ht="14">
      <c r="A243" s="598" t="s">
        <v>580</v>
      </c>
      <c r="B243" s="331">
        <v>0</v>
      </c>
      <c r="C243" s="331">
        <v>0</v>
      </c>
      <c r="D243" s="332">
        <v>0</v>
      </c>
      <c r="E243" s="1479">
        <v>0</v>
      </c>
      <c r="F243" s="332">
        <v>0</v>
      </c>
      <c r="G243" s="334">
        <v>0</v>
      </c>
      <c r="H243" s="331">
        <v>0</v>
      </c>
      <c r="I243" s="331">
        <v>0</v>
      </c>
      <c r="J243" s="332">
        <v>0</v>
      </c>
      <c r="K243" s="334">
        <v>0</v>
      </c>
      <c r="L243" s="331">
        <v>0</v>
      </c>
      <c r="M243" s="331">
        <v>0</v>
      </c>
      <c r="N243" s="332">
        <v>0</v>
      </c>
    </row>
    <row r="244" spans="1:14" s="441" customFormat="1" ht="14">
      <c r="A244" s="598" t="s">
        <v>581</v>
      </c>
      <c r="B244" s="331">
        <v>0</v>
      </c>
      <c r="C244" s="331">
        <v>0</v>
      </c>
      <c r="D244" s="332">
        <v>0</v>
      </c>
      <c r="E244" s="1479">
        <v>0</v>
      </c>
      <c r="F244" s="332">
        <v>0</v>
      </c>
      <c r="G244" s="334">
        <v>0</v>
      </c>
      <c r="H244" s="331">
        <v>0</v>
      </c>
      <c r="I244" s="331">
        <v>0</v>
      </c>
      <c r="J244" s="332">
        <v>0</v>
      </c>
      <c r="K244" s="334">
        <v>0</v>
      </c>
      <c r="L244" s="331">
        <v>0</v>
      </c>
      <c r="M244" s="331">
        <v>0</v>
      </c>
      <c r="N244" s="332">
        <v>0</v>
      </c>
    </row>
    <row r="245" spans="1:14" s="441" customFormat="1" ht="14">
      <c r="A245" s="598" t="s">
        <v>582</v>
      </c>
      <c r="B245" s="331">
        <v>0</v>
      </c>
      <c r="C245" s="331">
        <v>0</v>
      </c>
      <c r="D245" s="332">
        <v>0</v>
      </c>
      <c r="E245" s="1479">
        <v>0</v>
      </c>
      <c r="F245" s="332">
        <v>0</v>
      </c>
      <c r="G245" s="334">
        <v>0</v>
      </c>
      <c r="H245" s="331">
        <v>0</v>
      </c>
      <c r="I245" s="331">
        <v>0</v>
      </c>
      <c r="J245" s="332">
        <v>0</v>
      </c>
      <c r="K245" s="334">
        <v>0</v>
      </c>
      <c r="L245" s="331">
        <v>0</v>
      </c>
      <c r="M245" s="331">
        <v>0</v>
      </c>
      <c r="N245" s="332">
        <v>0</v>
      </c>
    </row>
    <row r="246" spans="1:14" s="441" customFormat="1" ht="14">
      <c r="A246" s="598" t="s">
        <v>583</v>
      </c>
      <c r="B246" s="331">
        <v>0</v>
      </c>
      <c r="C246" s="331">
        <v>0</v>
      </c>
      <c r="D246" s="332">
        <v>0</v>
      </c>
      <c r="E246" s="1479">
        <v>0</v>
      </c>
      <c r="F246" s="332">
        <v>0</v>
      </c>
      <c r="G246" s="334">
        <v>0</v>
      </c>
      <c r="H246" s="331">
        <v>0</v>
      </c>
      <c r="I246" s="331">
        <v>0</v>
      </c>
      <c r="J246" s="332">
        <v>0</v>
      </c>
      <c r="K246" s="334">
        <v>0</v>
      </c>
      <c r="L246" s="331">
        <v>0</v>
      </c>
      <c r="M246" s="331">
        <v>0</v>
      </c>
      <c r="N246" s="332">
        <v>0</v>
      </c>
    </row>
    <row r="247" spans="1:14" s="499" customFormat="1" ht="14">
      <c r="A247" s="596" t="s">
        <v>755</v>
      </c>
      <c r="B247" s="331">
        <v>6014.9479557546911</v>
      </c>
      <c r="C247" s="331">
        <v>6078.1128194669</v>
      </c>
      <c r="D247" s="332">
        <v>7355.0942497949991</v>
      </c>
      <c r="E247" s="1479">
        <v>7628.7339963771301</v>
      </c>
      <c r="F247" s="332">
        <v>12150.545271542838</v>
      </c>
      <c r="G247" s="334">
        <v>14626.8885800114</v>
      </c>
      <c r="H247" s="331">
        <v>17621.935401339608</v>
      </c>
      <c r="I247" s="331">
        <v>19099.674114948739</v>
      </c>
      <c r="J247" s="332">
        <v>17197.575979862726</v>
      </c>
      <c r="K247" s="334">
        <v>22217.36470851312</v>
      </c>
      <c r="L247" s="331">
        <v>19935.111450580527</v>
      </c>
      <c r="M247" s="331">
        <v>22456.429249417815</v>
      </c>
      <c r="N247" s="332">
        <v>22839.559073926088</v>
      </c>
    </row>
    <row r="248" spans="1:14" s="500" customFormat="1" ht="14">
      <c r="A248" s="597" t="s">
        <v>756</v>
      </c>
      <c r="B248" s="331">
        <v>1824.3257294517505</v>
      </c>
      <c r="C248" s="331">
        <v>1297.0405769865702</v>
      </c>
      <c r="D248" s="332">
        <v>1341.8750090727401</v>
      </c>
      <c r="E248" s="1479">
        <v>1337.33852705648</v>
      </c>
      <c r="F248" s="332">
        <v>1414.10414752769</v>
      </c>
      <c r="G248" s="334">
        <v>1486.7225600661097</v>
      </c>
      <c r="H248" s="331">
        <v>2171.8169787438201</v>
      </c>
      <c r="I248" s="331">
        <v>2519.9316695252501</v>
      </c>
      <c r="J248" s="332">
        <v>2853.60080633903</v>
      </c>
      <c r="K248" s="334">
        <v>3616.8878357170597</v>
      </c>
      <c r="L248" s="331">
        <v>3025.7615637841304</v>
      </c>
      <c r="M248" s="331">
        <v>4004.6415596535908</v>
      </c>
      <c r="N248" s="332">
        <v>3875.5099074588702</v>
      </c>
    </row>
    <row r="249" spans="1:14" s="441" customFormat="1" ht="14">
      <c r="A249" s="598" t="s">
        <v>757</v>
      </c>
      <c r="B249" s="331">
        <v>1590.4084024482004</v>
      </c>
      <c r="C249" s="331">
        <v>1015.8010713246999</v>
      </c>
      <c r="D249" s="332">
        <v>1014.83081327862</v>
      </c>
      <c r="E249" s="1479">
        <v>970.66592912107012</v>
      </c>
      <c r="F249" s="332">
        <v>965.58291196626999</v>
      </c>
      <c r="G249" s="334">
        <v>1016.97911691541</v>
      </c>
      <c r="H249" s="331">
        <v>1605.60441878857</v>
      </c>
      <c r="I249" s="331">
        <v>1955.7545533998</v>
      </c>
      <c r="J249" s="332">
        <v>2217.1593848528501</v>
      </c>
      <c r="K249" s="334">
        <v>2889.9457272033396</v>
      </c>
      <c r="L249" s="331">
        <v>2319.9426227082199</v>
      </c>
      <c r="M249" s="331">
        <v>3211.6173843834908</v>
      </c>
      <c r="N249" s="332">
        <v>2952.7026717691901</v>
      </c>
    </row>
    <row r="250" spans="1:14" s="441" customFormat="1" ht="14">
      <c r="A250" s="598" t="s">
        <v>758</v>
      </c>
      <c r="B250" s="331">
        <v>233.91732700355001</v>
      </c>
      <c r="C250" s="331">
        <v>281.23950566187006</v>
      </c>
      <c r="D250" s="332">
        <v>327.04419579412001</v>
      </c>
      <c r="E250" s="1479">
        <v>366.67259793541001</v>
      </c>
      <c r="F250" s="332">
        <v>448.52123556142004</v>
      </c>
      <c r="G250" s="334">
        <v>469.74344315069993</v>
      </c>
      <c r="H250" s="331">
        <v>566.21255995524996</v>
      </c>
      <c r="I250" s="331">
        <v>564.17711612544997</v>
      </c>
      <c r="J250" s="332">
        <v>636.44142148618005</v>
      </c>
      <c r="K250" s="334">
        <v>726.94210851371986</v>
      </c>
      <c r="L250" s="331">
        <v>705.81894107590995</v>
      </c>
      <c r="M250" s="331">
        <v>793.02417527009993</v>
      </c>
      <c r="N250" s="332">
        <v>922.80723568967994</v>
      </c>
    </row>
    <row r="251" spans="1:14" s="441" customFormat="1" ht="14">
      <c r="A251" s="597" t="s">
        <v>759</v>
      </c>
      <c r="B251" s="331">
        <v>809.52892730393989</v>
      </c>
      <c r="C251" s="331">
        <v>873.92069243651997</v>
      </c>
      <c r="D251" s="332">
        <v>969.69240095893997</v>
      </c>
      <c r="E251" s="1479">
        <v>1026.8986088056199</v>
      </c>
      <c r="F251" s="332">
        <v>1146.8853580785201</v>
      </c>
      <c r="G251" s="334">
        <v>1183.90205480177</v>
      </c>
      <c r="H251" s="331">
        <v>1139.69376913879</v>
      </c>
      <c r="I251" s="331">
        <v>1174.5565676679098</v>
      </c>
      <c r="J251" s="332">
        <v>1190.8691905297098</v>
      </c>
      <c r="K251" s="334">
        <v>1210.2448794983798</v>
      </c>
      <c r="L251" s="331">
        <v>1235.2221012355999</v>
      </c>
      <c r="M251" s="331">
        <v>1279.6237444293799</v>
      </c>
      <c r="N251" s="332">
        <v>1308.29677672517</v>
      </c>
    </row>
    <row r="252" spans="1:14" s="441" customFormat="1" ht="14">
      <c r="A252" s="597" t="s">
        <v>760</v>
      </c>
      <c r="B252" s="331">
        <v>11.479257812140002</v>
      </c>
      <c r="C252" s="331">
        <v>0.25827556316</v>
      </c>
      <c r="D252" s="332">
        <v>3.7568236037600005</v>
      </c>
      <c r="E252" s="1479">
        <v>19.027031645389997</v>
      </c>
      <c r="F252" s="332">
        <v>24.793671683610004</v>
      </c>
      <c r="G252" s="334">
        <v>62.005627803439999</v>
      </c>
      <c r="H252" s="331">
        <v>186.30861013203</v>
      </c>
      <c r="I252" s="331">
        <v>43.854815456180006</v>
      </c>
      <c r="J252" s="332">
        <v>-3.2768905999999996E-4</v>
      </c>
      <c r="K252" s="334">
        <v>67.353067320899996</v>
      </c>
      <c r="L252" s="331">
        <v>184.33198161755999</v>
      </c>
      <c r="M252" s="331">
        <v>351.40959305135004</v>
      </c>
      <c r="N252" s="332">
        <v>524.42974343753997</v>
      </c>
    </row>
    <row r="253" spans="1:14" s="500" customFormat="1" ht="14">
      <c r="A253" s="597" t="s">
        <v>761</v>
      </c>
      <c r="B253" s="331">
        <v>2795.4842214991395</v>
      </c>
      <c r="C253" s="331">
        <v>2929.07530510274</v>
      </c>
      <c r="D253" s="332">
        <v>3504.4215554970997</v>
      </c>
      <c r="E253" s="1479">
        <v>4154.7772778068602</v>
      </c>
      <c r="F253" s="332">
        <v>6923.9730102062067</v>
      </c>
      <c r="G253" s="334">
        <v>9889.4679488224192</v>
      </c>
      <c r="H253" s="331">
        <v>10825.29576996677</v>
      </c>
      <c r="I253" s="331">
        <v>12637.719719126639</v>
      </c>
      <c r="J253" s="332">
        <v>10558.084826420949</v>
      </c>
      <c r="K253" s="334">
        <v>13690.768890473459</v>
      </c>
      <c r="L253" s="331">
        <v>12052.06620084795</v>
      </c>
      <c r="M253" s="331">
        <v>15548.609163885729</v>
      </c>
      <c r="N253" s="332">
        <v>13469.383738254082</v>
      </c>
    </row>
    <row r="254" spans="1:14" s="500" customFormat="1" ht="14">
      <c r="A254" s="598" t="s">
        <v>445</v>
      </c>
      <c r="B254" s="331">
        <v>2790.7026600132799</v>
      </c>
      <c r="C254" s="331">
        <v>2905.55857008563</v>
      </c>
      <c r="D254" s="332">
        <v>3496.8096122104698</v>
      </c>
      <c r="E254" s="1479">
        <v>4140.2055232986704</v>
      </c>
      <c r="F254" s="332">
        <v>6880.3289348545268</v>
      </c>
      <c r="G254" s="334">
        <v>9851.1009950949501</v>
      </c>
      <c r="H254" s="331">
        <v>10703.77758641342</v>
      </c>
      <c r="I254" s="331">
        <v>12552.326406869677</v>
      </c>
      <c r="J254" s="332">
        <v>10414.757026269519</v>
      </c>
      <c r="K254" s="334">
        <v>13324.143918781889</v>
      </c>
      <c r="L254" s="331">
        <v>11766.442679783429</v>
      </c>
      <c r="M254" s="331">
        <v>15227.247887125299</v>
      </c>
      <c r="N254" s="332">
        <v>13352.857069044352</v>
      </c>
    </row>
    <row r="255" spans="1:14" s="441" customFormat="1" ht="14.5" thickBot="1">
      <c r="A255" s="1164" t="s">
        <v>762</v>
      </c>
      <c r="B255" s="1151">
        <v>0.20004114440000001</v>
      </c>
      <c r="C255" s="1151">
        <v>4.6960678142299992</v>
      </c>
      <c r="D255" s="1152">
        <v>34.40166047396</v>
      </c>
      <c r="E255" s="1480">
        <v>58.172107913920001</v>
      </c>
      <c r="F255" s="1152">
        <v>63.812778936679997</v>
      </c>
      <c r="G255" s="663">
        <v>82.31478096411</v>
      </c>
      <c r="H255" s="1151">
        <v>82.934845437229995</v>
      </c>
      <c r="I255" s="1151">
        <v>84.345414762070007</v>
      </c>
      <c r="J255" s="1152">
        <v>80.852420727919991</v>
      </c>
      <c r="K255" s="663">
        <v>0.24853302641</v>
      </c>
      <c r="L255" s="1151">
        <v>27.4916109023</v>
      </c>
      <c r="M255" s="1151">
        <v>24.651068055170001</v>
      </c>
      <c r="N255" s="1152">
        <v>25.80641926517</v>
      </c>
    </row>
    <row r="256" spans="1:14" s="500" customFormat="1" ht="14">
      <c r="A256" s="1165" t="s">
        <v>587</v>
      </c>
      <c r="B256" s="1166">
        <v>192.32005980915002</v>
      </c>
      <c r="C256" s="1166">
        <v>577.66168112132016</v>
      </c>
      <c r="D256" s="1167">
        <v>791.89829514959001</v>
      </c>
      <c r="E256" s="1483">
        <v>570.22576614094999</v>
      </c>
      <c r="F256" s="1167">
        <v>1698.9753494856802</v>
      </c>
      <c r="G256" s="1168">
        <v>1745.0039776128099</v>
      </c>
      <c r="H256" s="1166">
        <v>2259.6967139103799</v>
      </c>
      <c r="I256" s="1166">
        <v>1431.480943413</v>
      </c>
      <c r="J256" s="1167">
        <v>1207.3768228967899</v>
      </c>
      <c r="K256" s="1168">
        <v>3445.96246933255</v>
      </c>
      <c r="L256" s="1166">
        <v>2531.2018636564699</v>
      </c>
      <c r="M256" s="1166">
        <v>2286.79084532448</v>
      </c>
      <c r="N256" s="1167">
        <v>2720.4502759441798</v>
      </c>
    </row>
    <row r="257" spans="1:14" s="441" customFormat="1" ht="14">
      <c r="A257" s="604" t="s">
        <v>989</v>
      </c>
      <c r="B257" s="331">
        <v>0</v>
      </c>
      <c r="C257" s="331">
        <v>0</v>
      </c>
      <c r="D257" s="332">
        <v>0</v>
      </c>
      <c r="E257" s="1479">
        <v>0</v>
      </c>
      <c r="F257" s="332">
        <v>0</v>
      </c>
      <c r="G257" s="334">
        <v>0</v>
      </c>
      <c r="H257" s="331">
        <v>0</v>
      </c>
      <c r="I257" s="331">
        <v>0</v>
      </c>
      <c r="J257" s="332">
        <v>0</v>
      </c>
      <c r="K257" s="334">
        <v>0</v>
      </c>
      <c r="L257" s="331">
        <v>0</v>
      </c>
      <c r="M257" s="331">
        <v>0</v>
      </c>
      <c r="N257" s="332">
        <v>0</v>
      </c>
    </row>
    <row r="258" spans="1:14" s="441" customFormat="1" ht="14">
      <c r="A258" s="604" t="s">
        <v>588</v>
      </c>
      <c r="B258" s="331">
        <v>33.2992156579</v>
      </c>
      <c r="C258" s="331">
        <v>40.512332677370004</v>
      </c>
      <c r="D258" s="332">
        <v>41.992720545600001</v>
      </c>
      <c r="E258" s="1479">
        <v>41.709421504940003</v>
      </c>
      <c r="F258" s="332">
        <v>46.609448588779998</v>
      </c>
      <c r="G258" s="334">
        <v>54.230375401860002</v>
      </c>
      <c r="H258" s="331">
        <v>60.427527492879996</v>
      </c>
      <c r="I258" s="331">
        <v>61.410336075430003</v>
      </c>
      <c r="J258" s="332">
        <v>65.752017804910011</v>
      </c>
      <c r="K258" s="334">
        <v>75.931244338840003</v>
      </c>
      <c r="L258" s="331">
        <v>63.077648542790001</v>
      </c>
      <c r="M258" s="331">
        <v>74.907107998009991</v>
      </c>
      <c r="N258" s="332">
        <v>71.728440484410001</v>
      </c>
    </row>
    <row r="259" spans="1:14" s="441" customFormat="1" ht="14">
      <c r="A259" s="604" t="s">
        <v>589</v>
      </c>
      <c r="B259" s="331">
        <v>0</v>
      </c>
      <c r="C259" s="331">
        <v>0</v>
      </c>
      <c r="D259" s="332">
        <v>0</v>
      </c>
      <c r="E259" s="1479">
        <v>0</v>
      </c>
      <c r="F259" s="332">
        <v>0</v>
      </c>
      <c r="G259" s="334">
        <v>0</v>
      </c>
      <c r="H259" s="331">
        <v>0</v>
      </c>
      <c r="I259" s="331">
        <v>0</v>
      </c>
      <c r="J259" s="332">
        <v>0</v>
      </c>
      <c r="K259" s="334">
        <v>0</v>
      </c>
      <c r="L259" s="331">
        <v>0</v>
      </c>
      <c r="M259" s="331">
        <v>0</v>
      </c>
      <c r="N259" s="332">
        <v>0</v>
      </c>
    </row>
    <row r="260" spans="1:14" s="441" customFormat="1" ht="14">
      <c r="A260" s="604" t="s">
        <v>590</v>
      </c>
      <c r="B260" s="331">
        <v>50.477108885069995</v>
      </c>
      <c r="C260" s="331">
        <v>79.357575570320009</v>
      </c>
      <c r="D260" s="332">
        <v>97.941885947040006</v>
      </c>
      <c r="E260" s="1479">
        <v>81.02458148349001</v>
      </c>
      <c r="F260" s="332">
        <v>144.3648430671</v>
      </c>
      <c r="G260" s="334">
        <v>148.96732688803999</v>
      </c>
      <c r="H260" s="331">
        <v>171.24621689753999</v>
      </c>
      <c r="I260" s="331">
        <v>139.78072774058998</v>
      </c>
      <c r="J260" s="332">
        <v>191.16377940620001</v>
      </c>
      <c r="K260" s="334">
        <v>380.31015634728999</v>
      </c>
      <c r="L260" s="331">
        <v>358.82365706257997</v>
      </c>
      <c r="M260" s="331">
        <v>485.30753277810999</v>
      </c>
      <c r="N260" s="332">
        <v>438.44386012813999</v>
      </c>
    </row>
    <row r="261" spans="1:14" s="441" customFormat="1" ht="14">
      <c r="A261" s="604" t="s">
        <v>591</v>
      </c>
      <c r="B261" s="331">
        <v>0</v>
      </c>
      <c r="C261" s="331">
        <v>0</v>
      </c>
      <c r="D261" s="332">
        <v>0</v>
      </c>
      <c r="E261" s="1479">
        <v>0</v>
      </c>
      <c r="F261" s="332">
        <v>0</v>
      </c>
      <c r="G261" s="334">
        <v>0</v>
      </c>
      <c r="H261" s="331">
        <v>0</v>
      </c>
      <c r="I261" s="331">
        <v>0</v>
      </c>
      <c r="J261" s="332">
        <v>0</v>
      </c>
      <c r="K261" s="334">
        <v>0</v>
      </c>
      <c r="L261" s="331">
        <v>0</v>
      </c>
      <c r="M261" s="331">
        <v>0</v>
      </c>
      <c r="N261" s="332">
        <v>0</v>
      </c>
    </row>
    <row r="262" spans="1:14" s="441" customFormat="1" ht="14">
      <c r="A262" s="604" t="s">
        <v>592</v>
      </c>
      <c r="B262" s="331">
        <v>0</v>
      </c>
      <c r="C262" s="331">
        <v>0</v>
      </c>
      <c r="D262" s="332">
        <v>0</v>
      </c>
      <c r="E262" s="1479">
        <v>0</v>
      </c>
      <c r="F262" s="332">
        <v>0</v>
      </c>
      <c r="G262" s="334">
        <v>0</v>
      </c>
      <c r="H262" s="331">
        <v>0</v>
      </c>
      <c r="I262" s="331">
        <v>0</v>
      </c>
      <c r="J262" s="332">
        <v>0</v>
      </c>
      <c r="K262" s="334">
        <v>0</v>
      </c>
      <c r="L262" s="331">
        <v>0</v>
      </c>
      <c r="M262" s="331">
        <v>0</v>
      </c>
      <c r="N262" s="332">
        <v>0</v>
      </c>
    </row>
    <row r="263" spans="1:14" s="441" customFormat="1" ht="14">
      <c r="A263" s="604" t="s">
        <v>593</v>
      </c>
      <c r="B263" s="331">
        <v>0</v>
      </c>
      <c r="C263" s="331">
        <v>0</v>
      </c>
      <c r="D263" s="332">
        <v>0</v>
      </c>
      <c r="E263" s="1479">
        <v>0</v>
      </c>
      <c r="F263" s="332">
        <v>0</v>
      </c>
      <c r="G263" s="334">
        <v>0</v>
      </c>
      <c r="H263" s="331">
        <v>0</v>
      </c>
      <c r="I263" s="331">
        <v>0</v>
      </c>
      <c r="J263" s="332">
        <v>0</v>
      </c>
      <c r="K263" s="334">
        <v>0</v>
      </c>
      <c r="L263" s="331">
        <v>0</v>
      </c>
      <c r="M263" s="331">
        <v>0</v>
      </c>
      <c r="N263" s="332">
        <v>0</v>
      </c>
    </row>
    <row r="264" spans="1:14" s="441" customFormat="1" ht="14">
      <c r="A264" s="604" t="s">
        <v>594</v>
      </c>
      <c r="B264" s="331">
        <v>108.54373526618001</v>
      </c>
      <c r="C264" s="331">
        <v>457.79177287363001</v>
      </c>
      <c r="D264" s="332">
        <v>651.9636886569499</v>
      </c>
      <c r="E264" s="1479">
        <v>447.49176315251998</v>
      </c>
      <c r="F264" s="332">
        <v>1508.0010578298002</v>
      </c>
      <c r="G264" s="334">
        <v>1541.8062753229099</v>
      </c>
      <c r="H264" s="331">
        <v>2028.02296951996</v>
      </c>
      <c r="I264" s="331">
        <v>1230.28987959698</v>
      </c>
      <c r="J264" s="332">
        <v>950.46102568567994</v>
      </c>
      <c r="K264" s="334">
        <v>2989.7210686464205</v>
      </c>
      <c r="L264" s="331">
        <v>2109.3005580510999</v>
      </c>
      <c r="M264" s="331">
        <v>1726.57620454836</v>
      </c>
      <c r="N264" s="332">
        <v>2210.2779753316299</v>
      </c>
    </row>
    <row r="265" spans="1:14" s="441" customFormat="1" ht="14">
      <c r="A265" s="599" t="s">
        <v>763</v>
      </c>
      <c r="B265" s="331">
        <v>2598.18255905973</v>
      </c>
      <c r="C265" s="331">
        <v>2323.2008211500793</v>
      </c>
      <c r="D265" s="332">
        <v>1521.7952833949546</v>
      </c>
      <c r="E265" s="1479">
        <v>3511.8076492437999</v>
      </c>
      <c r="F265" s="332">
        <v>5117.5408064321673</v>
      </c>
      <c r="G265" s="334">
        <v>8023.7822365180291</v>
      </c>
      <c r="H265" s="331">
        <v>8361.1460270658099</v>
      </c>
      <c r="I265" s="331">
        <v>11036.500048694606</v>
      </c>
      <c r="J265" s="332">
        <v>9126.5277826448109</v>
      </c>
      <c r="K265" s="334">
        <v>9877.9329164229275</v>
      </c>
      <c r="L265" s="331">
        <v>9207.7492052246598</v>
      </c>
      <c r="M265" s="331">
        <v>12915.805973745648</v>
      </c>
      <c r="N265" s="332">
        <v>10606.600373835001</v>
      </c>
    </row>
    <row r="266" spans="1:14" s="500" customFormat="1" ht="14">
      <c r="A266" s="598" t="s">
        <v>449</v>
      </c>
      <c r="B266" s="331">
        <v>4.7815614858599993</v>
      </c>
      <c r="C266" s="331">
        <v>23.516735017110001</v>
      </c>
      <c r="D266" s="332">
        <v>7.6119432866300007</v>
      </c>
      <c r="E266" s="1479">
        <v>14.571754508190001</v>
      </c>
      <c r="F266" s="332">
        <v>43.644075351680002</v>
      </c>
      <c r="G266" s="334">
        <v>38.366953727469998</v>
      </c>
      <c r="H266" s="331">
        <v>121.51818355335</v>
      </c>
      <c r="I266" s="331">
        <v>85.393312256960002</v>
      </c>
      <c r="J266" s="332">
        <v>143.32780015142998</v>
      </c>
      <c r="K266" s="334">
        <v>366.62497169157001</v>
      </c>
      <c r="L266" s="331">
        <v>285.62352106451999</v>
      </c>
      <c r="M266" s="331">
        <v>321.36127676043003</v>
      </c>
      <c r="N266" s="332">
        <v>116.52666920973002</v>
      </c>
    </row>
    <row r="267" spans="1:14" s="441" customFormat="1" ht="14">
      <c r="A267" s="599" t="s">
        <v>764</v>
      </c>
      <c r="B267" s="331">
        <v>0.20931319065000001</v>
      </c>
      <c r="C267" s="331">
        <v>0.20943134190999999</v>
      </c>
      <c r="D267" s="332">
        <v>0.22503963330999999</v>
      </c>
      <c r="E267" s="1479">
        <v>0</v>
      </c>
      <c r="F267" s="332">
        <v>0</v>
      </c>
      <c r="G267" s="334">
        <v>0</v>
      </c>
      <c r="H267" s="331">
        <v>0</v>
      </c>
      <c r="I267" s="331">
        <v>0</v>
      </c>
      <c r="J267" s="332">
        <v>0</v>
      </c>
      <c r="K267" s="334">
        <v>0</v>
      </c>
      <c r="L267" s="331">
        <v>0</v>
      </c>
      <c r="M267" s="331">
        <v>0</v>
      </c>
      <c r="N267" s="332">
        <v>0</v>
      </c>
    </row>
    <row r="268" spans="1:14" s="500" customFormat="1" ht="14">
      <c r="A268" s="599" t="s">
        <v>598</v>
      </c>
      <c r="B268" s="331">
        <v>4.5722482952099996</v>
      </c>
      <c r="C268" s="331">
        <v>23.3073036752</v>
      </c>
      <c r="D268" s="332">
        <v>7.3869036533199992</v>
      </c>
      <c r="E268" s="1479">
        <v>14.571754508190001</v>
      </c>
      <c r="F268" s="332">
        <v>43.644075351680002</v>
      </c>
      <c r="G268" s="334">
        <v>38.366953727469998</v>
      </c>
      <c r="H268" s="331">
        <v>121.51818355335</v>
      </c>
      <c r="I268" s="331">
        <v>85.393312256960002</v>
      </c>
      <c r="J268" s="332">
        <v>143.32780015142998</v>
      </c>
      <c r="K268" s="334">
        <v>366.62497169157001</v>
      </c>
      <c r="L268" s="331">
        <v>285.62352106451999</v>
      </c>
      <c r="M268" s="331">
        <v>321.36127676043003</v>
      </c>
      <c r="N268" s="332">
        <v>116.52666920973002</v>
      </c>
    </row>
    <row r="269" spans="1:14" s="441" customFormat="1" ht="14">
      <c r="A269" s="604" t="s">
        <v>990</v>
      </c>
      <c r="B269" s="331">
        <v>0</v>
      </c>
      <c r="C269" s="331">
        <v>0</v>
      </c>
      <c r="D269" s="332">
        <v>0</v>
      </c>
      <c r="E269" s="1479">
        <v>0</v>
      </c>
      <c r="F269" s="332">
        <v>0</v>
      </c>
      <c r="G269" s="334">
        <v>0</v>
      </c>
      <c r="H269" s="331">
        <v>0</v>
      </c>
      <c r="I269" s="331">
        <v>0</v>
      </c>
      <c r="J269" s="332">
        <v>0</v>
      </c>
      <c r="K269" s="334">
        <v>0</v>
      </c>
      <c r="L269" s="331">
        <v>0</v>
      </c>
      <c r="M269" s="331">
        <v>0</v>
      </c>
      <c r="N269" s="332">
        <v>0</v>
      </c>
    </row>
    <row r="270" spans="1:14" s="441" customFormat="1" ht="14">
      <c r="A270" s="604" t="s">
        <v>599</v>
      </c>
      <c r="B270" s="331">
        <v>0.62234375875000003</v>
      </c>
      <c r="C270" s="331">
        <v>18.756435398220002</v>
      </c>
      <c r="D270" s="332">
        <v>0.53917766514999999</v>
      </c>
      <c r="E270" s="1479">
        <v>0.83557980032000001</v>
      </c>
      <c r="F270" s="332">
        <v>0.55447932824000001</v>
      </c>
      <c r="G270" s="334">
        <v>0.52134247320999993</v>
      </c>
      <c r="H270" s="331">
        <v>0.84933995023999997</v>
      </c>
      <c r="I270" s="331">
        <v>0.85338105089999994</v>
      </c>
      <c r="J270" s="332">
        <v>1.00104131304</v>
      </c>
      <c r="K270" s="334">
        <v>1.4690240140999999</v>
      </c>
      <c r="L270" s="331">
        <v>1.69088687067</v>
      </c>
      <c r="M270" s="331">
        <v>1.70490508202</v>
      </c>
      <c r="N270" s="332">
        <v>1.6930269955099999</v>
      </c>
    </row>
    <row r="271" spans="1:14" s="441" customFormat="1" ht="14">
      <c r="A271" s="604" t="s">
        <v>600</v>
      </c>
      <c r="B271" s="331">
        <v>0</v>
      </c>
      <c r="C271" s="331">
        <v>0</v>
      </c>
      <c r="D271" s="332">
        <v>0</v>
      </c>
      <c r="E271" s="1479">
        <v>0</v>
      </c>
      <c r="F271" s="332">
        <v>0</v>
      </c>
      <c r="G271" s="334">
        <v>0</v>
      </c>
      <c r="H271" s="331">
        <v>0</v>
      </c>
      <c r="I271" s="331">
        <v>0</v>
      </c>
      <c r="J271" s="332">
        <v>0</v>
      </c>
      <c r="K271" s="334">
        <v>0</v>
      </c>
      <c r="L271" s="331">
        <v>0</v>
      </c>
      <c r="M271" s="331">
        <v>0</v>
      </c>
      <c r="N271" s="332">
        <v>0</v>
      </c>
    </row>
    <row r="272" spans="1:14" s="441" customFormat="1" ht="14">
      <c r="A272" s="604" t="s">
        <v>601</v>
      </c>
      <c r="B272" s="331">
        <v>0</v>
      </c>
      <c r="C272" s="331">
        <v>0</v>
      </c>
      <c r="D272" s="332">
        <v>3.9790239800000004E-3</v>
      </c>
      <c r="E272" s="1479">
        <v>2.5048240099999996E-3</v>
      </c>
      <c r="F272" s="332">
        <v>0</v>
      </c>
      <c r="G272" s="334">
        <v>0</v>
      </c>
      <c r="H272" s="331">
        <v>2.9538225430000002E-2</v>
      </c>
      <c r="I272" s="331">
        <v>37.405378733599996</v>
      </c>
      <c r="J272" s="332">
        <v>84.720851957839997</v>
      </c>
      <c r="K272" s="334">
        <v>115.97933370717</v>
      </c>
      <c r="L272" s="331">
        <v>179.92442753386001</v>
      </c>
      <c r="M272" s="331">
        <v>201.86769860148001</v>
      </c>
      <c r="N272" s="332">
        <v>12.395093205729999</v>
      </c>
    </row>
    <row r="273" spans="1:14" s="441" customFormat="1" ht="14">
      <c r="A273" s="604" t="s">
        <v>602</v>
      </c>
      <c r="B273" s="331">
        <v>0</v>
      </c>
      <c r="C273" s="331">
        <v>0</v>
      </c>
      <c r="D273" s="332">
        <v>0</v>
      </c>
      <c r="E273" s="1479">
        <v>0</v>
      </c>
      <c r="F273" s="332">
        <v>0</v>
      </c>
      <c r="G273" s="334">
        <v>0</v>
      </c>
      <c r="H273" s="331">
        <v>0</v>
      </c>
      <c r="I273" s="331">
        <v>0</v>
      </c>
      <c r="J273" s="332">
        <v>0</v>
      </c>
      <c r="K273" s="334">
        <v>0</v>
      </c>
      <c r="L273" s="331">
        <v>0</v>
      </c>
      <c r="M273" s="331">
        <v>0</v>
      </c>
      <c r="N273" s="332">
        <v>0</v>
      </c>
    </row>
    <row r="274" spans="1:14" s="441" customFormat="1" ht="14">
      <c r="A274" s="604" t="s">
        <v>603</v>
      </c>
      <c r="B274" s="331">
        <v>0</v>
      </c>
      <c r="C274" s="331">
        <v>0</v>
      </c>
      <c r="D274" s="332">
        <v>0</v>
      </c>
      <c r="E274" s="1479">
        <v>0</v>
      </c>
      <c r="F274" s="332">
        <v>0</v>
      </c>
      <c r="G274" s="334">
        <v>0</v>
      </c>
      <c r="H274" s="331">
        <v>0</v>
      </c>
      <c r="I274" s="331">
        <v>0</v>
      </c>
      <c r="J274" s="332">
        <v>0</v>
      </c>
      <c r="K274" s="334">
        <v>0</v>
      </c>
      <c r="L274" s="331">
        <v>0</v>
      </c>
      <c r="M274" s="331">
        <v>0</v>
      </c>
      <c r="N274" s="332">
        <v>0</v>
      </c>
    </row>
    <row r="275" spans="1:14" s="441" customFormat="1" ht="14">
      <c r="A275" s="604" t="s">
        <v>604</v>
      </c>
      <c r="B275" s="331">
        <v>0</v>
      </c>
      <c r="C275" s="331">
        <v>0</v>
      </c>
      <c r="D275" s="332">
        <v>0</v>
      </c>
      <c r="E275" s="1479">
        <v>0</v>
      </c>
      <c r="F275" s="332">
        <v>0</v>
      </c>
      <c r="G275" s="334">
        <v>0</v>
      </c>
      <c r="H275" s="331">
        <v>0</v>
      </c>
      <c r="I275" s="331">
        <v>0</v>
      </c>
      <c r="J275" s="332">
        <v>0</v>
      </c>
      <c r="K275" s="334">
        <v>0</v>
      </c>
      <c r="L275" s="331">
        <v>0</v>
      </c>
      <c r="M275" s="331">
        <v>0</v>
      </c>
      <c r="N275" s="332">
        <v>0</v>
      </c>
    </row>
    <row r="276" spans="1:14" s="441" customFormat="1" ht="14">
      <c r="A276" s="604" t="s">
        <v>605</v>
      </c>
      <c r="B276" s="331">
        <v>3.9499045364600001</v>
      </c>
      <c r="C276" s="331">
        <v>4.5508682769800002</v>
      </c>
      <c r="D276" s="332">
        <v>6.8437469641900002</v>
      </c>
      <c r="E276" s="1479">
        <v>13.733669883860001</v>
      </c>
      <c r="F276" s="332">
        <v>43.089596023440002</v>
      </c>
      <c r="G276" s="334">
        <v>37.84561125426</v>
      </c>
      <c r="H276" s="331">
        <v>120.63930537767999</v>
      </c>
      <c r="I276" s="331">
        <v>47.134552472459994</v>
      </c>
      <c r="J276" s="332">
        <v>57.605906880549995</v>
      </c>
      <c r="K276" s="334">
        <v>249.17661397029997</v>
      </c>
      <c r="L276" s="331">
        <v>104.00820665998998</v>
      </c>
      <c r="M276" s="331">
        <v>117.78867307693</v>
      </c>
      <c r="N276" s="332">
        <v>102.43854900849001</v>
      </c>
    </row>
    <row r="277" spans="1:14" s="441" customFormat="1" ht="14">
      <c r="A277" s="599" t="s">
        <v>765</v>
      </c>
      <c r="B277" s="331">
        <v>0</v>
      </c>
      <c r="C277" s="331">
        <v>0</v>
      </c>
      <c r="D277" s="332">
        <v>0</v>
      </c>
      <c r="E277" s="1479">
        <v>0</v>
      </c>
      <c r="F277" s="332">
        <v>0</v>
      </c>
      <c r="G277" s="334">
        <v>0</v>
      </c>
      <c r="H277" s="331">
        <v>0</v>
      </c>
      <c r="I277" s="331">
        <v>0</v>
      </c>
      <c r="J277" s="332">
        <v>0</v>
      </c>
      <c r="K277" s="334">
        <v>0</v>
      </c>
      <c r="L277" s="331">
        <v>0</v>
      </c>
      <c r="M277" s="331">
        <v>0</v>
      </c>
      <c r="N277" s="332">
        <v>0</v>
      </c>
    </row>
    <row r="278" spans="1:14" s="500" customFormat="1" ht="14">
      <c r="A278" s="597" t="s">
        <v>766</v>
      </c>
      <c r="B278" s="331">
        <v>574.12981968771987</v>
      </c>
      <c r="C278" s="331">
        <v>977.81796937791</v>
      </c>
      <c r="D278" s="332">
        <v>1535.34846066246</v>
      </c>
      <c r="E278" s="1479">
        <v>1090.69255106278</v>
      </c>
      <c r="F278" s="332">
        <v>2640.7890840468099</v>
      </c>
      <c r="G278" s="334">
        <v>2004.7903885176602</v>
      </c>
      <c r="H278" s="331">
        <v>3298.8202733582002</v>
      </c>
      <c r="I278" s="331">
        <v>2723.6113431727599</v>
      </c>
      <c r="J278" s="332">
        <v>2595.0214842620999</v>
      </c>
      <c r="K278" s="334">
        <v>3632.11003550332</v>
      </c>
      <c r="L278" s="331">
        <v>3437.7296030952903</v>
      </c>
      <c r="M278" s="331">
        <v>1272.14518839777</v>
      </c>
      <c r="N278" s="332">
        <v>3661.9389080504197</v>
      </c>
    </row>
    <row r="279" spans="1:14" s="500" customFormat="1" ht="14">
      <c r="A279" s="598" t="s">
        <v>767</v>
      </c>
      <c r="B279" s="331">
        <v>168.12908408692999</v>
      </c>
      <c r="C279" s="331">
        <v>300.97426288208993</v>
      </c>
      <c r="D279" s="332">
        <v>433.67733828728007</v>
      </c>
      <c r="E279" s="1479">
        <v>728.12317440057996</v>
      </c>
      <c r="F279" s="332">
        <v>930.35685872961994</v>
      </c>
      <c r="G279" s="334">
        <v>946.38963578775997</v>
      </c>
      <c r="H279" s="331">
        <v>1171.23648359565</v>
      </c>
      <c r="I279" s="331">
        <v>989.52261450740014</v>
      </c>
      <c r="J279" s="332">
        <v>1224.62909182403</v>
      </c>
      <c r="K279" s="334">
        <v>1228.58492619406</v>
      </c>
      <c r="L279" s="331">
        <v>2165.2693473671802</v>
      </c>
      <c r="M279" s="331">
        <v>874.70856706950997</v>
      </c>
      <c r="N279" s="332">
        <v>1552.4745825105401</v>
      </c>
    </row>
    <row r="280" spans="1:14" s="441" customFormat="1" ht="14">
      <c r="A280" s="599" t="s">
        <v>768</v>
      </c>
      <c r="B280" s="331">
        <v>0</v>
      </c>
      <c r="C280" s="331">
        <v>0</v>
      </c>
      <c r="D280" s="332">
        <v>0</v>
      </c>
      <c r="E280" s="1479">
        <v>0</v>
      </c>
      <c r="F280" s="332">
        <v>0</v>
      </c>
      <c r="G280" s="334">
        <v>0</v>
      </c>
      <c r="H280" s="331">
        <v>0</v>
      </c>
      <c r="I280" s="331">
        <v>0</v>
      </c>
      <c r="J280" s="332">
        <v>0</v>
      </c>
      <c r="K280" s="334">
        <v>0</v>
      </c>
      <c r="L280" s="331">
        <v>0</v>
      </c>
      <c r="M280" s="331">
        <v>0</v>
      </c>
      <c r="N280" s="332">
        <v>0</v>
      </c>
    </row>
    <row r="281" spans="1:14" s="441" customFormat="1" ht="14">
      <c r="A281" s="599" t="s">
        <v>612</v>
      </c>
      <c r="B281" s="331">
        <v>168.12908408692999</v>
      </c>
      <c r="C281" s="331">
        <v>300.97426288208993</v>
      </c>
      <c r="D281" s="332">
        <v>433.67733828728007</v>
      </c>
      <c r="E281" s="1479">
        <v>728.12317440057996</v>
      </c>
      <c r="F281" s="332">
        <v>930.35685872961994</v>
      </c>
      <c r="G281" s="334">
        <v>946.38963578775997</v>
      </c>
      <c r="H281" s="331">
        <v>1171.23648359565</v>
      </c>
      <c r="I281" s="331">
        <v>989.52261450740014</v>
      </c>
      <c r="J281" s="332">
        <v>1224.62909182403</v>
      </c>
      <c r="K281" s="334">
        <v>1228.58492619406</v>
      </c>
      <c r="L281" s="331">
        <v>2165.2693473671802</v>
      </c>
      <c r="M281" s="331">
        <v>874.70856706950997</v>
      </c>
      <c r="N281" s="332">
        <v>1552.4745825105401</v>
      </c>
    </row>
    <row r="282" spans="1:14" s="441" customFormat="1" ht="14">
      <c r="A282" s="599" t="s">
        <v>769</v>
      </c>
      <c r="B282" s="331">
        <v>0</v>
      </c>
      <c r="C282" s="331">
        <v>0</v>
      </c>
      <c r="D282" s="332">
        <v>0</v>
      </c>
      <c r="E282" s="1479">
        <v>0</v>
      </c>
      <c r="F282" s="332">
        <v>0</v>
      </c>
      <c r="G282" s="334">
        <v>0</v>
      </c>
      <c r="H282" s="331">
        <v>0</v>
      </c>
      <c r="I282" s="331">
        <v>0</v>
      </c>
      <c r="J282" s="332">
        <v>0</v>
      </c>
      <c r="K282" s="334">
        <v>0</v>
      </c>
      <c r="L282" s="331">
        <v>0</v>
      </c>
      <c r="M282" s="331">
        <v>0</v>
      </c>
      <c r="N282" s="332">
        <v>0</v>
      </c>
    </row>
    <row r="283" spans="1:14" s="500" customFormat="1" ht="14">
      <c r="A283" s="598" t="s">
        <v>770</v>
      </c>
      <c r="B283" s="331">
        <v>406.00073560078994</v>
      </c>
      <c r="C283" s="331">
        <v>676.84370649582013</v>
      </c>
      <c r="D283" s="332">
        <v>1101.6711223751799</v>
      </c>
      <c r="E283" s="1479">
        <v>362.5693766622</v>
      </c>
      <c r="F283" s="332">
        <v>1710.4322253171899</v>
      </c>
      <c r="G283" s="334">
        <v>1058.4007527299</v>
      </c>
      <c r="H283" s="331">
        <v>2127.5837897625502</v>
      </c>
      <c r="I283" s="331">
        <v>1734.0887286653599</v>
      </c>
      <c r="J283" s="332">
        <v>1370.3923924380701</v>
      </c>
      <c r="K283" s="334">
        <v>2403.5251093092597</v>
      </c>
      <c r="L283" s="331">
        <v>1272.4602557281103</v>
      </c>
      <c r="M283" s="331">
        <v>397.43662132826</v>
      </c>
      <c r="N283" s="332">
        <v>2109.4643255398796</v>
      </c>
    </row>
    <row r="284" spans="1:14" s="441" customFormat="1" ht="14">
      <c r="A284" s="599" t="s">
        <v>771</v>
      </c>
      <c r="B284" s="331">
        <v>0</v>
      </c>
      <c r="C284" s="331">
        <v>0</v>
      </c>
      <c r="D284" s="332">
        <v>0</v>
      </c>
      <c r="E284" s="1479">
        <v>0</v>
      </c>
      <c r="F284" s="332">
        <v>0</v>
      </c>
      <c r="G284" s="334">
        <v>0</v>
      </c>
      <c r="H284" s="331">
        <v>0</v>
      </c>
      <c r="I284" s="331">
        <v>0</v>
      </c>
      <c r="J284" s="332">
        <v>0</v>
      </c>
      <c r="K284" s="334">
        <v>0</v>
      </c>
      <c r="L284" s="331">
        <v>0</v>
      </c>
      <c r="M284" s="331">
        <v>0</v>
      </c>
      <c r="N284" s="332">
        <v>0</v>
      </c>
    </row>
    <row r="285" spans="1:14" s="441" customFormat="1" ht="14">
      <c r="A285" s="599" t="s">
        <v>617</v>
      </c>
      <c r="B285" s="331">
        <v>154.43998942511999</v>
      </c>
      <c r="C285" s="331">
        <v>122.98911994297998</v>
      </c>
      <c r="D285" s="332">
        <v>208.34703047043001</v>
      </c>
      <c r="E285" s="1479">
        <v>335.99391406266</v>
      </c>
      <c r="F285" s="332">
        <v>449.99311965225002</v>
      </c>
      <c r="G285" s="334">
        <v>468.28210403175001</v>
      </c>
      <c r="H285" s="331">
        <v>754.0486630293201</v>
      </c>
      <c r="I285" s="331">
        <v>747.9689609745401</v>
      </c>
      <c r="J285" s="332">
        <v>410.77140304585004</v>
      </c>
      <c r="K285" s="334">
        <v>1034.8911157126399</v>
      </c>
      <c r="L285" s="331">
        <v>1334.0383426615401</v>
      </c>
      <c r="M285" s="331">
        <v>1260.7666776686401</v>
      </c>
      <c r="N285" s="332">
        <v>1808.6802480299696</v>
      </c>
    </row>
    <row r="286" spans="1:14" s="441" customFormat="1" ht="14">
      <c r="A286" s="599" t="s">
        <v>772</v>
      </c>
      <c r="B286" s="331">
        <v>251.56074617566998</v>
      </c>
      <c r="C286" s="331">
        <v>553.85458655284003</v>
      </c>
      <c r="D286" s="332">
        <v>893.32409190474993</v>
      </c>
      <c r="E286" s="1479">
        <v>26.575462599540003</v>
      </c>
      <c r="F286" s="332">
        <v>1260.4391056649399</v>
      </c>
      <c r="G286" s="334">
        <v>590.11864869815008</v>
      </c>
      <c r="H286" s="331">
        <v>1373.5351267332301</v>
      </c>
      <c r="I286" s="331">
        <v>986.11976769081991</v>
      </c>
      <c r="J286" s="332">
        <v>959.62098939222005</v>
      </c>
      <c r="K286" s="334">
        <v>1368.6339935966203</v>
      </c>
      <c r="L286" s="331">
        <v>-61.578086933429937</v>
      </c>
      <c r="M286" s="331">
        <v>-863.33005634038011</v>
      </c>
      <c r="N286" s="332">
        <v>300.78407750990988</v>
      </c>
    </row>
    <row r="287" spans="1:14" s="441" customFormat="1" ht="14">
      <c r="A287" s="600"/>
      <c r="B287" s="331">
        <v>0</v>
      </c>
      <c r="C287" s="331">
        <v>0</v>
      </c>
      <c r="D287" s="332">
        <v>0</v>
      </c>
      <c r="E287" s="1479">
        <v>0</v>
      </c>
      <c r="F287" s="332">
        <v>0</v>
      </c>
      <c r="G287" s="334">
        <v>0</v>
      </c>
      <c r="H287" s="331">
        <v>0</v>
      </c>
      <c r="I287" s="331">
        <v>0</v>
      </c>
      <c r="J287" s="332">
        <v>0</v>
      </c>
      <c r="K287" s="334">
        <v>0</v>
      </c>
      <c r="L287" s="331">
        <v>0</v>
      </c>
      <c r="M287" s="331">
        <v>0</v>
      </c>
      <c r="N287" s="332">
        <v>0</v>
      </c>
    </row>
    <row r="288" spans="1:14" s="498" customFormat="1" ht="14">
      <c r="A288" s="601" t="s">
        <v>178</v>
      </c>
      <c r="B288" s="329">
        <v>3855.8703255060495</v>
      </c>
      <c r="C288" s="329">
        <v>4504.3091599321397</v>
      </c>
      <c r="D288" s="330">
        <v>5189.4257532001202</v>
      </c>
      <c r="E288" s="1478">
        <v>5602.38013374396</v>
      </c>
      <c r="F288" s="330">
        <v>6253.8785555026197</v>
      </c>
      <c r="G288" s="333">
        <v>6448.3970690710494</v>
      </c>
      <c r="H288" s="329">
        <v>7027.4006203292502</v>
      </c>
      <c r="I288" s="329">
        <v>7911.7169576898305</v>
      </c>
      <c r="J288" s="330">
        <v>9683.2206066336403</v>
      </c>
      <c r="K288" s="333">
        <v>8411.0778417727106</v>
      </c>
      <c r="L288" s="329">
        <v>11462.356312744243</v>
      </c>
      <c r="M288" s="329">
        <v>13808.892356065558</v>
      </c>
      <c r="N288" s="330">
        <v>16453.475730322421</v>
      </c>
    </row>
    <row r="289" spans="1:14" s="499" customFormat="1" ht="14">
      <c r="A289" s="596" t="s">
        <v>774</v>
      </c>
      <c r="B289" s="331">
        <v>325.34328098220993</v>
      </c>
      <c r="C289" s="331">
        <v>361.66790817320998</v>
      </c>
      <c r="D289" s="332">
        <v>382.53071528720994</v>
      </c>
      <c r="E289" s="1479">
        <v>593.47138195320997</v>
      </c>
      <c r="F289" s="332">
        <v>623.58363488005011</v>
      </c>
      <c r="G289" s="334">
        <v>798.45887264075998</v>
      </c>
      <c r="H289" s="331">
        <v>839.10108617312994</v>
      </c>
      <c r="I289" s="331">
        <v>876.14762719937994</v>
      </c>
      <c r="J289" s="332">
        <v>929.14431234062999</v>
      </c>
      <c r="K289" s="334">
        <v>936.13513352511006</v>
      </c>
      <c r="L289" s="331">
        <v>869.03799859909009</v>
      </c>
      <c r="M289" s="331">
        <v>875.55830059409016</v>
      </c>
      <c r="N289" s="332">
        <v>921.66266843150993</v>
      </c>
    </row>
    <row r="290" spans="1:14" s="441" customFormat="1" ht="14">
      <c r="A290" s="597" t="s">
        <v>775</v>
      </c>
      <c r="B290" s="331">
        <v>325.33497054520996</v>
      </c>
      <c r="C290" s="331">
        <v>360.95558697220997</v>
      </c>
      <c r="D290" s="332">
        <v>381.29772745320997</v>
      </c>
      <c r="E290" s="1479">
        <v>385.88517943871</v>
      </c>
      <c r="F290" s="332">
        <v>415.99743236554997</v>
      </c>
      <c r="G290" s="334">
        <v>590.87267012626</v>
      </c>
      <c r="H290" s="331">
        <v>631.51488365862997</v>
      </c>
      <c r="I290" s="331">
        <v>668.56142468487997</v>
      </c>
      <c r="J290" s="332">
        <v>721.55810982613002</v>
      </c>
      <c r="K290" s="334">
        <v>728.54893101061009</v>
      </c>
      <c r="L290" s="331">
        <v>661.45179608459011</v>
      </c>
      <c r="M290" s="331">
        <v>667.97209807959018</v>
      </c>
      <c r="N290" s="332">
        <v>714.07646591700995</v>
      </c>
    </row>
    <row r="291" spans="1:14" s="441" customFormat="1" ht="14">
      <c r="A291" s="597" t="s">
        <v>776</v>
      </c>
      <c r="B291" s="331">
        <v>8.3104370000000004E-3</v>
      </c>
      <c r="C291" s="331">
        <v>0.71232120099999996</v>
      </c>
      <c r="D291" s="332">
        <v>1.232987834</v>
      </c>
      <c r="E291" s="1479">
        <v>207.5862025145</v>
      </c>
      <c r="F291" s="332">
        <v>207.5862025145</v>
      </c>
      <c r="G291" s="334">
        <v>207.5862025145</v>
      </c>
      <c r="H291" s="331">
        <v>207.5862025145</v>
      </c>
      <c r="I291" s="331">
        <v>207.5862025145</v>
      </c>
      <c r="J291" s="332">
        <v>207.5862025145</v>
      </c>
      <c r="K291" s="334">
        <v>207.5862025145</v>
      </c>
      <c r="L291" s="331">
        <v>207.5862025145</v>
      </c>
      <c r="M291" s="331">
        <v>207.5862025145</v>
      </c>
      <c r="N291" s="332">
        <v>207.5862025145</v>
      </c>
    </row>
    <row r="292" spans="1:14" s="441" customFormat="1" ht="14">
      <c r="A292" s="596" t="s">
        <v>777</v>
      </c>
      <c r="B292" s="331">
        <v>-133.14927245677006</v>
      </c>
      <c r="C292" s="331">
        <v>-125.43681069388001</v>
      </c>
      <c r="D292" s="332">
        <v>8.3847257596200002</v>
      </c>
      <c r="E292" s="1479">
        <v>253.53508468534</v>
      </c>
      <c r="F292" s="332">
        <v>297.39011288864003</v>
      </c>
      <c r="G292" s="334">
        <v>739.78436163693993</v>
      </c>
      <c r="H292" s="331">
        <v>86.71697713559</v>
      </c>
      <c r="I292" s="331">
        <v>434.81756036854</v>
      </c>
      <c r="J292" s="332">
        <v>193.62082689482</v>
      </c>
      <c r="K292" s="334">
        <v>1513.0994583868098</v>
      </c>
      <c r="L292" s="331">
        <v>2734.0857719154801</v>
      </c>
      <c r="M292" s="331">
        <v>2582.3244360189692</v>
      </c>
      <c r="N292" s="332">
        <v>2688.1494965740499</v>
      </c>
    </row>
    <row r="293" spans="1:14" s="441" customFormat="1" ht="14">
      <c r="A293" s="596" t="s">
        <v>778</v>
      </c>
      <c r="B293" s="331">
        <v>697.42349037033989</v>
      </c>
      <c r="C293" s="331">
        <v>773.73970729211987</v>
      </c>
      <c r="D293" s="332">
        <v>929.82145347683991</v>
      </c>
      <c r="E293" s="1479">
        <v>818.2086165282999</v>
      </c>
      <c r="F293" s="332">
        <v>995.8790795430499</v>
      </c>
      <c r="G293" s="334">
        <v>370.63226605052</v>
      </c>
      <c r="H293" s="331">
        <v>1261.4184059883501</v>
      </c>
      <c r="I293" s="331">
        <v>1808.6646721233399</v>
      </c>
      <c r="J293" s="332">
        <v>3058.1973764051108</v>
      </c>
      <c r="K293" s="334">
        <v>1004.33654493577</v>
      </c>
      <c r="L293" s="331">
        <v>2456.1148259427705</v>
      </c>
      <c r="M293" s="331">
        <v>3567.7900376930497</v>
      </c>
      <c r="N293" s="332">
        <v>4715.8045814817397</v>
      </c>
    </row>
    <row r="294" spans="1:14" s="441" customFormat="1" ht="14">
      <c r="A294" s="596" t="s">
        <v>779</v>
      </c>
      <c r="B294" s="331">
        <v>2962.9079261970001</v>
      </c>
      <c r="C294" s="331">
        <v>3490.9925131621799</v>
      </c>
      <c r="D294" s="332">
        <v>3864.6466248946999</v>
      </c>
      <c r="E294" s="1479">
        <v>3933.5774900061097</v>
      </c>
      <c r="F294" s="332">
        <v>4333.5868286198793</v>
      </c>
      <c r="G294" s="334">
        <v>4536.0826691718294</v>
      </c>
      <c r="H294" s="331">
        <v>4840.1641510341806</v>
      </c>
      <c r="I294" s="331">
        <v>4792.0870980005702</v>
      </c>
      <c r="J294" s="332">
        <v>5502.2580909950802</v>
      </c>
      <c r="K294" s="334">
        <v>4957.5067049230211</v>
      </c>
      <c r="L294" s="331">
        <v>5403.1177162848999</v>
      </c>
      <c r="M294" s="331">
        <v>6783.2195817574493</v>
      </c>
      <c r="N294" s="332">
        <v>8127.85898383312</v>
      </c>
    </row>
    <row r="295" spans="1:14" s="441" customFormat="1" ht="14">
      <c r="A295" s="596" t="s">
        <v>780</v>
      </c>
      <c r="B295" s="331">
        <v>3.34490041327</v>
      </c>
      <c r="C295" s="331">
        <v>3.3458419985100005</v>
      </c>
      <c r="D295" s="332">
        <v>4.0422337817500003</v>
      </c>
      <c r="E295" s="1479">
        <v>3.587560571</v>
      </c>
      <c r="F295" s="332">
        <v>3.4388995709999999</v>
      </c>
      <c r="G295" s="334">
        <v>3.4388995709999999</v>
      </c>
      <c r="H295" s="331">
        <v>-1.9999999999999997E-9</v>
      </c>
      <c r="I295" s="331">
        <v>-1.9999999999999997E-9</v>
      </c>
      <c r="J295" s="332">
        <v>-1.9999999999999997E-9</v>
      </c>
      <c r="K295" s="334">
        <v>1.9999999999999997E-9</v>
      </c>
      <c r="L295" s="331">
        <v>1.9999999999999997E-9</v>
      </c>
      <c r="M295" s="331">
        <v>1.9999999999999997E-9</v>
      </c>
      <c r="N295" s="332">
        <v>1.9999999999999997E-9</v>
      </c>
    </row>
    <row r="296" spans="1:14" s="441" customFormat="1" ht="14">
      <c r="A296" s="596"/>
      <c r="B296" s="331">
        <v>0</v>
      </c>
      <c r="C296" s="331">
        <v>0</v>
      </c>
      <c r="D296" s="332">
        <v>0</v>
      </c>
      <c r="E296" s="1479">
        <v>0</v>
      </c>
      <c r="F296" s="332">
        <v>0</v>
      </c>
      <c r="G296" s="334">
        <v>0</v>
      </c>
      <c r="H296" s="331">
        <v>0</v>
      </c>
      <c r="I296" s="331">
        <v>0</v>
      </c>
      <c r="J296" s="332">
        <v>0</v>
      </c>
      <c r="K296" s="334">
        <v>0</v>
      </c>
      <c r="L296" s="331">
        <v>0</v>
      </c>
      <c r="M296" s="331">
        <v>0</v>
      </c>
      <c r="N296" s="332">
        <v>0</v>
      </c>
    </row>
    <row r="297" spans="1:14" s="498" customFormat="1" ht="14.5" thickBot="1">
      <c r="A297" s="607" t="s">
        <v>432</v>
      </c>
      <c r="B297" s="840">
        <v>37705.55578796882</v>
      </c>
      <c r="C297" s="840">
        <v>42523.848382491742</v>
      </c>
      <c r="D297" s="1159">
        <v>52966.036812993494</v>
      </c>
      <c r="E297" s="1482">
        <v>61082.856397679563</v>
      </c>
      <c r="F297" s="1159">
        <v>75366.156996958525</v>
      </c>
      <c r="G297" s="335">
        <v>81298.89603208976</v>
      </c>
      <c r="H297" s="840">
        <v>98602.049773735547</v>
      </c>
      <c r="I297" s="840">
        <v>102819.36555208765</v>
      </c>
      <c r="J297" s="1159">
        <v>116231.01149990188</v>
      </c>
      <c r="K297" s="335">
        <v>134881.36216765695</v>
      </c>
      <c r="L297" s="840">
        <v>145475.61789255103</v>
      </c>
      <c r="M297" s="840">
        <v>160532.56882652771</v>
      </c>
      <c r="N297" s="1159">
        <v>162669.58603122403</v>
      </c>
    </row>
    <row r="298" spans="1:14">
      <c r="A298" s="738" t="s">
        <v>180</v>
      </c>
      <c r="B298" s="298"/>
      <c r="C298" s="298"/>
      <c r="D298" s="298"/>
      <c r="E298" s="298"/>
      <c r="F298" s="298"/>
      <c r="G298" s="298"/>
      <c r="H298" s="298"/>
      <c r="I298" s="298"/>
      <c r="J298" s="298"/>
      <c r="M298" s="299"/>
    </row>
    <row r="299" spans="1:14">
      <c r="A299" s="509" t="s">
        <v>1153</v>
      </c>
    </row>
    <row r="300" spans="1:14">
      <c r="A300" s="336"/>
    </row>
  </sheetData>
  <mergeCells count="8">
    <mergeCell ref="K3:N3"/>
    <mergeCell ref="F3:F4"/>
    <mergeCell ref="G3:J3"/>
    <mergeCell ref="A3:A4"/>
    <mergeCell ref="B3:B4"/>
    <mergeCell ref="C3:C4"/>
    <mergeCell ref="D3:D4"/>
    <mergeCell ref="E3:E4"/>
  </mergeCells>
  <hyperlinks>
    <hyperlink ref="A1" location="Menu!A1" display="Return to Menu" xr:uid="{00000000-0004-0000-1300-000000000000}"/>
  </hyperlinks>
  <pageMargins left="0.7" right="0.7" top="0.75" bottom="1" header="0.3" footer="0.3"/>
  <pageSetup paperSize="9" scale="75" orientation="portrait" r:id="rId1"/>
  <headerFooter alignWithMargins="0">
    <evenFooter>&amp;L&amp;"arial"&amp;10&amp;K000000&amp;BClassification:&amp;B &amp;KFF0000&amp;BPublic</evenFooter>
    <firstFooter>&amp;L&amp;"arial"&amp;10&amp;K000000&amp;BClassification:&amp;B &amp;KFF0000&amp;BPublic</first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33"/>
  <sheetViews>
    <sheetView view="pageBreakPreview" zoomScale="80" zoomScaleNormal="85" zoomScaleSheetLayoutView="80" workbookViewId="0">
      <pane xSplit="1" ySplit="4" topLeftCell="D5" activePane="bottomRight" state="frozen"/>
      <selection pane="topRight"/>
      <selection pane="bottomLeft"/>
      <selection pane="bottomRight"/>
    </sheetView>
  </sheetViews>
  <sheetFormatPr defaultColWidth="8.453125" defaultRowHeight="12.5"/>
  <cols>
    <col min="1" max="1" width="49.7265625" style="294" customWidth="1"/>
    <col min="2" max="4" width="11.1796875" style="294" bestFit="1" customWidth="1"/>
    <col min="5" max="5" width="11.1796875" style="294" customWidth="1"/>
    <col min="6" max="10" width="11.1796875" style="294" bestFit="1" customWidth="1"/>
    <col min="11" max="11" width="11.54296875" style="294" customWidth="1"/>
    <col min="12" max="12" width="13.26953125" style="294" customWidth="1"/>
    <col min="13" max="13" width="12.453125" style="294" customWidth="1"/>
    <col min="14" max="14" width="12.54296875" style="294" customWidth="1"/>
    <col min="15" max="15" width="16.54296875" style="294" bestFit="1" customWidth="1"/>
    <col min="16" max="16384" width="8.453125" style="294"/>
  </cols>
  <sheetData>
    <row r="1" spans="1:15" s="414" customFormat="1" ht="21.65" customHeight="1">
      <c r="A1" s="429" t="s">
        <v>87</v>
      </c>
    </row>
    <row r="2" spans="1:15" s="319" customFormat="1" ht="26.5" customHeight="1" thickBot="1">
      <c r="A2" s="186" t="s">
        <v>1154</v>
      </c>
      <c r="G2" s="1555"/>
      <c r="H2" s="1555"/>
      <c r="I2" s="1555"/>
      <c r="J2" s="1555"/>
    </row>
    <row r="3" spans="1:15" s="310" customFormat="1" ht="14.5" customHeight="1">
      <c r="A3" s="1642"/>
      <c r="B3" s="1579">
        <v>2018</v>
      </c>
      <c r="C3" s="1579">
        <v>2019</v>
      </c>
      <c r="D3" s="1579">
        <v>2020</v>
      </c>
      <c r="E3" s="1579">
        <v>2021</v>
      </c>
      <c r="F3" s="1579">
        <v>2022</v>
      </c>
      <c r="G3" s="1582">
        <v>2023</v>
      </c>
      <c r="H3" s="1582"/>
      <c r="I3" s="1582"/>
      <c r="J3" s="1583"/>
      <c r="K3" s="1582">
        <v>2024</v>
      </c>
      <c r="L3" s="1582"/>
      <c r="M3" s="1582"/>
      <c r="N3" s="1583"/>
    </row>
    <row r="4" spans="1:15" s="310" customFormat="1" ht="12.75" customHeight="1" thickBot="1">
      <c r="A4" s="1643"/>
      <c r="B4" s="1580"/>
      <c r="C4" s="1580"/>
      <c r="D4" s="1580"/>
      <c r="E4" s="1580"/>
      <c r="F4" s="1580"/>
      <c r="G4" s="348" t="s">
        <v>995</v>
      </c>
      <c r="H4" s="1066" t="s">
        <v>996</v>
      </c>
      <c r="I4" s="1067" t="s">
        <v>997</v>
      </c>
      <c r="J4" s="1068" t="s">
        <v>998</v>
      </c>
      <c r="K4" s="348" t="s">
        <v>995</v>
      </c>
      <c r="L4" s="1066" t="s">
        <v>996</v>
      </c>
      <c r="M4" s="1067" t="s">
        <v>997</v>
      </c>
      <c r="N4" s="1068" t="s">
        <v>998</v>
      </c>
    </row>
    <row r="5" spans="1:15" s="444" customFormat="1" ht="18.75" customHeight="1">
      <c r="A5" s="595" t="s">
        <v>1051</v>
      </c>
      <c r="B5" s="308">
        <v>-283.50209260869912</v>
      </c>
      <c r="C5" s="308">
        <v>-1850.3588305275291</v>
      </c>
      <c r="D5" s="308">
        <v>-1217.1466903818007</v>
      </c>
      <c r="E5" s="308">
        <v>324.94696637774166</v>
      </c>
      <c r="F5" s="308">
        <v>-1146.7242448047716</v>
      </c>
      <c r="G5" s="308">
        <v>-583.36905157962997</v>
      </c>
      <c r="H5" s="308">
        <v>-1005.2115310179685</v>
      </c>
      <c r="I5" s="308">
        <v>-718.31861972850936</v>
      </c>
      <c r="J5" s="339">
        <v>142.17236057028919</v>
      </c>
      <c r="K5" s="308">
        <v>2925.8396922817974</v>
      </c>
      <c r="L5" s="308">
        <v>4853.3403724487534</v>
      </c>
      <c r="M5" s="308">
        <v>9229.0101784168783</v>
      </c>
      <c r="N5" s="339">
        <v>11625.383523946351</v>
      </c>
      <c r="O5" s="769"/>
    </row>
    <row r="6" spans="1:15" s="441" customFormat="1" ht="18.75" customHeight="1">
      <c r="A6" s="596" t="s">
        <v>785</v>
      </c>
      <c r="B6" s="342">
        <v>3122.133936036661</v>
      </c>
      <c r="C6" s="342">
        <v>3041.6769863933705</v>
      </c>
      <c r="D6" s="342">
        <v>4647.1842659018694</v>
      </c>
      <c r="E6" s="342">
        <v>5911.3574894377507</v>
      </c>
      <c r="F6" s="342">
        <v>7450.3561833357771</v>
      </c>
      <c r="G6" s="342">
        <v>6623.9650495497199</v>
      </c>
      <c r="H6" s="342">
        <v>10867.295035072342</v>
      </c>
      <c r="I6" s="342">
        <v>10999.176896208848</v>
      </c>
      <c r="J6" s="343">
        <v>13330.323415178802</v>
      </c>
      <c r="K6" s="342">
        <v>20796.32582950166</v>
      </c>
      <c r="L6" s="342">
        <v>24090.937703432253</v>
      </c>
      <c r="M6" s="342">
        <v>29659.429678604694</v>
      </c>
      <c r="N6" s="343">
        <v>29221.882341208762</v>
      </c>
      <c r="O6" s="39"/>
    </row>
    <row r="7" spans="1:15" s="441" customFormat="1" ht="18.75" customHeight="1">
      <c r="A7" s="596" t="s">
        <v>786</v>
      </c>
      <c r="B7" s="342">
        <v>-3405.6360286453601</v>
      </c>
      <c r="C7" s="342">
        <v>-4892.0358169208994</v>
      </c>
      <c r="D7" s="342">
        <v>-5864.3309562836703</v>
      </c>
      <c r="E7" s="342">
        <v>-5586.4105230600089</v>
      </c>
      <c r="F7" s="342">
        <v>-8597.080428140549</v>
      </c>
      <c r="G7" s="342">
        <v>-7207.3341011293505</v>
      </c>
      <c r="H7" s="342">
        <v>-11872.506566090309</v>
      </c>
      <c r="I7" s="342">
        <v>-11717.495515937359</v>
      </c>
      <c r="J7" s="343">
        <v>-13188.151054608512</v>
      </c>
      <c r="K7" s="342">
        <v>-17870.486137219861</v>
      </c>
      <c r="L7" s="342">
        <v>-19237.597330983503</v>
      </c>
      <c r="M7" s="342">
        <v>-20430.419500187818</v>
      </c>
      <c r="N7" s="343">
        <v>-17596.498817262411</v>
      </c>
      <c r="O7" s="39"/>
    </row>
    <row r="8" spans="1:15" s="444" customFormat="1" ht="18.75" customHeight="1">
      <c r="A8" s="595" t="s">
        <v>1052</v>
      </c>
      <c r="B8" s="308">
        <v>9912.5871412695378</v>
      </c>
      <c r="C8" s="308">
        <v>11554.40503365113</v>
      </c>
      <c r="D8" s="308">
        <v>17406.044119781192</v>
      </c>
      <c r="E8" s="308">
        <v>19924.003987328364</v>
      </c>
      <c r="F8" s="308">
        <v>23888.872495289354</v>
      </c>
      <c r="G8" s="308">
        <v>25499.324625147925</v>
      </c>
      <c r="H8" s="308">
        <v>28621.957086565271</v>
      </c>
      <c r="I8" s="308">
        <v>29920.547844380388</v>
      </c>
      <c r="J8" s="339">
        <v>33493.796373356767</v>
      </c>
      <c r="K8" s="308">
        <v>31137.274511585871</v>
      </c>
      <c r="L8" s="308">
        <v>35803.92168738295</v>
      </c>
      <c r="M8" s="308">
        <v>38140.023371527132</v>
      </c>
      <c r="N8" s="339">
        <v>41167.623893278367</v>
      </c>
      <c r="O8" s="769"/>
    </row>
    <row r="9" spans="1:15" s="441" customFormat="1" ht="18.75" customHeight="1">
      <c r="A9" s="596" t="s">
        <v>816</v>
      </c>
      <c r="B9" s="342">
        <v>414.22996850613993</v>
      </c>
      <c r="C9" s="342">
        <v>410.42949564799</v>
      </c>
      <c r="D9" s="342">
        <v>401.21308194969004</v>
      </c>
      <c r="E9" s="342">
        <v>355.30814503321994</v>
      </c>
      <c r="F9" s="342">
        <v>427.73178751895995</v>
      </c>
      <c r="G9" s="342">
        <v>226.78265479769996</v>
      </c>
      <c r="H9" s="342">
        <v>319.02931527907998</v>
      </c>
      <c r="I9" s="342">
        <v>320.23457802577002</v>
      </c>
      <c r="J9" s="343">
        <v>198.69779254147997</v>
      </c>
      <c r="K9" s="342">
        <v>222.11715526009999</v>
      </c>
      <c r="L9" s="342">
        <v>235.63942357600001</v>
      </c>
      <c r="M9" s="342">
        <v>270.03025927686991</v>
      </c>
      <c r="N9" s="343">
        <v>292.45323814806</v>
      </c>
      <c r="O9" s="39"/>
    </row>
    <row r="10" spans="1:15" s="441" customFormat="1" ht="18.75" customHeight="1">
      <c r="A10" s="596" t="s">
        <v>1053</v>
      </c>
      <c r="B10" s="342">
        <v>5215.7708843691707</v>
      </c>
      <c r="C10" s="342">
        <v>6448.3986160079803</v>
      </c>
      <c r="D10" s="342">
        <v>10677.613943010461</v>
      </c>
      <c r="E10" s="342">
        <v>11089.189300962094</v>
      </c>
      <c r="F10" s="342">
        <v>14585.6978607091</v>
      </c>
      <c r="G10" s="342">
        <v>16150.209817790701</v>
      </c>
      <c r="H10" s="342">
        <v>17749.210426440102</v>
      </c>
      <c r="I10" s="342">
        <v>18765.923389509808</v>
      </c>
      <c r="J10" s="343">
        <v>22599.761746959721</v>
      </c>
      <c r="K10" s="342">
        <v>20555.216091729049</v>
      </c>
      <c r="L10" s="342">
        <v>22272.143892971602</v>
      </c>
      <c r="M10" s="342">
        <v>24924.054480234321</v>
      </c>
      <c r="N10" s="343">
        <v>28667.77549664857</v>
      </c>
      <c r="O10" s="39"/>
    </row>
    <row r="11" spans="1:15" s="441" customFormat="1" ht="18.75" customHeight="1">
      <c r="A11" s="596" t="s">
        <v>1054</v>
      </c>
      <c r="B11" s="342">
        <v>4282.5862883942291</v>
      </c>
      <c r="C11" s="342">
        <v>4695.5769219951599</v>
      </c>
      <c r="D11" s="342">
        <v>6327.2170948210405</v>
      </c>
      <c r="E11" s="342">
        <v>8479.5065413330503</v>
      </c>
      <c r="F11" s="342">
        <v>8875.4428470612911</v>
      </c>
      <c r="G11" s="342">
        <v>9122.332152559522</v>
      </c>
      <c r="H11" s="342">
        <v>10553.717344846089</v>
      </c>
      <c r="I11" s="342">
        <v>10834.389876844811</v>
      </c>
      <c r="J11" s="343">
        <v>10695.336833855561</v>
      </c>
      <c r="K11" s="342">
        <v>10359.941264596719</v>
      </c>
      <c r="L11" s="342">
        <v>13296.138370835351</v>
      </c>
      <c r="M11" s="342">
        <v>12945.938632015934</v>
      </c>
      <c r="N11" s="343">
        <v>12207.395158481741</v>
      </c>
      <c r="O11" s="39"/>
    </row>
    <row r="12" spans="1:15" s="444" customFormat="1" ht="18.75" customHeight="1">
      <c r="A12" s="595" t="s">
        <v>1055</v>
      </c>
      <c r="B12" s="308">
        <v>4054.9209046636815</v>
      </c>
      <c r="C12" s="308">
        <v>4257.5717687305787</v>
      </c>
      <c r="D12" s="308">
        <v>3748.4747965063789</v>
      </c>
      <c r="E12" s="308">
        <v>4161.9191369134196</v>
      </c>
      <c r="F12" s="308">
        <v>6004.1556156651895</v>
      </c>
      <c r="G12" s="308">
        <v>7109.5929005251901</v>
      </c>
      <c r="H12" s="308">
        <v>7776.0111126662805</v>
      </c>
      <c r="I12" s="308">
        <v>8308.0564692869011</v>
      </c>
      <c r="J12" s="339">
        <v>9710.5121309372298</v>
      </c>
      <c r="K12" s="308">
        <v>12507.081059740633</v>
      </c>
      <c r="L12" s="308">
        <v>13322.02188422478</v>
      </c>
      <c r="M12" s="308">
        <v>15763.065503800914</v>
      </c>
      <c r="N12" s="339">
        <v>15561.99140978618</v>
      </c>
      <c r="O12" s="769"/>
    </row>
    <row r="13" spans="1:15" s="441" customFormat="1" ht="18.75" customHeight="1">
      <c r="A13" s="596" t="s">
        <v>789</v>
      </c>
      <c r="B13" s="342">
        <v>4572.4863438501916</v>
      </c>
      <c r="C13" s="342">
        <v>4819.4365299349192</v>
      </c>
      <c r="D13" s="342">
        <v>4262.2573639133188</v>
      </c>
      <c r="E13" s="342">
        <v>4685.3117337501999</v>
      </c>
      <c r="F13" s="342">
        <v>6534.47561696103</v>
      </c>
      <c r="G13" s="342">
        <v>7673.3868830353194</v>
      </c>
      <c r="H13" s="342">
        <v>8474.6536927485104</v>
      </c>
      <c r="I13" s="342">
        <v>8960.9590982931404</v>
      </c>
      <c r="J13" s="343">
        <v>10527.55981502778</v>
      </c>
      <c r="K13" s="342">
        <v>13674.832996826543</v>
      </c>
      <c r="L13" s="342">
        <v>14931.80160578645</v>
      </c>
      <c r="M13" s="342">
        <v>17573.282791810183</v>
      </c>
      <c r="N13" s="343">
        <v>17350.31068571188</v>
      </c>
      <c r="O13" s="39"/>
    </row>
    <row r="14" spans="1:15" s="441" customFormat="1" ht="18.75" customHeight="1">
      <c r="A14" s="596" t="s">
        <v>791</v>
      </c>
      <c r="B14" s="342">
        <v>-517.56543918650993</v>
      </c>
      <c r="C14" s="342">
        <v>-561.86476120434008</v>
      </c>
      <c r="D14" s="342">
        <v>-513.78256740694007</v>
      </c>
      <c r="E14" s="342">
        <v>-523.39259683678006</v>
      </c>
      <c r="F14" s="342">
        <v>-530.32000129584003</v>
      </c>
      <c r="G14" s="342">
        <v>-563.79398251012992</v>
      </c>
      <c r="H14" s="342">
        <v>-698.64258008222987</v>
      </c>
      <c r="I14" s="342">
        <v>-652.90262900623998</v>
      </c>
      <c r="J14" s="343">
        <v>-817.04768409055009</v>
      </c>
      <c r="K14" s="342">
        <v>-1167.75193708591</v>
      </c>
      <c r="L14" s="342">
        <v>-1609.7797215616699</v>
      </c>
      <c r="M14" s="342">
        <v>-1810.2172880092701</v>
      </c>
      <c r="N14" s="343">
        <v>-1788.3192759257001</v>
      </c>
      <c r="O14" s="39"/>
    </row>
    <row r="15" spans="1:15" s="444" customFormat="1" ht="18.75" customHeight="1">
      <c r="A15" s="595" t="s">
        <v>1056</v>
      </c>
      <c r="B15" s="308">
        <v>15343.678418794909</v>
      </c>
      <c r="C15" s="308">
        <v>17463.179452207238</v>
      </c>
      <c r="D15" s="308">
        <v>19818.375384355939</v>
      </c>
      <c r="E15" s="308">
        <v>24175.682861927617</v>
      </c>
      <c r="F15" s="308">
        <v>29009.301949644378</v>
      </c>
      <c r="G15" s="308">
        <v>30226.000320652314</v>
      </c>
      <c r="H15" s="308">
        <v>38647.66963300691</v>
      </c>
      <c r="I15" s="308">
        <v>40314.866806532751</v>
      </c>
      <c r="J15" s="339">
        <v>45694.282280461222</v>
      </c>
      <c r="K15" s="308">
        <v>54748.298999949955</v>
      </c>
      <c r="L15" s="308">
        <v>57144.702557939847</v>
      </c>
      <c r="M15" s="308">
        <v>59784.719976718829</v>
      </c>
      <c r="N15" s="339">
        <v>59003.69867242028</v>
      </c>
      <c r="O15" s="769"/>
    </row>
    <row r="16" spans="1:15" s="441" customFormat="1" ht="18.75" customHeight="1">
      <c r="A16" s="596" t="s">
        <v>792</v>
      </c>
      <c r="B16" s="342">
        <v>708.34126029284994</v>
      </c>
      <c r="C16" s="342">
        <v>787.3483098774999</v>
      </c>
      <c r="D16" s="342">
        <v>1115.4097642162901</v>
      </c>
      <c r="E16" s="342">
        <v>1012.1747993423301</v>
      </c>
      <c r="F16" s="342">
        <v>1227.0390609188501</v>
      </c>
      <c r="G16" s="342">
        <v>1665.7217602529502</v>
      </c>
      <c r="H16" s="342">
        <v>2443.0047062103495</v>
      </c>
      <c r="I16" s="342">
        <v>2620.32959243099</v>
      </c>
      <c r="J16" s="343">
        <v>3038.5811337492505</v>
      </c>
      <c r="K16" s="342">
        <v>2859.02963033276</v>
      </c>
      <c r="L16" s="342">
        <v>3231.9782241575404</v>
      </c>
      <c r="M16" s="342">
        <v>3895.7003762587001</v>
      </c>
      <c r="N16" s="343">
        <v>4017.0353496614398</v>
      </c>
      <c r="O16" s="39"/>
    </row>
    <row r="17" spans="1:15" s="441" customFormat="1" ht="18.75" customHeight="1">
      <c r="A17" s="596" t="s">
        <v>793</v>
      </c>
      <c r="B17" s="342">
        <v>1129.5918442913101</v>
      </c>
      <c r="C17" s="342">
        <v>1257.4352295367601</v>
      </c>
      <c r="D17" s="342">
        <v>1458.215765207</v>
      </c>
      <c r="E17" s="342">
        <v>1787.7861850419399</v>
      </c>
      <c r="F17" s="342">
        <v>2066.8288542590903</v>
      </c>
      <c r="G17" s="342">
        <v>2209.54630276847</v>
      </c>
      <c r="H17" s="342">
        <v>1788.8055765444301</v>
      </c>
      <c r="I17" s="342">
        <v>2341.9672315081702</v>
      </c>
      <c r="J17" s="343">
        <v>2641.5893505669601</v>
      </c>
      <c r="K17" s="342">
        <v>2511.5193110649298</v>
      </c>
      <c r="L17" s="342">
        <v>2681.24327334184</v>
      </c>
      <c r="M17" s="342">
        <v>2432.0025617783599</v>
      </c>
      <c r="N17" s="343">
        <v>2408.2329989030404</v>
      </c>
      <c r="O17" s="39"/>
    </row>
    <row r="18" spans="1:15" s="441" customFormat="1" ht="18.75" customHeight="1">
      <c r="A18" s="596" t="s">
        <v>794</v>
      </c>
      <c r="B18" s="342">
        <v>720.97119622833986</v>
      </c>
      <c r="C18" s="342">
        <v>727.84217523539996</v>
      </c>
      <c r="D18" s="342">
        <v>726.82678322817992</v>
      </c>
      <c r="E18" s="342">
        <v>756.02622308667003</v>
      </c>
      <c r="F18" s="342">
        <v>1083.7729294656701</v>
      </c>
      <c r="G18" s="342">
        <v>1078.7118483797901</v>
      </c>
      <c r="H18" s="342">
        <v>1135.1945548430499</v>
      </c>
      <c r="I18" s="342">
        <v>856.02054111771008</v>
      </c>
      <c r="J18" s="343">
        <v>720.9633173825199</v>
      </c>
      <c r="K18" s="342">
        <v>871.59792048503004</v>
      </c>
      <c r="L18" s="342">
        <v>982.47256044934988</v>
      </c>
      <c r="M18" s="342">
        <v>1098.5030680324701</v>
      </c>
      <c r="N18" s="343">
        <v>1065.7971573582399</v>
      </c>
      <c r="O18" s="39"/>
    </row>
    <row r="19" spans="1:15" s="441" customFormat="1" ht="18.75" customHeight="1">
      <c r="A19" s="596" t="s">
        <v>795</v>
      </c>
      <c r="B19" s="342">
        <v>12784.77411798241</v>
      </c>
      <c r="C19" s="342">
        <v>14690.553737557579</v>
      </c>
      <c r="D19" s="342">
        <v>16517.92307170447</v>
      </c>
      <c r="E19" s="342">
        <v>20619.695654456678</v>
      </c>
      <c r="F19" s="342">
        <v>24631.661105000767</v>
      </c>
      <c r="G19" s="342">
        <v>25272.020409251101</v>
      </c>
      <c r="H19" s="342">
        <v>33280.664795409073</v>
      </c>
      <c r="I19" s="342">
        <v>34496.549441475872</v>
      </c>
      <c r="J19" s="343">
        <v>39293.148478762494</v>
      </c>
      <c r="K19" s="342">
        <v>48506.152138067235</v>
      </c>
      <c r="L19" s="342">
        <v>50249.00849999112</v>
      </c>
      <c r="M19" s="342">
        <v>52358.513970649292</v>
      </c>
      <c r="N19" s="343">
        <v>51512.633166497559</v>
      </c>
      <c r="O19" s="39"/>
    </row>
    <row r="20" spans="1:15" s="444" customFormat="1" ht="18.75" customHeight="1">
      <c r="A20" s="608" t="s">
        <v>1057</v>
      </c>
      <c r="B20" s="308">
        <v>1118.9694704859498</v>
      </c>
      <c r="C20" s="308">
        <v>1308.82799743238</v>
      </c>
      <c r="D20" s="308">
        <v>1490.1297741403198</v>
      </c>
      <c r="E20" s="308">
        <v>1895.4399390810995</v>
      </c>
      <c r="F20" s="308">
        <v>1980.3065523416194</v>
      </c>
      <c r="G20" s="308">
        <v>2151.1873460582701</v>
      </c>
      <c r="H20" s="308">
        <v>2139.3081025517399</v>
      </c>
      <c r="I20" s="308">
        <v>1890.1223834511302</v>
      </c>
      <c r="J20" s="339">
        <v>1737.4602300242398</v>
      </c>
      <c r="K20" s="308">
        <v>1779.4224240646797</v>
      </c>
      <c r="L20" s="308">
        <v>1504.8932870208798</v>
      </c>
      <c r="M20" s="308">
        <v>1446.3515400787301</v>
      </c>
      <c r="N20" s="339">
        <v>1349.6034823172197</v>
      </c>
      <c r="O20" s="769"/>
    </row>
    <row r="21" spans="1:15" s="444" customFormat="1" ht="18.75" customHeight="1">
      <c r="A21" s="608" t="s">
        <v>1058</v>
      </c>
      <c r="B21" s="308">
        <v>6526.9555310607611</v>
      </c>
      <c r="C21" s="308">
        <v>6932.8330952797405</v>
      </c>
      <c r="D21" s="308">
        <v>11086.93581945</v>
      </c>
      <c r="E21" s="308">
        <v>12550.977507054718</v>
      </c>
      <c r="F21" s="308">
        <v>14652.172597898798</v>
      </c>
      <c r="G21" s="308">
        <v>16436.053130123666</v>
      </c>
      <c r="H21" s="308">
        <v>17861.70492025109</v>
      </c>
      <c r="I21" s="308">
        <v>18586.617052460417</v>
      </c>
      <c r="J21" s="339">
        <v>21830.055962582479</v>
      </c>
      <c r="K21" s="308">
        <v>21041.78751128841</v>
      </c>
      <c r="L21" s="308">
        <v>25034.772977121182</v>
      </c>
      <c r="M21" s="308">
        <v>23109.602732674492</v>
      </c>
      <c r="N21" s="339">
        <v>27474.444764892276</v>
      </c>
      <c r="O21" s="769"/>
    </row>
    <row r="22" spans="1:15" s="444" customFormat="1" ht="18.75" customHeight="1">
      <c r="A22" s="608" t="s">
        <v>1059</v>
      </c>
      <c r="B22" s="308">
        <v>14321.277825748559</v>
      </c>
      <c r="C22" s="308">
        <v>16567.479622290972</v>
      </c>
      <c r="D22" s="308">
        <v>20370.022244103449</v>
      </c>
      <c r="E22" s="308">
        <v>25062.06635661365</v>
      </c>
      <c r="F22" s="308">
        <v>29601.351449478971</v>
      </c>
      <c r="G22" s="308">
        <v>31518.109225074859</v>
      </c>
      <c r="H22" s="308">
        <v>38131.851811882203</v>
      </c>
      <c r="I22" s="308">
        <v>38891.186031640194</v>
      </c>
      <c r="J22" s="339">
        <v>46242.254929041308</v>
      </c>
      <c r="K22" s="308">
        <v>56562.16045131717</v>
      </c>
      <c r="L22" s="308">
        <v>60890.372718060717</v>
      </c>
      <c r="M22" s="308">
        <v>68718.979553724232</v>
      </c>
      <c r="N22" s="339">
        <v>68187.99558522625</v>
      </c>
      <c r="O22" s="769"/>
    </row>
    <row r="23" spans="1:15" s="444" customFormat="1" ht="27" customHeight="1">
      <c r="A23" s="608" t="s">
        <v>803</v>
      </c>
      <c r="B23" s="308">
        <v>0</v>
      </c>
      <c r="C23" s="308">
        <v>0</v>
      </c>
      <c r="D23" s="308">
        <v>0</v>
      </c>
      <c r="E23" s="308">
        <v>0</v>
      </c>
      <c r="F23" s="308">
        <v>0</v>
      </c>
      <c r="G23" s="308">
        <v>0</v>
      </c>
      <c r="H23" s="308">
        <v>0</v>
      </c>
      <c r="I23" s="308">
        <v>0</v>
      </c>
      <c r="J23" s="339">
        <v>0</v>
      </c>
      <c r="K23" s="308">
        <v>0</v>
      </c>
      <c r="L23" s="308">
        <v>0</v>
      </c>
      <c r="M23" s="308">
        <v>0</v>
      </c>
      <c r="N23" s="339">
        <v>0</v>
      </c>
      <c r="O23" s="769"/>
    </row>
    <row r="24" spans="1:15" s="444" customFormat="1" ht="18.75" customHeight="1">
      <c r="A24" s="608" t="s">
        <v>804</v>
      </c>
      <c r="B24" s="308">
        <v>0</v>
      </c>
      <c r="C24" s="308">
        <v>0</v>
      </c>
      <c r="D24" s="308">
        <v>0</v>
      </c>
      <c r="E24" s="308">
        <v>0</v>
      </c>
      <c r="F24" s="308">
        <v>0</v>
      </c>
      <c r="G24" s="308">
        <v>0</v>
      </c>
      <c r="H24" s="308">
        <v>0</v>
      </c>
      <c r="I24" s="308">
        <v>0</v>
      </c>
      <c r="J24" s="339">
        <v>0</v>
      </c>
      <c r="K24" s="308">
        <v>0</v>
      </c>
      <c r="L24" s="308">
        <v>0</v>
      </c>
      <c r="M24" s="308">
        <v>0</v>
      </c>
      <c r="N24" s="339">
        <v>0</v>
      </c>
      <c r="O24" s="769"/>
    </row>
    <row r="25" spans="1:15" s="444" customFormat="1" ht="28.5" customHeight="1">
      <c r="A25" s="608" t="s">
        <v>805</v>
      </c>
      <c r="B25" s="308">
        <v>0</v>
      </c>
      <c r="C25" s="308">
        <v>0</v>
      </c>
      <c r="D25" s="308">
        <v>0</v>
      </c>
      <c r="E25" s="308">
        <v>0</v>
      </c>
      <c r="F25" s="308">
        <v>0</v>
      </c>
      <c r="G25" s="308">
        <v>0</v>
      </c>
      <c r="H25" s="308">
        <v>0</v>
      </c>
      <c r="I25" s="308">
        <v>4.363120586</v>
      </c>
      <c r="J25" s="339">
        <v>0</v>
      </c>
      <c r="K25" s="308">
        <v>0</v>
      </c>
      <c r="L25" s="308">
        <v>0</v>
      </c>
      <c r="M25" s="308">
        <v>0</v>
      </c>
      <c r="N25" s="339">
        <v>0</v>
      </c>
      <c r="O25" s="769"/>
    </row>
    <row r="26" spans="1:15" s="444" customFormat="1" ht="18.75" customHeight="1">
      <c r="A26" s="595" t="s">
        <v>1060</v>
      </c>
      <c r="B26" s="308">
        <v>765.37993843562003</v>
      </c>
      <c r="C26" s="308">
        <v>1024.3976293908202</v>
      </c>
      <c r="D26" s="308">
        <v>1013.6555374936499</v>
      </c>
      <c r="E26" s="308">
        <v>1487.3663944496298</v>
      </c>
      <c r="F26" s="308">
        <v>1749.2317422692699</v>
      </c>
      <c r="G26" s="308">
        <v>1472.4152812988302</v>
      </c>
      <c r="H26" s="308">
        <v>2327.2735444692898</v>
      </c>
      <c r="I26" s="308">
        <v>2567.0831859166196</v>
      </c>
      <c r="J26" s="339">
        <v>3515.8914881496298</v>
      </c>
      <c r="K26" s="308">
        <v>3445.2442931434598</v>
      </c>
      <c r="L26" s="308">
        <v>3914.9589037402002</v>
      </c>
      <c r="M26" s="308">
        <v>4761.0012026102895</v>
      </c>
      <c r="N26" s="339">
        <v>4401.869572601031</v>
      </c>
      <c r="O26" s="769"/>
    </row>
    <row r="27" spans="1:15" s="444" customFormat="1" ht="18.75" customHeight="1">
      <c r="A27" s="595" t="s">
        <v>1061</v>
      </c>
      <c r="B27" s="308">
        <v>24.734314165429996</v>
      </c>
      <c r="C27" s="308">
        <v>23.957796583570001</v>
      </c>
      <c r="D27" s="308">
        <v>84.527747218309997</v>
      </c>
      <c r="E27" s="308">
        <v>39.914836436800002</v>
      </c>
      <c r="F27" s="308">
        <v>73.499013282260009</v>
      </c>
      <c r="G27" s="308">
        <v>73.531989428079996</v>
      </c>
      <c r="H27" s="308">
        <v>875.30070054405996</v>
      </c>
      <c r="I27" s="308">
        <v>863.98845109626006</v>
      </c>
      <c r="J27" s="339">
        <v>1015.7463354557701</v>
      </c>
      <c r="K27" s="308">
        <v>1170.9055583152401</v>
      </c>
      <c r="L27" s="308">
        <v>306.70988405252001</v>
      </c>
      <c r="M27" s="308">
        <v>260.31758958837003</v>
      </c>
      <c r="N27" s="339">
        <v>163.58194842050997</v>
      </c>
      <c r="O27" s="769"/>
    </row>
    <row r="28" spans="1:15" s="444" customFormat="1" ht="18.75" customHeight="1">
      <c r="A28" s="595" t="s">
        <v>1062</v>
      </c>
      <c r="B28" s="308">
        <v>0</v>
      </c>
      <c r="C28" s="308">
        <v>0</v>
      </c>
      <c r="D28" s="308">
        <v>0</v>
      </c>
      <c r="E28" s="308">
        <v>0</v>
      </c>
      <c r="F28" s="308">
        <v>0</v>
      </c>
      <c r="G28" s="308">
        <v>0</v>
      </c>
      <c r="H28" s="308">
        <v>0</v>
      </c>
      <c r="I28" s="308">
        <v>0</v>
      </c>
      <c r="J28" s="339">
        <v>0</v>
      </c>
      <c r="K28" s="308">
        <v>0</v>
      </c>
      <c r="L28" s="308">
        <v>0</v>
      </c>
      <c r="M28" s="308">
        <v>0</v>
      </c>
      <c r="N28" s="339">
        <v>0</v>
      </c>
      <c r="O28" s="769"/>
    </row>
    <row r="29" spans="1:15" s="444" customFormat="1" ht="18.75" customHeight="1">
      <c r="A29" s="595" t="s">
        <v>1063</v>
      </c>
      <c r="B29" s="308">
        <v>3855.8703255060495</v>
      </c>
      <c r="C29" s="308">
        <v>4504.3091599321406</v>
      </c>
      <c r="D29" s="308">
        <v>5189.4257532001202</v>
      </c>
      <c r="E29" s="308">
        <v>5602.380133743959</v>
      </c>
      <c r="F29" s="308">
        <v>6253.8785555026197</v>
      </c>
      <c r="G29" s="308">
        <v>6448.3970690710485</v>
      </c>
      <c r="H29" s="308">
        <v>7027.4006203292511</v>
      </c>
      <c r="I29" s="308">
        <v>7911.7169576898305</v>
      </c>
      <c r="J29" s="339">
        <v>9683.2206066336403</v>
      </c>
      <c r="K29" s="308">
        <v>8411.0778417727106</v>
      </c>
      <c r="L29" s="308">
        <v>11462.356312744241</v>
      </c>
      <c r="M29" s="308">
        <v>13808.89235606556</v>
      </c>
      <c r="N29" s="339">
        <v>16453.475730322421</v>
      </c>
      <c r="O29" s="769"/>
    </row>
    <row r="30" spans="1:15" s="444" customFormat="1" ht="18.75" customHeight="1" thickBot="1">
      <c r="A30" s="607" t="s">
        <v>1064</v>
      </c>
      <c r="B30" s="841">
        <v>2414.4969667170599</v>
      </c>
      <c r="C30" s="841">
        <v>1062.9921231517992</v>
      </c>
      <c r="D30" s="841">
        <v>521.05073465585474</v>
      </c>
      <c r="E30" s="841">
        <v>1948.4077851672801</v>
      </c>
      <c r="F30" s="841">
        <v>3445.1659050206067</v>
      </c>
      <c r="G30" s="841">
        <v>4151.8547536910273</v>
      </c>
      <c r="H30" s="841">
        <v>5677.5866011928392</v>
      </c>
      <c r="I30" s="841">
        <v>7110.0753176311355</v>
      </c>
      <c r="J30" s="900">
        <v>5016.1335934385015</v>
      </c>
      <c r="K30" s="841">
        <v>8907.8961836565704</v>
      </c>
      <c r="L30" s="841">
        <v>8009.9224192565489</v>
      </c>
      <c r="M30" s="841">
        <v>10811.674055722104</v>
      </c>
      <c r="N30" s="900">
        <v>9327.726415651452</v>
      </c>
      <c r="O30" s="769"/>
    </row>
    <row r="31" spans="1:15" ht="14.5" customHeight="1">
      <c r="A31" s="738" t="s">
        <v>180</v>
      </c>
      <c r="B31" s="295"/>
      <c r="C31" s="295"/>
      <c r="D31" s="295"/>
      <c r="E31" s="295"/>
      <c r="F31" s="295"/>
      <c r="G31" s="295"/>
      <c r="H31" s="295"/>
      <c r="I31" s="295"/>
      <c r="J31" s="295"/>
    </row>
    <row r="32" spans="1:15" ht="25" customHeight="1">
      <c r="A32" s="1644" t="s">
        <v>1155</v>
      </c>
      <c r="B32" s="1644"/>
      <c r="C32" s="1644"/>
      <c r="D32" s="1644"/>
      <c r="E32" s="1644"/>
      <c r="F32" s="1644"/>
      <c r="G32" s="1644"/>
      <c r="H32" s="1644"/>
      <c r="I32" s="1644"/>
      <c r="J32" s="1644"/>
    </row>
    <row r="33" spans="1:1">
      <c r="A33" s="336"/>
    </row>
  </sheetData>
  <mergeCells count="9">
    <mergeCell ref="K3:N3"/>
    <mergeCell ref="F3:F4"/>
    <mergeCell ref="A32:J32"/>
    <mergeCell ref="A3:A4"/>
    <mergeCell ref="B3:B4"/>
    <mergeCell ref="G3:J3"/>
    <mergeCell ref="C3:C4"/>
    <mergeCell ref="D3:D4"/>
    <mergeCell ref="E3:E4"/>
  </mergeCells>
  <hyperlinks>
    <hyperlink ref="A1" location="Menu!A1" display="Return to Menu" xr:uid="{00000000-0004-0000-1400-000000000000}"/>
  </hyperlinks>
  <pageMargins left="1.049212598" right="0.5" top="0.69685039400000004" bottom="0.15748031496063" header="0.35433070866141703" footer="0.35433070866141703"/>
  <pageSetup paperSize="9" scale="75" orientation="landscape" r:id="rId1"/>
  <headerFooter alignWithMargins="0">
    <evenFooter>&amp;L&amp;"arial"&amp;10&amp;K000000&amp;BClassification:&amp;B &amp;KFF0000&amp;BPublic</evenFooter>
    <firstFooter>&amp;L&amp;"arial"&amp;10&amp;K000000&amp;BClassification:&amp;B &amp;KFF0000&amp;BPublic</first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226"/>
  <sheetViews>
    <sheetView view="pageBreakPreview" zoomScale="80" zoomScaleNormal="85" zoomScaleSheetLayoutView="80" workbookViewId="0">
      <pane xSplit="1" ySplit="4" topLeftCell="B215" activePane="bottomRight" state="frozen"/>
      <selection pane="topRight"/>
      <selection pane="bottomLeft"/>
      <selection pane="bottomRight"/>
    </sheetView>
  </sheetViews>
  <sheetFormatPr defaultColWidth="11.54296875" defaultRowHeight="12.5"/>
  <cols>
    <col min="1" max="1" width="62.54296875" style="294" customWidth="1"/>
    <col min="2" max="4" width="9.81640625" style="294" bestFit="1" customWidth="1"/>
    <col min="5" max="5" width="9.81640625" style="294" customWidth="1"/>
    <col min="6" max="7" width="9.81640625" style="294" bestFit="1" customWidth="1"/>
    <col min="8" max="8" width="11.1796875" style="294" customWidth="1"/>
    <col min="9" max="9" width="11" style="294" customWidth="1"/>
    <col min="10" max="10" width="11.453125" style="294" customWidth="1"/>
    <col min="11" max="11" width="11.54296875" style="294"/>
    <col min="12" max="13" width="11.81640625" style="294" bestFit="1" customWidth="1"/>
    <col min="14" max="16384" width="11.54296875" style="294"/>
  </cols>
  <sheetData>
    <row r="1" spans="1:14" s="414" customFormat="1" ht="22" customHeight="1">
      <c r="A1" s="429" t="s">
        <v>87</v>
      </c>
    </row>
    <row r="2" spans="1:14" s="319" customFormat="1" ht="45" customHeight="1" thickBot="1">
      <c r="A2" s="1149" t="s">
        <v>1156</v>
      </c>
    </row>
    <row r="3" spans="1:14" s="310" customFormat="1" ht="15">
      <c r="A3" s="1642"/>
      <c r="B3" s="1579">
        <v>2018</v>
      </c>
      <c r="C3" s="1579">
        <v>2019</v>
      </c>
      <c r="D3" s="1579">
        <v>2020</v>
      </c>
      <c r="E3" s="1579">
        <v>2021</v>
      </c>
      <c r="F3" s="1579">
        <v>2022</v>
      </c>
      <c r="G3" s="1582">
        <v>2023</v>
      </c>
      <c r="H3" s="1582"/>
      <c r="I3" s="1582"/>
      <c r="J3" s="1583"/>
      <c r="K3" s="1582">
        <v>2024</v>
      </c>
      <c r="L3" s="1582"/>
      <c r="M3" s="1582"/>
      <c r="N3" s="1583"/>
    </row>
    <row r="4" spans="1:14" s="310" customFormat="1" ht="15.5" thickBot="1">
      <c r="A4" s="1643"/>
      <c r="B4" s="1580"/>
      <c r="C4" s="1580"/>
      <c r="D4" s="1580"/>
      <c r="E4" s="1580"/>
      <c r="F4" s="1580"/>
      <c r="G4" s="348" t="s">
        <v>995</v>
      </c>
      <c r="H4" s="1066" t="s">
        <v>996</v>
      </c>
      <c r="I4" s="1067" t="s">
        <v>997</v>
      </c>
      <c r="J4" s="1068" t="s">
        <v>998</v>
      </c>
      <c r="K4" s="348" t="s">
        <v>995</v>
      </c>
      <c r="L4" s="1066" t="s">
        <v>996</v>
      </c>
      <c r="M4" s="1067" t="s">
        <v>997</v>
      </c>
      <c r="N4" s="1068" t="s">
        <v>998</v>
      </c>
    </row>
    <row r="5" spans="1:14" s="296" customFormat="1" ht="18" customHeight="1">
      <c r="A5" s="609" t="s">
        <v>440</v>
      </c>
      <c r="B5" s="329">
        <v>30.83851110885</v>
      </c>
      <c r="C5" s="329">
        <v>53.85935265306</v>
      </c>
      <c r="D5" s="329">
        <v>81.189989904289988</v>
      </c>
      <c r="E5" s="329">
        <v>111.10167566292999</v>
      </c>
      <c r="F5" s="329">
        <v>179.00405016504001</v>
      </c>
      <c r="G5" s="329">
        <v>184.86858546400001</v>
      </c>
      <c r="H5" s="329">
        <v>246.88432831045</v>
      </c>
      <c r="I5" s="329">
        <v>291.3569473066899</v>
      </c>
      <c r="J5" s="330">
        <v>371.32738144341999</v>
      </c>
      <c r="K5" s="329">
        <v>429.10433639745997</v>
      </c>
      <c r="L5" s="329">
        <v>505.31590932554997</v>
      </c>
      <c r="M5" s="329">
        <v>569.00497899573008</v>
      </c>
      <c r="N5" s="330">
        <v>919.74014879043</v>
      </c>
    </row>
    <row r="6" spans="1:14" ht="18" customHeight="1">
      <c r="A6" s="596" t="s">
        <v>958</v>
      </c>
      <c r="B6" s="331">
        <v>3.9691489599500001</v>
      </c>
      <c r="C6" s="331">
        <v>5.1022555374399996</v>
      </c>
      <c r="D6" s="331">
        <v>8.592602081139999</v>
      </c>
      <c r="E6" s="331">
        <v>8.3214175089199998</v>
      </c>
      <c r="F6" s="331">
        <v>10.33824885181</v>
      </c>
      <c r="G6" s="331">
        <v>9.53250047579</v>
      </c>
      <c r="H6" s="331">
        <v>12.71127879214</v>
      </c>
      <c r="I6" s="331">
        <v>16.564136980020002</v>
      </c>
      <c r="J6" s="332">
        <v>17.45743293996</v>
      </c>
      <c r="K6" s="331">
        <v>16.772697747300001</v>
      </c>
      <c r="L6" s="331">
        <v>18.134178270919996</v>
      </c>
      <c r="M6" s="331">
        <v>27.376629006030001</v>
      </c>
      <c r="N6" s="332">
        <v>28.798762185419999</v>
      </c>
    </row>
    <row r="7" spans="1:14" ht="18" customHeight="1">
      <c r="A7" s="597" t="s">
        <v>959</v>
      </c>
      <c r="B7" s="331">
        <v>2.91322604975</v>
      </c>
      <c r="C7" s="331">
        <v>4.0712411642299999</v>
      </c>
      <c r="D7" s="331">
        <v>5.4548615472799993</v>
      </c>
      <c r="E7" s="331">
        <v>5.7259901589200002</v>
      </c>
      <c r="F7" s="331">
        <v>8.6907305106399999</v>
      </c>
      <c r="G7" s="331">
        <v>6.3937328482</v>
      </c>
      <c r="H7" s="331">
        <v>9.1063644569399997</v>
      </c>
      <c r="I7" s="331">
        <v>9.4345100739200003</v>
      </c>
      <c r="J7" s="332">
        <v>10.112575517729999</v>
      </c>
      <c r="K7" s="331">
        <v>9.7478115146699995</v>
      </c>
      <c r="L7" s="331">
        <v>10.838208850619999</v>
      </c>
      <c r="M7" s="331">
        <v>16.244850236000001</v>
      </c>
      <c r="N7" s="332">
        <v>17.021588445749998</v>
      </c>
    </row>
    <row r="8" spans="1:14" ht="18" customHeight="1">
      <c r="A8" s="597" t="s">
        <v>960</v>
      </c>
      <c r="B8" s="331">
        <v>1.0559229102000001</v>
      </c>
      <c r="C8" s="331">
        <v>1.0310143732100001</v>
      </c>
      <c r="D8" s="331">
        <v>3.1377405338599997</v>
      </c>
      <c r="E8" s="331">
        <v>2.59542735</v>
      </c>
      <c r="F8" s="331">
        <v>1.6475183411700001</v>
      </c>
      <c r="G8" s="331">
        <v>3.1387676275900005</v>
      </c>
      <c r="H8" s="331">
        <v>3.6049143351999997</v>
      </c>
      <c r="I8" s="331">
        <v>7.1296269061000004</v>
      </c>
      <c r="J8" s="332">
        <v>7.3448574222300005</v>
      </c>
      <c r="K8" s="331">
        <v>7.0248862326300001</v>
      </c>
      <c r="L8" s="331">
        <v>7.2959694202999996</v>
      </c>
      <c r="M8" s="331">
        <v>11.131778770030001</v>
      </c>
      <c r="N8" s="332">
        <v>11.777173739670001</v>
      </c>
    </row>
    <row r="9" spans="1:14" ht="18" customHeight="1">
      <c r="A9" s="596" t="s">
        <v>444</v>
      </c>
      <c r="B9" s="331">
        <v>25.020369502080001</v>
      </c>
      <c r="C9" s="331">
        <v>44.866386168800005</v>
      </c>
      <c r="D9" s="331">
        <v>68.151585708479999</v>
      </c>
      <c r="E9" s="331">
        <v>96.915892790879994</v>
      </c>
      <c r="F9" s="331">
        <v>128.57754001779003</v>
      </c>
      <c r="G9" s="331">
        <v>91.233317659899996</v>
      </c>
      <c r="H9" s="331">
        <v>176.06514154515003</v>
      </c>
      <c r="I9" s="331">
        <v>268.31082704999994</v>
      </c>
      <c r="J9" s="332">
        <v>317.41360762084003</v>
      </c>
      <c r="K9" s="331">
        <v>394.86525576754002</v>
      </c>
      <c r="L9" s="331">
        <v>471.52192096882993</v>
      </c>
      <c r="M9" s="331">
        <v>525.96853990390002</v>
      </c>
      <c r="N9" s="332">
        <v>850.28154801921005</v>
      </c>
    </row>
    <row r="10" spans="1:14" ht="18" customHeight="1">
      <c r="A10" s="597" t="s">
        <v>445</v>
      </c>
      <c r="B10" s="331">
        <v>17.848402885669998</v>
      </c>
      <c r="C10" s="331">
        <v>33.523229528760005</v>
      </c>
      <c r="D10" s="331">
        <v>50.182636577569994</v>
      </c>
      <c r="E10" s="331">
        <v>63.893441625179996</v>
      </c>
      <c r="F10" s="331">
        <v>95.225731723210004</v>
      </c>
      <c r="G10" s="331">
        <v>61.841613512400009</v>
      </c>
      <c r="H10" s="331">
        <v>105.72602825482001</v>
      </c>
      <c r="I10" s="331">
        <v>188.25193376345999</v>
      </c>
      <c r="J10" s="332">
        <v>254.92608982679999</v>
      </c>
      <c r="K10" s="331">
        <v>268.99418720074004</v>
      </c>
      <c r="L10" s="331">
        <v>323.79269555863993</v>
      </c>
      <c r="M10" s="331">
        <v>334.01502604938997</v>
      </c>
      <c r="N10" s="332">
        <v>543.90115746986999</v>
      </c>
    </row>
    <row r="11" spans="1:14" ht="18" customHeight="1">
      <c r="A11" s="598" t="s">
        <v>961</v>
      </c>
      <c r="B11" s="331">
        <v>17.591609289439997</v>
      </c>
      <c r="C11" s="331">
        <v>33.155390685520004</v>
      </c>
      <c r="D11" s="331">
        <v>45.805746968800001</v>
      </c>
      <c r="E11" s="331">
        <v>54.778485160440006</v>
      </c>
      <c r="F11" s="331">
        <v>87.546801779660001</v>
      </c>
      <c r="G11" s="331">
        <v>57.216699556930003</v>
      </c>
      <c r="H11" s="331">
        <v>85.76024861241001</v>
      </c>
      <c r="I11" s="331">
        <v>180.17178690425999</v>
      </c>
      <c r="J11" s="332">
        <v>244.98977775069997</v>
      </c>
      <c r="K11" s="331">
        <v>264.5009658697</v>
      </c>
      <c r="L11" s="331">
        <v>316.64616696362992</v>
      </c>
      <c r="M11" s="331">
        <v>283.54794908919996</v>
      </c>
      <c r="N11" s="332">
        <v>495.63041322356997</v>
      </c>
    </row>
    <row r="12" spans="1:14" ht="18" customHeight="1">
      <c r="A12" s="599" t="s">
        <v>651</v>
      </c>
      <c r="B12" s="331">
        <v>8.9984169514300003</v>
      </c>
      <c r="C12" s="331">
        <v>23.694387630770002</v>
      </c>
      <c r="D12" s="331">
        <v>25.866772499459998</v>
      </c>
      <c r="E12" s="331">
        <v>44.652319172349998</v>
      </c>
      <c r="F12" s="331">
        <v>55.25037117235</v>
      </c>
      <c r="G12" s="331">
        <v>55.25037117235</v>
      </c>
      <c r="H12" s="331">
        <v>58.717514038580006</v>
      </c>
      <c r="I12" s="331">
        <v>162.09776346765</v>
      </c>
      <c r="J12" s="332">
        <v>209.94294530815998</v>
      </c>
      <c r="K12" s="331">
        <v>215.44130619552999</v>
      </c>
      <c r="L12" s="331">
        <v>233.88884687694997</v>
      </c>
      <c r="M12" s="331">
        <v>274.61760526966998</v>
      </c>
      <c r="N12" s="332">
        <v>366.22320700629996</v>
      </c>
    </row>
    <row r="13" spans="1:14" ht="18" customHeight="1">
      <c r="A13" s="599" t="s">
        <v>962</v>
      </c>
      <c r="B13" s="331">
        <v>8.5931923380100006</v>
      </c>
      <c r="C13" s="331">
        <v>9.4610030547499999</v>
      </c>
      <c r="D13" s="331">
        <v>19.93897446934</v>
      </c>
      <c r="E13" s="331">
        <v>10.126165988090001</v>
      </c>
      <c r="F13" s="331">
        <v>32.29643060731</v>
      </c>
      <c r="G13" s="331">
        <v>1.9663283845800004</v>
      </c>
      <c r="H13" s="331">
        <v>27.042734573830003</v>
      </c>
      <c r="I13" s="331">
        <v>18.074023436610002</v>
      </c>
      <c r="J13" s="332">
        <v>35.046832442540001</v>
      </c>
      <c r="K13" s="331">
        <v>49.05965967417</v>
      </c>
      <c r="L13" s="331">
        <v>82.757320086679982</v>
      </c>
      <c r="M13" s="331">
        <v>8.9303438195299982</v>
      </c>
      <c r="N13" s="332">
        <v>129.40720621727002</v>
      </c>
    </row>
    <row r="14" spans="1:14" ht="18" customHeight="1">
      <c r="A14" s="598" t="s">
        <v>446</v>
      </c>
      <c r="B14" s="331">
        <v>0.25679359622999998</v>
      </c>
      <c r="C14" s="331">
        <v>0.36783884323999994</v>
      </c>
      <c r="D14" s="331">
        <v>4.3768896087699991</v>
      </c>
      <c r="E14" s="331">
        <v>9.1149564647400005</v>
      </c>
      <c r="F14" s="331">
        <v>7.6789299435500009</v>
      </c>
      <c r="G14" s="331">
        <v>4.6249139554699994</v>
      </c>
      <c r="H14" s="331">
        <v>19.965779642410002</v>
      </c>
      <c r="I14" s="331">
        <v>8.080146859200001</v>
      </c>
      <c r="J14" s="332">
        <v>9.9363120760999983</v>
      </c>
      <c r="K14" s="331">
        <v>4.49322133104</v>
      </c>
      <c r="L14" s="331">
        <v>7.1465285950100004</v>
      </c>
      <c r="M14" s="331">
        <v>50.467076960190006</v>
      </c>
      <c r="N14" s="332">
        <v>48.270744246300005</v>
      </c>
    </row>
    <row r="15" spans="1:14" ht="18" customHeight="1">
      <c r="A15" s="598" t="s">
        <v>447</v>
      </c>
      <c r="B15" s="331">
        <v>0</v>
      </c>
      <c r="C15" s="331">
        <v>0</v>
      </c>
      <c r="D15" s="331">
        <v>0</v>
      </c>
      <c r="E15" s="331">
        <v>0</v>
      </c>
      <c r="F15" s="331">
        <v>0</v>
      </c>
      <c r="G15" s="331">
        <v>0</v>
      </c>
      <c r="H15" s="331">
        <v>0</v>
      </c>
      <c r="I15" s="331">
        <v>0</v>
      </c>
      <c r="J15" s="332">
        <v>0</v>
      </c>
      <c r="K15" s="331">
        <v>0</v>
      </c>
      <c r="L15" s="331">
        <v>0</v>
      </c>
      <c r="M15" s="331">
        <v>0</v>
      </c>
      <c r="N15" s="332">
        <v>0</v>
      </c>
    </row>
    <row r="16" spans="1:14" ht="18" customHeight="1">
      <c r="A16" s="598" t="s">
        <v>448</v>
      </c>
      <c r="B16" s="331">
        <v>0</v>
      </c>
      <c r="C16" s="331">
        <v>0</v>
      </c>
      <c r="D16" s="331">
        <v>0</v>
      </c>
      <c r="E16" s="331">
        <v>0</v>
      </c>
      <c r="F16" s="331">
        <v>0</v>
      </c>
      <c r="G16" s="331">
        <v>0</v>
      </c>
      <c r="H16" s="331">
        <v>0</v>
      </c>
      <c r="I16" s="331">
        <v>0</v>
      </c>
      <c r="J16" s="332">
        <v>0</v>
      </c>
      <c r="K16" s="331">
        <v>0</v>
      </c>
      <c r="L16" s="331">
        <v>0</v>
      </c>
      <c r="M16" s="331">
        <v>0</v>
      </c>
      <c r="N16" s="332">
        <v>0</v>
      </c>
    </row>
    <row r="17" spans="1:14" ht="18" customHeight="1">
      <c r="A17" s="597" t="s">
        <v>449</v>
      </c>
      <c r="B17" s="331">
        <v>7.1719666164099998</v>
      </c>
      <c r="C17" s="331">
        <v>11.34315664004</v>
      </c>
      <c r="D17" s="331">
        <v>17.968949130910001</v>
      </c>
      <c r="E17" s="331">
        <v>33.022451165700005</v>
      </c>
      <c r="F17" s="331">
        <v>33.351808294580003</v>
      </c>
      <c r="G17" s="331">
        <v>29.3917041475</v>
      </c>
      <c r="H17" s="331">
        <v>70.339113290330005</v>
      </c>
      <c r="I17" s="331">
        <v>80.058893286539998</v>
      </c>
      <c r="J17" s="332">
        <v>62.487517794040009</v>
      </c>
      <c r="K17" s="331">
        <v>125.87106856679999</v>
      </c>
      <c r="L17" s="331">
        <v>147.72922541019</v>
      </c>
      <c r="M17" s="331">
        <v>191.95351385450999</v>
      </c>
      <c r="N17" s="332">
        <v>306.38039054934006</v>
      </c>
    </row>
    <row r="18" spans="1:14" ht="18" customHeight="1">
      <c r="A18" s="598" t="s">
        <v>963</v>
      </c>
      <c r="B18" s="331">
        <v>0</v>
      </c>
      <c r="C18" s="331">
        <v>0</v>
      </c>
      <c r="D18" s="331">
        <v>0</v>
      </c>
      <c r="E18" s="331">
        <v>0</v>
      </c>
      <c r="F18" s="331">
        <v>0</v>
      </c>
      <c r="G18" s="331">
        <v>0</v>
      </c>
      <c r="H18" s="331">
        <v>0</v>
      </c>
      <c r="I18" s="331">
        <v>0</v>
      </c>
      <c r="J18" s="332">
        <v>0</v>
      </c>
      <c r="K18" s="331">
        <v>0</v>
      </c>
      <c r="L18" s="331">
        <v>0</v>
      </c>
      <c r="M18" s="331">
        <v>0</v>
      </c>
      <c r="N18" s="332">
        <v>0</v>
      </c>
    </row>
    <row r="19" spans="1:14" ht="18" customHeight="1">
      <c r="A19" s="599" t="s">
        <v>654</v>
      </c>
      <c r="B19" s="331">
        <v>0</v>
      </c>
      <c r="C19" s="331">
        <v>0</v>
      </c>
      <c r="D19" s="331">
        <v>0</v>
      </c>
      <c r="E19" s="331">
        <v>0</v>
      </c>
      <c r="F19" s="331">
        <v>0</v>
      </c>
      <c r="G19" s="331">
        <v>0</v>
      </c>
      <c r="H19" s="331">
        <v>0</v>
      </c>
      <c r="I19" s="331">
        <v>0</v>
      </c>
      <c r="J19" s="332">
        <v>0</v>
      </c>
      <c r="K19" s="331">
        <v>0</v>
      </c>
      <c r="L19" s="331">
        <v>0</v>
      </c>
      <c r="M19" s="331">
        <v>0</v>
      </c>
      <c r="N19" s="332">
        <v>0</v>
      </c>
    </row>
    <row r="20" spans="1:14" ht="18" customHeight="1">
      <c r="A20" s="599" t="s">
        <v>964</v>
      </c>
      <c r="B20" s="331">
        <v>0</v>
      </c>
      <c r="C20" s="331">
        <v>0</v>
      </c>
      <c r="D20" s="331">
        <v>0</v>
      </c>
      <c r="E20" s="331">
        <v>0</v>
      </c>
      <c r="F20" s="331">
        <v>0</v>
      </c>
      <c r="G20" s="331">
        <v>0</v>
      </c>
      <c r="H20" s="331">
        <v>0</v>
      </c>
      <c r="I20" s="331">
        <v>0</v>
      </c>
      <c r="J20" s="332">
        <v>0</v>
      </c>
      <c r="K20" s="331">
        <v>0</v>
      </c>
      <c r="L20" s="331">
        <v>0</v>
      </c>
      <c r="M20" s="331">
        <v>0</v>
      </c>
      <c r="N20" s="332">
        <v>0</v>
      </c>
    </row>
    <row r="21" spans="1:14" ht="18" customHeight="1">
      <c r="A21" s="598" t="s">
        <v>450</v>
      </c>
      <c r="B21" s="331">
        <v>0</v>
      </c>
      <c r="C21" s="331">
        <v>0</v>
      </c>
      <c r="D21" s="331">
        <v>0</v>
      </c>
      <c r="E21" s="331">
        <v>0</v>
      </c>
      <c r="F21" s="331">
        <v>0</v>
      </c>
      <c r="G21" s="331">
        <v>0</v>
      </c>
      <c r="H21" s="331">
        <v>0</v>
      </c>
      <c r="I21" s="331">
        <v>0</v>
      </c>
      <c r="J21" s="332">
        <v>0</v>
      </c>
      <c r="K21" s="331">
        <v>0</v>
      </c>
      <c r="L21" s="331">
        <v>0</v>
      </c>
      <c r="M21" s="331">
        <v>0</v>
      </c>
      <c r="N21" s="332">
        <v>0</v>
      </c>
    </row>
    <row r="22" spans="1:14" ht="18" customHeight="1">
      <c r="A22" s="598" t="s">
        <v>451</v>
      </c>
      <c r="B22" s="331">
        <v>0</v>
      </c>
      <c r="C22" s="331">
        <v>0</v>
      </c>
      <c r="D22" s="331">
        <v>0</v>
      </c>
      <c r="E22" s="331">
        <v>0</v>
      </c>
      <c r="F22" s="331">
        <v>0</v>
      </c>
      <c r="G22" s="331">
        <v>0</v>
      </c>
      <c r="H22" s="331">
        <v>0</v>
      </c>
      <c r="I22" s="331">
        <v>0</v>
      </c>
      <c r="J22" s="332">
        <v>0</v>
      </c>
      <c r="K22" s="331">
        <v>0</v>
      </c>
      <c r="L22" s="331">
        <v>0</v>
      </c>
      <c r="M22" s="331">
        <v>0</v>
      </c>
      <c r="N22" s="332">
        <v>0</v>
      </c>
    </row>
    <row r="23" spans="1:14" ht="18" customHeight="1">
      <c r="A23" s="598" t="s">
        <v>452</v>
      </c>
      <c r="B23" s="331">
        <v>7.1719666164099998</v>
      </c>
      <c r="C23" s="331">
        <v>11.34315664004</v>
      </c>
      <c r="D23" s="331">
        <v>17.968949130910001</v>
      </c>
      <c r="E23" s="331">
        <v>33.022451165700005</v>
      </c>
      <c r="F23" s="331">
        <v>33.351808294580003</v>
      </c>
      <c r="G23" s="331">
        <v>29.3917041475</v>
      </c>
      <c r="H23" s="331">
        <v>70.339113290330005</v>
      </c>
      <c r="I23" s="331">
        <v>80.058893286539998</v>
      </c>
      <c r="J23" s="332">
        <v>62.487517794040009</v>
      </c>
      <c r="K23" s="331">
        <v>125.87106856679999</v>
      </c>
      <c r="L23" s="331">
        <v>147.72922541019</v>
      </c>
      <c r="M23" s="331">
        <v>191.95351385450999</v>
      </c>
      <c r="N23" s="332">
        <v>306.38039054934006</v>
      </c>
    </row>
    <row r="24" spans="1:14" ht="18" customHeight="1">
      <c r="A24" s="596" t="s">
        <v>455</v>
      </c>
      <c r="B24" s="331">
        <v>1.84899264682</v>
      </c>
      <c r="C24" s="331">
        <v>3.8907109468199996</v>
      </c>
      <c r="D24" s="331">
        <v>4.4458021146700002</v>
      </c>
      <c r="E24" s="331">
        <v>5.8643653631300001</v>
      </c>
      <c r="F24" s="331">
        <v>40.088261295440006</v>
      </c>
      <c r="G24" s="331">
        <v>84.102767328309994</v>
      </c>
      <c r="H24" s="331">
        <v>58.10790797316001</v>
      </c>
      <c r="I24" s="331">
        <v>6.4819832766700003</v>
      </c>
      <c r="J24" s="332">
        <v>36.456340882619998</v>
      </c>
      <c r="K24" s="331">
        <v>17.46638288262</v>
      </c>
      <c r="L24" s="331">
        <v>15.6598100858</v>
      </c>
      <c r="M24" s="331">
        <v>15.6598100858</v>
      </c>
      <c r="N24" s="332">
        <v>40.659838585800003</v>
      </c>
    </row>
    <row r="25" spans="1:14" ht="18" customHeight="1">
      <c r="A25" s="597" t="s">
        <v>445</v>
      </c>
      <c r="B25" s="331">
        <v>1.84899264682</v>
      </c>
      <c r="C25" s="331">
        <v>3.8907109468199996</v>
      </c>
      <c r="D25" s="331">
        <v>4.4458021146700002</v>
      </c>
      <c r="E25" s="331">
        <v>5.8643653631300001</v>
      </c>
      <c r="F25" s="331">
        <v>40.088261295440006</v>
      </c>
      <c r="G25" s="331">
        <v>84.102767328309994</v>
      </c>
      <c r="H25" s="331">
        <v>58.10790797316001</v>
      </c>
      <c r="I25" s="331">
        <v>6.4819832766700003</v>
      </c>
      <c r="J25" s="332">
        <v>36.456340882619998</v>
      </c>
      <c r="K25" s="331">
        <v>17.46638288262</v>
      </c>
      <c r="L25" s="331">
        <v>15.6598100858</v>
      </c>
      <c r="M25" s="331">
        <v>15.6598100858</v>
      </c>
      <c r="N25" s="332">
        <v>40.659838585800003</v>
      </c>
    </row>
    <row r="26" spans="1:14" ht="18" customHeight="1">
      <c r="A26" s="598" t="s">
        <v>965</v>
      </c>
      <c r="B26" s="331">
        <v>1.84899264682</v>
      </c>
      <c r="C26" s="331">
        <v>3.8907109468199996</v>
      </c>
      <c r="D26" s="331">
        <v>4.4458021146700002</v>
      </c>
      <c r="E26" s="331">
        <v>5.8643653631300001</v>
      </c>
      <c r="F26" s="331">
        <v>40.088261295440006</v>
      </c>
      <c r="G26" s="331">
        <v>84.102767328309994</v>
      </c>
      <c r="H26" s="331">
        <v>58.10790797316001</v>
      </c>
      <c r="I26" s="331">
        <v>6.4819832766700003</v>
      </c>
      <c r="J26" s="332">
        <v>36.456340882619998</v>
      </c>
      <c r="K26" s="331">
        <v>17.46638288262</v>
      </c>
      <c r="L26" s="331">
        <v>15.6598100858</v>
      </c>
      <c r="M26" s="331">
        <v>15.6598100858</v>
      </c>
      <c r="N26" s="332">
        <v>40.659838585800003</v>
      </c>
    </row>
    <row r="27" spans="1:14" ht="18" customHeight="1">
      <c r="A27" s="599" t="s">
        <v>966</v>
      </c>
      <c r="B27" s="331">
        <v>0</v>
      </c>
      <c r="C27" s="331">
        <v>0</v>
      </c>
      <c r="D27" s="331">
        <v>0</v>
      </c>
      <c r="E27" s="331">
        <v>0</v>
      </c>
      <c r="F27" s="331">
        <v>0</v>
      </c>
      <c r="G27" s="331">
        <v>0</v>
      </c>
      <c r="H27" s="331">
        <v>0</v>
      </c>
      <c r="I27" s="331">
        <v>0</v>
      </c>
      <c r="J27" s="332">
        <v>0</v>
      </c>
      <c r="K27" s="331">
        <v>0</v>
      </c>
      <c r="L27" s="331">
        <v>0</v>
      </c>
      <c r="M27" s="331">
        <v>0</v>
      </c>
      <c r="N27" s="332">
        <v>0</v>
      </c>
    </row>
    <row r="28" spans="1:14" ht="18" customHeight="1">
      <c r="A28" s="599" t="s">
        <v>967</v>
      </c>
      <c r="B28" s="331">
        <v>1.84899264682</v>
      </c>
      <c r="C28" s="331">
        <v>3.8907109468199996</v>
      </c>
      <c r="D28" s="331">
        <v>4.4458021146700002</v>
      </c>
      <c r="E28" s="331">
        <v>5.8643653631300001</v>
      </c>
      <c r="F28" s="331">
        <v>40.088261295440006</v>
      </c>
      <c r="G28" s="331">
        <v>84.102767328309994</v>
      </c>
      <c r="H28" s="331">
        <v>58.10790797316001</v>
      </c>
      <c r="I28" s="331">
        <v>6.4819832766700003</v>
      </c>
      <c r="J28" s="332">
        <v>36.456340882619998</v>
      </c>
      <c r="K28" s="331">
        <v>17.46638288262</v>
      </c>
      <c r="L28" s="331">
        <v>15.6598100858</v>
      </c>
      <c r="M28" s="331">
        <v>15.6598100858</v>
      </c>
      <c r="N28" s="332">
        <v>40.659838585800003</v>
      </c>
    </row>
    <row r="29" spans="1:14" ht="18" customHeight="1">
      <c r="A29" s="598" t="s">
        <v>456</v>
      </c>
      <c r="B29" s="331">
        <v>0</v>
      </c>
      <c r="C29" s="331">
        <v>0</v>
      </c>
      <c r="D29" s="331">
        <v>0</v>
      </c>
      <c r="E29" s="331">
        <v>0</v>
      </c>
      <c r="F29" s="331">
        <v>0</v>
      </c>
      <c r="G29" s="331">
        <v>0</v>
      </c>
      <c r="H29" s="331">
        <v>0</v>
      </c>
      <c r="I29" s="331">
        <v>0</v>
      </c>
      <c r="J29" s="332">
        <v>0</v>
      </c>
      <c r="K29" s="331">
        <v>0</v>
      </c>
      <c r="L29" s="331">
        <v>0</v>
      </c>
      <c r="M29" s="331">
        <v>0</v>
      </c>
      <c r="N29" s="332">
        <v>0</v>
      </c>
    </row>
    <row r="30" spans="1:14" ht="18" customHeight="1">
      <c r="A30" s="598" t="s">
        <v>457</v>
      </c>
      <c r="B30" s="331">
        <v>0</v>
      </c>
      <c r="C30" s="331">
        <v>0</v>
      </c>
      <c r="D30" s="331">
        <v>0</v>
      </c>
      <c r="E30" s="331">
        <v>0</v>
      </c>
      <c r="F30" s="331">
        <v>0</v>
      </c>
      <c r="G30" s="331">
        <v>0</v>
      </c>
      <c r="H30" s="331">
        <v>0</v>
      </c>
      <c r="I30" s="331">
        <v>0</v>
      </c>
      <c r="J30" s="332">
        <v>0</v>
      </c>
      <c r="K30" s="331">
        <v>0</v>
      </c>
      <c r="L30" s="331">
        <v>0</v>
      </c>
      <c r="M30" s="331">
        <v>0</v>
      </c>
      <c r="N30" s="332">
        <v>0</v>
      </c>
    </row>
    <row r="31" spans="1:14" ht="18" customHeight="1">
      <c r="A31" s="598" t="s">
        <v>458</v>
      </c>
      <c r="B31" s="331">
        <v>0</v>
      </c>
      <c r="C31" s="331">
        <v>0</v>
      </c>
      <c r="D31" s="331">
        <v>0</v>
      </c>
      <c r="E31" s="331">
        <v>0</v>
      </c>
      <c r="F31" s="331">
        <v>0</v>
      </c>
      <c r="G31" s="331">
        <v>0</v>
      </c>
      <c r="H31" s="331">
        <v>0</v>
      </c>
      <c r="I31" s="331">
        <v>0</v>
      </c>
      <c r="J31" s="332">
        <v>0</v>
      </c>
      <c r="K31" s="331">
        <v>0</v>
      </c>
      <c r="L31" s="331">
        <v>0</v>
      </c>
      <c r="M31" s="331">
        <v>0</v>
      </c>
      <c r="N31" s="332">
        <v>0</v>
      </c>
    </row>
    <row r="32" spans="1:14" ht="18" customHeight="1">
      <c r="A32" s="597" t="s">
        <v>449</v>
      </c>
      <c r="B32" s="331">
        <v>0</v>
      </c>
      <c r="C32" s="331">
        <v>0</v>
      </c>
      <c r="D32" s="331">
        <v>0</v>
      </c>
      <c r="E32" s="331">
        <v>0</v>
      </c>
      <c r="F32" s="331">
        <v>0</v>
      </c>
      <c r="G32" s="331">
        <v>0</v>
      </c>
      <c r="H32" s="331">
        <v>0</v>
      </c>
      <c r="I32" s="331">
        <v>0</v>
      </c>
      <c r="J32" s="332">
        <v>0</v>
      </c>
      <c r="K32" s="331">
        <v>0</v>
      </c>
      <c r="L32" s="331">
        <v>0</v>
      </c>
      <c r="M32" s="331">
        <v>0</v>
      </c>
      <c r="N32" s="332">
        <v>0</v>
      </c>
    </row>
    <row r="33" spans="1:14" ht="18" customHeight="1">
      <c r="A33" s="598" t="s">
        <v>968</v>
      </c>
      <c r="B33" s="331">
        <v>0</v>
      </c>
      <c r="C33" s="331">
        <v>0</v>
      </c>
      <c r="D33" s="331">
        <v>0</v>
      </c>
      <c r="E33" s="331">
        <v>0</v>
      </c>
      <c r="F33" s="331">
        <v>0</v>
      </c>
      <c r="G33" s="331">
        <v>0</v>
      </c>
      <c r="H33" s="331">
        <v>0</v>
      </c>
      <c r="I33" s="331">
        <v>0</v>
      </c>
      <c r="J33" s="332">
        <v>0</v>
      </c>
      <c r="K33" s="331">
        <v>0</v>
      </c>
      <c r="L33" s="331">
        <v>0</v>
      </c>
      <c r="M33" s="331">
        <v>0</v>
      </c>
      <c r="N33" s="332">
        <v>0</v>
      </c>
    </row>
    <row r="34" spans="1:14" ht="18" customHeight="1">
      <c r="A34" s="599" t="s">
        <v>969</v>
      </c>
      <c r="B34" s="331">
        <v>0</v>
      </c>
      <c r="C34" s="331">
        <v>0</v>
      </c>
      <c r="D34" s="331">
        <v>0</v>
      </c>
      <c r="E34" s="331">
        <v>0</v>
      </c>
      <c r="F34" s="331">
        <v>0</v>
      </c>
      <c r="G34" s="331">
        <v>0</v>
      </c>
      <c r="H34" s="331">
        <v>0</v>
      </c>
      <c r="I34" s="331">
        <v>0</v>
      </c>
      <c r="J34" s="332">
        <v>0</v>
      </c>
      <c r="K34" s="331">
        <v>0</v>
      </c>
      <c r="L34" s="331">
        <v>0</v>
      </c>
      <c r="M34" s="331">
        <v>0</v>
      </c>
      <c r="N34" s="332">
        <v>0</v>
      </c>
    </row>
    <row r="35" spans="1:14" ht="18" customHeight="1">
      <c r="A35" s="599" t="s">
        <v>970</v>
      </c>
      <c r="B35" s="331">
        <v>0</v>
      </c>
      <c r="C35" s="331">
        <v>0</v>
      </c>
      <c r="D35" s="331">
        <v>0</v>
      </c>
      <c r="E35" s="331">
        <v>0</v>
      </c>
      <c r="F35" s="331">
        <v>0</v>
      </c>
      <c r="G35" s="331">
        <v>0</v>
      </c>
      <c r="H35" s="331">
        <v>0</v>
      </c>
      <c r="I35" s="331">
        <v>0</v>
      </c>
      <c r="J35" s="332">
        <v>0</v>
      </c>
      <c r="K35" s="331">
        <v>0</v>
      </c>
      <c r="L35" s="331">
        <v>0</v>
      </c>
      <c r="M35" s="331">
        <v>0</v>
      </c>
      <c r="N35" s="332">
        <v>0</v>
      </c>
    </row>
    <row r="36" spans="1:14" ht="18" customHeight="1" thickBot="1">
      <c r="A36" s="1162" t="s">
        <v>459</v>
      </c>
      <c r="B36" s="1151">
        <v>0</v>
      </c>
      <c r="C36" s="1151">
        <v>0</v>
      </c>
      <c r="D36" s="1151">
        <v>0</v>
      </c>
      <c r="E36" s="1151">
        <v>0</v>
      </c>
      <c r="F36" s="1151">
        <v>0</v>
      </c>
      <c r="G36" s="1151">
        <v>0</v>
      </c>
      <c r="H36" s="1151">
        <v>0</v>
      </c>
      <c r="I36" s="1151">
        <v>0</v>
      </c>
      <c r="J36" s="1152">
        <v>0</v>
      </c>
      <c r="K36" s="1151">
        <v>0</v>
      </c>
      <c r="L36" s="1151">
        <v>0</v>
      </c>
      <c r="M36" s="1151">
        <v>0</v>
      </c>
      <c r="N36" s="1152">
        <v>0</v>
      </c>
    </row>
    <row r="37" spans="1:14" ht="18" customHeight="1">
      <c r="A37" s="1153" t="s">
        <v>460</v>
      </c>
      <c r="B37" s="1154">
        <v>0</v>
      </c>
      <c r="C37" s="1154">
        <v>0</v>
      </c>
      <c r="D37" s="1154">
        <v>0</v>
      </c>
      <c r="E37" s="1154">
        <v>0</v>
      </c>
      <c r="F37" s="1154">
        <v>0</v>
      </c>
      <c r="G37" s="1154">
        <v>0</v>
      </c>
      <c r="H37" s="1154">
        <v>0</v>
      </c>
      <c r="I37" s="1154">
        <v>0</v>
      </c>
      <c r="J37" s="1155">
        <v>0</v>
      </c>
      <c r="K37" s="1154">
        <v>0</v>
      </c>
      <c r="L37" s="1154">
        <v>0</v>
      </c>
      <c r="M37" s="1154">
        <v>0</v>
      </c>
      <c r="N37" s="1155">
        <v>0</v>
      </c>
    </row>
    <row r="38" spans="1:14" ht="18" customHeight="1">
      <c r="A38" s="598" t="s">
        <v>461</v>
      </c>
      <c r="B38" s="331">
        <v>0</v>
      </c>
      <c r="C38" s="331">
        <v>0</v>
      </c>
      <c r="D38" s="331">
        <v>0</v>
      </c>
      <c r="E38" s="331">
        <v>0</v>
      </c>
      <c r="F38" s="331">
        <v>0</v>
      </c>
      <c r="G38" s="331">
        <v>0</v>
      </c>
      <c r="H38" s="331">
        <v>0</v>
      </c>
      <c r="I38" s="331">
        <v>0</v>
      </c>
      <c r="J38" s="332">
        <v>0</v>
      </c>
      <c r="K38" s="331">
        <v>0</v>
      </c>
      <c r="L38" s="331">
        <v>0</v>
      </c>
      <c r="M38" s="331">
        <v>0</v>
      </c>
      <c r="N38" s="332">
        <v>0</v>
      </c>
    </row>
    <row r="39" spans="1:14" ht="18" customHeight="1">
      <c r="A39" s="600"/>
      <c r="B39" s="331">
        <v>0</v>
      </c>
      <c r="C39" s="331">
        <v>0</v>
      </c>
      <c r="D39" s="331">
        <v>0</v>
      </c>
      <c r="E39" s="331">
        <v>0</v>
      </c>
      <c r="F39" s="331">
        <v>0</v>
      </c>
      <c r="G39" s="331">
        <v>0</v>
      </c>
      <c r="H39" s="331">
        <v>0</v>
      </c>
      <c r="I39" s="331">
        <v>0</v>
      </c>
      <c r="J39" s="332">
        <v>0</v>
      </c>
      <c r="K39" s="331">
        <v>0</v>
      </c>
      <c r="L39" s="331">
        <v>0</v>
      </c>
      <c r="M39" s="331">
        <v>0</v>
      </c>
      <c r="N39" s="332">
        <v>0</v>
      </c>
    </row>
    <row r="40" spans="1:14" s="296" customFormat="1" ht="18" customHeight="1">
      <c r="A40" s="601" t="s">
        <v>467</v>
      </c>
      <c r="B40" s="329">
        <v>10.16501206057</v>
      </c>
      <c r="C40" s="329">
        <v>41.626823738200002</v>
      </c>
      <c r="D40" s="329">
        <v>71.77463800000001</v>
      </c>
      <c r="E40" s="329">
        <v>79.088202537270021</v>
      </c>
      <c r="F40" s="329">
        <v>142.00835976021</v>
      </c>
      <c r="G40" s="329">
        <v>177.35865696926001</v>
      </c>
      <c r="H40" s="329">
        <v>196.60867077300006</v>
      </c>
      <c r="I40" s="329">
        <v>215.83470589849</v>
      </c>
      <c r="J40" s="330">
        <v>258.76053316491004</v>
      </c>
      <c r="K40" s="329">
        <v>290.14746469217999</v>
      </c>
      <c r="L40" s="329">
        <v>310.29547749207995</v>
      </c>
      <c r="M40" s="329">
        <v>466.51512998694</v>
      </c>
      <c r="N40" s="330">
        <v>487.94394476895997</v>
      </c>
    </row>
    <row r="41" spans="1:14" ht="18" customHeight="1">
      <c r="A41" s="596" t="s">
        <v>445</v>
      </c>
      <c r="B41" s="331">
        <v>10.16501206057</v>
      </c>
      <c r="C41" s="331">
        <v>41.626823738200002</v>
      </c>
      <c r="D41" s="331">
        <v>71.77463800000001</v>
      </c>
      <c r="E41" s="331">
        <v>79.088202537270021</v>
      </c>
      <c r="F41" s="331">
        <v>141.45852687556001</v>
      </c>
      <c r="G41" s="331">
        <v>176.82900746441001</v>
      </c>
      <c r="H41" s="331">
        <v>195.65818226815003</v>
      </c>
      <c r="I41" s="331">
        <v>214.92537685119001</v>
      </c>
      <c r="J41" s="332">
        <v>257.85120411761005</v>
      </c>
      <c r="K41" s="331">
        <v>289.26886842862001</v>
      </c>
      <c r="L41" s="331">
        <v>309.41688122851997</v>
      </c>
      <c r="M41" s="331">
        <v>458.02224799748006</v>
      </c>
      <c r="N41" s="332">
        <v>480.31173874031998</v>
      </c>
    </row>
    <row r="42" spans="1:14" ht="18" customHeight="1">
      <c r="A42" s="597" t="s">
        <v>971</v>
      </c>
      <c r="B42" s="331">
        <v>0</v>
      </c>
      <c r="C42" s="331">
        <v>0</v>
      </c>
      <c r="D42" s="331">
        <v>0</v>
      </c>
      <c r="E42" s="331">
        <v>0</v>
      </c>
      <c r="F42" s="331">
        <v>0</v>
      </c>
      <c r="G42" s="331">
        <v>0</v>
      </c>
      <c r="H42" s="331">
        <v>0</v>
      </c>
      <c r="I42" s="331">
        <v>0</v>
      </c>
      <c r="J42" s="332">
        <v>0</v>
      </c>
      <c r="K42" s="331">
        <v>0</v>
      </c>
      <c r="L42" s="331">
        <v>0</v>
      </c>
      <c r="M42" s="331">
        <v>0</v>
      </c>
      <c r="N42" s="332">
        <v>0</v>
      </c>
    </row>
    <row r="43" spans="1:14" ht="18" customHeight="1">
      <c r="A43" s="598" t="s">
        <v>972</v>
      </c>
      <c r="B43" s="331">
        <v>0</v>
      </c>
      <c r="C43" s="331">
        <v>0</v>
      </c>
      <c r="D43" s="331">
        <v>0</v>
      </c>
      <c r="E43" s="331">
        <v>0</v>
      </c>
      <c r="F43" s="331">
        <v>0</v>
      </c>
      <c r="G43" s="331">
        <v>0</v>
      </c>
      <c r="H43" s="331">
        <v>0</v>
      </c>
      <c r="I43" s="331">
        <v>0</v>
      </c>
      <c r="J43" s="332">
        <v>0</v>
      </c>
      <c r="K43" s="331">
        <v>0</v>
      </c>
      <c r="L43" s="331">
        <v>0</v>
      </c>
      <c r="M43" s="331">
        <v>0</v>
      </c>
      <c r="N43" s="332">
        <v>0</v>
      </c>
    </row>
    <row r="44" spans="1:14" ht="18" customHeight="1">
      <c r="A44" s="598" t="s">
        <v>973</v>
      </c>
      <c r="B44" s="331">
        <v>0</v>
      </c>
      <c r="C44" s="331">
        <v>0</v>
      </c>
      <c r="D44" s="331">
        <v>0</v>
      </c>
      <c r="E44" s="331">
        <v>0</v>
      </c>
      <c r="F44" s="331">
        <v>0</v>
      </c>
      <c r="G44" s="331">
        <v>0</v>
      </c>
      <c r="H44" s="331">
        <v>0</v>
      </c>
      <c r="I44" s="331">
        <v>0</v>
      </c>
      <c r="J44" s="332">
        <v>0</v>
      </c>
      <c r="K44" s="331">
        <v>0</v>
      </c>
      <c r="L44" s="331">
        <v>0</v>
      </c>
      <c r="M44" s="331">
        <v>0</v>
      </c>
      <c r="N44" s="332">
        <v>0</v>
      </c>
    </row>
    <row r="45" spans="1:14" ht="18" customHeight="1">
      <c r="A45" s="597" t="s">
        <v>468</v>
      </c>
      <c r="B45" s="331">
        <v>0</v>
      </c>
      <c r="C45" s="331">
        <v>0</v>
      </c>
      <c r="D45" s="331">
        <v>0</v>
      </c>
      <c r="E45" s="331">
        <v>0</v>
      </c>
      <c r="F45" s="331">
        <v>0</v>
      </c>
      <c r="G45" s="331">
        <v>0</v>
      </c>
      <c r="H45" s="331">
        <v>0</v>
      </c>
      <c r="I45" s="331">
        <v>0</v>
      </c>
      <c r="J45" s="332">
        <v>0</v>
      </c>
      <c r="K45" s="331">
        <v>0</v>
      </c>
      <c r="L45" s="331">
        <v>0</v>
      </c>
      <c r="M45" s="331">
        <v>0</v>
      </c>
      <c r="N45" s="332">
        <v>0</v>
      </c>
    </row>
    <row r="46" spans="1:14" ht="18" customHeight="1">
      <c r="A46" s="597" t="s">
        <v>469</v>
      </c>
      <c r="B46" s="331">
        <v>0</v>
      </c>
      <c r="C46" s="331">
        <v>0</v>
      </c>
      <c r="D46" s="331">
        <v>0</v>
      </c>
      <c r="E46" s="331">
        <v>0</v>
      </c>
      <c r="F46" s="331">
        <v>0</v>
      </c>
      <c r="G46" s="331">
        <v>0</v>
      </c>
      <c r="H46" s="331">
        <v>0</v>
      </c>
      <c r="I46" s="331">
        <v>0</v>
      </c>
      <c r="J46" s="332">
        <v>0</v>
      </c>
      <c r="K46" s="331">
        <v>0</v>
      </c>
      <c r="L46" s="331">
        <v>0</v>
      </c>
      <c r="M46" s="331">
        <v>0</v>
      </c>
      <c r="N46" s="332">
        <v>0</v>
      </c>
    </row>
    <row r="47" spans="1:14" ht="18" customHeight="1">
      <c r="A47" s="598" t="s">
        <v>470</v>
      </c>
      <c r="B47" s="331">
        <v>0</v>
      </c>
      <c r="C47" s="331">
        <v>0</v>
      </c>
      <c r="D47" s="331">
        <v>0</v>
      </c>
      <c r="E47" s="331">
        <v>0</v>
      </c>
      <c r="F47" s="331">
        <v>0</v>
      </c>
      <c r="G47" s="331">
        <v>0</v>
      </c>
      <c r="H47" s="331">
        <v>0</v>
      </c>
      <c r="I47" s="331">
        <v>0</v>
      </c>
      <c r="J47" s="332">
        <v>0</v>
      </c>
      <c r="K47" s="331">
        <v>0</v>
      </c>
      <c r="L47" s="331">
        <v>0</v>
      </c>
      <c r="M47" s="331">
        <v>0</v>
      </c>
      <c r="N47" s="332">
        <v>0</v>
      </c>
    </row>
    <row r="48" spans="1:14" ht="18" customHeight="1">
      <c r="A48" s="598" t="s">
        <v>471</v>
      </c>
      <c r="B48" s="331">
        <v>0</v>
      </c>
      <c r="C48" s="331">
        <v>0</v>
      </c>
      <c r="D48" s="331">
        <v>0</v>
      </c>
      <c r="E48" s="331">
        <v>0</v>
      </c>
      <c r="F48" s="331">
        <v>0</v>
      </c>
      <c r="G48" s="331">
        <v>0</v>
      </c>
      <c r="H48" s="331">
        <v>0</v>
      </c>
      <c r="I48" s="331">
        <v>0</v>
      </c>
      <c r="J48" s="332">
        <v>0</v>
      </c>
      <c r="K48" s="331">
        <v>0</v>
      </c>
      <c r="L48" s="331">
        <v>0</v>
      </c>
      <c r="M48" s="331">
        <v>0</v>
      </c>
      <c r="N48" s="332">
        <v>0</v>
      </c>
    </row>
    <row r="49" spans="1:14" ht="18" customHeight="1">
      <c r="A49" s="597" t="s">
        <v>472</v>
      </c>
      <c r="B49" s="331">
        <v>0</v>
      </c>
      <c r="C49" s="331">
        <v>41.069485</v>
      </c>
      <c r="D49" s="331">
        <v>71.77463800000001</v>
      </c>
      <c r="E49" s="331">
        <v>78.969863537270015</v>
      </c>
      <c r="F49" s="331">
        <v>141.45852687556001</v>
      </c>
      <c r="G49" s="331">
        <v>176.31650746441002</v>
      </c>
      <c r="H49" s="331">
        <v>195.14568226815004</v>
      </c>
      <c r="I49" s="331">
        <v>214.54694100918999</v>
      </c>
      <c r="J49" s="332">
        <v>257.47276827561001</v>
      </c>
      <c r="K49" s="331">
        <v>281.5116145879</v>
      </c>
      <c r="L49" s="331">
        <v>301.65962738779996</v>
      </c>
      <c r="M49" s="331">
        <v>450.58299147173</v>
      </c>
      <c r="N49" s="332">
        <v>471.76531412548997</v>
      </c>
    </row>
    <row r="50" spans="1:14" ht="18" customHeight="1">
      <c r="A50" s="597" t="s">
        <v>473</v>
      </c>
      <c r="B50" s="331">
        <v>10.16501206057</v>
      </c>
      <c r="C50" s="331">
        <v>0.55733873820000013</v>
      </c>
      <c r="D50" s="331">
        <v>0</v>
      </c>
      <c r="E50" s="331">
        <v>0</v>
      </c>
      <c r="F50" s="331">
        <v>0</v>
      </c>
      <c r="G50" s="331">
        <v>0</v>
      </c>
      <c r="H50" s="331">
        <v>0</v>
      </c>
      <c r="I50" s="331">
        <v>0</v>
      </c>
      <c r="J50" s="332">
        <v>0</v>
      </c>
      <c r="K50" s="331">
        <v>4.0292785318600002</v>
      </c>
      <c r="L50" s="331">
        <v>4.0292785318600002</v>
      </c>
      <c r="M50" s="331">
        <v>3.7410751451599999</v>
      </c>
      <c r="N50" s="332">
        <v>3.76636810765</v>
      </c>
    </row>
    <row r="51" spans="1:14" ht="18" customHeight="1">
      <c r="A51" s="597" t="s">
        <v>474</v>
      </c>
      <c r="B51" s="331">
        <v>0</v>
      </c>
      <c r="C51" s="331">
        <v>0</v>
      </c>
      <c r="D51" s="331">
        <v>0</v>
      </c>
      <c r="E51" s="331">
        <v>0</v>
      </c>
      <c r="F51" s="331">
        <v>0</v>
      </c>
      <c r="G51" s="331">
        <v>0</v>
      </c>
      <c r="H51" s="331">
        <v>0</v>
      </c>
      <c r="I51" s="331">
        <v>0</v>
      </c>
      <c r="J51" s="332">
        <v>0</v>
      </c>
      <c r="K51" s="331">
        <v>0</v>
      </c>
      <c r="L51" s="331">
        <v>0</v>
      </c>
      <c r="M51" s="331">
        <v>0</v>
      </c>
      <c r="N51" s="332">
        <v>0</v>
      </c>
    </row>
    <row r="52" spans="1:14" ht="18" customHeight="1">
      <c r="A52" s="597" t="s">
        <v>475</v>
      </c>
      <c r="B52" s="331">
        <v>0</v>
      </c>
      <c r="C52" s="331">
        <v>0</v>
      </c>
      <c r="D52" s="331">
        <v>0</v>
      </c>
      <c r="E52" s="331">
        <v>0.118339</v>
      </c>
      <c r="F52" s="331">
        <v>0</v>
      </c>
      <c r="G52" s="331">
        <v>0.51249999999999996</v>
      </c>
      <c r="H52" s="331">
        <v>0.51249999999999996</v>
      </c>
      <c r="I52" s="331">
        <v>0.37843584199999997</v>
      </c>
      <c r="J52" s="332">
        <v>0.37843584199999997</v>
      </c>
      <c r="K52" s="331">
        <v>3.7279753088600001</v>
      </c>
      <c r="L52" s="331">
        <v>3.7279753088600001</v>
      </c>
      <c r="M52" s="331">
        <v>3.6981813805899999</v>
      </c>
      <c r="N52" s="332">
        <v>4.7800565071800003</v>
      </c>
    </row>
    <row r="53" spans="1:14" ht="18" customHeight="1">
      <c r="A53" s="597" t="s">
        <v>476</v>
      </c>
      <c r="B53" s="331">
        <v>0</v>
      </c>
      <c r="C53" s="331">
        <v>0</v>
      </c>
      <c r="D53" s="331">
        <v>0</v>
      </c>
      <c r="E53" s="331">
        <v>0</v>
      </c>
      <c r="F53" s="331">
        <v>0</v>
      </c>
      <c r="G53" s="331">
        <v>0</v>
      </c>
      <c r="H53" s="331">
        <v>0</v>
      </c>
      <c r="I53" s="331">
        <v>0</v>
      </c>
      <c r="J53" s="332">
        <v>0</v>
      </c>
      <c r="K53" s="331">
        <v>0</v>
      </c>
      <c r="L53" s="331">
        <v>0</v>
      </c>
      <c r="M53" s="331">
        <v>0</v>
      </c>
      <c r="N53" s="332">
        <v>0</v>
      </c>
    </row>
    <row r="54" spans="1:14" ht="18" customHeight="1">
      <c r="A54" s="597" t="s">
        <v>477</v>
      </c>
      <c r="B54" s="331">
        <v>0</v>
      </c>
      <c r="C54" s="331">
        <v>0</v>
      </c>
      <c r="D54" s="331">
        <v>0</v>
      </c>
      <c r="E54" s="331">
        <v>0</v>
      </c>
      <c r="F54" s="331">
        <v>0</v>
      </c>
      <c r="G54" s="331">
        <v>0</v>
      </c>
      <c r="H54" s="331">
        <v>0</v>
      </c>
      <c r="I54" s="331">
        <v>0</v>
      </c>
      <c r="J54" s="332">
        <v>0</v>
      </c>
      <c r="K54" s="331">
        <v>0</v>
      </c>
      <c r="L54" s="331">
        <v>0</v>
      </c>
      <c r="M54" s="331">
        <v>0</v>
      </c>
      <c r="N54" s="332">
        <v>0</v>
      </c>
    </row>
    <row r="55" spans="1:14" ht="18" customHeight="1">
      <c r="A55" s="596" t="s">
        <v>449</v>
      </c>
      <c r="B55" s="331">
        <v>0</v>
      </c>
      <c r="C55" s="331">
        <v>0</v>
      </c>
      <c r="D55" s="331">
        <v>0</v>
      </c>
      <c r="E55" s="331">
        <v>0</v>
      </c>
      <c r="F55" s="331">
        <v>0.54983288465000002</v>
      </c>
      <c r="G55" s="331">
        <v>0.52964950484999995</v>
      </c>
      <c r="H55" s="331">
        <v>0.95048850485000003</v>
      </c>
      <c r="I55" s="331">
        <v>0.90932904729999997</v>
      </c>
      <c r="J55" s="332">
        <v>0.90932904729999997</v>
      </c>
      <c r="K55" s="331">
        <v>0.87859626355999987</v>
      </c>
      <c r="L55" s="331">
        <v>0.87859626355999987</v>
      </c>
      <c r="M55" s="331">
        <v>8.4928819894600007</v>
      </c>
      <c r="N55" s="332">
        <v>7.6322060286399989</v>
      </c>
    </row>
    <row r="56" spans="1:14" ht="18" customHeight="1">
      <c r="A56" s="597" t="s">
        <v>974</v>
      </c>
      <c r="B56" s="331">
        <v>0</v>
      </c>
      <c r="C56" s="331">
        <v>0</v>
      </c>
      <c r="D56" s="331">
        <v>0</v>
      </c>
      <c r="E56" s="331">
        <v>0</v>
      </c>
      <c r="F56" s="331">
        <v>0</v>
      </c>
      <c r="G56" s="331">
        <v>0</v>
      </c>
      <c r="H56" s="331">
        <v>0</v>
      </c>
      <c r="I56" s="331">
        <v>0</v>
      </c>
      <c r="J56" s="332">
        <v>0</v>
      </c>
      <c r="K56" s="331">
        <v>0</v>
      </c>
      <c r="L56" s="331">
        <v>0</v>
      </c>
      <c r="M56" s="331">
        <v>0</v>
      </c>
      <c r="N56" s="332">
        <v>0</v>
      </c>
    </row>
    <row r="57" spans="1:14" ht="18" customHeight="1">
      <c r="A57" s="598" t="s">
        <v>975</v>
      </c>
      <c r="B57" s="331">
        <v>0</v>
      </c>
      <c r="C57" s="331">
        <v>0</v>
      </c>
      <c r="D57" s="331">
        <v>0</v>
      </c>
      <c r="E57" s="331">
        <v>0</v>
      </c>
      <c r="F57" s="331">
        <v>0</v>
      </c>
      <c r="G57" s="331">
        <v>0</v>
      </c>
      <c r="H57" s="331">
        <v>0</v>
      </c>
      <c r="I57" s="331">
        <v>0</v>
      </c>
      <c r="J57" s="332">
        <v>0</v>
      </c>
      <c r="K57" s="331">
        <v>0</v>
      </c>
      <c r="L57" s="331">
        <v>0</v>
      </c>
      <c r="M57" s="331">
        <v>0</v>
      </c>
      <c r="N57" s="332">
        <v>0</v>
      </c>
    </row>
    <row r="58" spans="1:14" ht="18" customHeight="1">
      <c r="A58" s="598" t="s">
        <v>976</v>
      </c>
      <c r="B58" s="331">
        <v>0</v>
      </c>
      <c r="C58" s="331">
        <v>0</v>
      </c>
      <c r="D58" s="331">
        <v>0</v>
      </c>
      <c r="E58" s="331">
        <v>0</v>
      </c>
      <c r="F58" s="331">
        <v>0</v>
      </c>
      <c r="G58" s="331">
        <v>0</v>
      </c>
      <c r="H58" s="331">
        <v>0</v>
      </c>
      <c r="I58" s="331">
        <v>0</v>
      </c>
      <c r="J58" s="332">
        <v>0</v>
      </c>
      <c r="K58" s="331">
        <v>0</v>
      </c>
      <c r="L58" s="331">
        <v>0</v>
      </c>
      <c r="M58" s="331">
        <v>0</v>
      </c>
      <c r="N58" s="332">
        <v>0</v>
      </c>
    </row>
    <row r="59" spans="1:14" ht="18" customHeight="1">
      <c r="A59" s="597" t="s">
        <v>478</v>
      </c>
      <c r="B59" s="331">
        <v>0</v>
      </c>
      <c r="C59" s="331">
        <v>0</v>
      </c>
      <c r="D59" s="331">
        <v>0</v>
      </c>
      <c r="E59" s="331">
        <v>0</v>
      </c>
      <c r="F59" s="331">
        <v>0</v>
      </c>
      <c r="G59" s="331">
        <v>0</v>
      </c>
      <c r="H59" s="331">
        <v>0</v>
      </c>
      <c r="I59" s="331">
        <v>0</v>
      </c>
      <c r="J59" s="332">
        <v>0</v>
      </c>
      <c r="K59" s="331">
        <v>0</v>
      </c>
      <c r="L59" s="331">
        <v>0</v>
      </c>
      <c r="M59" s="331">
        <v>0</v>
      </c>
      <c r="N59" s="332">
        <v>0</v>
      </c>
    </row>
    <row r="60" spans="1:14" ht="18" customHeight="1">
      <c r="A60" s="597" t="s">
        <v>479</v>
      </c>
      <c r="B60" s="331">
        <v>0</v>
      </c>
      <c r="C60" s="331">
        <v>0</v>
      </c>
      <c r="D60" s="331">
        <v>0</v>
      </c>
      <c r="E60" s="331">
        <v>0</v>
      </c>
      <c r="F60" s="331">
        <v>0.54983288465000002</v>
      </c>
      <c r="G60" s="331">
        <v>0.52964950484999995</v>
      </c>
      <c r="H60" s="331">
        <v>0.95048850485000003</v>
      </c>
      <c r="I60" s="331">
        <v>0.90932904729999997</v>
      </c>
      <c r="J60" s="332">
        <v>0.90932904729999997</v>
      </c>
      <c r="K60" s="331">
        <v>0.87859626355999987</v>
      </c>
      <c r="L60" s="331">
        <v>0.87859626355999987</v>
      </c>
      <c r="M60" s="331">
        <v>8.4928819894600007</v>
      </c>
      <c r="N60" s="332">
        <v>7.6322060286399989</v>
      </c>
    </row>
    <row r="61" spans="1:14" ht="18" customHeight="1">
      <c r="A61" s="598" t="s">
        <v>480</v>
      </c>
      <c r="B61" s="331">
        <v>0</v>
      </c>
      <c r="C61" s="331">
        <v>0</v>
      </c>
      <c r="D61" s="331">
        <v>0</v>
      </c>
      <c r="E61" s="331">
        <v>0</v>
      </c>
      <c r="F61" s="331">
        <v>0</v>
      </c>
      <c r="G61" s="331">
        <v>0</v>
      </c>
      <c r="H61" s="331">
        <v>0</v>
      </c>
      <c r="I61" s="331">
        <v>0</v>
      </c>
      <c r="J61" s="332">
        <v>0</v>
      </c>
      <c r="K61" s="331">
        <v>0</v>
      </c>
      <c r="L61" s="331">
        <v>0</v>
      </c>
      <c r="M61" s="331">
        <v>0</v>
      </c>
      <c r="N61" s="332">
        <v>0</v>
      </c>
    </row>
    <row r="62" spans="1:14" ht="18" customHeight="1">
      <c r="A62" s="598" t="s">
        <v>481</v>
      </c>
      <c r="B62" s="331">
        <v>0</v>
      </c>
      <c r="C62" s="331">
        <v>0</v>
      </c>
      <c r="D62" s="331">
        <v>0</v>
      </c>
      <c r="E62" s="331">
        <v>0</v>
      </c>
      <c r="F62" s="331">
        <v>0.54983288465000002</v>
      </c>
      <c r="G62" s="331">
        <v>0.52964950484999995</v>
      </c>
      <c r="H62" s="331">
        <v>0.95048850485000003</v>
      </c>
      <c r="I62" s="331">
        <v>0.90932904729999997</v>
      </c>
      <c r="J62" s="332">
        <v>0.90932904729999997</v>
      </c>
      <c r="K62" s="331">
        <v>0.87859626355999987</v>
      </c>
      <c r="L62" s="331">
        <v>0.87859626355999987</v>
      </c>
      <c r="M62" s="331">
        <v>8.4928819894600007</v>
      </c>
      <c r="N62" s="332">
        <v>7.6322060286399989</v>
      </c>
    </row>
    <row r="63" spans="1:14" ht="18" customHeight="1">
      <c r="A63" s="597" t="s">
        <v>482</v>
      </c>
      <c r="B63" s="331">
        <v>0</v>
      </c>
      <c r="C63" s="331">
        <v>0</v>
      </c>
      <c r="D63" s="331">
        <v>0</v>
      </c>
      <c r="E63" s="331">
        <v>0</v>
      </c>
      <c r="F63" s="331">
        <v>0</v>
      </c>
      <c r="G63" s="331">
        <v>0</v>
      </c>
      <c r="H63" s="331">
        <v>0</v>
      </c>
      <c r="I63" s="331">
        <v>0</v>
      </c>
      <c r="J63" s="332">
        <v>0</v>
      </c>
      <c r="K63" s="331">
        <v>0</v>
      </c>
      <c r="L63" s="331">
        <v>0</v>
      </c>
      <c r="M63" s="331">
        <v>0</v>
      </c>
      <c r="N63" s="332">
        <v>0</v>
      </c>
    </row>
    <row r="64" spans="1:14" ht="18" customHeight="1">
      <c r="A64" s="597" t="s">
        <v>483</v>
      </c>
      <c r="B64" s="331">
        <v>0</v>
      </c>
      <c r="C64" s="331">
        <v>0</v>
      </c>
      <c r="D64" s="331">
        <v>0</v>
      </c>
      <c r="E64" s="331">
        <v>0</v>
      </c>
      <c r="F64" s="331">
        <v>0</v>
      </c>
      <c r="G64" s="331">
        <v>0</v>
      </c>
      <c r="H64" s="331">
        <v>0</v>
      </c>
      <c r="I64" s="331">
        <v>0</v>
      </c>
      <c r="J64" s="332">
        <v>0</v>
      </c>
      <c r="K64" s="331">
        <v>0</v>
      </c>
      <c r="L64" s="331">
        <v>0</v>
      </c>
      <c r="M64" s="331">
        <v>0</v>
      </c>
      <c r="N64" s="332">
        <v>0</v>
      </c>
    </row>
    <row r="65" spans="1:14" ht="18" customHeight="1">
      <c r="A65" s="597" t="s">
        <v>484</v>
      </c>
      <c r="B65" s="331">
        <v>0</v>
      </c>
      <c r="C65" s="331">
        <v>0</v>
      </c>
      <c r="D65" s="331">
        <v>0</v>
      </c>
      <c r="E65" s="331">
        <v>0</v>
      </c>
      <c r="F65" s="331">
        <v>0</v>
      </c>
      <c r="G65" s="331">
        <v>0</v>
      </c>
      <c r="H65" s="331">
        <v>0</v>
      </c>
      <c r="I65" s="331">
        <v>0</v>
      </c>
      <c r="J65" s="332">
        <v>0</v>
      </c>
      <c r="K65" s="331">
        <v>0</v>
      </c>
      <c r="L65" s="331">
        <v>0</v>
      </c>
      <c r="M65" s="331">
        <v>0</v>
      </c>
      <c r="N65" s="332">
        <v>0</v>
      </c>
    </row>
    <row r="66" spans="1:14" ht="18" customHeight="1">
      <c r="A66" s="597" t="s">
        <v>485</v>
      </c>
      <c r="B66" s="331">
        <v>0</v>
      </c>
      <c r="C66" s="331">
        <v>0</v>
      </c>
      <c r="D66" s="331">
        <v>0</v>
      </c>
      <c r="E66" s="331">
        <v>0</v>
      </c>
      <c r="F66" s="331">
        <v>0</v>
      </c>
      <c r="G66" s="331">
        <v>0</v>
      </c>
      <c r="H66" s="331">
        <v>0</v>
      </c>
      <c r="I66" s="331">
        <v>0</v>
      </c>
      <c r="J66" s="332">
        <v>0</v>
      </c>
      <c r="K66" s="331">
        <v>0</v>
      </c>
      <c r="L66" s="331">
        <v>0</v>
      </c>
      <c r="M66" s="331">
        <v>0</v>
      </c>
      <c r="N66" s="332">
        <v>0</v>
      </c>
    </row>
    <row r="67" spans="1:14" ht="18" customHeight="1">
      <c r="A67" s="597" t="s">
        <v>486</v>
      </c>
      <c r="B67" s="331">
        <v>0</v>
      </c>
      <c r="C67" s="331">
        <v>0</v>
      </c>
      <c r="D67" s="331">
        <v>0</v>
      </c>
      <c r="E67" s="331">
        <v>0</v>
      </c>
      <c r="F67" s="331">
        <v>0</v>
      </c>
      <c r="G67" s="331">
        <v>0</v>
      </c>
      <c r="H67" s="331">
        <v>0</v>
      </c>
      <c r="I67" s="331">
        <v>0</v>
      </c>
      <c r="J67" s="332">
        <v>0</v>
      </c>
      <c r="K67" s="331">
        <v>0</v>
      </c>
      <c r="L67" s="331">
        <v>0</v>
      </c>
      <c r="M67" s="331">
        <v>0</v>
      </c>
      <c r="N67" s="332">
        <v>0</v>
      </c>
    </row>
    <row r="68" spans="1:14" ht="18" customHeight="1" thickBot="1">
      <c r="A68" s="1150" t="s">
        <v>487</v>
      </c>
      <c r="B68" s="1151">
        <v>0</v>
      </c>
      <c r="C68" s="1151">
        <v>0</v>
      </c>
      <c r="D68" s="1151">
        <v>0</v>
      </c>
      <c r="E68" s="1151">
        <v>0</v>
      </c>
      <c r="F68" s="1151">
        <v>0</v>
      </c>
      <c r="G68" s="1151">
        <v>0</v>
      </c>
      <c r="H68" s="1151">
        <v>0</v>
      </c>
      <c r="I68" s="1151">
        <v>0</v>
      </c>
      <c r="J68" s="1152">
        <v>0</v>
      </c>
      <c r="K68" s="1151">
        <v>0</v>
      </c>
      <c r="L68" s="1151">
        <v>0</v>
      </c>
      <c r="M68" s="1151">
        <v>0</v>
      </c>
      <c r="N68" s="1152">
        <v>0</v>
      </c>
    </row>
    <row r="69" spans="1:14" s="296" customFormat="1" ht="18" customHeight="1">
      <c r="A69" s="601" t="s">
        <v>175</v>
      </c>
      <c r="B69" s="329">
        <v>46.393172017419985</v>
      </c>
      <c r="C69" s="329">
        <v>67.022049312210001</v>
      </c>
      <c r="D69" s="329">
        <v>108.32806170959999</v>
      </c>
      <c r="E69" s="329">
        <v>188.07674747725</v>
      </c>
      <c r="F69" s="329">
        <v>265.66883207538001</v>
      </c>
      <c r="G69" s="329">
        <v>296.12125118482999</v>
      </c>
      <c r="H69" s="329">
        <v>339.07617420612996</v>
      </c>
      <c r="I69" s="329">
        <v>415.31941944320994</v>
      </c>
      <c r="J69" s="330">
        <v>426.85645859572992</v>
      </c>
      <c r="K69" s="329">
        <v>480.94320104713989</v>
      </c>
      <c r="L69" s="329">
        <v>516.24349763743987</v>
      </c>
      <c r="M69" s="329">
        <v>724.10877689636993</v>
      </c>
      <c r="N69" s="330">
        <v>889.75549260810021</v>
      </c>
    </row>
    <row r="70" spans="1:14" ht="18" customHeight="1">
      <c r="A70" s="596" t="s">
        <v>445</v>
      </c>
      <c r="B70" s="331">
        <v>46.393172017419985</v>
      </c>
      <c r="C70" s="331">
        <v>67.022049312210001</v>
      </c>
      <c r="D70" s="331">
        <v>108.32806170959999</v>
      </c>
      <c r="E70" s="331">
        <v>188.07674747725</v>
      </c>
      <c r="F70" s="331">
        <v>265.66883207538001</v>
      </c>
      <c r="G70" s="331">
        <v>296.12125118482999</v>
      </c>
      <c r="H70" s="331">
        <v>339.07617420612996</v>
      </c>
      <c r="I70" s="331">
        <v>415.31941944320994</v>
      </c>
      <c r="J70" s="332">
        <v>426.85645859572992</v>
      </c>
      <c r="K70" s="331">
        <v>480.94320104713989</v>
      </c>
      <c r="L70" s="331">
        <v>516.24349763743987</v>
      </c>
      <c r="M70" s="331">
        <v>724.10877689636993</v>
      </c>
      <c r="N70" s="332">
        <v>889.75549260810021</v>
      </c>
    </row>
    <row r="71" spans="1:14" ht="18" customHeight="1">
      <c r="A71" s="597" t="s">
        <v>977</v>
      </c>
      <c r="B71" s="331">
        <v>0</v>
      </c>
      <c r="C71" s="331">
        <v>0</v>
      </c>
      <c r="D71" s="331">
        <v>0</v>
      </c>
      <c r="E71" s="331">
        <v>0</v>
      </c>
      <c r="F71" s="331">
        <v>0</v>
      </c>
      <c r="G71" s="331">
        <v>0</v>
      </c>
      <c r="H71" s="331">
        <v>0</v>
      </c>
      <c r="I71" s="331">
        <v>0</v>
      </c>
      <c r="J71" s="332">
        <v>0</v>
      </c>
      <c r="K71" s="331">
        <v>0</v>
      </c>
      <c r="L71" s="331">
        <v>0</v>
      </c>
      <c r="M71" s="331">
        <v>0</v>
      </c>
      <c r="N71" s="332">
        <v>0</v>
      </c>
    </row>
    <row r="72" spans="1:14" ht="18" customHeight="1">
      <c r="A72" s="598" t="s">
        <v>978</v>
      </c>
      <c r="B72" s="331">
        <v>0</v>
      </c>
      <c r="C72" s="331">
        <v>0</v>
      </c>
      <c r="D72" s="331">
        <v>0</v>
      </c>
      <c r="E72" s="331">
        <v>0</v>
      </c>
      <c r="F72" s="331">
        <v>0</v>
      </c>
      <c r="G72" s="331">
        <v>0</v>
      </c>
      <c r="H72" s="331">
        <v>0</v>
      </c>
      <c r="I72" s="331">
        <v>0</v>
      </c>
      <c r="J72" s="332">
        <v>0</v>
      </c>
      <c r="K72" s="331">
        <v>0</v>
      </c>
      <c r="L72" s="331">
        <v>0</v>
      </c>
      <c r="M72" s="331">
        <v>0</v>
      </c>
      <c r="N72" s="332">
        <v>0</v>
      </c>
    </row>
    <row r="73" spans="1:14" ht="18" customHeight="1">
      <c r="A73" s="598" t="s">
        <v>979</v>
      </c>
      <c r="B73" s="331">
        <v>0</v>
      </c>
      <c r="C73" s="331">
        <v>0</v>
      </c>
      <c r="D73" s="331">
        <v>0</v>
      </c>
      <c r="E73" s="331">
        <v>0</v>
      </c>
      <c r="F73" s="331">
        <v>0</v>
      </c>
      <c r="G73" s="331">
        <v>0</v>
      </c>
      <c r="H73" s="331">
        <v>0</v>
      </c>
      <c r="I73" s="331">
        <v>0</v>
      </c>
      <c r="J73" s="332">
        <v>0</v>
      </c>
      <c r="K73" s="331">
        <v>0</v>
      </c>
      <c r="L73" s="331">
        <v>0</v>
      </c>
      <c r="M73" s="331">
        <v>0</v>
      </c>
      <c r="N73" s="332">
        <v>0</v>
      </c>
    </row>
    <row r="74" spans="1:14" ht="18" customHeight="1">
      <c r="A74" s="597" t="s">
        <v>490</v>
      </c>
      <c r="B74" s="331">
        <v>0.36473626497000006</v>
      </c>
      <c r="C74" s="331">
        <v>0.7</v>
      </c>
      <c r="D74" s="331">
        <v>3.65</v>
      </c>
      <c r="E74" s="331">
        <v>4.7</v>
      </c>
      <c r="F74" s="331">
        <v>2.76700391395</v>
      </c>
      <c r="G74" s="331">
        <v>11.742960729380002</v>
      </c>
      <c r="H74" s="331">
        <v>5.1166287671100008</v>
      </c>
      <c r="I74" s="331">
        <v>14.714991557829999</v>
      </c>
      <c r="J74" s="332">
        <v>15.578829040099997</v>
      </c>
      <c r="K74" s="331">
        <v>55.407093419329982</v>
      </c>
      <c r="L74" s="331">
        <v>49.424007557750002</v>
      </c>
      <c r="M74" s="331">
        <v>147.64034007246997</v>
      </c>
      <c r="N74" s="332">
        <v>183.35147370939998</v>
      </c>
    </row>
    <row r="75" spans="1:14" ht="18" customHeight="1">
      <c r="A75" s="597" t="s">
        <v>493</v>
      </c>
      <c r="B75" s="331">
        <v>0</v>
      </c>
      <c r="C75" s="331">
        <v>0</v>
      </c>
      <c r="D75" s="331">
        <v>0</v>
      </c>
      <c r="E75" s="331">
        <v>0</v>
      </c>
      <c r="F75" s="331">
        <v>0</v>
      </c>
      <c r="G75" s="331">
        <v>0</v>
      </c>
      <c r="H75" s="331">
        <v>0</v>
      </c>
      <c r="I75" s="331">
        <v>0</v>
      </c>
      <c r="J75" s="332">
        <v>0</v>
      </c>
      <c r="K75" s="331">
        <v>0</v>
      </c>
      <c r="L75" s="331">
        <v>0</v>
      </c>
      <c r="M75" s="331">
        <v>0</v>
      </c>
      <c r="N75" s="332">
        <v>0</v>
      </c>
    </row>
    <row r="76" spans="1:14" ht="18" customHeight="1">
      <c r="A76" s="598" t="s">
        <v>494</v>
      </c>
      <c r="B76" s="331">
        <v>0</v>
      </c>
      <c r="C76" s="331">
        <v>0</v>
      </c>
      <c r="D76" s="331">
        <v>0</v>
      </c>
      <c r="E76" s="331">
        <v>0</v>
      </c>
      <c r="F76" s="331">
        <v>0</v>
      </c>
      <c r="G76" s="331">
        <v>0</v>
      </c>
      <c r="H76" s="331">
        <v>0</v>
      </c>
      <c r="I76" s="331">
        <v>0</v>
      </c>
      <c r="J76" s="332">
        <v>0</v>
      </c>
      <c r="K76" s="331">
        <v>0</v>
      </c>
      <c r="L76" s="331">
        <v>0</v>
      </c>
      <c r="M76" s="331">
        <v>0</v>
      </c>
      <c r="N76" s="332">
        <v>0</v>
      </c>
    </row>
    <row r="77" spans="1:14" ht="18" customHeight="1">
      <c r="A77" s="598" t="s">
        <v>495</v>
      </c>
      <c r="B77" s="331">
        <v>0</v>
      </c>
      <c r="C77" s="331">
        <v>0</v>
      </c>
      <c r="D77" s="331">
        <v>0</v>
      </c>
      <c r="E77" s="331">
        <v>0</v>
      </c>
      <c r="F77" s="331">
        <v>0</v>
      </c>
      <c r="G77" s="331">
        <v>0</v>
      </c>
      <c r="H77" s="331">
        <v>0</v>
      </c>
      <c r="I77" s="331">
        <v>0</v>
      </c>
      <c r="J77" s="332">
        <v>0</v>
      </c>
      <c r="K77" s="331">
        <v>0</v>
      </c>
      <c r="L77" s="331">
        <v>0</v>
      </c>
      <c r="M77" s="331">
        <v>0</v>
      </c>
      <c r="N77" s="332">
        <v>0</v>
      </c>
    </row>
    <row r="78" spans="1:14" ht="18" customHeight="1">
      <c r="A78" s="598" t="s">
        <v>496</v>
      </c>
      <c r="B78" s="331">
        <v>0</v>
      </c>
      <c r="C78" s="331">
        <v>0</v>
      </c>
      <c r="D78" s="331">
        <v>0</v>
      </c>
      <c r="E78" s="331">
        <v>0</v>
      </c>
      <c r="F78" s="331">
        <v>0</v>
      </c>
      <c r="G78" s="331">
        <v>0</v>
      </c>
      <c r="H78" s="331">
        <v>0</v>
      </c>
      <c r="I78" s="331">
        <v>0</v>
      </c>
      <c r="J78" s="332">
        <v>0</v>
      </c>
      <c r="K78" s="331">
        <v>0</v>
      </c>
      <c r="L78" s="331">
        <v>0</v>
      </c>
      <c r="M78" s="331">
        <v>0</v>
      </c>
      <c r="N78" s="332">
        <v>0</v>
      </c>
    </row>
    <row r="79" spans="1:14" ht="18" customHeight="1">
      <c r="A79" s="597" t="s">
        <v>497</v>
      </c>
      <c r="B79" s="331">
        <v>0</v>
      </c>
      <c r="C79" s="331">
        <v>0</v>
      </c>
      <c r="D79" s="331">
        <v>0</v>
      </c>
      <c r="E79" s="331">
        <v>0</v>
      </c>
      <c r="F79" s="331">
        <v>0</v>
      </c>
      <c r="G79" s="331">
        <v>0</v>
      </c>
      <c r="H79" s="331">
        <v>0</v>
      </c>
      <c r="I79" s="331">
        <v>0</v>
      </c>
      <c r="J79" s="332">
        <v>0</v>
      </c>
      <c r="K79" s="331">
        <v>0</v>
      </c>
      <c r="L79" s="331">
        <v>0</v>
      </c>
      <c r="M79" s="331">
        <v>0</v>
      </c>
      <c r="N79" s="332">
        <v>0</v>
      </c>
    </row>
    <row r="80" spans="1:14" ht="18" customHeight="1">
      <c r="A80" s="597" t="s">
        <v>498</v>
      </c>
      <c r="B80" s="331">
        <v>0</v>
      </c>
      <c r="C80" s="331">
        <v>0</v>
      </c>
      <c r="D80" s="331">
        <v>0</v>
      </c>
      <c r="E80" s="331">
        <v>0</v>
      </c>
      <c r="F80" s="331">
        <v>0</v>
      </c>
      <c r="G80" s="331">
        <v>0</v>
      </c>
      <c r="H80" s="331">
        <v>0</v>
      </c>
      <c r="I80" s="331">
        <v>0</v>
      </c>
      <c r="J80" s="332">
        <v>0</v>
      </c>
      <c r="K80" s="331">
        <v>0</v>
      </c>
      <c r="L80" s="331">
        <v>0</v>
      </c>
      <c r="M80" s="331">
        <v>0</v>
      </c>
      <c r="N80" s="332">
        <v>0</v>
      </c>
    </row>
    <row r="81" spans="1:14" ht="18" customHeight="1">
      <c r="A81" s="597" t="s">
        <v>499</v>
      </c>
      <c r="B81" s="331">
        <v>0</v>
      </c>
      <c r="C81" s="331">
        <v>0</v>
      </c>
      <c r="D81" s="331">
        <v>0</v>
      </c>
      <c r="E81" s="331">
        <v>0</v>
      </c>
      <c r="F81" s="331">
        <v>0</v>
      </c>
      <c r="G81" s="331">
        <v>0</v>
      </c>
      <c r="H81" s="331">
        <v>0</v>
      </c>
      <c r="I81" s="331">
        <v>0</v>
      </c>
      <c r="J81" s="332">
        <v>0</v>
      </c>
      <c r="K81" s="331">
        <v>0</v>
      </c>
      <c r="L81" s="331">
        <v>0</v>
      </c>
      <c r="M81" s="331">
        <v>0</v>
      </c>
      <c r="N81" s="332">
        <v>0</v>
      </c>
    </row>
    <row r="82" spans="1:14" ht="18" customHeight="1">
      <c r="A82" s="597" t="s">
        <v>500</v>
      </c>
      <c r="B82" s="331">
        <v>46.028435752449987</v>
      </c>
      <c r="C82" s="331">
        <v>66.322049312209998</v>
      </c>
      <c r="D82" s="331">
        <v>104.67806170959999</v>
      </c>
      <c r="E82" s="331">
        <v>183.37674747725001</v>
      </c>
      <c r="F82" s="331">
        <v>262.90182816143005</v>
      </c>
      <c r="G82" s="331">
        <v>284.37829045544993</v>
      </c>
      <c r="H82" s="331">
        <v>333.95954543901996</v>
      </c>
      <c r="I82" s="331">
        <v>400.60442788537995</v>
      </c>
      <c r="J82" s="332">
        <v>411.27762955562991</v>
      </c>
      <c r="K82" s="331">
        <v>425.53610762780994</v>
      </c>
      <c r="L82" s="331">
        <v>466.81949007968996</v>
      </c>
      <c r="M82" s="331">
        <v>576.46843682389999</v>
      </c>
      <c r="N82" s="332">
        <v>706.40401889870009</v>
      </c>
    </row>
    <row r="83" spans="1:14" ht="18" customHeight="1">
      <c r="A83" s="597" t="s">
        <v>501</v>
      </c>
      <c r="B83" s="331">
        <v>0</v>
      </c>
      <c r="C83" s="331">
        <v>0</v>
      </c>
      <c r="D83" s="331">
        <v>0</v>
      </c>
      <c r="E83" s="331">
        <v>0</v>
      </c>
      <c r="F83" s="331">
        <v>0</v>
      </c>
      <c r="G83" s="331">
        <v>0</v>
      </c>
      <c r="H83" s="331">
        <v>0</v>
      </c>
      <c r="I83" s="331">
        <v>0</v>
      </c>
      <c r="J83" s="332">
        <v>0</v>
      </c>
      <c r="K83" s="331">
        <v>0</v>
      </c>
      <c r="L83" s="331">
        <v>0</v>
      </c>
      <c r="M83" s="331">
        <v>0</v>
      </c>
      <c r="N83" s="332">
        <v>0</v>
      </c>
    </row>
    <row r="84" spans="1:14" ht="18" customHeight="1">
      <c r="A84" s="597" t="s">
        <v>502</v>
      </c>
      <c r="B84" s="331">
        <v>0</v>
      </c>
      <c r="C84" s="331">
        <v>0</v>
      </c>
      <c r="D84" s="331">
        <v>0</v>
      </c>
      <c r="E84" s="331">
        <v>0</v>
      </c>
      <c r="F84" s="331">
        <v>0</v>
      </c>
      <c r="G84" s="331">
        <v>0</v>
      </c>
      <c r="H84" s="331">
        <v>0</v>
      </c>
      <c r="I84" s="331">
        <v>0</v>
      </c>
      <c r="J84" s="332">
        <v>0</v>
      </c>
      <c r="K84" s="331">
        <v>0</v>
      </c>
      <c r="L84" s="331">
        <v>0</v>
      </c>
      <c r="M84" s="331">
        <v>0</v>
      </c>
      <c r="N84" s="332">
        <v>0</v>
      </c>
    </row>
    <row r="85" spans="1:14" ht="18" customHeight="1">
      <c r="A85" s="598" t="s">
        <v>504</v>
      </c>
      <c r="B85" s="331">
        <v>0</v>
      </c>
      <c r="C85" s="331">
        <v>0</v>
      </c>
      <c r="D85" s="331">
        <v>0</v>
      </c>
      <c r="E85" s="331">
        <v>0</v>
      </c>
      <c r="F85" s="331">
        <v>0</v>
      </c>
      <c r="G85" s="331">
        <v>0</v>
      </c>
      <c r="H85" s="331">
        <v>0</v>
      </c>
      <c r="I85" s="331">
        <v>0</v>
      </c>
      <c r="J85" s="332">
        <v>0</v>
      </c>
      <c r="K85" s="331">
        <v>0</v>
      </c>
      <c r="L85" s="331">
        <v>0</v>
      </c>
      <c r="M85" s="331">
        <v>0</v>
      </c>
      <c r="N85" s="332">
        <v>0</v>
      </c>
    </row>
    <row r="86" spans="1:14" ht="18" customHeight="1">
      <c r="A86" s="598" t="s">
        <v>505</v>
      </c>
      <c r="B86" s="331">
        <v>0</v>
      </c>
      <c r="C86" s="331">
        <v>0</v>
      </c>
      <c r="D86" s="331">
        <v>0</v>
      </c>
      <c r="E86" s="331">
        <v>0</v>
      </c>
      <c r="F86" s="331">
        <v>0</v>
      </c>
      <c r="G86" s="331">
        <v>0</v>
      </c>
      <c r="H86" s="331">
        <v>0</v>
      </c>
      <c r="I86" s="331">
        <v>0</v>
      </c>
      <c r="J86" s="332">
        <v>0</v>
      </c>
      <c r="K86" s="331">
        <v>0</v>
      </c>
      <c r="L86" s="331">
        <v>0</v>
      </c>
      <c r="M86" s="331">
        <v>0</v>
      </c>
      <c r="N86" s="332">
        <v>0</v>
      </c>
    </row>
    <row r="87" spans="1:14" ht="18" customHeight="1">
      <c r="A87" s="596" t="s">
        <v>449</v>
      </c>
      <c r="B87" s="331">
        <v>0</v>
      </c>
      <c r="C87" s="331">
        <v>0</v>
      </c>
      <c r="D87" s="331">
        <v>0</v>
      </c>
      <c r="E87" s="331">
        <v>0</v>
      </c>
      <c r="F87" s="331">
        <v>0</v>
      </c>
      <c r="G87" s="331">
        <v>0</v>
      </c>
      <c r="H87" s="331">
        <v>0</v>
      </c>
      <c r="I87" s="331">
        <v>0</v>
      </c>
      <c r="J87" s="332">
        <v>0</v>
      </c>
      <c r="K87" s="331">
        <v>0</v>
      </c>
      <c r="L87" s="331">
        <v>0</v>
      </c>
      <c r="M87" s="331">
        <v>0</v>
      </c>
      <c r="N87" s="332">
        <v>0</v>
      </c>
    </row>
    <row r="88" spans="1:14" ht="18" customHeight="1">
      <c r="A88" s="597" t="s">
        <v>980</v>
      </c>
      <c r="B88" s="331">
        <v>0</v>
      </c>
      <c r="C88" s="331">
        <v>0</v>
      </c>
      <c r="D88" s="331">
        <v>0</v>
      </c>
      <c r="E88" s="331">
        <v>0</v>
      </c>
      <c r="F88" s="331">
        <v>0</v>
      </c>
      <c r="G88" s="331">
        <v>0</v>
      </c>
      <c r="H88" s="331">
        <v>0</v>
      </c>
      <c r="I88" s="331">
        <v>0</v>
      </c>
      <c r="J88" s="332">
        <v>0</v>
      </c>
      <c r="K88" s="331">
        <v>0</v>
      </c>
      <c r="L88" s="331">
        <v>0</v>
      </c>
      <c r="M88" s="331">
        <v>0</v>
      </c>
      <c r="N88" s="332">
        <v>0</v>
      </c>
    </row>
    <row r="89" spans="1:14" ht="18" customHeight="1">
      <c r="A89" s="598" t="s">
        <v>981</v>
      </c>
      <c r="B89" s="331">
        <v>0</v>
      </c>
      <c r="C89" s="331">
        <v>0</v>
      </c>
      <c r="D89" s="331">
        <v>0</v>
      </c>
      <c r="E89" s="331">
        <v>0</v>
      </c>
      <c r="F89" s="331">
        <v>0</v>
      </c>
      <c r="G89" s="331">
        <v>0</v>
      </c>
      <c r="H89" s="331">
        <v>0</v>
      </c>
      <c r="I89" s="331">
        <v>0</v>
      </c>
      <c r="J89" s="332">
        <v>0</v>
      </c>
      <c r="K89" s="331">
        <v>0</v>
      </c>
      <c r="L89" s="331">
        <v>0</v>
      </c>
      <c r="M89" s="331">
        <v>0</v>
      </c>
      <c r="N89" s="332">
        <v>0</v>
      </c>
    </row>
    <row r="90" spans="1:14" ht="18" customHeight="1">
      <c r="A90" s="598" t="s">
        <v>982</v>
      </c>
      <c r="B90" s="331">
        <v>0</v>
      </c>
      <c r="C90" s="331">
        <v>0</v>
      </c>
      <c r="D90" s="331">
        <v>0</v>
      </c>
      <c r="E90" s="331">
        <v>0</v>
      </c>
      <c r="F90" s="331">
        <v>0</v>
      </c>
      <c r="G90" s="331">
        <v>0</v>
      </c>
      <c r="H90" s="331">
        <v>0</v>
      </c>
      <c r="I90" s="331">
        <v>0</v>
      </c>
      <c r="J90" s="332">
        <v>0</v>
      </c>
      <c r="K90" s="331">
        <v>0</v>
      </c>
      <c r="L90" s="331">
        <v>0</v>
      </c>
      <c r="M90" s="331">
        <v>0</v>
      </c>
      <c r="N90" s="332">
        <v>0</v>
      </c>
    </row>
    <row r="91" spans="1:14" ht="18" customHeight="1">
      <c r="A91" s="597" t="s">
        <v>506</v>
      </c>
      <c r="B91" s="331">
        <v>0</v>
      </c>
      <c r="C91" s="331">
        <v>0</v>
      </c>
      <c r="D91" s="331">
        <v>0</v>
      </c>
      <c r="E91" s="331">
        <v>0</v>
      </c>
      <c r="F91" s="331">
        <v>0</v>
      </c>
      <c r="G91" s="331">
        <v>0</v>
      </c>
      <c r="H91" s="331">
        <v>0</v>
      </c>
      <c r="I91" s="331">
        <v>0</v>
      </c>
      <c r="J91" s="332">
        <v>0</v>
      </c>
      <c r="K91" s="331">
        <v>0</v>
      </c>
      <c r="L91" s="331">
        <v>0</v>
      </c>
      <c r="M91" s="331">
        <v>0</v>
      </c>
      <c r="N91" s="332">
        <v>0</v>
      </c>
    </row>
    <row r="92" spans="1:14" ht="18" customHeight="1">
      <c r="A92" s="597" t="s">
        <v>509</v>
      </c>
      <c r="B92" s="331">
        <v>0</v>
      </c>
      <c r="C92" s="331">
        <v>0</v>
      </c>
      <c r="D92" s="331">
        <v>0</v>
      </c>
      <c r="E92" s="331">
        <v>0</v>
      </c>
      <c r="F92" s="331">
        <v>0</v>
      </c>
      <c r="G92" s="331">
        <v>0</v>
      </c>
      <c r="H92" s="331">
        <v>0</v>
      </c>
      <c r="I92" s="331">
        <v>0</v>
      </c>
      <c r="J92" s="332">
        <v>0</v>
      </c>
      <c r="K92" s="331">
        <v>0</v>
      </c>
      <c r="L92" s="331">
        <v>0</v>
      </c>
      <c r="M92" s="331">
        <v>0</v>
      </c>
      <c r="N92" s="332">
        <v>0</v>
      </c>
    </row>
    <row r="93" spans="1:14" ht="18" customHeight="1">
      <c r="A93" s="598" t="s">
        <v>510</v>
      </c>
      <c r="B93" s="331">
        <v>0</v>
      </c>
      <c r="C93" s="331">
        <v>0</v>
      </c>
      <c r="D93" s="331">
        <v>0</v>
      </c>
      <c r="E93" s="331">
        <v>0</v>
      </c>
      <c r="F93" s="331">
        <v>0</v>
      </c>
      <c r="G93" s="331">
        <v>0</v>
      </c>
      <c r="H93" s="331">
        <v>0</v>
      </c>
      <c r="I93" s="331">
        <v>0</v>
      </c>
      <c r="J93" s="332">
        <v>0</v>
      </c>
      <c r="K93" s="331">
        <v>0</v>
      </c>
      <c r="L93" s="331">
        <v>0</v>
      </c>
      <c r="M93" s="331">
        <v>0</v>
      </c>
      <c r="N93" s="332">
        <v>0</v>
      </c>
    </row>
    <row r="94" spans="1:14" ht="18" customHeight="1">
      <c r="A94" s="598" t="s">
        <v>511</v>
      </c>
      <c r="B94" s="331">
        <v>0</v>
      </c>
      <c r="C94" s="331">
        <v>0</v>
      </c>
      <c r="D94" s="331">
        <v>0</v>
      </c>
      <c r="E94" s="331">
        <v>0</v>
      </c>
      <c r="F94" s="331">
        <v>0</v>
      </c>
      <c r="G94" s="331">
        <v>0</v>
      </c>
      <c r="H94" s="331">
        <v>0</v>
      </c>
      <c r="I94" s="331">
        <v>0</v>
      </c>
      <c r="J94" s="332">
        <v>0</v>
      </c>
      <c r="K94" s="331">
        <v>0</v>
      </c>
      <c r="L94" s="331">
        <v>0</v>
      </c>
      <c r="M94" s="331">
        <v>0</v>
      </c>
      <c r="N94" s="332">
        <v>0</v>
      </c>
    </row>
    <row r="95" spans="1:14" ht="18" customHeight="1">
      <c r="A95" s="598" t="s">
        <v>512</v>
      </c>
      <c r="B95" s="331">
        <v>0</v>
      </c>
      <c r="C95" s="331">
        <v>0</v>
      </c>
      <c r="D95" s="331">
        <v>0</v>
      </c>
      <c r="E95" s="331">
        <v>0</v>
      </c>
      <c r="F95" s="331">
        <v>0</v>
      </c>
      <c r="G95" s="331">
        <v>0</v>
      </c>
      <c r="H95" s="331">
        <v>0</v>
      </c>
      <c r="I95" s="331">
        <v>0</v>
      </c>
      <c r="J95" s="332">
        <v>0</v>
      </c>
      <c r="K95" s="331">
        <v>0</v>
      </c>
      <c r="L95" s="331">
        <v>0</v>
      </c>
      <c r="M95" s="331">
        <v>0</v>
      </c>
      <c r="N95" s="332">
        <v>0</v>
      </c>
    </row>
    <row r="96" spans="1:14" ht="18" customHeight="1">
      <c r="A96" s="597" t="s">
        <v>513</v>
      </c>
      <c r="B96" s="331">
        <v>0</v>
      </c>
      <c r="C96" s="331">
        <v>0</v>
      </c>
      <c r="D96" s="331">
        <v>0</v>
      </c>
      <c r="E96" s="331">
        <v>0</v>
      </c>
      <c r="F96" s="331">
        <v>0</v>
      </c>
      <c r="G96" s="331">
        <v>0</v>
      </c>
      <c r="H96" s="331">
        <v>0</v>
      </c>
      <c r="I96" s="331">
        <v>0</v>
      </c>
      <c r="J96" s="332">
        <v>0</v>
      </c>
      <c r="K96" s="331">
        <v>0</v>
      </c>
      <c r="L96" s="331">
        <v>0</v>
      </c>
      <c r="M96" s="331">
        <v>0</v>
      </c>
      <c r="N96" s="332">
        <v>0</v>
      </c>
    </row>
    <row r="97" spans="1:14" ht="18" customHeight="1">
      <c r="A97" s="597" t="s">
        <v>514</v>
      </c>
      <c r="B97" s="331">
        <v>0</v>
      </c>
      <c r="C97" s="331">
        <v>0</v>
      </c>
      <c r="D97" s="331">
        <v>0</v>
      </c>
      <c r="E97" s="331">
        <v>0</v>
      </c>
      <c r="F97" s="331">
        <v>0</v>
      </c>
      <c r="G97" s="331">
        <v>0</v>
      </c>
      <c r="H97" s="331">
        <v>0</v>
      </c>
      <c r="I97" s="331">
        <v>0</v>
      </c>
      <c r="J97" s="332">
        <v>0</v>
      </c>
      <c r="K97" s="331">
        <v>0</v>
      </c>
      <c r="L97" s="331">
        <v>0</v>
      </c>
      <c r="M97" s="331">
        <v>0</v>
      </c>
      <c r="N97" s="332">
        <v>0</v>
      </c>
    </row>
    <row r="98" spans="1:14" ht="18" customHeight="1">
      <c r="A98" s="597" t="s">
        <v>515</v>
      </c>
      <c r="B98" s="331">
        <v>0</v>
      </c>
      <c r="C98" s="331">
        <v>0</v>
      </c>
      <c r="D98" s="331">
        <v>0</v>
      </c>
      <c r="E98" s="331">
        <v>0</v>
      </c>
      <c r="F98" s="331">
        <v>0</v>
      </c>
      <c r="G98" s="331">
        <v>0</v>
      </c>
      <c r="H98" s="331">
        <v>0</v>
      </c>
      <c r="I98" s="331">
        <v>0</v>
      </c>
      <c r="J98" s="332">
        <v>0</v>
      </c>
      <c r="K98" s="331">
        <v>0</v>
      </c>
      <c r="L98" s="331">
        <v>0</v>
      </c>
      <c r="M98" s="331">
        <v>0</v>
      </c>
      <c r="N98" s="332">
        <v>0</v>
      </c>
    </row>
    <row r="99" spans="1:14" ht="18" customHeight="1" thickBot="1">
      <c r="A99" s="1150" t="s">
        <v>516</v>
      </c>
      <c r="B99" s="1151">
        <v>0</v>
      </c>
      <c r="C99" s="1151">
        <v>0</v>
      </c>
      <c r="D99" s="1151">
        <v>0</v>
      </c>
      <c r="E99" s="1151">
        <v>0</v>
      </c>
      <c r="F99" s="1151">
        <v>0</v>
      </c>
      <c r="G99" s="1151">
        <v>0</v>
      </c>
      <c r="H99" s="1151">
        <v>0</v>
      </c>
      <c r="I99" s="1151">
        <v>0</v>
      </c>
      <c r="J99" s="1152">
        <v>0</v>
      </c>
      <c r="K99" s="1151">
        <v>0</v>
      </c>
      <c r="L99" s="1151">
        <v>0</v>
      </c>
      <c r="M99" s="1151">
        <v>0</v>
      </c>
      <c r="N99" s="1152">
        <v>0</v>
      </c>
    </row>
    <row r="100" spans="1:14" ht="18" customHeight="1">
      <c r="A100" s="1156" t="s">
        <v>517</v>
      </c>
      <c r="B100" s="1154">
        <v>0</v>
      </c>
      <c r="C100" s="1154">
        <v>0</v>
      </c>
      <c r="D100" s="1154">
        <v>0</v>
      </c>
      <c r="E100" s="1154">
        <v>0</v>
      </c>
      <c r="F100" s="1154">
        <v>0</v>
      </c>
      <c r="G100" s="1154">
        <v>0</v>
      </c>
      <c r="H100" s="1154">
        <v>0</v>
      </c>
      <c r="I100" s="1154">
        <v>0</v>
      </c>
      <c r="J100" s="1155">
        <v>0</v>
      </c>
      <c r="K100" s="1154">
        <v>0</v>
      </c>
      <c r="L100" s="1154">
        <v>0</v>
      </c>
      <c r="M100" s="1154">
        <v>0</v>
      </c>
      <c r="N100" s="1155">
        <v>0</v>
      </c>
    </row>
    <row r="101" spans="1:14" ht="18" customHeight="1">
      <c r="A101" s="597" t="s">
        <v>518</v>
      </c>
      <c r="B101" s="331">
        <v>0</v>
      </c>
      <c r="C101" s="331">
        <v>0</v>
      </c>
      <c r="D101" s="331">
        <v>0</v>
      </c>
      <c r="E101" s="331">
        <v>0</v>
      </c>
      <c r="F101" s="331">
        <v>0</v>
      </c>
      <c r="G101" s="331">
        <v>0</v>
      </c>
      <c r="H101" s="331">
        <v>0</v>
      </c>
      <c r="I101" s="331">
        <v>0</v>
      </c>
      <c r="J101" s="332">
        <v>0</v>
      </c>
      <c r="K101" s="331">
        <v>0</v>
      </c>
      <c r="L101" s="331">
        <v>0</v>
      </c>
      <c r="M101" s="331">
        <v>0</v>
      </c>
      <c r="N101" s="332">
        <v>0</v>
      </c>
    </row>
    <row r="102" spans="1:14" ht="18" customHeight="1">
      <c r="A102" s="598" t="s">
        <v>520</v>
      </c>
      <c r="B102" s="331">
        <v>0</v>
      </c>
      <c r="C102" s="331">
        <v>0</v>
      </c>
      <c r="D102" s="331">
        <v>0</v>
      </c>
      <c r="E102" s="331">
        <v>0</v>
      </c>
      <c r="F102" s="331">
        <v>0</v>
      </c>
      <c r="G102" s="331">
        <v>0</v>
      </c>
      <c r="H102" s="331">
        <v>0</v>
      </c>
      <c r="I102" s="331">
        <v>0</v>
      </c>
      <c r="J102" s="332">
        <v>0</v>
      </c>
      <c r="K102" s="331">
        <v>0</v>
      </c>
      <c r="L102" s="331">
        <v>0</v>
      </c>
      <c r="M102" s="331">
        <v>0</v>
      </c>
      <c r="N102" s="332">
        <v>0</v>
      </c>
    </row>
    <row r="103" spans="1:14" ht="18" customHeight="1">
      <c r="A103" s="598" t="s">
        <v>523</v>
      </c>
      <c r="B103" s="331">
        <v>0</v>
      </c>
      <c r="C103" s="331">
        <v>0</v>
      </c>
      <c r="D103" s="331">
        <v>0</v>
      </c>
      <c r="E103" s="331">
        <v>0</v>
      </c>
      <c r="F103" s="331">
        <v>0</v>
      </c>
      <c r="G103" s="331">
        <v>0</v>
      </c>
      <c r="H103" s="331">
        <v>0</v>
      </c>
      <c r="I103" s="331">
        <v>0</v>
      </c>
      <c r="J103" s="332">
        <v>0</v>
      </c>
      <c r="K103" s="331">
        <v>0</v>
      </c>
      <c r="L103" s="331">
        <v>0</v>
      </c>
      <c r="M103" s="331">
        <v>0</v>
      </c>
      <c r="N103" s="332">
        <v>0</v>
      </c>
    </row>
    <row r="104" spans="1:14" ht="18" customHeight="1">
      <c r="A104" s="600"/>
      <c r="B104" s="331">
        <v>0</v>
      </c>
      <c r="C104" s="331">
        <v>0</v>
      </c>
      <c r="D104" s="331">
        <v>0</v>
      </c>
      <c r="E104" s="331">
        <v>0</v>
      </c>
      <c r="F104" s="331">
        <v>0</v>
      </c>
      <c r="G104" s="331">
        <v>0</v>
      </c>
      <c r="H104" s="331">
        <v>0</v>
      </c>
      <c r="I104" s="331">
        <v>0</v>
      </c>
      <c r="J104" s="332">
        <v>0</v>
      </c>
      <c r="K104" s="331">
        <v>0</v>
      </c>
      <c r="L104" s="331">
        <v>0</v>
      </c>
      <c r="M104" s="331">
        <v>0</v>
      </c>
      <c r="N104" s="332">
        <v>0</v>
      </c>
    </row>
    <row r="105" spans="1:14" s="296" customFormat="1" ht="18" customHeight="1">
      <c r="A105" s="601" t="s">
        <v>178</v>
      </c>
      <c r="B105" s="329">
        <v>0</v>
      </c>
      <c r="C105" s="329">
        <v>0</v>
      </c>
      <c r="D105" s="329">
        <v>0</v>
      </c>
      <c r="E105" s="329">
        <v>0</v>
      </c>
      <c r="F105" s="329">
        <v>0</v>
      </c>
      <c r="G105" s="329">
        <v>0</v>
      </c>
      <c r="H105" s="329">
        <v>0</v>
      </c>
      <c r="I105" s="329">
        <v>0</v>
      </c>
      <c r="J105" s="330">
        <v>0</v>
      </c>
      <c r="K105" s="329">
        <v>0</v>
      </c>
      <c r="L105" s="329">
        <v>0</v>
      </c>
      <c r="M105" s="329">
        <v>0</v>
      </c>
      <c r="N105" s="330">
        <v>0</v>
      </c>
    </row>
    <row r="106" spans="1:14" ht="18" customHeight="1">
      <c r="A106" s="596" t="s">
        <v>445</v>
      </c>
      <c r="B106" s="331">
        <v>0</v>
      </c>
      <c r="C106" s="331">
        <v>0</v>
      </c>
      <c r="D106" s="331">
        <v>0</v>
      </c>
      <c r="E106" s="331">
        <v>0</v>
      </c>
      <c r="F106" s="331">
        <v>0</v>
      </c>
      <c r="G106" s="331">
        <v>0</v>
      </c>
      <c r="H106" s="331">
        <v>0</v>
      </c>
      <c r="I106" s="331">
        <v>0</v>
      </c>
      <c r="J106" s="332">
        <v>0</v>
      </c>
      <c r="K106" s="331">
        <v>0</v>
      </c>
      <c r="L106" s="331">
        <v>0</v>
      </c>
      <c r="M106" s="331">
        <v>0</v>
      </c>
      <c r="N106" s="332">
        <v>0</v>
      </c>
    </row>
    <row r="107" spans="1:14" ht="18" customHeight="1">
      <c r="A107" s="597" t="s">
        <v>983</v>
      </c>
      <c r="B107" s="331">
        <v>0</v>
      </c>
      <c r="C107" s="331">
        <v>0</v>
      </c>
      <c r="D107" s="331">
        <v>0</v>
      </c>
      <c r="E107" s="331">
        <v>0</v>
      </c>
      <c r="F107" s="331">
        <v>0</v>
      </c>
      <c r="G107" s="331">
        <v>0</v>
      </c>
      <c r="H107" s="331">
        <v>0</v>
      </c>
      <c r="I107" s="331">
        <v>0</v>
      </c>
      <c r="J107" s="332">
        <v>0</v>
      </c>
      <c r="K107" s="331">
        <v>0</v>
      </c>
      <c r="L107" s="331">
        <v>0</v>
      </c>
      <c r="M107" s="331">
        <v>0</v>
      </c>
      <c r="N107" s="332">
        <v>0</v>
      </c>
    </row>
    <row r="108" spans="1:14" ht="18" customHeight="1">
      <c r="A108" s="597" t="s">
        <v>526</v>
      </c>
      <c r="B108" s="331">
        <v>0</v>
      </c>
      <c r="C108" s="331">
        <v>0</v>
      </c>
      <c r="D108" s="331">
        <v>0</v>
      </c>
      <c r="E108" s="331">
        <v>0</v>
      </c>
      <c r="F108" s="331">
        <v>0</v>
      </c>
      <c r="G108" s="331">
        <v>0</v>
      </c>
      <c r="H108" s="331">
        <v>0</v>
      </c>
      <c r="I108" s="331">
        <v>0</v>
      </c>
      <c r="J108" s="332">
        <v>0</v>
      </c>
      <c r="K108" s="331">
        <v>0</v>
      </c>
      <c r="L108" s="331">
        <v>0</v>
      </c>
      <c r="M108" s="331">
        <v>0</v>
      </c>
      <c r="N108" s="332">
        <v>0</v>
      </c>
    </row>
    <row r="109" spans="1:14" ht="18" customHeight="1">
      <c r="A109" s="597" t="s">
        <v>527</v>
      </c>
      <c r="B109" s="331">
        <v>0</v>
      </c>
      <c r="C109" s="331">
        <v>0</v>
      </c>
      <c r="D109" s="331">
        <v>0</v>
      </c>
      <c r="E109" s="331">
        <v>0</v>
      </c>
      <c r="F109" s="331">
        <v>0</v>
      </c>
      <c r="G109" s="331">
        <v>0</v>
      </c>
      <c r="H109" s="331">
        <v>0</v>
      </c>
      <c r="I109" s="331">
        <v>0</v>
      </c>
      <c r="J109" s="332">
        <v>0</v>
      </c>
      <c r="K109" s="331">
        <v>0</v>
      </c>
      <c r="L109" s="331">
        <v>0</v>
      </c>
      <c r="M109" s="331">
        <v>0</v>
      </c>
      <c r="N109" s="332">
        <v>0</v>
      </c>
    </row>
    <row r="110" spans="1:14" ht="18" customHeight="1">
      <c r="A110" s="597" t="s">
        <v>528</v>
      </c>
      <c r="B110" s="331">
        <v>0</v>
      </c>
      <c r="C110" s="331">
        <v>0</v>
      </c>
      <c r="D110" s="331">
        <v>0</v>
      </c>
      <c r="E110" s="331">
        <v>0</v>
      </c>
      <c r="F110" s="331">
        <v>0</v>
      </c>
      <c r="G110" s="331">
        <v>0</v>
      </c>
      <c r="H110" s="331">
        <v>0</v>
      </c>
      <c r="I110" s="331">
        <v>0</v>
      </c>
      <c r="J110" s="332">
        <v>0</v>
      </c>
      <c r="K110" s="331">
        <v>0</v>
      </c>
      <c r="L110" s="331">
        <v>0</v>
      </c>
      <c r="M110" s="331">
        <v>0</v>
      </c>
      <c r="N110" s="332">
        <v>0</v>
      </c>
    </row>
    <row r="111" spans="1:14" ht="18" customHeight="1">
      <c r="A111" s="597" t="s">
        <v>529</v>
      </c>
      <c r="B111" s="331">
        <v>0</v>
      </c>
      <c r="C111" s="331">
        <v>0</v>
      </c>
      <c r="D111" s="331">
        <v>0</v>
      </c>
      <c r="E111" s="331">
        <v>0</v>
      </c>
      <c r="F111" s="331">
        <v>0</v>
      </c>
      <c r="G111" s="331">
        <v>0</v>
      </c>
      <c r="H111" s="331">
        <v>0</v>
      </c>
      <c r="I111" s="331">
        <v>0</v>
      </c>
      <c r="J111" s="332">
        <v>0</v>
      </c>
      <c r="K111" s="331">
        <v>0</v>
      </c>
      <c r="L111" s="331">
        <v>0</v>
      </c>
      <c r="M111" s="331">
        <v>0</v>
      </c>
      <c r="N111" s="332">
        <v>0</v>
      </c>
    </row>
    <row r="112" spans="1:14" ht="18" customHeight="1">
      <c r="A112" s="597" t="s">
        <v>530</v>
      </c>
      <c r="B112" s="331">
        <v>0</v>
      </c>
      <c r="C112" s="331">
        <v>0</v>
      </c>
      <c r="D112" s="331">
        <v>0</v>
      </c>
      <c r="E112" s="331">
        <v>0</v>
      </c>
      <c r="F112" s="331">
        <v>0</v>
      </c>
      <c r="G112" s="331">
        <v>0</v>
      </c>
      <c r="H112" s="331">
        <v>0</v>
      </c>
      <c r="I112" s="331">
        <v>0</v>
      </c>
      <c r="J112" s="332">
        <v>0</v>
      </c>
      <c r="K112" s="331">
        <v>0</v>
      </c>
      <c r="L112" s="331">
        <v>0</v>
      </c>
      <c r="M112" s="331">
        <v>0</v>
      </c>
      <c r="N112" s="332">
        <v>0</v>
      </c>
    </row>
    <row r="113" spans="1:14" ht="18" customHeight="1">
      <c r="A113" s="597" t="s">
        <v>531</v>
      </c>
      <c r="B113" s="331">
        <v>0</v>
      </c>
      <c r="C113" s="331">
        <v>0</v>
      </c>
      <c r="D113" s="331">
        <v>0</v>
      </c>
      <c r="E113" s="331">
        <v>0</v>
      </c>
      <c r="F113" s="331">
        <v>0</v>
      </c>
      <c r="G113" s="331">
        <v>0</v>
      </c>
      <c r="H113" s="331">
        <v>0</v>
      </c>
      <c r="I113" s="331">
        <v>0</v>
      </c>
      <c r="J113" s="332">
        <v>0</v>
      </c>
      <c r="K113" s="331">
        <v>0</v>
      </c>
      <c r="L113" s="331">
        <v>0</v>
      </c>
      <c r="M113" s="331">
        <v>0</v>
      </c>
      <c r="N113" s="332">
        <v>0</v>
      </c>
    </row>
    <row r="114" spans="1:14" ht="18" customHeight="1">
      <c r="A114" s="597" t="s">
        <v>532</v>
      </c>
      <c r="B114" s="331">
        <v>0</v>
      </c>
      <c r="C114" s="331">
        <v>0</v>
      </c>
      <c r="D114" s="331">
        <v>0</v>
      </c>
      <c r="E114" s="331">
        <v>0</v>
      </c>
      <c r="F114" s="331">
        <v>0</v>
      </c>
      <c r="G114" s="331">
        <v>0</v>
      </c>
      <c r="H114" s="331">
        <v>0</v>
      </c>
      <c r="I114" s="331">
        <v>0</v>
      </c>
      <c r="J114" s="332">
        <v>0</v>
      </c>
      <c r="K114" s="331">
        <v>0</v>
      </c>
      <c r="L114" s="331">
        <v>0</v>
      </c>
      <c r="M114" s="331">
        <v>0</v>
      </c>
      <c r="N114" s="332">
        <v>0</v>
      </c>
    </row>
    <row r="115" spans="1:14" ht="18" customHeight="1">
      <c r="A115" s="596" t="s">
        <v>449</v>
      </c>
      <c r="B115" s="331">
        <v>0</v>
      </c>
      <c r="C115" s="331">
        <v>0</v>
      </c>
      <c r="D115" s="331">
        <v>0</v>
      </c>
      <c r="E115" s="331">
        <v>0</v>
      </c>
      <c r="F115" s="331">
        <v>0</v>
      </c>
      <c r="G115" s="331">
        <v>0</v>
      </c>
      <c r="H115" s="331">
        <v>0</v>
      </c>
      <c r="I115" s="331">
        <v>0</v>
      </c>
      <c r="J115" s="332">
        <v>0</v>
      </c>
      <c r="K115" s="331">
        <v>0</v>
      </c>
      <c r="L115" s="331">
        <v>0</v>
      </c>
      <c r="M115" s="331">
        <v>0</v>
      </c>
      <c r="N115" s="332">
        <v>0</v>
      </c>
    </row>
    <row r="116" spans="1:14" ht="18" customHeight="1">
      <c r="A116" s="597" t="s">
        <v>984</v>
      </c>
      <c r="B116" s="331">
        <v>0</v>
      </c>
      <c r="C116" s="331">
        <v>0</v>
      </c>
      <c r="D116" s="331">
        <v>0</v>
      </c>
      <c r="E116" s="331">
        <v>0</v>
      </c>
      <c r="F116" s="331">
        <v>0</v>
      </c>
      <c r="G116" s="331">
        <v>0</v>
      </c>
      <c r="H116" s="331">
        <v>0</v>
      </c>
      <c r="I116" s="331">
        <v>0</v>
      </c>
      <c r="J116" s="332">
        <v>0</v>
      </c>
      <c r="K116" s="331">
        <v>0</v>
      </c>
      <c r="L116" s="331">
        <v>0</v>
      </c>
      <c r="M116" s="331">
        <v>0</v>
      </c>
      <c r="N116" s="332">
        <v>0</v>
      </c>
    </row>
    <row r="117" spans="1:14" ht="18" customHeight="1">
      <c r="A117" s="597" t="s">
        <v>533</v>
      </c>
      <c r="B117" s="331">
        <v>0</v>
      </c>
      <c r="C117" s="331">
        <v>0</v>
      </c>
      <c r="D117" s="331">
        <v>0</v>
      </c>
      <c r="E117" s="331">
        <v>0</v>
      </c>
      <c r="F117" s="331">
        <v>0</v>
      </c>
      <c r="G117" s="331">
        <v>0</v>
      </c>
      <c r="H117" s="331">
        <v>0</v>
      </c>
      <c r="I117" s="331">
        <v>0</v>
      </c>
      <c r="J117" s="332">
        <v>0</v>
      </c>
      <c r="K117" s="331">
        <v>0</v>
      </c>
      <c r="L117" s="331">
        <v>0</v>
      </c>
      <c r="M117" s="331">
        <v>0</v>
      </c>
      <c r="N117" s="332">
        <v>0</v>
      </c>
    </row>
    <row r="118" spans="1:14" ht="18" customHeight="1">
      <c r="A118" s="597" t="s">
        <v>534</v>
      </c>
      <c r="B118" s="331">
        <v>0</v>
      </c>
      <c r="C118" s="331">
        <v>0</v>
      </c>
      <c r="D118" s="331">
        <v>0</v>
      </c>
      <c r="E118" s="331">
        <v>0</v>
      </c>
      <c r="F118" s="331">
        <v>0</v>
      </c>
      <c r="G118" s="331">
        <v>0</v>
      </c>
      <c r="H118" s="331">
        <v>0</v>
      </c>
      <c r="I118" s="331">
        <v>0</v>
      </c>
      <c r="J118" s="332">
        <v>0</v>
      </c>
      <c r="K118" s="331">
        <v>0</v>
      </c>
      <c r="L118" s="331">
        <v>0</v>
      </c>
      <c r="M118" s="331">
        <v>0</v>
      </c>
      <c r="N118" s="332">
        <v>0</v>
      </c>
    </row>
    <row r="119" spans="1:14" ht="18" customHeight="1">
      <c r="A119" s="597" t="s">
        <v>535</v>
      </c>
      <c r="B119" s="331">
        <v>0</v>
      </c>
      <c r="C119" s="331">
        <v>0</v>
      </c>
      <c r="D119" s="331">
        <v>0</v>
      </c>
      <c r="E119" s="331">
        <v>0</v>
      </c>
      <c r="F119" s="331">
        <v>0</v>
      </c>
      <c r="G119" s="331">
        <v>0</v>
      </c>
      <c r="H119" s="331">
        <v>0</v>
      </c>
      <c r="I119" s="331">
        <v>0</v>
      </c>
      <c r="J119" s="332">
        <v>0</v>
      </c>
      <c r="K119" s="331">
        <v>0</v>
      </c>
      <c r="L119" s="331">
        <v>0</v>
      </c>
      <c r="M119" s="331">
        <v>0</v>
      </c>
      <c r="N119" s="332">
        <v>0</v>
      </c>
    </row>
    <row r="120" spans="1:14" ht="18" customHeight="1">
      <c r="A120" s="597" t="s">
        <v>536</v>
      </c>
      <c r="B120" s="331">
        <v>0</v>
      </c>
      <c r="C120" s="331">
        <v>0</v>
      </c>
      <c r="D120" s="331">
        <v>0</v>
      </c>
      <c r="E120" s="331">
        <v>0</v>
      </c>
      <c r="F120" s="331">
        <v>0</v>
      </c>
      <c r="G120" s="331">
        <v>0</v>
      </c>
      <c r="H120" s="331">
        <v>0</v>
      </c>
      <c r="I120" s="331">
        <v>0</v>
      </c>
      <c r="J120" s="332">
        <v>0</v>
      </c>
      <c r="K120" s="331">
        <v>0</v>
      </c>
      <c r="L120" s="331">
        <v>0</v>
      </c>
      <c r="M120" s="331">
        <v>0</v>
      </c>
      <c r="N120" s="332">
        <v>0</v>
      </c>
    </row>
    <row r="121" spans="1:14" ht="18" customHeight="1">
      <c r="A121" s="597" t="s">
        <v>537</v>
      </c>
      <c r="B121" s="331">
        <v>0</v>
      </c>
      <c r="C121" s="331">
        <v>0</v>
      </c>
      <c r="D121" s="331">
        <v>0</v>
      </c>
      <c r="E121" s="331">
        <v>0</v>
      </c>
      <c r="F121" s="331">
        <v>0</v>
      </c>
      <c r="G121" s="331">
        <v>0</v>
      </c>
      <c r="H121" s="331">
        <v>0</v>
      </c>
      <c r="I121" s="331">
        <v>0</v>
      </c>
      <c r="J121" s="332">
        <v>0</v>
      </c>
      <c r="K121" s="331">
        <v>0</v>
      </c>
      <c r="L121" s="331">
        <v>0</v>
      </c>
      <c r="M121" s="331">
        <v>0</v>
      </c>
      <c r="N121" s="332">
        <v>0</v>
      </c>
    </row>
    <row r="122" spans="1:14" ht="18" customHeight="1">
      <c r="A122" s="597" t="s">
        <v>538</v>
      </c>
      <c r="B122" s="331">
        <v>0</v>
      </c>
      <c r="C122" s="331">
        <v>0</v>
      </c>
      <c r="D122" s="331">
        <v>0</v>
      </c>
      <c r="E122" s="331">
        <v>0</v>
      </c>
      <c r="F122" s="331">
        <v>0</v>
      </c>
      <c r="G122" s="331">
        <v>0</v>
      </c>
      <c r="H122" s="331">
        <v>0</v>
      </c>
      <c r="I122" s="331">
        <v>0</v>
      </c>
      <c r="J122" s="332">
        <v>0</v>
      </c>
      <c r="K122" s="331">
        <v>0</v>
      </c>
      <c r="L122" s="331">
        <v>0</v>
      </c>
      <c r="M122" s="331">
        <v>0</v>
      </c>
      <c r="N122" s="332">
        <v>0</v>
      </c>
    </row>
    <row r="123" spans="1:14" ht="18" customHeight="1">
      <c r="A123" s="597" t="s">
        <v>539</v>
      </c>
      <c r="B123" s="331">
        <v>0</v>
      </c>
      <c r="C123" s="331">
        <v>0</v>
      </c>
      <c r="D123" s="331">
        <v>0</v>
      </c>
      <c r="E123" s="331">
        <v>0</v>
      </c>
      <c r="F123" s="331">
        <v>0</v>
      </c>
      <c r="G123" s="331">
        <v>0</v>
      </c>
      <c r="H123" s="331">
        <v>0</v>
      </c>
      <c r="I123" s="331">
        <v>0</v>
      </c>
      <c r="J123" s="332">
        <v>0</v>
      </c>
      <c r="K123" s="331">
        <v>0</v>
      </c>
      <c r="L123" s="331">
        <v>0</v>
      </c>
      <c r="M123" s="331">
        <v>0</v>
      </c>
      <c r="N123" s="332">
        <v>0</v>
      </c>
    </row>
    <row r="124" spans="1:14" ht="18" customHeight="1">
      <c r="A124" s="600"/>
      <c r="B124" s="331">
        <v>0</v>
      </c>
      <c r="C124" s="331">
        <v>0</v>
      </c>
      <c r="D124" s="331">
        <v>0</v>
      </c>
      <c r="E124" s="331">
        <v>0</v>
      </c>
      <c r="F124" s="331">
        <v>0</v>
      </c>
      <c r="G124" s="331">
        <v>0</v>
      </c>
      <c r="H124" s="331">
        <v>0</v>
      </c>
      <c r="I124" s="331">
        <v>0</v>
      </c>
      <c r="J124" s="332">
        <v>0</v>
      </c>
      <c r="K124" s="331">
        <v>0</v>
      </c>
      <c r="L124" s="331">
        <v>0</v>
      </c>
      <c r="M124" s="331">
        <v>0</v>
      </c>
      <c r="N124" s="332">
        <v>0</v>
      </c>
    </row>
    <row r="125" spans="1:14" s="296" customFormat="1" ht="18" customHeight="1">
      <c r="A125" s="601" t="s">
        <v>177</v>
      </c>
      <c r="B125" s="329">
        <v>0</v>
      </c>
      <c r="C125" s="329">
        <v>0</v>
      </c>
      <c r="D125" s="329">
        <v>0</v>
      </c>
      <c r="E125" s="329">
        <v>0</v>
      </c>
      <c r="F125" s="329">
        <v>0</v>
      </c>
      <c r="G125" s="329">
        <v>0</v>
      </c>
      <c r="H125" s="329">
        <v>0</v>
      </c>
      <c r="I125" s="329">
        <v>0</v>
      </c>
      <c r="J125" s="330">
        <v>0</v>
      </c>
      <c r="K125" s="329">
        <v>0</v>
      </c>
      <c r="L125" s="329">
        <v>0</v>
      </c>
      <c r="M125" s="329">
        <v>0</v>
      </c>
      <c r="N125" s="330">
        <v>0</v>
      </c>
    </row>
    <row r="126" spans="1:14" ht="18" customHeight="1">
      <c r="A126" s="596" t="s">
        <v>445</v>
      </c>
      <c r="B126" s="331">
        <v>0</v>
      </c>
      <c r="C126" s="331">
        <v>0</v>
      </c>
      <c r="D126" s="331">
        <v>0</v>
      </c>
      <c r="E126" s="331">
        <v>0</v>
      </c>
      <c r="F126" s="331">
        <v>0</v>
      </c>
      <c r="G126" s="331">
        <v>0</v>
      </c>
      <c r="H126" s="331">
        <v>0</v>
      </c>
      <c r="I126" s="331">
        <v>0</v>
      </c>
      <c r="J126" s="332">
        <v>0</v>
      </c>
      <c r="K126" s="331">
        <v>0</v>
      </c>
      <c r="L126" s="331">
        <v>0</v>
      </c>
      <c r="M126" s="331">
        <v>0</v>
      </c>
      <c r="N126" s="332">
        <v>0</v>
      </c>
    </row>
    <row r="127" spans="1:14" ht="18" customHeight="1">
      <c r="A127" s="597" t="s">
        <v>542</v>
      </c>
      <c r="B127" s="331">
        <v>0</v>
      </c>
      <c r="C127" s="331">
        <v>0</v>
      </c>
      <c r="D127" s="331">
        <v>0</v>
      </c>
      <c r="E127" s="331">
        <v>0</v>
      </c>
      <c r="F127" s="331">
        <v>0</v>
      </c>
      <c r="G127" s="331">
        <v>0</v>
      </c>
      <c r="H127" s="331">
        <v>0</v>
      </c>
      <c r="I127" s="331">
        <v>0</v>
      </c>
      <c r="J127" s="332">
        <v>0</v>
      </c>
      <c r="K127" s="331">
        <v>0</v>
      </c>
      <c r="L127" s="331">
        <v>0</v>
      </c>
      <c r="M127" s="331">
        <v>0</v>
      </c>
      <c r="N127" s="332">
        <v>0</v>
      </c>
    </row>
    <row r="128" spans="1:14" ht="18" customHeight="1">
      <c r="A128" s="597" t="s">
        <v>543</v>
      </c>
      <c r="B128" s="331">
        <v>0</v>
      </c>
      <c r="C128" s="331">
        <v>0</v>
      </c>
      <c r="D128" s="331">
        <v>0</v>
      </c>
      <c r="E128" s="331">
        <v>0</v>
      </c>
      <c r="F128" s="331">
        <v>0</v>
      </c>
      <c r="G128" s="331">
        <v>0</v>
      </c>
      <c r="H128" s="331">
        <v>0</v>
      </c>
      <c r="I128" s="331">
        <v>0</v>
      </c>
      <c r="J128" s="332">
        <v>0</v>
      </c>
      <c r="K128" s="331">
        <v>0</v>
      </c>
      <c r="L128" s="331">
        <v>0</v>
      </c>
      <c r="M128" s="331">
        <v>0</v>
      </c>
      <c r="N128" s="332">
        <v>0</v>
      </c>
    </row>
    <row r="129" spans="1:14" ht="18" customHeight="1">
      <c r="A129" s="597" t="s">
        <v>544</v>
      </c>
      <c r="B129" s="331">
        <v>0</v>
      </c>
      <c r="C129" s="331">
        <v>0</v>
      </c>
      <c r="D129" s="331">
        <v>0</v>
      </c>
      <c r="E129" s="331">
        <v>0</v>
      </c>
      <c r="F129" s="331">
        <v>0</v>
      </c>
      <c r="G129" s="331">
        <v>0</v>
      </c>
      <c r="H129" s="331">
        <v>0</v>
      </c>
      <c r="I129" s="331">
        <v>0</v>
      </c>
      <c r="J129" s="332">
        <v>0</v>
      </c>
      <c r="K129" s="331">
        <v>0</v>
      </c>
      <c r="L129" s="331">
        <v>0</v>
      </c>
      <c r="M129" s="331">
        <v>0</v>
      </c>
      <c r="N129" s="332">
        <v>0</v>
      </c>
    </row>
    <row r="130" spans="1:14" ht="18" customHeight="1">
      <c r="A130" s="596" t="s">
        <v>449</v>
      </c>
      <c r="B130" s="331">
        <v>0</v>
      </c>
      <c r="C130" s="331">
        <v>0</v>
      </c>
      <c r="D130" s="331">
        <v>0</v>
      </c>
      <c r="E130" s="331">
        <v>0</v>
      </c>
      <c r="F130" s="331">
        <v>0</v>
      </c>
      <c r="G130" s="331">
        <v>0</v>
      </c>
      <c r="H130" s="331">
        <v>0</v>
      </c>
      <c r="I130" s="331">
        <v>0</v>
      </c>
      <c r="J130" s="332">
        <v>0</v>
      </c>
      <c r="K130" s="331">
        <v>0</v>
      </c>
      <c r="L130" s="331">
        <v>0</v>
      </c>
      <c r="M130" s="331">
        <v>0</v>
      </c>
      <c r="N130" s="332">
        <v>0</v>
      </c>
    </row>
    <row r="131" spans="1:14" ht="18" customHeight="1" thickBot="1">
      <c r="A131" s="1150" t="s">
        <v>545</v>
      </c>
      <c r="B131" s="1151">
        <v>0</v>
      </c>
      <c r="C131" s="1151">
        <v>0</v>
      </c>
      <c r="D131" s="1151">
        <v>0</v>
      </c>
      <c r="E131" s="1151">
        <v>0</v>
      </c>
      <c r="F131" s="1151">
        <v>0</v>
      </c>
      <c r="G131" s="1151">
        <v>0</v>
      </c>
      <c r="H131" s="1151">
        <v>0</v>
      </c>
      <c r="I131" s="1151">
        <v>0</v>
      </c>
      <c r="J131" s="1152">
        <v>0</v>
      </c>
      <c r="K131" s="1151">
        <v>0</v>
      </c>
      <c r="L131" s="1151">
        <v>0</v>
      </c>
      <c r="M131" s="1151">
        <v>0</v>
      </c>
      <c r="N131" s="1152">
        <v>0</v>
      </c>
    </row>
    <row r="132" spans="1:14" ht="18" customHeight="1">
      <c r="A132" s="1156" t="s">
        <v>546</v>
      </c>
      <c r="B132" s="1154">
        <v>0</v>
      </c>
      <c r="C132" s="1154">
        <v>0</v>
      </c>
      <c r="D132" s="1154">
        <v>0</v>
      </c>
      <c r="E132" s="1154">
        <v>0</v>
      </c>
      <c r="F132" s="1154">
        <v>0</v>
      </c>
      <c r="G132" s="1154">
        <v>0</v>
      </c>
      <c r="H132" s="1154">
        <v>0</v>
      </c>
      <c r="I132" s="1154">
        <v>0</v>
      </c>
      <c r="J132" s="1155">
        <v>0</v>
      </c>
      <c r="K132" s="1154">
        <v>0</v>
      </c>
      <c r="L132" s="1154">
        <v>0</v>
      </c>
      <c r="M132" s="1154">
        <v>0</v>
      </c>
      <c r="N132" s="1155">
        <v>0</v>
      </c>
    </row>
    <row r="133" spans="1:14" ht="18" customHeight="1">
      <c r="A133" s="597" t="s">
        <v>547</v>
      </c>
      <c r="B133" s="331">
        <v>0</v>
      </c>
      <c r="C133" s="331">
        <v>0</v>
      </c>
      <c r="D133" s="331">
        <v>0</v>
      </c>
      <c r="E133" s="331">
        <v>0</v>
      </c>
      <c r="F133" s="331">
        <v>0</v>
      </c>
      <c r="G133" s="331">
        <v>0</v>
      </c>
      <c r="H133" s="331">
        <v>0</v>
      </c>
      <c r="I133" s="331">
        <v>0</v>
      </c>
      <c r="J133" s="332">
        <v>0</v>
      </c>
      <c r="K133" s="331">
        <v>0</v>
      </c>
      <c r="L133" s="331">
        <v>0</v>
      </c>
      <c r="M133" s="331">
        <v>0</v>
      </c>
      <c r="N133" s="332">
        <v>0</v>
      </c>
    </row>
    <row r="134" spans="1:14" ht="18" customHeight="1">
      <c r="A134" s="600"/>
      <c r="B134" s="331">
        <v>0</v>
      </c>
      <c r="C134" s="331">
        <v>0</v>
      </c>
      <c r="D134" s="331">
        <v>0</v>
      </c>
      <c r="E134" s="331">
        <v>0</v>
      </c>
      <c r="F134" s="331">
        <v>0</v>
      </c>
      <c r="G134" s="331">
        <v>0</v>
      </c>
      <c r="H134" s="331">
        <v>0</v>
      </c>
      <c r="I134" s="331">
        <v>0</v>
      </c>
      <c r="J134" s="332">
        <v>0</v>
      </c>
      <c r="K134" s="331">
        <v>0</v>
      </c>
      <c r="L134" s="331">
        <v>0</v>
      </c>
      <c r="M134" s="331">
        <v>0</v>
      </c>
      <c r="N134" s="332">
        <v>0</v>
      </c>
    </row>
    <row r="135" spans="1:14" s="296" customFormat="1" ht="18" customHeight="1">
      <c r="A135" s="601" t="s">
        <v>176</v>
      </c>
      <c r="B135" s="329">
        <v>0</v>
      </c>
      <c r="C135" s="329">
        <v>0</v>
      </c>
      <c r="D135" s="329">
        <v>0</v>
      </c>
      <c r="E135" s="329">
        <v>0</v>
      </c>
      <c r="F135" s="329">
        <v>0</v>
      </c>
      <c r="G135" s="329">
        <v>0</v>
      </c>
      <c r="H135" s="329">
        <v>0</v>
      </c>
      <c r="I135" s="329">
        <v>0</v>
      </c>
      <c r="J135" s="330">
        <v>0</v>
      </c>
      <c r="K135" s="329">
        <v>0</v>
      </c>
      <c r="L135" s="329">
        <v>0</v>
      </c>
      <c r="M135" s="329">
        <v>0</v>
      </c>
      <c r="N135" s="330">
        <v>0</v>
      </c>
    </row>
    <row r="136" spans="1:14" ht="18" customHeight="1">
      <c r="A136" s="596" t="s">
        <v>445</v>
      </c>
      <c r="B136" s="331">
        <v>0</v>
      </c>
      <c r="C136" s="331">
        <v>0</v>
      </c>
      <c r="D136" s="331">
        <v>0</v>
      </c>
      <c r="E136" s="331">
        <v>0</v>
      </c>
      <c r="F136" s="331">
        <v>0</v>
      </c>
      <c r="G136" s="331">
        <v>0</v>
      </c>
      <c r="H136" s="331">
        <v>0</v>
      </c>
      <c r="I136" s="331">
        <v>0</v>
      </c>
      <c r="J136" s="332">
        <v>0</v>
      </c>
      <c r="K136" s="331">
        <v>0</v>
      </c>
      <c r="L136" s="331">
        <v>0</v>
      </c>
      <c r="M136" s="331">
        <v>0</v>
      </c>
      <c r="N136" s="332">
        <v>0</v>
      </c>
    </row>
    <row r="137" spans="1:14" ht="18" customHeight="1">
      <c r="A137" s="597" t="s">
        <v>985</v>
      </c>
      <c r="B137" s="331">
        <v>0</v>
      </c>
      <c r="C137" s="331">
        <v>0</v>
      </c>
      <c r="D137" s="331">
        <v>0</v>
      </c>
      <c r="E137" s="331">
        <v>0</v>
      </c>
      <c r="F137" s="331">
        <v>0</v>
      </c>
      <c r="G137" s="331">
        <v>0</v>
      </c>
      <c r="H137" s="331">
        <v>0</v>
      </c>
      <c r="I137" s="331">
        <v>0</v>
      </c>
      <c r="J137" s="332">
        <v>0</v>
      </c>
      <c r="K137" s="331">
        <v>0</v>
      </c>
      <c r="L137" s="331">
        <v>0</v>
      </c>
      <c r="M137" s="331">
        <v>0</v>
      </c>
      <c r="N137" s="332">
        <v>0</v>
      </c>
    </row>
    <row r="138" spans="1:14" ht="18" customHeight="1">
      <c r="A138" s="597" t="s">
        <v>548</v>
      </c>
      <c r="B138" s="331">
        <v>0</v>
      </c>
      <c r="C138" s="331">
        <v>0</v>
      </c>
      <c r="D138" s="331">
        <v>0</v>
      </c>
      <c r="E138" s="331">
        <v>0</v>
      </c>
      <c r="F138" s="331">
        <v>0</v>
      </c>
      <c r="G138" s="331">
        <v>0</v>
      </c>
      <c r="H138" s="331">
        <v>0</v>
      </c>
      <c r="I138" s="331">
        <v>0</v>
      </c>
      <c r="J138" s="332">
        <v>0</v>
      </c>
      <c r="K138" s="331">
        <v>0</v>
      </c>
      <c r="L138" s="331">
        <v>0</v>
      </c>
      <c r="M138" s="331">
        <v>0</v>
      </c>
      <c r="N138" s="332">
        <v>0</v>
      </c>
    </row>
    <row r="139" spans="1:14" ht="18" customHeight="1">
      <c r="A139" s="597" t="s">
        <v>549</v>
      </c>
      <c r="B139" s="331">
        <v>0</v>
      </c>
      <c r="C139" s="331">
        <v>0</v>
      </c>
      <c r="D139" s="331">
        <v>0</v>
      </c>
      <c r="E139" s="331">
        <v>0</v>
      </c>
      <c r="F139" s="331">
        <v>0</v>
      </c>
      <c r="G139" s="331">
        <v>0</v>
      </c>
      <c r="H139" s="331">
        <v>0</v>
      </c>
      <c r="I139" s="331">
        <v>0</v>
      </c>
      <c r="J139" s="332">
        <v>0</v>
      </c>
      <c r="K139" s="331">
        <v>0</v>
      </c>
      <c r="L139" s="331">
        <v>0</v>
      </c>
      <c r="M139" s="331">
        <v>0</v>
      </c>
      <c r="N139" s="332">
        <v>0</v>
      </c>
    </row>
    <row r="140" spans="1:14" ht="18" customHeight="1">
      <c r="A140" s="597" t="s">
        <v>550</v>
      </c>
      <c r="B140" s="331">
        <v>0</v>
      </c>
      <c r="C140" s="331">
        <v>0</v>
      </c>
      <c r="D140" s="331">
        <v>0</v>
      </c>
      <c r="E140" s="331">
        <v>0</v>
      </c>
      <c r="F140" s="331">
        <v>0</v>
      </c>
      <c r="G140" s="331">
        <v>0</v>
      </c>
      <c r="H140" s="331">
        <v>0</v>
      </c>
      <c r="I140" s="331">
        <v>0</v>
      </c>
      <c r="J140" s="332">
        <v>0</v>
      </c>
      <c r="K140" s="331">
        <v>0</v>
      </c>
      <c r="L140" s="331">
        <v>0</v>
      </c>
      <c r="M140" s="331">
        <v>0</v>
      </c>
      <c r="N140" s="332">
        <v>0</v>
      </c>
    </row>
    <row r="141" spans="1:14" ht="18" customHeight="1">
      <c r="A141" s="597" t="s">
        <v>551</v>
      </c>
      <c r="B141" s="331">
        <v>0</v>
      </c>
      <c r="C141" s="331">
        <v>0</v>
      </c>
      <c r="D141" s="331">
        <v>0</v>
      </c>
      <c r="E141" s="331">
        <v>0</v>
      </c>
      <c r="F141" s="331">
        <v>0</v>
      </c>
      <c r="G141" s="331">
        <v>0</v>
      </c>
      <c r="H141" s="331">
        <v>0</v>
      </c>
      <c r="I141" s="331">
        <v>0</v>
      </c>
      <c r="J141" s="332">
        <v>0</v>
      </c>
      <c r="K141" s="331">
        <v>0</v>
      </c>
      <c r="L141" s="331">
        <v>0</v>
      </c>
      <c r="M141" s="331">
        <v>0</v>
      </c>
      <c r="N141" s="332">
        <v>0</v>
      </c>
    </row>
    <row r="142" spans="1:14" ht="18" customHeight="1">
      <c r="A142" s="597" t="s">
        <v>552</v>
      </c>
      <c r="B142" s="331">
        <v>0</v>
      </c>
      <c r="C142" s="331">
        <v>0</v>
      </c>
      <c r="D142" s="331">
        <v>0</v>
      </c>
      <c r="E142" s="331">
        <v>0</v>
      </c>
      <c r="F142" s="331">
        <v>0</v>
      </c>
      <c r="G142" s="331">
        <v>0</v>
      </c>
      <c r="H142" s="331">
        <v>0</v>
      </c>
      <c r="I142" s="331">
        <v>0</v>
      </c>
      <c r="J142" s="332">
        <v>0</v>
      </c>
      <c r="K142" s="331">
        <v>0</v>
      </c>
      <c r="L142" s="331">
        <v>0</v>
      </c>
      <c r="M142" s="331">
        <v>0</v>
      </c>
      <c r="N142" s="332">
        <v>0</v>
      </c>
    </row>
    <row r="143" spans="1:14" ht="18" customHeight="1">
      <c r="A143" s="597" t="s">
        <v>553</v>
      </c>
      <c r="B143" s="331">
        <v>0</v>
      </c>
      <c r="C143" s="331">
        <v>0</v>
      </c>
      <c r="D143" s="331">
        <v>0</v>
      </c>
      <c r="E143" s="331">
        <v>0</v>
      </c>
      <c r="F143" s="331">
        <v>0</v>
      </c>
      <c r="G143" s="331">
        <v>0</v>
      </c>
      <c r="H143" s="331">
        <v>0</v>
      </c>
      <c r="I143" s="331">
        <v>0</v>
      </c>
      <c r="J143" s="332">
        <v>0</v>
      </c>
      <c r="K143" s="331">
        <v>0</v>
      </c>
      <c r="L143" s="331">
        <v>0</v>
      </c>
      <c r="M143" s="331">
        <v>0</v>
      </c>
      <c r="N143" s="332">
        <v>0</v>
      </c>
    </row>
    <row r="144" spans="1:14" ht="18" customHeight="1">
      <c r="A144" s="597" t="s">
        <v>554</v>
      </c>
      <c r="B144" s="331">
        <v>0</v>
      </c>
      <c r="C144" s="331">
        <v>0</v>
      </c>
      <c r="D144" s="331">
        <v>0</v>
      </c>
      <c r="E144" s="331">
        <v>0</v>
      </c>
      <c r="F144" s="331">
        <v>0</v>
      </c>
      <c r="G144" s="331">
        <v>0</v>
      </c>
      <c r="H144" s="331">
        <v>0</v>
      </c>
      <c r="I144" s="331">
        <v>0</v>
      </c>
      <c r="J144" s="332">
        <v>0</v>
      </c>
      <c r="K144" s="331">
        <v>0</v>
      </c>
      <c r="L144" s="331">
        <v>0</v>
      </c>
      <c r="M144" s="331">
        <v>0</v>
      </c>
      <c r="N144" s="332">
        <v>0</v>
      </c>
    </row>
    <row r="145" spans="1:14" ht="18" customHeight="1">
      <c r="A145" s="597" t="s">
        <v>555</v>
      </c>
      <c r="B145" s="331">
        <v>0</v>
      </c>
      <c r="C145" s="331">
        <v>0</v>
      </c>
      <c r="D145" s="331">
        <v>0</v>
      </c>
      <c r="E145" s="331">
        <v>0</v>
      </c>
      <c r="F145" s="331">
        <v>0</v>
      </c>
      <c r="G145" s="331">
        <v>0</v>
      </c>
      <c r="H145" s="331">
        <v>0</v>
      </c>
      <c r="I145" s="331">
        <v>0</v>
      </c>
      <c r="J145" s="332">
        <v>0</v>
      </c>
      <c r="K145" s="331">
        <v>0</v>
      </c>
      <c r="L145" s="331">
        <v>0</v>
      </c>
      <c r="M145" s="331">
        <v>0</v>
      </c>
      <c r="N145" s="332">
        <v>0</v>
      </c>
    </row>
    <row r="146" spans="1:14" ht="18" customHeight="1">
      <c r="A146" s="596" t="s">
        <v>449</v>
      </c>
      <c r="B146" s="331">
        <v>0</v>
      </c>
      <c r="C146" s="331">
        <v>0</v>
      </c>
      <c r="D146" s="331">
        <v>0</v>
      </c>
      <c r="E146" s="331">
        <v>0</v>
      </c>
      <c r="F146" s="331">
        <v>0</v>
      </c>
      <c r="G146" s="331">
        <v>0</v>
      </c>
      <c r="H146" s="331">
        <v>0</v>
      </c>
      <c r="I146" s="331">
        <v>0</v>
      </c>
      <c r="J146" s="332">
        <v>0</v>
      </c>
      <c r="K146" s="331">
        <v>0</v>
      </c>
      <c r="L146" s="331">
        <v>0</v>
      </c>
      <c r="M146" s="331">
        <v>0</v>
      </c>
      <c r="N146" s="332">
        <v>0</v>
      </c>
    </row>
    <row r="147" spans="1:14" ht="18" customHeight="1">
      <c r="A147" s="597" t="s">
        <v>986</v>
      </c>
      <c r="B147" s="331">
        <v>0</v>
      </c>
      <c r="C147" s="331">
        <v>0</v>
      </c>
      <c r="D147" s="331">
        <v>0</v>
      </c>
      <c r="E147" s="331">
        <v>0</v>
      </c>
      <c r="F147" s="331">
        <v>0</v>
      </c>
      <c r="G147" s="331">
        <v>0</v>
      </c>
      <c r="H147" s="331">
        <v>0</v>
      </c>
      <c r="I147" s="331">
        <v>0</v>
      </c>
      <c r="J147" s="332">
        <v>0</v>
      </c>
      <c r="K147" s="331">
        <v>0</v>
      </c>
      <c r="L147" s="331">
        <v>0</v>
      </c>
      <c r="M147" s="331">
        <v>0</v>
      </c>
      <c r="N147" s="332">
        <v>0</v>
      </c>
    </row>
    <row r="148" spans="1:14" ht="18" customHeight="1">
      <c r="A148" s="597" t="s">
        <v>556</v>
      </c>
      <c r="B148" s="331">
        <v>0</v>
      </c>
      <c r="C148" s="331">
        <v>0</v>
      </c>
      <c r="D148" s="331">
        <v>0</v>
      </c>
      <c r="E148" s="331">
        <v>0</v>
      </c>
      <c r="F148" s="331">
        <v>0</v>
      </c>
      <c r="G148" s="331">
        <v>0</v>
      </c>
      <c r="H148" s="331">
        <v>0</v>
      </c>
      <c r="I148" s="331">
        <v>0</v>
      </c>
      <c r="J148" s="332">
        <v>0</v>
      </c>
      <c r="K148" s="331">
        <v>0</v>
      </c>
      <c r="L148" s="331">
        <v>0</v>
      </c>
      <c r="M148" s="331">
        <v>0</v>
      </c>
      <c r="N148" s="332">
        <v>0</v>
      </c>
    </row>
    <row r="149" spans="1:14" ht="18" customHeight="1">
      <c r="A149" s="597" t="s">
        <v>557</v>
      </c>
      <c r="B149" s="331">
        <v>0</v>
      </c>
      <c r="C149" s="331">
        <v>0</v>
      </c>
      <c r="D149" s="331">
        <v>0</v>
      </c>
      <c r="E149" s="331">
        <v>0</v>
      </c>
      <c r="F149" s="331">
        <v>0</v>
      </c>
      <c r="G149" s="331">
        <v>0</v>
      </c>
      <c r="H149" s="331">
        <v>0</v>
      </c>
      <c r="I149" s="331">
        <v>0</v>
      </c>
      <c r="J149" s="332">
        <v>0</v>
      </c>
      <c r="K149" s="331">
        <v>0</v>
      </c>
      <c r="L149" s="331">
        <v>0</v>
      </c>
      <c r="M149" s="331">
        <v>0</v>
      </c>
      <c r="N149" s="332">
        <v>0</v>
      </c>
    </row>
    <row r="150" spans="1:14" ht="18" customHeight="1">
      <c r="A150" s="597" t="s">
        <v>558</v>
      </c>
      <c r="B150" s="331">
        <v>0</v>
      </c>
      <c r="C150" s="331">
        <v>0</v>
      </c>
      <c r="D150" s="331">
        <v>0</v>
      </c>
      <c r="E150" s="331">
        <v>0</v>
      </c>
      <c r="F150" s="331">
        <v>0</v>
      </c>
      <c r="G150" s="331">
        <v>0</v>
      </c>
      <c r="H150" s="331">
        <v>0</v>
      </c>
      <c r="I150" s="331">
        <v>0</v>
      </c>
      <c r="J150" s="332">
        <v>0</v>
      </c>
      <c r="K150" s="331">
        <v>0</v>
      </c>
      <c r="L150" s="331">
        <v>0</v>
      </c>
      <c r="M150" s="331">
        <v>0</v>
      </c>
      <c r="N150" s="332">
        <v>0</v>
      </c>
    </row>
    <row r="151" spans="1:14" ht="18" customHeight="1">
      <c r="A151" s="597" t="s">
        <v>559</v>
      </c>
      <c r="B151" s="331">
        <v>0</v>
      </c>
      <c r="C151" s="331">
        <v>0</v>
      </c>
      <c r="D151" s="331">
        <v>0</v>
      </c>
      <c r="E151" s="331">
        <v>0</v>
      </c>
      <c r="F151" s="331">
        <v>0</v>
      </c>
      <c r="G151" s="331">
        <v>0</v>
      </c>
      <c r="H151" s="331">
        <v>0</v>
      </c>
      <c r="I151" s="331">
        <v>0</v>
      </c>
      <c r="J151" s="332">
        <v>0</v>
      </c>
      <c r="K151" s="331">
        <v>0</v>
      </c>
      <c r="L151" s="331">
        <v>0</v>
      </c>
      <c r="M151" s="331">
        <v>0</v>
      </c>
      <c r="N151" s="332">
        <v>0</v>
      </c>
    </row>
    <row r="152" spans="1:14" ht="18" customHeight="1">
      <c r="A152" s="597" t="s">
        <v>560</v>
      </c>
      <c r="B152" s="331">
        <v>0</v>
      </c>
      <c r="C152" s="331">
        <v>0</v>
      </c>
      <c r="D152" s="331">
        <v>0</v>
      </c>
      <c r="E152" s="331">
        <v>0</v>
      </c>
      <c r="F152" s="331">
        <v>0</v>
      </c>
      <c r="G152" s="331">
        <v>0</v>
      </c>
      <c r="H152" s="331">
        <v>0</v>
      </c>
      <c r="I152" s="331">
        <v>0</v>
      </c>
      <c r="J152" s="332">
        <v>0</v>
      </c>
      <c r="K152" s="331">
        <v>0</v>
      </c>
      <c r="L152" s="331">
        <v>0</v>
      </c>
      <c r="M152" s="331">
        <v>0</v>
      </c>
      <c r="N152" s="332">
        <v>0</v>
      </c>
    </row>
    <row r="153" spans="1:14" ht="18" customHeight="1">
      <c r="A153" s="597" t="s">
        <v>561</v>
      </c>
      <c r="B153" s="331">
        <v>0</v>
      </c>
      <c r="C153" s="331">
        <v>0</v>
      </c>
      <c r="D153" s="331">
        <v>0</v>
      </c>
      <c r="E153" s="331">
        <v>0</v>
      </c>
      <c r="F153" s="331">
        <v>0</v>
      </c>
      <c r="G153" s="331">
        <v>0</v>
      </c>
      <c r="H153" s="331">
        <v>0</v>
      </c>
      <c r="I153" s="331">
        <v>0</v>
      </c>
      <c r="J153" s="332">
        <v>0</v>
      </c>
      <c r="K153" s="331">
        <v>0</v>
      </c>
      <c r="L153" s="331">
        <v>0</v>
      </c>
      <c r="M153" s="331">
        <v>0</v>
      </c>
      <c r="N153" s="332">
        <v>0</v>
      </c>
    </row>
    <row r="154" spans="1:14" ht="18" customHeight="1">
      <c r="A154" s="597" t="s">
        <v>562</v>
      </c>
      <c r="B154" s="331">
        <v>0</v>
      </c>
      <c r="C154" s="331">
        <v>0</v>
      </c>
      <c r="D154" s="331">
        <v>0</v>
      </c>
      <c r="E154" s="331">
        <v>0</v>
      </c>
      <c r="F154" s="331">
        <v>0</v>
      </c>
      <c r="G154" s="331">
        <v>0</v>
      </c>
      <c r="H154" s="331">
        <v>0</v>
      </c>
      <c r="I154" s="331">
        <v>0</v>
      </c>
      <c r="J154" s="332">
        <v>0</v>
      </c>
      <c r="K154" s="331">
        <v>0</v>
      </c>
      <c r="L154" s="331">
        <v>0</v>
      </c>
      <c r="M154" s="331">
        <v>0</v>
      </c>
      <c r="N154" s="332">
        <v>0</v>
      </c>
    </row>
    <row r="155" spans="1:14" ht="18" customHeight="1">
      <c r="A155" s="597" t="s">
        <v>563</v>
      </c>
      <c r="B155" s="331">
        <v>0</v>
      </c>
      <c r="C155" s="331">
        <v>0</v>
      </c>
      <c r="D155" s="331">
        <v>0</v>
      </c>
      <c r="E155" s="331">
        <v>0</v>
      </c>
      <c r="F155" s="331">
        <v>0</v>
      </c>
      <c r="G155" s="331">
        <v>0</v>
      </c>
      <c r="H155" s="331">
        <v>0</v>
      </c>
      <c r="I155" s="331">
        <v>0</v>
      </c>
      <c r="J155" s="332">
        <v>0</v>
      </c>
      <c r="K155" s="331">
        <v>0</v>
      </c>
      <c r="L155" s="331">
        <v>0</v>
      </c>
      <c r="M155" s="331">
        <v>0</v>
      </c>
      <c r="N155" s="332">
        <v>0</v>
      </c>
    </row>
    <row r="156" spans="1:14" ht="18" customHeight="1">
      <c r="A156" s="600"/>
      <c r="B156" s="331">
        <v>0</v>
      </c>
      <c r="C156" s="331">
        <v>0</v>
      </c>
      <c r="D156" s="331">
        <v>0</v>
      </c>
      <c r="E156" s="331">
        <v>0</v>
      </c>
      <c r="F156" s="331">
        <v>0</v>
      </c>
      <c r="G156" s="331">
        <v>0</v>
      </c>
      <c r="H156" s="331">
        <v>0</v>
      </c>
      <c r="I156" s="331">
        <v>0</v>
      </c>
      <c r="J156" s="332">
        <v>0</v>
      </c>
      <c r="K156" s="331">
        <v>0</v>
      </c>
      <c r="L156" s="331">
        <v>0</v>
      </c>
      <c r="M156" s="331">
        <v>0</v>
      </c>
      <c r="N156" s="332">
        <v>0</v>
      </c>
    </row>
    <row r="157" spans="1:14" s="296" customFormat="1" ht="18" customHeight="1">
      <c r="A157" s="601" t="s">
        <v>566</v>
      </c>
      <c r="B157" s="329">
        <v>15.746972282869999</v>
      </c>
      <c r="C157" s="329">
        <v>8.7077611924799978</v>
      </c>
      <c r="D157" s="329">
        <v>14.778614475300001</v>
      </c>
      <c r="E157" s="329">
        <v>26.816251411849994</v>
      </c>
      <c r="F157" s="329">
        <v>37.047304451769996</v>
      </c>
      <c r="G157" s="329">
        <v>50.523273717840006</v>
      </c>
      <c r="H157" s="329">
        <v>61.094712199099995</v>
      </c>
      <c r="I157" s="329">
        <v>63.566716482689998</v>
      </c>
      <c r="J157" s="330">
        <v>106.02748911336001</v>
      </c>
      <c r="K157" s="329">
        <v>114.02759742951</v>
      </c>
      <c r="L157" s="329">
        <v>172.27049823272</v>
      </c>
      <c r="M157" s="329">
        <v>173.66134055481001</v>
      </c>
      <c r="N157" s="330">
        <v>267.47696592712998</v>
      </c>
    </row>
    <row r="158" spans="1:14" ht="18" customHeight="1">
      <c r="A158" s="596" t="s">
        <v>567</v>
      </c>
      <c r="B158" s="331">
        <v>0.6527443866699999</v>
      </c>
      <c r="C158" s="331">
        <v>0.65922851177999997</v>
      </c>
      <c r="D158" s="331">
        <v>1.07516014618</v>
      </c>
      <c r="E158" s="331">
        <v>2.3356661845100004</v>
      </c>
      <c r="F158" s="331">
        <v>4.6943224365900003</v>
      </c>
      <c r="G158" s="331">
        <v>13.654103309760002</v>
      </c>
      <c r="H158" s="331">
        <v>12.97512417125</v>
      </c>
      <c r="I158" s="331">
        <v>15.413529988370001</v>
      </c>
      <c r="J158" s="332">
        <v>13.285997265609998</v>
      </c>
      <c r="K158" s="331">
        <v>18.651874704699999</v>
      </c>
      <c r="L158" s="331">
        <v>22.747308308020003</v>
      </c>
      <c r="M158" s="331">
        <v>26.60733388777</v>
      </c>
      <c r="N158" s="332">
        <v>18.668217568799999</v>
      </c>
    </row>
    <row r="159" spans="1:14" ht="18" customHeight="1">
      <c r="A159" s="597" t="s">
        <v>445</v>
      </c>
      <c r="B159" s="331">
        <v>0.6527443866699999</v>
      </c>
      <c r="C159" s="331">
        <v>0.65922851177999997</v>
      </c>
      <c r="D159" s="331">
        <v>1.07516014618</v>
      </c>
      <c r="E159" s="331">
        <v>2.3356661845100004</v>
      </c>
      <c r="F159" s="331">
        <v>4.6943224365900003</v>
      </c>
      <c r="G159" s="331">
        <v>13.654103309760002</v>
      </c>
      <c r="H159" s="331">
        <v>12.97512417125</v>
      </c>
      <c r="I159" s="331">
        <v>15.413529988370001</v>
      </c>
      <c r="J159" s="332">
        <v>13.285997265609998</v>
      </c>
      <c r="K159" s="331">
        <v>18.651874704699999</v>
      </c>
      <c r="L159" s="331">
        <v>22.747308308020003</v>
      </c>
      <c r="M159" s="331">
        <v>26.60733388777</v>
      </c>
      <c r="N159" s="332">
        <v>18.668217568799999</v>
      </c>
    </row>
    <row r="160" spans="1:14" ht="18" customHeight="1">
      <c r="A160" s="602" t="s">
        <v>987</v>
      </c>
      <c r="B160" s="331">
        <v>0</v>
      </c>
      <c r="C160" s="331">
        <v>0</v>
      </c>
      <c r="D160" s="331">
        <v>0</v>
      </c>
      <c r="E160" s="331">
        <v>0</v>
      </c>
      <c r="F160" s="331">
        <v>0</v>
      </c>
      <c r="G160" s="331">
        <v>0</v>
      </c>
      <c r="H160" s="331">
        <v>0</v>
      </c>
      <c r="I160" s="331">
        <v>0</v>
      </c>
      <c r="J160" s="332">
        <v>0</v>
      </c>
      <c r="K160" s="331">
        <v>0</v>
      </c>
      <c r="L160" s="331">
        <v>0</v>
      </c>
      <c r="M160" s="331">
        <v>0</v>
      </c>
      <c r="N160" s="332">
        <v>0</v>
      </c>
    </row>
    <row r="161" spans="1:14" ht="18" customHeight="1">
      <c r="A161" s="602" t="s">
        <v>568</v>
      </c>
      <c r="B161" s="331">
        <v>0</v>
      </c>
      <c r="C161" s="331">
        <v>0</v>
      </c>
      <c r="D161" s="331">
        <v>0</v>
      </c>
      <c r="E161" s="331">
        <v>0</v>
      </c>
      <c r="F161" s="331">
        <v>0</v>
      </c>
      <c r="G161" s="331">
        <v>0</v>
      </c>
      <c r="H161" s="331">
        <v>0</v>
      </c>
      <c r="I161" s="331">
        <v>0</v>
      </c>
      <c r="J161" s="332">
        <v>0</v>
      </c>
      <c r="K161" s="331">
        <v>0</v>
      </c>
      <c r="L161" s="331">
        <v>0</v>
      </c>
      <c r="M161" s="331">
        <v>0</v>
      </c>
      <c r="N161" s="332">
        <v>0</v>
      </c>
    </row>
    <row r="162" spans="1:14" ht="18" customHeight="1">
      <c r="A162" s="602" t="s">
        <v>569</v>
      </c>
      <c r="B162" s="331">
        <v>0</v>
      </c>
      <c r="C162" s="331">
        <v>0</v>
      </c>
      <c r="D162" s="331">
        <v>0</v>
      </c>
      <c r="E162" s="331">
        <v>0</v>
      </c>
      <c r="F162" s="331">
        <v>0</v>
      </c>
      <c r="G162" s="331">
        <v>0</v>
      </c>
      <c r="H162" s="331">
        <v>0</v>
      </c>
      <c r="I162" s="331">
        <v>0</v>
      </c>
      <c r="J162" s="332">
        <v>0</v>
      </c>
      <c r="K162" s="331">
        <v>0</v>
      </c>
      <c r="L162" s="331">
        <v>0</v>
      </c>
      <c r="M162" s="331">
        <v>0</v>
      </c>
      <c r="N162" s="332">
        <v>0</v>
      </c>
    </row>
    <row r="163" spans="1:14" ht="18" customHeight="1" thickBot="1">
      <c r="A163" s="1157" t="s">
        <v>570</v>
      </c>
      <c r="B163" s="1151">
        <v>0</v>
      </c>
      <c r="C163" s="1151">
        <v>0</v>
      </c>
      <c r="D163" s="1151">
        <v>0</v>
      </c>
      <c r="E163" s="1151">
        <v>0</v>
      </c>
      <c r="F163" s="1151">
        <v>0</v>
      </c>
      <c r="G163" s="1151">
        <v>0</v>
      </c>
      <c r="H163" s="1151">
        <v>0</v>
      </c>
      <c r="I163" s="1151">
        <v>0</v>
      </c>
      <c r="J163" s="1152">
        <v>0</v>
      </c>
      <c r="K163" s="1151">
        <v>0</v>
      </c>
      <c r="L163" s="1151">
        <v>0</v>
      </c>
      <c r="M163" s="1151">
        <v>0</v>
      </c>
      <c r="N163" s="1152">
        <v>0</v>
      </c>
    </row>
    <row r="164" spans="1:14" ht="18" customHeight="1">
      <c r="A164" s="1158" t="s">
        <v>571</v>
      </c>
      <c r="B164" s="1154">
        <v>0</v>
      </c>
      <c r="C164" s="1154">
        <v>0</v>
      </c>
      <c r="D164" s="1154">
        <v>0</v>
      </c>
      <c r="E164" s="1154">
        <v>0</v>
      </c>
      <c r="F164" s="1154">
        <v>0</v>
      </c>
      <c r="G164" s="1154">
        <v>0</v>
      </c>
      <c r="H164" s="1154">
        <v>0</v>
      </c>
      <c r="I164" s="1154">
        <v>0</v>
      </c>
      <c r="J164" s="1155">
        <v>0</v>
      </c>
      <c r="K164" s="1154">
        <v>0</v>
      </c>
      <c r="L164" s="1154">
        <v>0</v>
      </c>
      <c r="M164" s="1154">
        <v>0</v>
      </c>
      <c r="N164" s="1155">
        <v>0</v>
      </c>
    </row>
    <row r="165" spans="1:14" ht="18" customHeight="1">
      <c r="A165" s="602" t="s">
        <v>572</v>
      </c>
      <c r="B165" s="331">
        <v>0</v>
      </c>
      <c r="C165" s="331">
        <v>0</v>
      </c>
      <c r="D165" s="331">
        <v>0</v>
      </c>
      <c r="E165" s="331">
        <v>0</v>
      </c>
      <c r="F165" s="331">
        <v>0</v>
      </c>
      <c r="G165" s="331">
        <v>0</v>
      </c>
      <c r="H165" s="331">
        <v>0</v>
      </c>
      <c r="I165" s="331">
        <v>0</v>
      </c>
      <c r="J165" s="332">
        <v>0</v>
      </c>
      <c r="K165" s="331">
        <v>0</v>
      </c>
      <c r="L165" s="331">
        <v>0</v>
      </c>
      <c r="M165" s="331">
        <v>0</v>
      </c>
      <c r="N165" s="332">
        <v>0</v>
      </c>
    </row>
    <row r="166" spans="1:14" ht="18" customHeight="1">
      <c r="A166" s="602" t="s">
        <v>573</v>
      </c>
      <c r="B166" s="331">
        <v>0.6527443866699999</v>
      </c>
      <c r="C166" s="331">
        <v>0.65922851177999997</v>
      </c>
      <c r="D166" s="331">
        <v>1.07516014618</v>
      </c>
      <c r="E166" s="331">
        <v>2.3356661845100004</v>
      </c>
      <c r="F166" s="331">
        <v>4.6943224365900003</v>
      </c>
      <c r="G166" s="331">
        <v>13.654103309760002</v>
      </c>
      <c r="H166" s="331">
        <v>12.97512417125</v>
      </c>
      <c r="I166" s="331">
        <v>15.413529988370001</v>
      </c>
      <c r="J166" s="332">
        <v>13.285997265609998</v>
      </c>
      <c r="K166" s="331">
        <v>18.651874704699999</v>
      </c>
      <c r="L166" s="331">
        <v>22.747308308020003</v>
      </c>
      <c r="M166" s="331">
        <v>26.60733388777</v>
      </c>
      <c r="N166" s="332">
        <v>18.668217568799999</v>
      </c>
    </row>
    <row r="167" spans="1:14" ht="18" customHeight="1">
      <c r="A167" s="602" t="s">
        <v>574</v>
      </c>
      <c r="B167" s="331">
        <v>0</v>
      </c>
      <c r="C167" s="331">
        <v>0</v>
      </c>
      <c r="D167" s="331">
        <v>0</v>
      </c>
      <c r="E167" s="331">
        <v>0</v>
      </c>
      <c r="F167" s="331">
        <v>0</v>
      </c>
      <c r="G167" s="331">
        <v>0</v>
      </c>
      <c r="H167" s="331">
        <v>0</v>
      </c>
      <c r="I167" s="331">
        <v>0</v>
      </c>
      <c r="J167" s="332">
        <v>0</v>
      </c>
      <c r="K167" s="331">
        <v>0</v>
      </c>
      <c r="L167" s="331">
        <v>0</v>
      </c>
      <c r="M167" s="331">
        <v>0</v>
      </c>
      <c r="N167" s="332">
        <v>0</v>
      </c>
    </row>
    <row r="168" spans="1:14" ht="18" customHeight="1">
      <c r="A168" s="602" t="s">
        <v>575</v>
      </c>
      <c r="B168" s="331">
        <v>0</v>
      </c>
      <c r="C168" s="331">
        <v>0</v>
      </c>
      <c r="D168" s="331">
        <v>0</v>
      </c>
      <c r="E168" s="331">
        <v>0</v>
      </c>
      <c r="F168" s="331">
        <v>0</v>
      </c>
      <c r="G168" s="331">
        <v>0</v>
      </c>
      <c r="H168" s="331">
        <v>0</v>
      </c>
      <c r="I168" s="331">
        <v>0</v>
      </c>
      <c r="J168" s="332">
        <v>0</v>
      </c>
      <c r="K168" s="331">
        <v>0</v>
      </c>
      <c r="L168" s="331">
        <v>0</v>
      </c>
      <c r="M168" s="331">
        <v>0</v>
      </c>
      <c r="N168" s="332">
        <v>0</v>
      </c>
    </row>
    <row r="169" spans="1:14" ht="18" customHeight="1">
      <c r="A169" s="603" t="s">
        <v>449</v>
      </c>
      <c r="B169" s="331">
        <v>0</v>
      </c>
      <c r="C169" s="331">
        <v>0</v>
      </c>
      <c r="D169" s="331">
        <v>0</v>
      </c>
      <c r="E169" s="331">
        <v>0</v>
      </c>
      <c r="F169" s="331">
        <v>0</v>
      </c>
      <c r="G169" s="331">
        <v>0</v>
      </c>
      <c r="H169" s="331">
        <v>0</v>
      </c>
      <c r="I169" s="331">
        <v>0</v>
      </c>
      <c r="J169" s="332">
        <v>0</v>
      </c>
      <c r="K169" s="331">
        <v>0</v>
      </c>
      <c r="L169" s="331">
        <v>0</v>
      </c>
      <c r="M169" s="331">
        <v>0</v>
      </c>
      <c r="N169" s="332">
        <v>0</v>
      </c>
    </row>
    <row r="170" spans="1:14" ht="18" customHeight="1">
      <c r="A170" s="602" t="s">
        <v>988</v>
      </c>
      <c r="B170" s="331">
        <v>0</v>
      </c>
      <c r="C170" s="331">
        <v>0</v>
      </c>
      <c r="D170" s="331">
        <v>0</v>
      </c>
      <c r="E170" s="331">
        <v>0</v>
      </c>
      <c r="F170" s="331">
        <v>0</v>
      </c>
      <c r="G170" s="331">
        <v>0</v>
      </c>
      <c r="H170" s="331">
        <v>0</v>
      </c>
      <c r="I170" s="331">
        <v>0</v>
      </c>
      <c r="J170" s="332">
        <v>0</v>
      </c>
      <c r="K170" s="331">
        <v>0</v>
      </c>
      <c r="L170" s="331">
        <v>0</v>
      </c>
      <c r="M170" s="331">
        <v>0</v>
      </c>
      <c r="N170" s="332">
        <v>0</v>
      </c>
    </row>
    <row r="171" spans="1:14" ht="18" customHeight="1">
      <c r="A171" s="602" t="s">
        <v>576</v>
      </c>
      <c r="B171" s="331">
        <v>0</v>
      </c>
      <c r="C171" s="331">
        <v>0</v>
      </c>
      <c r="D171" s="331">
        <v>0</v>
      </c>
      <c r="E171" s="331">
        <v>0</v>
      </c>
      <c r="F171" s="331">
        <v>0</v>
      </c>
      <c r="G171" s="331">
        <v>0</v>
      </c>
      <c r="H171" s="331">
        <v>0</v>
      </c>
      <c r="I171" s="331">
        <v>0</v>
      </c>
      <c r="J171" s="332">
        <v>0</v>
      </c>
      <c r="K171" s="331">
        <v>0</v>
      </c>
      <c r="L171" s="331">
        <v>0</v>
      </c>
      <c r="M171" s="331">
        <v>0</v>
      </c>
      <c r="N171" s="332">
        <v>0</v>
      </c>
    </row>
    <row r="172" spans="1:14" ht="18" customHeight="1">
      <c r="A172" s="602" t="s">
        <v>577</v>
      </c>
      <c r="B172" s="331">
        <v>0</v>
      </c>
      <c r="C172" s="331">
        <v>0</v>
      </c>
      <c r="D172" s="331">
        <v>0</v>
      </c>
      <c r="E172" s="331">
        <v>0</v>
      </c>
      <c r="F172" s="331">
        <v>0</v>
      </c>
      <c r="G172" s="331">
        <v>0</v>
      </c>
      <c r="H172" s="331">
        <v>0</v>
      </c>
      <c r="I172" s="331">
        <v>0</v>
      </c>
      <c r="J172" s="332">
        <v>0</v>
      </c>
      <c r="K172" s="331">
        <v>0</v>
      </c>
      <c r="L172" s="331">
        <v>0</v>
      </c>
      <c r="M172" s="331">
        <v>0</v>
      </c>
      <c r="N172" s="332">
        <v>0</v>
      </c>
    </row>
    <row r="173" spans="1:14" ht="18" customHeight="1">
      <c r="A173" s="602" t="s">
        <v>578</v>
      </c>
      <c r="B173" s="331">
        <v>0</v>
      </c>
      <c r="C173" s="331">
        <v>0</v>
      </c>
      <c r="D173" s="331">
        <v>0</v>
      </c>
      <c r="E173" s="331">
        <v>0</v>
      </c>
      <c r="F173" s="331">
        <v>0</v>
      </c>
      <c r="G173" s="331">
        <v>0</v>
      </c>
      <c r="H173" s="331">
        <v>0</v>
      </c>
      <c r="I173" s="331">
        <v>0</v>
      </c>
      <c r="J173" s="332">
        <v>0</v>
      </c>
      <c r="K173" s="331">
        <v>0</v>
      </c>
      <c r="L173" s="331">
        <v>0</v>
      </c>
      <c r="M173" s="331">
        <v>0</v>
      </c>
      <c r="N173" s="332">
        <v>0</v>
      </c>
    </row>
    <row r="174" spans="1:14" ht="18" customHeight="1">
      <c r="A174" s="602" t="s">
        <v>579</v>
      </c>
      <c r="B174" s="331">
        <v>0</v>
      </c>
      <c r="C174" s="331">
        <v>0</v>
      </c>
      <c r="D174" s="331">
        <v>0</v>
      </c>
      <c r="E174" s="331">
        <v>0</v>
      </c>
      <c r="F174" s="331">
        <v>0</v>
      </c>
      <c r="G174" s="331">
        <v>0</v>
      </c>
      <c r="H174" s="331">
        <v>0</v>
      </c>
      <c r="I174" s="331">
        <v>0</v>
      </c>
      <c r="J174" s="332">
        <v>0</v>
      </c>
      <c r="K174" s="331">
        <v>0</v>
      </c>
      <c r="L174" s="331">
        <v>0</v>
      </c>
      <c r="M174" s="331">
        <v>0</v>
      </c>
      <c r="N174" s="332">
        <v>0</v>
      </c>
    </row>
    <row r="175" spans="1:14" ht="18" customHeight="1">
      <c r="A175" s="602" t="s">
        <v>580</v>
      </c>
      <c r="B175" s="331">
        <v>0</v>
      </c>
      <c r="C175" s="331">
        <v>0</v>
      </c>
      <c r="D175" s="331">
        <v>0</v>
      </c>
      <c r="E175" s="331">
        <v>0</v>
      </c>
      <c r="F175" s="331">
        <v>0</v>
      </c>
      <c r="G175" s="331">
        <v>0</v>
      </c>
      <c r="H175" s="331">
        <v>0</v>
      </c>
      <c r="I175" s="331">
        <v>0</v>
      </c>
      <c r="J175" s="332">
        <v>0</v>
      </c>
      <c r="K175" s="331">
        <v>0</v>
      </c>
      <c r="L175" s="331">
        <v>0</v>
      </c>
      <c r="M175" s="331">
        <v>0</v>
      </c>
      <c r="N175" s="332">
        <v>0</v>
      </c>
    </row>
    <row r="176" spans="1:14" ht="18" customHeight="1">
      <c r="A176" s="602" t="s">
        <v>581</v>
      </c>
      <c r="B176" s="331">
        <v>0</v>
      </c>
      <c r="C176" s="331">
        <v>0</v>
      </c>
      <c r="D176" s="331">
        <v>0</v>
      </c>
      <c r="E176" s="331">
        <v>0</v>
      </c>
      <c r="F176" s="331">
        <v>0</v>
      </c>
      <c r="G176" s="331">
        <v>0</v>
      </c>
      <c r="H176" s="331">
        <v>0</v>
      </c>
      <c r="I176" s="331">
        <v>0</v>
      </c>
      <c r="J176" s="332">
        <v>0</v>
      </c>
      <c r="K176" s="331">
        <v>0</v>
      </c>
      <c r="L176" s="331">
        <v>0</v>
      </c>
      <c r="M176" s="331">
        <v>0</v>
      </c>
      <c r="N176" s="332">
        <v>0</v>
      </c>
    </row>
    <row r="177" spans="1:14" ht="18" customHeight="1">
      <c r="A177" s="602" t="s">
        <v>582</v>
      </c>
      <c r="B177" s="331">
        <v>0</v>
      </c>
      <c r="C177" s="331">
        <v>0</v>
      </c>
      <c r="D177" s="331">
        <v>0</v>
      </c>
      <c r="E177" s="331">
        <v>0</v>
      </c>
      <c r="F177" s="331">
        <v>0</v>
      </c>
      <c r="G177" s="331">
        <v>0</v>
      </c>
      <c r="H177" s="331">
        <v>0</v>
      </c>
      <c r="I177" s="331">
        <v>0</v>
      </c>
      <c r="J177" s="332">
        <v>0</v>
      </c>
      <c r="K177" s="331">
        <v>0</v>
      </c>
      <c r="L177" s="331">
        <v>0</v>
      </c>
      <c r="M177" s="331">
        <v>0</v>
      </c>
      <c r="N177" s="332">
        <v>0</v>
      </c>
    </row>
    <row r="178" spans="1:14" ht="18" customHeight="1">
      <c r="A178" s="602" t="s">
        <v>583</v>
      </c>
      <c r="B178" s="331">
        <v>0</v>
      </c>
      <c r="C178" s="331">
        <v>0</v>
      </c>
      <c r="D178" s="331">
        <v>0</v>
      </c>
      <c r="E178" s="331">
        <v>0</v>
      </c>
      <c r="F178" s="331">
        <v>0</v>
      </c>
      <c r="G178" s="331">
        <v>0</v>
      </c>
      <c r="H178" s="331">
        <v>0</v>
      </c>
      <c r="I178" s="331">
        <v>0</v>
      </c>
      <c r="J178" s="332">
        <v>0</v>
      </c>
      <c r="K178" s="331">
        <v>0</v>
      </c>
      <c r="L178" s="331">
        <v>0</v>
      </c>
      <c r="M178" s="331">
        <v>0</v>
      </c>
      <c r="N178" s="332">
        <v>0</v>
      </c>
    </row>
    <row r="179" spans="1:14" ht="18" customHeight="1">
      <c r="A179" s="596" t="s">
        <v>584</v>
      </c>
      <c r="B179" s="331">
        <v>15.0942278962</v>
      </c>
      <c r="C179" s="331">
        <v>8.0485326806999993</v>
      </c>
      <c r="D179" s="331">
        <v>13.703454329120001</v>
      </c>
      <c r="E179" s="331">
        <v>24.480585227339994</v>
      </c>
      <c r="F179" s="331">
        <v>32.352982015179997</v>
      </c>
      <c r="G179" s="331">
        <v>36.869170408080002</v>
      </c>
      <c r="H179" s="331">
        <v>48.11958802785</v>
      </c>
      <c r="I179" s="331">
        <v>48.153186494319996</v>
      </c>
      <c r="J179" s="332">
        <v>92.741491847749998</v>
      </c>
      <c r="K179" s="331">
        <v>95.375722724809989</v>
      </c>
      <c r="L179" s="331">
        <v>149.52318992470001</v>
      </c>
      <c r="M179" s="331">
        <v>147.05400666704</v>
      </c>
      <c r="N179" s="332">
        <v>248.80874835832998</v>
      </c>
    </row>
    <row r="180" spans="1:14" ht="18" customHeight="1">
      <c r="A180" s="597" t="s">
        <v>585</v>
      </c>
      <c r="B180" s="331">
        <v>15.0942278962</v>
      </c>
      <c r="C180" s="331">
        <v>8.0485326806999993</v>
      </c>
      <c r="D180" s="331">
        <v>13.703454329120001</v>
      </c>
      <c r="E180" s="331">
        <v>24.480585227339994</v>
      </c>
      <c r="F180" s="331">
        <v>32.352982015179997</v>
      </c>
      <c r="G180" s="331">
        <v>36.869170408080002</v>
      </c>
      <c r="H180" s="331">
        <v>48.11958802785</v>
      </c>
      <c r="I180" s="331">
        <v>48.153186494319996</v>
      </c>
      <c r="J180" s="332">
        <v>92.741491847749998</v>
      </c>
      <c r="K180" s="331">
        <v>95.375722724809989</v>
      </c>
      <c r="L180" s="331">
        <v>149.52318992470001</v>
      </c>
      <c r="M180" s="331">
        <v>147.05400666704</v>
      </c>
      <c r="N180" s="332">
        <v>248.80874835832998</v>
      </c>
    </row>
    <row r="181" spans="1:14" ht="18" customHeight="1">
      <c r="A181" s="598" t="s">
        <v>445</v>
      </c>
      <c r="B181" s="331">
        <v>15.0942278962</v>
      </c>
      <c r="C181" s="331">
        <v>8.0485326806999993</v>
      </c>
      <c r="D181" s="331">
        <v>13.703454329120001</v>
      </c>
      <c r="E181" s="331">
        <v>24.480585227339994</v>
      </c>
      <c r="F181" s="331">
        <v>32.352982015179997</v>
      </c>
      <c r="G181" s="331">
        <v>36.869170408080002</v>
      </c>
      <c r="H181" s="331">
        <v>48.11958802785</v>
      </c>
      <c r="I181" s="331">
        <v>48.153186494319996</v>
      </c>
      <c r="J181" s="332">
        <v>92.741491847749998</v>
      </c>
      <c r="K181" s="331">
        <v>95.375722724809989</v>
      </c>
      <c r="L181" s="331">
        <v>149.52318992470001</v>
      </c>
      <c r="M181" s="331">
        <v>147.05400666704</v>
      </c>
      <c r="N181" s="332">
        <v>248.80874835832998</v>
      </c>
    </row>
    <row r="182" spans="1:14" ht="18" customHeight="1">
      <c r="A182" s="599" t="s">
        <v>586</v>
      </c>
      <c r="B182" s="331">
        <v>0</v>
      </c>
      <c r="C182" s="331">
        <v>0</v>
      </c>
      <c r="D182" s="331">
        <v>0</v>
      </c>
      <c r="E182" s="331">
        <v>0</v>
      </c>
      <c r="F182" s="331">
        <v>0</v>
      </c>
      <c r="G182" s="331">
        <v>0</v>
      </c>
      <c r="H182" s="331">
        <v>0</v>
      </c>
      <c r="I182" s="331">
        <v>0</v>
      </c>
      <c r="J182" s="332">
        <v>0</v>
      </c>
      <c r="K182" s="331">
        <v>0</v>
      </c>
      <c r="L182" s="331">
        <v>0</v>
      </c>
      <c r="M182" s="331">
        <v>0</v>
      </c>
      <c r="N182" s="332">
        <v>0</v>
      </c>
    </row>
    <row r="183" spans="1:14" ht="18" customHeight="1">
      <c r="A183" s="599" t="s">
        <v>587</v>
      </c>
      <c r="B183" s="331">
        <v>0</v>
      </c>
      <c r="C183" s="331">
        <v>0</v>
      </c>
      <c r="D183" s="331">
        <v>0</v>
      </c>
      <c r="E183" s="331">
        <v>0</v>
      </c>
      <c r="F183" s="331">
        <v>0</v>
      </c>
      <c r="G183" s="331">
        <v>0</v>
      </c>
      <c r="H183" s="331">
        <v>0</v>
      </c>
      <c r="I183" s="331">
        <v>0</v>
      </c>
      <c r="J183" s="332">
        <v>0</v>
      </c>
      <c r="K183" s="331">
        <v>0</v>
      </c>
      <c r="L183" s="331">
        <v>0</v>
      </c>
      <c r="M183" s="331">
        <v>0</v>
      </c>
      <c r="N183" s="332">
        <v>0</v>
      </c>
    </row>
    <row r="184" spans="1:14" ht="18" customHeight="1">
      <c r="A184" s="604" t="s">
        <v>989</v>
      </c>
      <c r="B184" s="331">
        <v>0</v>
      </c>
      <c r="C184" s="331">
        <v>0</v>
      </c>
      <c r="D184" s="331">
        <v>0</v>
      </c>
      <c r="E184" s="331">
        <v>0</v>
      </c>
      <c r="F184" s="331">
        <v>0</v>
      </c>
      <c r="G184" s="331">
        <v>0</v>
      </c>
      <c r="H184" s="331">
        <v>0</v>
      </c>
      <c r="I184" s="331">
        <v>0</v>
      </c>
      <c r="J184" s="332">
        <v>0</v>
      </c>
      <c r="K184" s="331">
        <v>0</v>
      </c>
      <c r="L184" s="331">
        <v>0</v>
      </c>
      <c r="M184" s="331">
        <v>0</v>
      </c>
      <c r="N184" s="332">
        <v>0</v>
      </c>
    </row>
    <row r="185" spans="1:14" ht="18" customHeight="1">
      <c r="A185" s="604" t="s">
        <v>588</v>
      </c>
      <c r="B185" s="331">
        <v>0</v>
      </c>
      <c r="C185" s="331">
        <v>0</v>
      </c>
      <c r="D185" s="331">
        <v>0</v>
      </c>
      <c r="E185" s="331">
        <v>0</v>
      </c>
      <c r="F185" s="331">
        <v>0</v>
      </c>
      <c r="G185" s="331">
        <v>0</v>
      </c>
      <c r="H185" s="331">
        <v>0</v>
      </c>
      <c r="I185" s="331">
        <v>0</v>
      </c>
      <c r="J185" s="332">
        <v>0</v>
      </c>
      <c r="K185" s="331">
        <v>0</v>
      </c>
      <c r="L185" s="331">
        <v>0</v>
      </c>
      <c r="M185" s="331">
        <v>0</v>
      </c>
      <c r="N185" s="332">
        <v>0</v>
      </c>
    </row>
    <row r="186" spans="1:14" ht="18" customHeight="1">
      <c r="A186" s="604" t="s">
        <v>589</v>
      </c>
      <c r="B186" s="331">
        <v>0</v>
      </c>
      <c r="C186" s="331">
        <v>0</v>
      </c>
      <c r="D186" s="331">
        <v>0</v>
      </c>
      <c r="E186" s="331">
        <v>0</v>
      </c>
      <c r="F186" s="331">
        <v>0</v>
      </c>
      <c r="G186" s="331">
        <v>0</v>
      </c>
      <c r="H186" s="331">
        <v>0</v>
      </c>
      <c r="I186" s="331">
        <v>0</v>
      </c>
      <c r="J186" s="332">
        <v>0</v>
      </c>
      <c r="K186" s="331">
        <v>0</v>
      </c>
      <c r="L186" s="331">
        <v>0</v>
      </c>
      <c r="M186" s="331">
        <v>0</v>
      </c>
      <c r="N186" s="332">
        <v>0</v>
      </c>
    </row>
    <row r="187" spans="1:14" ht="18" customHeight="1">
      <c r="A187" s="604" t="s">
        <v>590</v>
      </c>
      <c r="B187" s="331">
        <v>0</v>
      </c>
      <c r="C187" s="331">
        <v>0</v>
      </c>
      <c r="D187" s="331">
        <v>0</v>
      </c>
      <c r="E187" s="331">
        <v>0</v>
      </c>
      <c r="F187" s="331">
        <v>0</v>
      </c>
      <c r="G187" s="331">
        <v>0</v>
      </c>
      <c r="H187" s="331">
        <v>0</v>
      </c>
      <c r="I187" s="331">
        <v>0</v>
      </c>
      <c r="J187" s="332">
        <v>0</v>
      </c>
      <c r="K187" s="331">
        <v>0</v>
      </c>
      <c r="L187" s="331">
        <v>0</v>
      </c>
      <c r="M187" s="331">
        <v>0</v>
      </c>
      <c r="N187" s="332">
        <v>0</v>
      </c>
    </row>
    <row r="188" spans="1:14" ht="18" customHeight="1">
      <c r="A188" s="604" t="s">
        <v>591</v>
      </c>
      <c r="B188" s="331">
        <v>0</v>
      </c>
      <c r="C188" s="331">
        <v>0</v>
      </c>
      <c r="D188" s="331">
        <v>0</v>
      </c>
      <c r="E188" s="331">
        <v>0</v>
      </c>
      <c r="F188" s="331">
        <v>0</v>
      </c>
      <c r="G188" s="331">
        <v>0</v>
      </c>
      <c r="H188" s="331">
        <v>0</v>
      </c>
      <c r="I188" s="331">
        <v>0</v>
      </c>
      <c r="J188" s="332">
        <v>0</v>
      </c>
      <c r="K188" s="331">
        <v>0</v>
      </c>
      <c r="L188" s="331">
        <v>0</v>
      </c>
      <c r="M188" s="331">
        <v>0</v>
      </c>
      <c r="N188" s="332">
        <v>0</v>
      </c>
    </row>
    <row r="189" spans="1:14" ht="18" customHeight="1">
      <c r="A189" s="604" t="s">
        <v>592</v>
      </c>
      <c r="B189" s="331">
        <v>0</v>
      </c>
      <c r="C189" s="331">
        <v>0</v>
      </c>
      <c r="D189" s="331">
        <v>0</v>
      </c>
      <c r="E189" s="331">
        <v>0</v>
      </c>
      <c r="F189" s="331">
        <v>0</v>
      </c>
      <c r="G189" s="331">
        <v>0</v>
      </c>
      <c r="H189" s="331">
        <v>0</v>
      </c>
      <c r="I189" s="331">
        <v>0</v>
      </c>
      <c r="J189" s="332">
        <v>0</v>
      </c>
      <c r="K189" s="331">
        <v>0</v>
      </c>
      <c r="L189" s="331">
        <v>0</v>
      </c>
      <c r="M189" s="331">
        <v>0</v>
      </c>
      <c r="N189" s="332">
        <v>0</v>
      </c>
    </row>
    <row r="190" spans="1:14" ht="18" customHeight="1">
      <c r="A190" s="604" t="s">
        <v>593</v>
      </c>
      <c r="B190" s="331">
        <v>0</v>
      </c>
      <c r="C190" s="331">
        <v>0</v>
      </c>
      <c r="D190" s="331">
        <v>0</v>
      </c>
      <c r="E190" s="331">
        <v>0</v>
      </c>
      <c r="F190" s="331">
        <v>0</v>
      </c>
      <c r="G190" s="331">
        <v>0</v>
      </c>
      <c r="H190" s="331">
        <v>0</v>
      </c>
      <c r="I190" s="331">
        <v>0</v>
      </c>
      <c r="J190" s="332">
        <v>0</v>
      </c>
      <c r="K190" s="331">
        <v>0</v>
      </c>
      <c r="L190" s="331">
        <v>0</v>
      </c>
      <c r="M190" s="331">
        <v>0</v>
      </c>
      <c r="N190" s="332">
        <v>0</v>
      </c>
    </row>
    <row r="191" spans="1:14" ht="18" customHeight="1">
      <c r="A191" s="604" t="s">
        <v>594</v>
      </c>
      <c r="B191" s="331">
        <v>0</v>
      </c>
      <c r="C191" s="331">
        <v>0</v>
      </c>
      <c r="D191" s="331">
        <v>0</v>
      </c>
      <c r="E191" s="331">
        <v>0</v>
      </c>
      <c r="F191" s="331">
        <v>0</v>
      </c>
      <c r="G191" s="331">
        <v>0</v>
      </c>
      <c r="H191" s="331">
        <v>0</v>
      </c>
      <c r="I191" s="331">
        <v>0</v>
      </c>
      <c r="J191" s="332">
        <v>0</v>
      </c>
      <c r="K191" s="331">
        <v>0</v>
      </c>
      <c r="L191" s="331">
        <v>0</v>
      </c>
      <c r="M191" s="331">
        <v>0</v>
      </c>
      <c r="N191" s="332">
        <v>0</v>
      </c>
    </row>
    <row r="192" spans="1:14" ht="18" customHeight="1">
      <c r="A192" s="599" t="s">
        <v>595</v>
      </c>
      <c r="B192" s="331">
        <v>0.14252879887999997</v>
      </c>
      <c r="C192" s="331">
        <v>0.14324781544999998</v>
      </c>
      <c r="D192" s="331">
        <v>0.19270167060000001</v>
      </c>
      <c r="E192" s="331">
        <v>9.3213115730000004E-2</v>
      </c>
      <c r="F192" s="331">
        <v>0.36766334606000001</v>
      </c>
      <c r="G192" s="331">
        <v>0</v>
      </c>
      <c r="H192" s="331">
        <v>3.6820175697099997</v>
      </c>
      <c r="I192" s="331">
        <v>0</v>
      </c>
      <c r="J192" s="332">
        <v>0</v>
      </c>
      <c r="K192" s="331">
        <v>3.2593237368899999</v>
      </c>
      <c r="L192" s="331">
        <v>0</v>
      </c>
      <c r="M192" s="331">
        <v>2.2572144200000001E-3</v>
      </c>
      <c r="N192" s="332">
        <v>0.78604847274</v>
      </c>
    </row>
    <row r="193" spans="1:14" ht="18" customHeight="1">
      <c r="A193" s="599" t="s">
        <v>596</v>
      </c>
      <c r="B193" s="331">
        <v>14.951699097320001</v>
      </c>
      <c r="C193" s="331">
        <v>7.9052848652499987</v>
      </c>
      <c r="D193" s="331">
        <v>13.510752658520001</v>
      </c>
      <c r="E193" s="331">
        <v>24.387372111609995</v>
      </c>
      <c r="F193" s="331">
        <v>31.985318669119998</v>
      </c>
      <c r="G193" s="331">
        <v>36.869170408080002</v>
      </c>
      <c r="H193" s="331">
        <v>44.437570458140002</v>
      </c>
      <c r="I193" s="331">
        <v>48.153186494319996</v>
      </c>
      <c r="J193" s="332">
        <v>92.741491847749998</v>
      </c>
      <c r="K193" s="331">
        <v>92.116398987919993</v>
      </c>
      <c r="L193" s="331">
        <v>149.52318992470001</v>
      </c>
      <c r="M193" s="331">
        <v>147.05174945261999</v>
      </c>
      <c r="N193" s="332">
        <v>248.02269988559001</v>
      </c>
    </row>
    <row r="194" spans="1:14" ht="18" customHeight="1">
      <c r="A194" s="598" t="s">
        <v>449</v>
      </c>
      <c r="B194" s="331">
        <v>0</v>
      </c>
      <c r="C194" s="331">
        <v>0</v>
      </c>
      <c r="D194" s="331">
        <v>0</v>
      </c>
      <c r="E194" s="331">
        <v>0</v>
      </c>
      <c r="F194" s="331">
        <v>0</v>
      </c>
      <c r="G194" s="331">
        <v>0</v>
      </c>
      <c r="H194" s="331">
        <v>0</v>
      </c>
      <c r="I194" s="331">
        <v>0</v>
      </c>
      <c r="J194" s="332">
        <v>0</v>
      </c>
      <c r="K194" s="331">
        <v>0</v>
      </c>
      <c r="L194" s="331">
        <v>0</v>
      </c>
      <c r="M194" s="331">
        <v>0</v>
      </c>
      <c r="N194" s="332">
        <v>0</v>
      </c>
    </row>
    <row r="195" spans="1:14" ht="18" customHeight="1" thickBot="1">
      <c r="A195" s="1164" t="s">
        <v>597</v>
      </c>
      <c r="B195" s="1151">
        <v>0</v>
      </c>
      <c r="C195" s="1151">
        <v>0</v>
      </c>
      <c r="D195" s="1151">
        <v>0</v>
      </c>
      <c r="E195" s="1151">
        <v>0</v>
      </c>
      <c r="F195" s="1151">
        <v>0</v>
      </c>
      <c r="G195" s="1151">
        <v>0</v>
      </c>
      <c r="H195" s="1151">
        <v>0</v>
      </c>
      <c r="I195" s="1151">
        <v>0</v>
      </c>
      <c r="J195" s="1152">
        <v>0</v>
      </c>
      <c r="K195" s="1151">
        <v>0</v>
      </c>
      <c r="L195" s="1151">
        <v>0</v>
      </c>
      <c r="M195" s="1151">
        <v>0</v>
      </c>
      <c r="N195" s="1152">
        <v>0</v>
      </c>
    </row>
    <row r="196" spans="1:14" ht="18" customHeight="1">
      <c r="A196" s="1165" t="s">
        <v>598</v>
      </c>
      <c r="B196" s="1154">
        <v>0</v>
      </c>
      <c r="C196" s="1154">
        <v>0</v>
      </c>
      <c r="D196" s="1154">
        <v>0</v>
      </c>
      <c r="E196" s="1154">
        <v>0</v>
      </c>
      <c r="F196" s="1154">
        <v>0</v>
      </c>
      <c r="G196" s="1154">
        <v>0</v>
      </c>
      <c r="H196" s="1154">
        <v>0</v>
      </c>
      <c r="I196" s="1154">
        <v>0</v>
      </c>
      <c r="J196" s="1155">
        <v>0</v>
      </c>
      <c r="K196" s="1154">
        <v>0</v>
      </c>
      <c r="L196" s="1154">
        <v>0</v>
      </c>
      <c r="M196" s="1154">
        <v>0</v>
      </c>
      <c r="N196" s="1155">
        <v>0</v>
      </c>
    </row>
    <row r="197" spans="1:14" ht="18" customHeight="1">
      <c r="A197" s="604" t="s">
        <v>990</v>
      </c>
      <c r="B197" s="331">
        <v>0</v>
      </c>
      <c r="C197" s="331">
        <v>0</v>
      </c>
      <c r="D197" s="331">
        <v>0</v>
      </c>
      <c r="E197" s="331">
        <v>0</v>
      </c>
      <c r="F197" s="331">
        <v>0</v>
      </c>
      <c r="G197" s="331">
        <v>0</v>
      </c>
      <c r="H197" s="331">
        <v>0</v>
      </c>
      <c r="I197" s="331">
        <v>0</v>
      </c>
      <c r="J197" s="332">
        <v>0</v>
      </c>
      <c r="K197" s="331">
        <v>0</v>
      </c>
      <c r="L197" s="331">
        <v>0</v>
      </c>
      <c r="M197" s="331">
        <v>0</v>
      </c>
      <c r="N197" s="332">
        <v>0</v>
      </c>
    </row>
    <row r="198" spans="1:14" ht="18" customHeight="1">
      <c r="A198" s="604" t="s">
        <v>599</v>
      </c>
      <c r="B198" s="331">
        <v>0</v>
      </c>
      <c r="C198" s="331">
        <v>0</v>
      </c>
      <c r="D198" s="331">
        <v>0</v>
      </c>
      <c r="E198" s="331">
        <v>0</v>
      </c>
      <c r="F198" s="331">
        <v>0</v>
      </c>
      <c r="G198" s="331">
        <v>0</v>
      </c>
      <c r="H198" s="331">
        <v>0</v>
      </c>
      <c r="I198" s="331">
        <v>0</v>
      </c>
      <c r="J198" s="332">
        <v>0</v>
      </c>
      <c r="K198" s="331">
        <v>0</v>
      </c>
      <c r="L198" s="331">
        <v>0</v>
      </c>
      <c r="M198" s="331">
        <v>0</v>
      </c>
      <c r="N198" s="332">
        <v>0</v>
      </c>
    </row>
    <row r="199" spans="1:14" ht="18" customHeight="1">
      <c r="A199" s="604" t="s">
        <v>600</v>
      </c>
      <c r="B199" s="331">
        <v>0</v>
      </c>
      <c r="C199" s="331">
        <v>0</v>
      </c>
      <c r="D199" s="331">
        <v>0</v>
      </c>
      <c r="E199" s="331">
        <v>0</v>
      </c>
      <c r="F199" s="331">
        <v>0</v>
      </c>
      <c r="G199" s="331">
        <v>0</v>
      </c>
      <c r="H199" s="331">
        <v>0</v>
      </c>
      <c r="I199" s="331">
        <v>0</v>
      </c>
      <c r="J199" s="332">
        <v>0</v>
      </c>
      <c r="K199" s="331">
        <v>0</v>
      </c>
      <c r="L199" s="331">
        <v>0</v>
      </c>
      <c r="M199" s="331">
        <v>0</v>
      </c>
      <c r="N199" s="332">
        <v>0</v>
      </c>
    </row>
    <row r="200" spans="1:14" ht="18" customHeight="1">
      <c r="A200" s="604" t="s">
        <v>601</v>
      </c>
      <c r="B200" s="331">
        <v>0</v>
      </c>
      <c r="C200" s="331">
        <v>0</v>
      </c>
      <c r="D200" s="331">
        <v>0</v>
      </c>
      <c r="E200" s="331">
        <v>0</v>
      </c>
      <c r="F200" s="331">
        <v>0</v>
      </c>
      <c r="G200" s="331">
        <v>0</v>
      </c>
      <c r="H200" s="331">
        <v>0</v>
      </c>
      <c r="I200" s="331">
        <v>0</v>
      </c>
      <c r="J200" s="332">
        <v>0</v>
      </c>
      <c r="K200" s="331">
        <v>0</v>
      </c>
      <c r="L200" s="331">
        <v>0</v>
      </c>
      <c r="M200" s="331">
        <v>0</v>
      </c>
      <c r="N200" s="332">
        <v>0</v>
      </c>
    </row>
    <row r="201" spans="1:14" ht="18" customHeight="1">
      <c r="A201" s="604" t="s">
        <v>602</v>
      </c>
      <c r="B201" s="331">
        <v>0</v>
      </c>
      <c r="C201" s="331">
        <v>0</v>
      </c>
      <c r="D201" s="331">
        <v>0</v>
      </c>
      <c r="E201" s="331">
        <v>0</v>
      </c>
      <c r="F201" s="331">
        <v>0</v>
      </c>
      <c r="G201" s="331">
        <v>0</v>
      </c>
      <c r="H201" s="331">
        <v>0</v>
      </c>
      <c r="I201" s="331">
        <v>0</v>
      </c>
      <c r="J201" s="332">
        <v>0</v>
      </c>
      <c r="K201" s="331">
        <v>0</v>
      </c>
      <c r="L201" s="331">
        <v>0</v>
      </c>
      <c r="M201" s="331">
        <v>0</v>
      </c>
      <c r="N201" s="332">
        <v>0</v>
      </c>
    </row>
    <row r="202" spans="1:14" ht="18" customHeight="1">
      <c r="A202" s="604" t="s">
        <v>603</v>
      </c>
      <c r="B202" s="331">
        <v>0</v>
      </c>
      <c r="C202" s="331">
        <v>0</v>
      </c>
      <c r="D202" s="331">
        <v>0</v>
      </c>
      <c r="E202" s="331">
        <v>0</v>
      </c>
      <c r="F202" s="331">
        <v>0</v>
      </c>
      <c r="G202" s="331">
        <v>0</v>
      </c>
      <c r="H202" s="331">
        <v>0</v>
      </c>
      <c r="I202" s="331">
        <v>0</v>
      </c>
      <c r="J202" s="332">
        <v>0</v>
      </c>
      <c r="K202" s="331">
        <v>0</v>
      </c>
      <c r="L202" s="331">
        <v>0</v>
      </c>
      <c r="M202" s="331">
        <v>0</v>
      </c>
      <c r="N202" s="332">
        <v>0</v>
      </c>
    </row>
    <row r="203" spans="1:14" ht="18" customHeight="1">
      <c r="A203" s="604" t="s">
        <v>604</v>
      </c>
      <c r="B203" s="331">
        <v>0</v>
      </c>
      <c r="C203" s="331">
        <v>0</v>
      </c>
      <c r="D203" s="331">
        <v>0</v>
      </c>
      <c r="E203" s="331">
        <v>0</v>
      </c>
      <c r="F203" s="331">
        <v>0</v>
      </c>
      <c r="G203" s="331">
        <v>0</v>
      </c>
      <c r="H203" s="331">
        <v>0</v>
      </c>
      <c r="I203" s="331">
        <v>0</v>
      </c>
      <c r="J203" s="332">
        <v>0</v>
      </c>
      <c r="K203" s="331">
        <v>0</v>
      </c>
      <c r="L203" s="331">
        <v>0</v>
      </c>
      <c r="M203" s="331">
        <v>0</v>
      </c>
      <c r="N203" s="332">
        <v>0</v>
      </c>
    </row>
    <row r="204" spans="1:14" ht="18" customHeight="1">
      <c r="A204" s="604" t="s">
        <v>605</v>
      </c>
      <c r="B204" s="331">
        <v>0</v>
      </c>
      <c r="C204" s="331">
        <v>0</v>
      </c>
      <c r="D204" s="331">
        <v>0</v>
      </c>
      <c r="E204" s="331">
        <v>0</v>
      </c>
      <c r="F204" s="331">
        <v>0</v>
      </c>
      <c r="G204" s="331">
        <v>0</v>
      </c>
      <c r="H204" s="331">
        <v>0</v>
      </c>
      <c r="I204" s="331">
        <v>0</v>
      </c>
      <c r="J204" s="332">
        <v>0</v>
      </c>
      <c r="K204" s="331">
        <v>0</v>
      </c>
      <c r="L204" s="331">
        <v>0</v>
      </c>
      <c r="M204" s="331">
        <v>0</v>
      </c>
      <c r="N204" s="332">
        <v>0</v>
      </c>
    </row>
    <row r="205" spans="1:14" ht="18" customHeight="1">
      <c r="A205" s="599" t="s">
        <v>606</v>
      </c>
      <c r="B205" s="331">
        <v>0</v>
      </c>
      <c r="C205" s="331">
        <v>0</v>
      </c>
      <c r="D205" s="331">
        <v>0</v>
      </c>
      <c r="E205" s="331">
        <v>0</v>
      </c>
      <c r="F205" s="331">
        <v>0</v>
      </c>
      <c r="G205" s="331">
        <v>0</v>
      </c>
      <c r="H205" s="331">
        <v>0</v>
      </c>
      <c r="I205" s="331">
        <v>0</v>
      </c>
      <c r="J205" s="332">
        <v>0</v>
      </c>
      <c r="K205" s="331">
        <v>0</v>
      </c>
      <c r="L205" s="331">
        <v>0</v>
      </c>
      <c r="M205" s="331">
        <v>0</v>
      </c>
      <c r="N205" s="332">
        <v>0</v>
      </c>
    </row>
    <row r="206" spans="1:14" ht="18" customHeight="1">
      <c r="A206" s="599" t="s">
        <v>607</v>
      </c>
      <c r="B206" s="331">
        <v>0</v>
      </c>
      <c r="C206" s="331">
        <v>0</v>
      </c>
      <c r="D206" s="331">
        <v>0</v>
      </c>
      <c r="E206" s="331">
        <v>0</v>
      </c>
      <c r="F206" s="331">
        <v>0</v>
      </c>
      <c r="G206" s="331">
        <v>0</v>
      </c>
      <c r="H206" s="331">
        <v>0</v>
      </c>
      <c r="I206" s="331">
        <v>0</v>
      </c>
      <c r="J206" s="332">
        <v>0</v>
      </c>
      <c r="K206" s="331">
        <v>0</v>
      </c>
      <c r="L206" s="331">
        <v>0</v>
      </c>
      <c r="M206" s="331">
        <v>0</v>
      </c>
      <c r="N206" s="332">
        <v>0</v>
      </c>
    </row>
    <row r="207" spans="1:14" ht="18" customHeight="1">
      <c r="A207" s="597" t="s">
        <v>608</v>
      </c>
      <c r="B207" s="331">
        <v>0</v>
      </c>
      <c r="C207" s="331">
        <v>0</v>
      </c>
      <c r="D207" s="331">
        <v>0</v>
      </c>
      <c r="E207" s="331">
        <v>0</v>
      </c>
      <c r="F207" s="331">
        <v>0</v>
      </c>
      <c r="G207" s="331">
        <v>0</v>
      </c>
      <c r="H207" s="331">
        <v>0</v>
      </c>
      <c r="I207" s="331">
        <v>0</v>
      </c>
      <c r="J207" s="332">
        <v>0</v>
      </c>
      <c r="K207" s="331">
        <v>0</v>
      </c>
      <c r="L207" s="331">
        <v>0</v>
      </c>
      <c r="M207" s="331">
        <v>0</v>
      </c>
      <c r="N207" s="332">
        <v>0</v>
      </c>
    </row>
    <row r="208" spans="1:14" ht="18" customHeight="1">
      <c r="A208" s="598" t="s">
        <v>610</v>
      </c>
      <c r="B208" s="331">
        <v>0</v>
      </c>
      <c r="C208" s="331">
        <v>0</v>
      </c>
      <c r="D208" s="331">
        <v>0</v>
      </c>
      <c r="E208" s="331">
        <v>0</v>
      </c>
      <c r="F208" s="331">
        <v>0</v>
      </c>
      <c r="G208" s="331">
        <v>0</v>
      </c>
      <c r="H208" s="331">
        <v>0</v>
      </c>
      <c r="I208" s="331">
        <v>0</v>
      </c>
      <c r="J208" s="332">
        <v>0</v>
      </c>
      <c r="K208" s="331">
        <v>0</v>
      </c>
      <c r="L208" s="331">
        <v>0</v>
      </c>
      <c r="M208" s="331">
        <v>0</v>
      </c>
      <c r="N208" s="332">
        <v>0</v>
      </c>
    </row>
    <row r="209" spans="1:14" ht="18" customHeight="1">
      <c r="A209" s="599" t="s">
        <v>611</v>
      </c>
      <c r="B209" s="331">
        <v>0</v>
      </c>
      <c r="C209" s="331">
        <v>0</v>
      </c>
      <c r="D209" s="331">
        <v>0</v>
      </c>
      <c r="E209" s="331">
        <v>0</v>
      </c>
      <c r="F209" s="331">
        <v>0</v>
      </c>
      <c r="G209" s="331">
        <v>0</v>
      </c>
      <c r="H209" s="331">
        <v>0</v>
      </c>
      <c r="I209" s="331">
        <v>0</v>
      </c>
      <c r="J209" s="332">
        <v>0</v>
      </c>
      <c r="K209" s="331">
        <v>0</v>
      </c>
      <c r="L209" s="331">
        <v>0</v>
      </c>
      <c r="M209" s="331">
        <v>0</v>
      </c>
      <c r="N209" s="332">
        <v>0</v>
      </c>
    </row>
    <row r="210" spans="1:14" ht="18" customHeight="1">
      <c r="A210" s="599" t="s">
        <v>612</v>
      </c>
      <c r="B210" s="331">
        <v>0</v>
      </c>
      <c r="C210" s="331">
        <v>0</v>
      </c>
      <c r="D210" s="331">
        <v>0</v>
      </c>
      <c r="E210" s="331">
        <v>0</v>
      </c>
      <c r="F210" s="331">
        <v>0</v>
      </c>
      <c r="G210" s="331">
        <v>0</v>
      </c>
      <c r="H210" s="331">
        <v>0</v>
      </c>
      <c r="I210" s="331">
        <v>0</v>
      </c>
      <c r="J210" s="332">
        <v>0</v>
      </c>
      <c r="K210" s="331">
        <v>0</v>
      </c>
      <c r="L210" s="331">
        <v>0</v>
      </c>
      <c r="M210" s="331">
        <v>0</v>
      </c>
      <c r="N210" s="332">
        <v>0</v>
      </c>
    </row>
    <row r="211" spans="1:14" ht="18" customHeight="1">
      <c r="A211" s="599" t="s">
        <v>613</v>
      </c>
      <c r="B211" s="331">
        <v>0</v>
      </c>
      <c r="C211" s="331">
        <v>0</v>
      </c>
      <c r="D211" s="331">
        <v>0</v>
      </c>
      <c r="E211" s="331">
        <v>0</v>
      </c>
      <c r="F211" s="331">
        <v>0</v>
      </c>
      <c r="G211" s="331">
        <v>0</v>
      </c>
      <c r="H211" s="331">
        <v>0</v>
      </c>
      <c r="I211" s="331">
        <v>0</v>
      </c>
      <c r="J211" s="332">
        <v>0</v>
      </c>
      <c r="K211" s="331">
        <v>0</v>
      </c>
      <c r="L211" s="331">
        <v>0</v>
      </c>
      <c r="M211" s="331">
        <v>0</v>
      </c>
      <c r="N211" s="332">
        <v>0</v>
      </c>
    </row>
    <row r="212" spans="1:14" ht="18" customHeight="1">
      <c r="A212" s="599" t="s">
        <v>614</v>
      </c>
      <c r="B212" s="331">
        <v>0</v>
      </c>
      <c r="C212" s="331">
        <v>0</v>
      </c>
      <c r="D212" s="331">
        <v>0</v>
      </c>
      <c r="E212" s="331">
        <v>0</v>
      </c>
      <c r="F212" s="331">
        <v>0</v>
      </c>
      <c r="G212" s="331">
        <v>0</v>
      </c>
      <c r="H212" s="331">
        <v>0</v>
      </c>
      <c r="I212" s="331">
        <v>0</v>
      </c>
      <c r="J212" s="332">
        <v>0</v>
      </c>
      <c r="K212" s="331">
        <v>0</v>
      </c>
      <c r="L212" s="331">
        <v>0</v>
      </c>
      <c r="M212" s="331">
        <v>0</v>
      </c>
      <c r="N212" s="332">
        <v>0</v>
      </c>
    </row>
    <row r="213" spans="1:14" ht="18" customHeight="1">
      <c r="A213" s="598" t="s">
        <v>615</v>
      </c>
      <c r="B213" s="331">
        <v>0</v>
      </c>
      <c r="C213" s="331">
        <v>0</v>
      </c>
      <c r="D213" s="331">
        <v>0</v>
      </c>
      <c r="E213" s="331">
        <v>0</v>
      </c>
      <c r="F213" s="331">
        <v>0</v>
      </c>
      <c r="G213" s="331">
        <v>0</v>
      </c>
      <c r="H213" s="331">
        <v>0</v>
      </c>
      <c r="I213" s="331">
        <v>0</v>
      </c>
      <c r="J213" s="332">
        <v>0</v>
      </c>
      <c r="K213" s="331">
        <v>0</v>
      </c>
      <c r="L213" s="331">
        <v>0</v>
      </c>
      <c r="M213" s="331">
        <v>0</v>
      </c>
      <c r="N213" s="332">
        <v>0</v>
      </c>
    </row>
    <row r="214" spans="1:14" ht="18" customHeight="1">
      <c r="A214" s="599" t="s">
        <v>616</v>
      </c>
      <c r="B214" s="331">
        <v>0</v>
      </c>
      <c r="C214" s="331">
        <v>0</v>
      </c>
      <c r="D214" s="331">
        <v>0</v>
      </c>
      <c r="E214" s="331">
        <v>0</v>
      </c>
      <c r="F214" s="331">
        <v>0</v>
      </c>
      <c r="G214" s="331">
        <v>0</v>
      </c>
      <c r="H214" s="331">
        <v>0</v>
      </c>
      <c r="I214" s="331">
        <v>0</v>
      </c>
      <c r="J214" s="332">
        <v>0</v>
      </c>
      <c r="K214" s="331">
        <v>0</v>
      </c>
      <c r="L214" s="331">
        <v>0</v>
      </c>
      <c r="M214" s="331">
        <v>0</v>
      </c>
      <c r="N214" s="332">
        <v>0</v>
      </c>
    </row>
    <row r="215" spans="1:14" ht="18" customHeight="1">
      <c r="A215" s="599" t="s">
        <v>991</v>
      </c>
      <c r="B215" s="331">
        <v>0</v>
      </c>
      <c r="C215" s="331">
        <v>0</v>
      </c>
      <c r="D215" s="331">
        <v>0</v>
      </c>
      <c r="E215" s="331">
        <v>0</v>
      </c>
      <c r="F215" s="331">
        <v>0</v>
      </c>
      <c r="G215" s="331">
        <v>0</v>
      </c>
      <c r="H215" s="331">
        <v>0</v>
      </c>
      <c r="I215" s="331">
        <v>0</v>
      </c>
      <c r="J215" s="332">
        <v>0</v>
      </c>
      <c r="K215" s="331">
        <v>0</v>
      </c>
      <c r="L215" s="331">
        <v>0</v>
      </c>
      <c r="M215" s="331">
        <v>0</v>
      </c>
      <c r="N215" s="332">
        <v>0</v>
      </c>
    </row>
    <row r="216" spans="1:14" ht="18" customHeight="1">
      <c r="A216" s="599" t="s">
        <v>992</v>
      </c>
      <c r="B216" s="331">
        <v>0</v>
      </c>
      <c r="C216" s="331">
        <v>0</v>
      </c>
      <c r="D216" s="331">
        <v>0</v>
      </c>
      <c r="E216" s="331">
        <v>0</v>
      </c>
      <c r="F216" s="331">
        <v>0</v>
      </c>
      <c r="G216" s="331">
        <v>0</v>
      </c>
      <c r="H216" s="331">
        <v>0</v>
      </c>
      <c r="I216" s="331">
        <v>0</v>
      </c>
      <c r="J216" s="332">
        <v>0</v>
      </c>
      <c r="K216" s="331">
        <v>0</v>
      </c>
      <c r="L216" s="331">
        <v>0</v>
      </c>
      <c r="M216" s="331">
        <v>0</v>
      </c>
      <c r="N216" s="332">
        <v>0</v>
      </c>
    </row>
    <row r="217" spans="1:14" ht="18" customHeight="1">
      <c r="A217" s="599" t="s">
        <v>619</v>
      </c>
      <c r="B217" s="331">
        <v>0</v>
      </c>
      <c r="C217" s="331">
        <v>0</v>
      </c>
      <c r="D217" s="331">
        <v>0</v>
      </c>
      <c r="E217" s="331">
        <v>0</v>
      </c>
      <c r="F217" s="331">
        <v>0</v>
      </c>
      <c r="G217" s="331">
        <v>0</v>
      </c>
      <c r="H217" s="331">
        <v>0</v>
      </c>
      <c r="I217" s="331">
        <v>0</v>
      </c>
      <c r="J217" s="332">
        <v>0</v>
      </c>
      <c r="K217" s="331">
        <v>0</v>
      </c>
      <c r="L217" s="331">
        <v>0</v>
      </c>
      <c r="M217" s="331">
        <v>0</v>
      </c>
      <c r="N217" s="332">
        <v>0</v>
      </c>
    </row>
    <row r="218" spans="1:14" ht="18" customHeight="1">
      <c r="A218" s="600"/>
      <c r="B218" s="331">
        <v>0</v>
      </c>
      <c r="C218" s="331">
        <v>0</v>
      </c>
      <c r="D218" s="331">
        <v>0</v>
      </c>
      <c r="E218" s="331">
        <v>0</v>
      </c>
      <c r="F218" s="331">
        <v>0</v>
      </c>
      <c r="G218" s="331">
        <v>0</v>
      </c>
      <c r="H218" s="331">
        <v>0</v>
      </c>
      <c r="I218" s="331">
        <v>0</v>
      </c>
      <c r="J218" s="332">
        <v>0</v>
      </c>
      <c r="K218" s="331">
        <v>0</v>
      </c>
      <c r="L218" s="331">
        <v>0</v>
      </c>
      <c r="M218" s="331">
        <v>0</v>
      </c>
      <c r="N218" s="332">
        <v>0</v>
      </c>
    </row>
    <row r="219" spans="1:14" s="296" customFormat="1" ht="18" customHeight="1">
      <c r="A219" s="601" t="s">
        <v>620</v>
      </c>
      <c r="B219" s="329">
        <v>12.112653544859999</v>
      </c>
      <c r="C219" s="329">
        <v>14.942731294069999</v>
      </c>
      <c r="D219" s="329">
        <v>24.081252009719996</v>
      </c>
      <c r="E219" s="329">
        <v>43.058038713720002</v>
      </c>
      <c r="F219" s="329">
        <v>112.16028428470001</v>
      </c>
      <c r="G219" s="329">
        <v>138.94347480631004</v>
      </c>
      <c r="H219" s="329">
        <v>159.73209069033001</v>
      </c>
      <c r="I219" s="329">
        <v>172.54051141242999</v>
      </c>
      <c r="J219" s="330">
        <v>192.46845085204001</v>
      </c>
      <c r="K219" s="329">
        <v>193.81400947769998</v>
      </c>
      <c r="L219" s="329">
        <v>218.25754320172999</v>
      </c>
      <c r="M219" s="329">
        <v>250.18874829880997</v>
      </c>
      <c r="N219" s="330">
        <v>286.73468882533001</v>
      </c>
    </row>
    <row r="220" spans="1:14" ht="18" customHeight="1">
      <c r="A220" s="596" t="s">
        <v>621</v>
      </c>
      <c r="B220" s="331">
        <v>11.427567713819998</v>
      </c>
      <c r="C220" s="331">
        <v>13.17942709709</v>
      </c>
      <c r="D220" s="331">
        <v>21.713638638779997</v>
      </c>
      <c r="E220" s="331">
        <v>38.698027204890003</v>
      </c>
      <c r="F220" s="331">
        <v>106.70302831934001</v>
      </c>
      <c r="G220" s="331">
        <v>133.02933313010001</v>
      </c>
      <c r="H220" s="331">
        <v>151.76818372960003</v>
      </c>
      <c r="I220" s="331">
        <v>163.01832451151</v>
      </c>
      <c r="J220" s="332">
        <v>181.90774293633001</v>
      </c>
      <c r="K220" s="331">
        <v>182.19540323984</v>
      </c>
      <c r="L220" s="331">
        <v>205.24376364608</v>
      </c>
      <c r="M220" s="331">
        <v>235.80274945104998</v>
      </c>
      <c r="N220" s="332">
        <v>270.68741167796003</v>
      </c>
    </row>
    <row r="221" spans="1:14" ht="18" customHeight="1">
      <c r="A221" s="596" t="s">
        <v>622</v>
      </c>
      <c r="B221" s="331">
        <v>0.68508583103999998</v>
      </c>
      <c r="C221" s="331">
        <v>1.7633041969799998</v>
      </c>
      <c r="D221" s="331">
        <v>2.36761337094</v>
      </c>
      <c r="E221" s="331">
        <v>4.3600115088299995</v>
      </c>
      <c r="F221" s="331">
        <v>5.4572559653600008</v>
      </c>
      <c r="G221" s="331">
        <v>5.9141416762100008</v>
      </c>
      <c r="H221" s="331">
        <v>7.9639069607300002</v>
      </c>
      <c r="I221" s="331">
        <v>9.5221869009199995</v>
      </c>
      <c r="J221" s="332">
        <v>10.560707915709999</v>
      </c>
      <c r="K221" s="331">
        <v>11.61860623786</v>
      </c>
      <c r="L221" s="331">
        <v>13.01377955565</v>
      </c>
      <c r="M221" s="331">
        <v>14.38599884776</v>
      </c>
      <c r="N221" s="332">
        <v>16.04727714737</v>
      </c>
    </row>
    <row r="222" spans="1:14" ht="18" customHeight="1">
      <c r="A222" s="605"/>
      <c r="B222" s="331">
        <v>0</v>
      </c>
      <c r="C222" s="331">
        <v>0</v>
      </c>
      <c r="D222" s="331">
        <v>0</v>
      </c>
      <c r="E222" s="331">
        <v>0</v>
      </c>
      <c r="F222" s="331">
        <v>0</v>
      </c>
      <c r="G222" s="331">
        <v>0</v>
      </c>
      <c r="H222" s="331">
        <v>0</v>
      </c>
      <c r="I222" s="331">
        <v>0</v>
      </c>
      <c r="J222" s="332">
        <v>0</v>
      </c>
      <c r="K222" s="331">
        <v>0</v>
      </c>
      <c r="L222" s="331">
        <v>0</v>
      </c>
      <c r="M222" s="331">
        <v>0</v>
      </c>
      <c r="N222" s="332">
        <v>0</v>
      </c>
    </row>
    <row r="223" spans="1:14" s="296" customFormat="1" ht="18" customHeight="1" thickBot="1">
      <c r="A223" s="606" t="s">
        <v>623</v>
      </c>
      <c r="B223" s="840">
        <v>115.25632101457001</v>
      </c>
      <c r="C223" s="840">
        <v>186.15871819001998</v>
      </c>
      <c r="D223" s="840">
        <v>300.15255609891</v>
      </c>
      <c r="E223" s="840">
        <v>448.14091580301994</v>
      </c>
      <c r="F223" s="840">
        <v>735.88883073710008</v>
      </c>
      <c r="G223" s="840">
        <v>847.81524214223998</v>
      </c>
      <c r="H223" s="840">
        <v>1003.3959761790099</v>
      </c>
      <c r="I223" s="840">
        <v>1158.6183005435098</v>
      </c>
      <c r="J223" s="1159">
        <v>1355.4403131694598</v>
      </c>
      <c r="K223" s="840">
        <v>1508.0366090439898</v>
      </c>
      <c r="L223" s="840">
        <v>1722.3829258895198</v>
      </c>
      <c r="M223" s="840">
        <v>2183.4789747326599</v>
      </c>
      <c r="N223" s="1159">
        <v>2851.6512409199504</v>
      </c>
    </row>
    <row r="224" spans="1:14" ht="15.65" customHeight="1">
      <c r="A224" s="738" t="s">
        <v>180</v>
      </c>
      <c r="B224" s="297"/>
      <c r="C224" s="297"/>
      <c r="D224" s="297"/>
      <c r="E224" s="297"/>
      <c r="F224" s="297"/>
      <c r="G224" s="297"/>
      <c r="H224" s="297"/>
      <c r="I224" s="297"/>
      <c r="J224" s="297"/>
    </row>
    <row r="225" spans="1:10" ht="30" customHeight="1">
      <c r="A225" s="1644" t="s">
        <v>1157</v>
      </c>
      <c r="B225" s="1644"/>
      <c r="C225" s="1644"/>
      <c r="D225" s="1644"/>
      <c r="E225" s="1644"/>
      <c r="F225" s="1644"/>
      <c r="G225" s="1644"/>
      <c r="H225" s="1644"/>
      <c r="I225" s="1644"/>
      <c r="J225" s="1644"/>
    </row>
    <row r="226" spans="1:10">
      <c r="A226" s="336"/>
    </row>
  </sheetData>
  <mergeCells count="9">
    <mergeCell ref="K3:N3"/>
    <mergeCell ref="F3:F4"/>
    <mergeCell ref="A225:J225"/>
    <mergeCell ref="A3:A4"/>
    <mergeCell ref="B3:B4"/>
    <mergeCell ref="G3:J3"/>
    <mergeCell ref="C3:C4"/>
    <mergeCell ref="D3:D4"/>
    <mergeCell ref="E3:E4"/>
  </mergeCells>
  <hyperlinks>
    <hyperlink ref="A1" location="Menu!A1" display="Return to Menu" xr:uid="{00000000-0004-0000-1500-000000000000}"/>
  </hyperlinks>
  <pageMargins left="0.7" right="0.7" top="0.75" bottom="0.75" header="0.3" footer="0.3"/>
  <pageSetup paperSize="9" scale="72" orientation="landscape" r:id="rId1"/>
  <headerFooter alignWithMargins="0">
    <evenFooter>&amp;L&amp;"arial"&amp;10&amp;K000000&amp;BClassification:&amp;B &amp;KFF0000&amp;BPublic</evenFooter>
    <firstFooter>&amp;L&amp;"arial"&amp;10&amp;K000000&amp;BClassification:&amp;B &amp;KFF0000&amp;BPublic</firstFooter>
  </headerFooter>
  <rowBreaks count="1" manualBreakCount="1">
    <brk id="99" max="16"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300"/>
  <sheetViews>
    <sheetView view="pageBreakPreview" zoomScale="80" zoomScaleNormal="85" zoomScaleSheetLayoutView="80" workbookViewId="0">
      <pane xSplit="1" ySplit="4" topLeftCell="B5" activePane="bottomRight" state="frozen"/>
      <selection pane="topRight"/>
      <selection pane="bottomLeft"/>
      <selection pane="bottomRight"/>
    </sheetView>
  </sheetViews>
  <sheetFormatPr defaultColWidth="11.54296875" defaultRowHeight="12.5"/>
  <cols>
    <col min="1" max="1" width="66.26953125" style="294" customWidth="1"/>
    <col min="2" max="4" width="9.81640625" style="294" bestFit="1" customWidth="1"/>
    <col min="5" max="5" width="9.81640625" style="294" customWidth="1"/>
    <col min="6" max="7" width="9.81640625" style="294" bestFit="1" customWidth="1"/>
    <col min="8" max="8" width="11.54296875" style="294" customWidth="1"/>
    <col min="9" max="9" width="11.1796875" style="294" customWidth="1"/>
    <col min="10" max="10" width="13.1796875" style="294" customWidth="1"/>
    <col min="11" max="11" width="11.54296875" style="294"/>
    <col min="12" max="13" width="11.81640625" style="294" bestFit="1" customWidth="1"/>
    <col min="14" max="16384" width="11.54296875" style="294"/>
  </cols>
  <sheetData>
    <row r="1" spans="1:14" s="414" customFormat="1" ht="24.65" customHeight="1">
      <c r="A1" s="429" t="s">
        <v>87</v>
      </c>
    </row>
    <row r="2" spans="1:14" s="319" customFormat="1" ht="40.5" customHeight="1" thickBot="1">
      <c r="A2" s="1149" t="s">
        <v>1158</v>
      </c>
      <c r="B2" s="346"/>
      <c r="C2" s="346"/>
      <c r="D2" s="346"/>
      <c r="E2" s="346"/>
      <c r="F2" s="346"/>
      <c r="G2" s="346"/>
      <c r="H2" s="346"/>
      <c r="I2" s="346"/>
      <c r="J2" s="346"/>
    </row>
    <row r="3" spans="1:14" s="310" customFormat="1" ht="15">
      <c r="A3" s="1642"/>
      <c r="B3" s="1579">
        <v>2018</v>
      </c>
      <c r="C3" s="1579">
        <v>2019</v>
      </c>
      <c r="D3" s="1579">
        <v>2020</v>
      </c>
      <c r="E3" s="1579">
        <v>2021</v>
      </c>
      <c r="F3" s="1579">
        <v>2022</v>
      </c>
      <c r="G3" s="1582">
        <v>2023</v>
      </c>
      <c r="H3" s="1582"/>
      <c r="I3" s="1582"/>
      <c r="J3" s="1583"/>
      <c r="K3" s="1582">
        <v>2024</v>
      </c>
      <c r="L3" s="1582"/>
      <c r="M3" s="1582"/>
      <c r="N3" s="1583"/>
    </row>
    <row r="4" spans="1:14" s="310" customFormat="1" ht="15.5" thickBot="1">
      <c r="A4" s="1643"/>
      <c r="B4" s="1580"/>
      <c r="C4" s="1580"/>
      <c r="D4" s="1580"/>
      <c r="E4" s="1580"/>
      <c r="F4" s="1580"/>
      <c r="G4" s="348" t="s">
        <v>995</v>
      </c>
      <c r="H4" s="1066" t="s">
        <v>996</v>
      </c>
      <c r="I4" s="1067" t="s">
        <v>997</v>
      </c>
      <c r="J4" s="1068" t="s">
        <v>998</v>
      </c>
      <c r="K4" s="348" t="s">
        <v>995</v>
      </c>
      <c r="L4" s="1066" t="s">
        <v>996</v>
      </c>
      <c r="M4" s="1067" t="s">
        <v>997</v>
      </c>
      <c r="N4" s="1068" t="s">
        <v>998</v>
      </c>
    </row>
    <row r="5" spans="1:14" s="296" customFormat="1" ht="14">
      <c r="A5" s="601" t="s">
        <v>631</v>
      </c>
      <c r="B5" s="329">
        <v>85.017959717140016</v>
      </c>
      <c r="C5" s="329">
        <v>129.45279741592</v>
      </c>
      <c r="D5" s="329">
        <v>212.07375700945002</v>
      </c>
      <c r="E5" s="329">
        <v>297.07311064455007</v>
      </c>
      <c r="F5" s="329">
        <v>504.60324501568999</v>
      </c>
      <c r="G5" s="329">
        <v>613.34189340435</v>
      </c>
      <c r="H5" s="329">
        <v>716.04187473441004</v>
      </c>
      <c r="I5" s="329">
        <v>814.95452932947001</v>
      </c>
      <c r="J5" s="330">
        <v>971.52844642624007</v>
      </c>
      <c r="K5" s="329">
        <v>1089.4783975027301</v>
      </c>
      <c r="L5" s="329">
        <v>1224.5260339931301</v>
      </c>
      <c r="M5" s="329">
        <v>1541.3037115120301</v>
      </c>
      <c r="N5" s="330">
        <v>1982.3766277591801</v>
      </c>
    </row>
    <row r="6" spans="1:14" ht="14">
      <c r="A6" s="596" t="s">
        <v>444</v>
      </c>
      <c r="B6" s="331">
        <v>38.759535200759998</v>
      </c>
      <c r="C6" s="331">
        <v>65.047048681280003</v>
      </c>
      <c r="D6" s="331">
        <v>85.463474629809994</v>
      </c>
      <c r="E6" s="331">
        <v>151.64446040443002</v>
      </c>
      <c r="F6" s="331">
        <v>251.57393334403</v>
      </c>
      <c r="G6" s="331">
        <v>297.27416076988993</v>
      </c>
      <c r="H6" s="331">
        <v>334.48907765314999</v>
      </c>
      <c r="I6" s="331">
        <v>366.41341308530002</v>
      </c>
      <c r="J6" s="332">
        <v>418.33905194620996</v>
      </c>
      <c r="K6" s="331">
        <v>471.48939344391005</v>
      </c>
      <c r="L6" s="331">
        <v>533.33619770595999</v>
      </c>
      <c r="M6" s="331">
        <v>555.08047546185992</v>
      </c>
      <c r="N6" s="332">
        <v>620.81455258111009</v>
      </c>
    </row>
    <row r="7" spans="1:14" ht="14">
      <c r="A7" s="597" t="s">
        <v>445</v>
      </c>
      <c r="B7" s="331">
        <v>38.759535200759998</v>
      </c>
      <c r="C7" s="331">
        <v>65.047048681280003</v>
      </c>
      <c r="D7" s="331">
        <v>85.463474629809994</v>
      </c>
      <c r="E7" s="331">
        <v>151.64446040443002</v>
      </c>
      <c r="F7" s="331">
        <v>251.57393334403</v>
      </c>
      <c r="G7" s="331">
        <v>297.27416076988993</v>
      </c>
      <c r="H7" s="331">
        <v>334.48907765314999</v>
      </c>
      <c r="I7" s="331">
        <v>366.41341308530002</v>
      </c>
      <c r="J7" s="332">
        <v>418.33905194620996</v>
      </c>
      <c r="K7" s="331">
        <v>471.48939344391005</v>
      </c>
      <c r="L7" s="331">
        <v>533.33619770595999</v>
      </c>
      <c r="M7" s="331">
        <v>555.08047546185992</v>
      </c>
      <c r="N7" s="332">
        <v>620.81455258111009</v>
      </c>
    </row>
    <row r="8" spans="1:14" ht="14">
      <c r="A8" s="598" t="s">
        <v>447</v>
      </c>
      <c r="B8" s="331">
        <v>0</v>
      </c>
      <c r="C8" s="331">
        <v>0</v>
      </c>
      <c r="D8" s="331">
        <v>0</v>
      </c>
      <c r="E8" s="331">
        <v>0</v>
      </c>
      <c r="F8" s="331">
        <v>0</v>
      </c>
      <c r="G8" s="331">
        <v>0</v>
      </c>
      <c r="H8" s="331">
        <v>0</v>
      </c>
      <c r="I8" s="331">
        <v>0</v>
      </c>
      <c r="J8" s="332">
        <v>0</v>
      </c>
      <c r="K8" s="331">
        <v>0</v>
      </c>
      <c r="L8" s="331">
        <v>0</v>
      </c>
      <c r="M8" s="331">
        <v>0</v>
      </c>
      <c r="N8" s="332">
        <v>0</v>
      </c>
    </row>
    <row r="9" spans="1:14" ht="14">
      <c r="A9" s="598" t="s">
        <v>633</v>
      </c>
      <c r="B9" s="331">
        <v>0</v>
      </c>
      <c r="C9" s="331">
        <v>0</v>
      </c>
      <c r="D9" s="331">
        <v>0</v>
      </c>
      <c r="E9" s="331">
        <v>0</v>
      </c>
      <c r="F9" s="331">
        <v>0</v>
      </c>
      <c r="G9" s="331">
        <v>0</v>
      </c>
      <c r="H9" s="331">
        <v>0</v>
      </c>
      <c r="I9" s="331">
        <v>0</v>
      </c>
      <c r="J9" s="332">
        <v>0</v>
      </c>
      <c r="K9" s="331">
        <v>0</v>
      </c>
      <c r="L9" s="331">
        <v>0</v>
      </c>
      <c r="M9" s="331">
        <v>0</v>
      </c>
      <c r="N9" s="332">
        <v>0</v>
      </c>
    </row>
    <row r="10" spans="1:14" ht="14">
      <c r="A10" s="598" t="s">
        <v>634</v>
      </c>
      <c r="B10" s="331">
        <v>0</v>
      </c>
      <c r="C10" s="331">
        <v>0</v>
      </c>
      <c r="D10" s="331">
        <v>0</v>
      </c>
      <c r="E10" s="331">
        <v>0</v>
      </c>
      <c r="F10" s="331">
        <v>0</v>
      </c>
      <c r="G10" s="331">
        <v>0</v>
      </c>
      <c r="H10" s="331">
        <v>0</v>
      </c>
      <c r="I10" s="331">
        <v>0</v>
      </c>
      <c r="J10" s="332">
        <v>0</v>
      </c>
      <c r="K10" s="331">
        <v>0</v>
      </c>
      <c r="L10" s="331">
        <v>0</v>
      </c>
      <c r="M10" s="331">
        <v>0</v>
      </c>
      <c r="N10" s="332">
        <v>0</v>
      </c>
    </row>
    <row r="11" spans="1:14" ht="14">
      <c r="A11" s="598" t="s">
        <v>635</v>
      </c>
      <c r="B11" s="331">
        <v>0</v>
      </c>
      <c r="C11" s="331">
        <v>0</v>
      </c>
      <c r="D11" s="331">
        <v>0</v>
      </c>
      <c r="E11" s="331">
        <v>0</v>
      </c>
      <c r="F11" s="331">
        <v>0</v>
      </c>
      <c r="G11" s="331">
        <v>0</v>
      </c>
      <c r="H11" s="331">
        <v>0</v>
      </c>
      <c r="I11" s="331">
        <v>0</v>
      </c>
      <c r="J11" s="332">
        <v>0</v>
      </c>
      <c r="K11" s="331">
        <v>0</v>
      </c>
      <c r="L11" s="331">
        <v>0</v>
      </c>
      <c r="M11" s="331">
        <v>0</v>
      </c>
      <c r="N11" s="332">
        <v>0</v>
      </c>
    </row>
    <row r="12" spans="1:14" ht="14">
      <c r="A12" s="598" t="s">
        <v>636</v>
      </c>
      <c r="B12" s="331">
        <v>38.759535200759998</v>
      </c>
      <c r="C12" s="331">
        <v>65.047048681280003</v>
      </c>
      <c r="D12" s="331">
        <v>85.463474629809994</v>
      </c>
      <c r="E12" s="331">
        <v>151.64446040443002</v>
      </c>
      <c r="F12" s="331">
        <v>251.57393334403</v>
      </c>
      <c r="G12" s="331">
        <v>297.27416076988993</v>
      </c>
      <c r="H12" s="331">
        <v>334.48907765314999</v>
      </c>
      <c r="I12" s="331">
        <v>366.41341308530002</v>
      </c>
      <c r="J12" s="332">
        <v>418.33905194620996</v>
      </c>
      <c r="K12" s="331">
        <v>471.48939344391005</v>
      </c>
      <c r="L12" s="331">
        <v>533.33619770595999</v>
      </c>
      <c r="M12" s="331">
        <v>555.08047546185992</v>
      </c>
      <c r="N12" s="332">
        <v>620.81455258111009</v>
      </c>
    </row>
    <row r="13" spans="1:14" ht="14">
      <c r="A13" s="597" t="s">
        <v>449</v>
      </c>
      <c r="B13" s="331">
        <v>0</v>
      </c>
      <c r="C13" s="331">
        <v>0</v>
      </c>
      <c r="D13" s="331">
        <v>0</v>
      </c>
      <c r="E13" s="331">
        <v>0</v>
      </c>
      <c r="F13" s="331">
        <v>0</v>
      </c>
      <c r="G13" s="331">
        <v>0</v>
      </c>
      <c r="H13" s="331">
        <v>0</v>
      </c>
      <c r="I13" s="331">
        <v>0</v>
      </c>
      <c r="J13" s="332">
        <v>0</v>
      </c>
      <c r="K13" s="331">
        <v>0</v>
      </c>
      <c r="L13" s="331">
        <v>0</v>
      </c>
      <c r="M13" s="331">
        <v>0</v>
      </c>
      <c r="N13" s="332">
        <v>0</v>
      </c>
    </row>
    <row r="14" spans="1:14" ht="14">
      <c r="A14" s="598" t="s">
        <v>451</v>
      </c>
      <c r="B14" s="331">
        <v>0</v>
      </c>
      <c r="C14" s="331">
        <v>0</v>
      </c>
      <c r="D14" s="331">
        <v>0</v>
      </c>
      <c r="E14" s="331">
        <v>0</v>
      </c>
      <c r="F14" s="331">
        <v>0</v>
      </c>
      <c r="G14" s="331">
        <v>0</v>
      </c>
      <c r="H14" s="331">
        <v>0</v>
      </c>
      <c r="I14" s="331">
        <v>0</v>
      </c>
      <c r="J14" s="332">
        <v>0</v>
      </c>
      <c r="K14" s="331">
        <v>0</v>
      </c>
      <c r="L14" s="331">
        <v>0</v>
      </c>
      <c r="M14" s="331">
        <v>0</v>
      </c>
      <c r="N14" s="332">
        <v>0</v>
      </c>
    </row>
    <row r="15" spans="1:14" ht="14">
      <c r="A15" s="598" t="s">
        <v>637</v>
      </c>
      <c r="B15" s="331">
        <v>0</v>
      </c>
      <c r="C15" s="331">
        <v>0</v>
      </c>
      <c r="D15" s="331">
        <v>0</v>
      </c>
      <c r="E15" s="331">
        <v>0</v>
      </c>
      <c r="F15" s="331">
        <v>0</v>
      </c>
      <c r="G15" s="331">
        <v>0</v>
      </c>
      <c r="H15" s="331">
        <v>0</v>
      </c>
      <c r="I15" s="331">
        <v>0</v>
      </c>
      <c r="J15" s="332">
        <v>0</v>
      </c>
      <c r="K15" s="331">
        <v>0</v>
      </c>
      <c r="L15" s="331">
        <v>0</v>
      </c>
      <c r="M15" s="331">
        <v>0</v>
      </c>
      <c r="N15" s="332">
        <v>0</v>
      </c>
    </row>
    <row r="16" spans="1:14" ht="14">
      <c r="A16" s="598" t="s">
        <v>638</v>
      </c>
      <c r="B16" s="331">
        <v>0</v>
      </c>
      <c r="C16" s="331">
        <v>0</v>
      </c>
      <c r="D16" s="331">
        <v>0</v>
      </c>
      <c r="E16" s="331">
        <v>0</v>
      </c>
      <c r="F16" s="331">
        <v>0</v>
      </c>
      <c r="G16" s="331">
        <v>0</v>
      </c>
      <c r="H16" s="331">
        <v>0</v>
      </c>
      <c r="I16" s="331">
        <v>0</v>
      </c>
      <c r="J16" s="332">
        <v>0</v>
      </c>
      <c r="K16" s="331">
        <v>0</v>
      </c>
      <c r="L16" s="331">
        <v>0</v>
      </c>
      <c r="M16" s="331">
        <v>0</v>
      </c>
      <c r="N16" s="332">
        <v>0</v>
      </c>
    </row>
    <row r="17" spans="1:14" ht="14">
      <c r="A17" s="598" t="s">
        <v>639</v>
      </c>
      <c r="B17" s="331">
        <v>0</v>
      </c>
      <c r="C17" s="331">
        <v>0</v>
      </c>
      <c r="D17" s="331">
        <v>0</v>
      </c>
      <c r="E17" s="331">
        <v>0</v>
      </c>
      <c r="F17" s="331">
        <v>0</v>
      </c>
      <c r="G17" s="331">
        <v>0</v>
      </c>
      <c r="H17" s="331">
        <v>0</v>
      </c>
      <c r="I17" s="331">
        <v>0</v>
      </c>
      <c r="J17" s="332">
        <v>0</v>
      </c>
      <c r="K17" s="331">
        <v>0</v>
      </c>
      <c r="L17" s="331">
        <v>0</v>
      </c>
      <c r="M17" s="331">
        <v>0</v>
      </c>
      <c r="N17" s="332">
        <v>0</v>
      </c>
    </row>
    <row r="18" spans="1:14" ht="14">
      <c r="A18" s="598" t="s">
        <v>640</v>
      </c>
      <c r="B18" s="331">
        <v>0</v>
      </c>
      <c r="C18" s="331">
        <v>0</v>
      </c>
      <c r="D18" s="331">
        <v>0</v>
      </c>
      <c r="E18" s="331">
        <v>0</v>
      </c>
      <c r="F18" s="331">
        <v>0</v>
      </c>
      <c r="G18" s="331">
        <v>0</v>
      </c>
      <c r="H18" s="331">
        <v>0</v>
      </c>
      <c r="I18" s="331">
        <v>0</v>
      </c>
      <c r="J18" s="332">
        <v>0</v>
      </c>
      <c r="K18" s="331">
        <v>0</v>
      </c>
      <c r="L18" s="331">
        <v>0</v>
      </c>
      <c r="M18" s="331">
        <v>0</v>
      </c>
      <c r="N18" s="332">
        <v>0</v>
      </c>
    </row>
    <row r="19" spans="1:14" ht="14">
      <c r="A19" s="596" t="s">
        <v>455</v>
      </c>
      <c r="B19" s="331">
        <v>46.258424516380011</v>
      </c>
      <c r="C19" s="331">
        <v>64.405748734639999</v>
      </c>
      <c r="D19" s="331">
        <v>126.61028237964004</v>
      </c>
      <c r="E19" s="331">
        <v>145.42865024012002</v>
      </c>
      <c r="F19" s="331">
        <v>253.02931167165997</v>
      </c>
      <c r="G19" s="331">
        <v>316.06773263446007</v>
      </c>
      <c r="H19" s="331">
        <v>381.55279708126</v>
      </c>
      <c r="I19" s="331">
        <v>448.54111624416998</v>
      </c>
      <c r="J19" s="332">
        <v>553.18939448003005</v>
      </c>
      <c r="K19" s="331">
        <v>617.98900405882</v>
      </c>
      <c r="L19" s="331">
        <v>691.1898362871699</v>
      </c>
      <c r="M19" s="331">
        <v>986.22323605017016</v>
      </c>
      <c r="N19" s="332">
        <v>1361.56207517807</v>
      </c>
    </row>
    <row r="20" spans="1:14" ht="14">
      <c r="A20" s="597" t="s">
        <v>445</v>
      </c>
      <c r="B20" s="331">
        <v>43.674582025840003</v>
      </c>
      <c r="C20" s="331">
        <v>58.599963747929991</v>
      </c>
      <c r="D20" s="331">
        <v>115.45890869190002</v>
      </c>
      <c r="E20" s="331">
        <v>124.97984999712001</v>
      </c>
      <c r="F20" s="331">
        <v>227.94353949993996</v>
      </c>
      <c r="G20" s="331">
        <v>288.32564653629004</v>
      </c>
      <c r="H20" s="331">
        <v>323.55718992012999</v>
      </c>
      <c r="I20" s="331">
        <v>409.21348309947996</v>
      </c>
      <c r="J20" s="332">
        <v>497.68134489915002</v>
      </c>
      <c r="K20" s="331">
        <v>546.01342516896</v>
      </c>
      <c r="L20" s="331">
        <v>597.05297022144998</v>
      </c>
      <c r="M20" s="331">
        <v>873.43796463231013</v>
      </c>
      <c r="N20" s="332">
        <v>1071.35678002757</v>
      </c>
    </row>
    <row r="21" spans="1:14" ht="14">
      <c r="A21" s="598" t="s">
        <v>457</v>
      </c>
      <c r="B21" s="331">
        <v>0</v>
      </c>
      <c r="C21" s="331">
        <v>0</v>
      </c>
      <c r="D21" s="331">
        <v>0</v>
      </c>
      <c r="E21" s="331">
        <v>0</v>
      </c>
      <c r="F21" s="331">
        <v>0</v>
      </c>
      <c r="G21" s="331">
        <v>0</v>
      </c>
      <c r="H21" s="331">
        <v>0</v>
      </c>
      <c r="I21" s="331">
        <v>0</v>
      </c>
      <c r="J21" s="332">
        <v>0</v>
      </c>
      <c r="K21" s="331">
        <v>0</v>
      </c>
      <c r="L21" s="331">
        <v>0</v>
      </c>
      <c r="M21" s="331">
        <v>0</v>
      </c>
      <c r="N21" s="332">
        <v>0</v>
      </c>
    </row>
    <row r="22" spans="1:14" ht="14">
      <c r="A22" s="598" t="s">
        <v>641</v>
      </c>
      <c r="B22" s="331">
        <v>0</v>
      </c>
      <c r="C22" s="331">
        <v>0</v>
      </c>
      <c r="D22" s="331">
        <v>0</v>
      </c>
      <c r="E22" s="331">
        <v>0</v>
      </c>
      <c r="F22" s="331">
        <v>0</v>
      </c>
      <c r="G22" s="331">
        <v>0</v>
      </c>
      <c r="H22" s="331">
        <v>0</v>
      </c>
      <c r="I22" s="331">
        <v>0</v>
      </c>
      <c r="J22" s="332">
        <v>0</v>
      </c>
      <c r="K22" s="331">
        <v>0</v>
      </c>
      <c r="L22" s="331">
        <v>0</v>
      </c>
      <c r="M22" s="331">
        <v>0</v>
      </c>
      <c r="N22" s="332">
        <v>0</v>
      </c>
    </row>
    <row r="23" spans="1:14" ht="14">
      <c r="A23" s="598" t="s">
        <v>642</v>
      </c>
      <c r="B23" s="331">
        <v>0</v>
      </c>
      <c r="C23" s="331">
        <v>0</v>
      </c>
      <c r="D23" s="331">
        <v>0</v>
      </c>
      <c r="E23" s="331">
        <v>0</v>
      </c>
      <c r="F23" s="331">
        <v>0</v>
      </c>
      <c r="G23" s="331">
        <v>0</v>
      </c>
      <c r="H23" s="331">
        <v>0</v>
      </c>
      <c r="I23" s="331">
        <v>0</v>
      </c>
      <c r="J23" s="332">
        <v>0</v>
      </c>
      <c r="K23" s="331">
        <v>0</v>
      </c>
      <c r="L23" s="331">
        <v>0</v>
      </c>
      <c r="M23" s="331">
        <v>0</v>
      </c>
      <c r="N23" s="332">
        <v>0</v>
      </c>
    </row>
    <row r="24" spans="1:14" ht="14">
      <c r="A24" s="598" t="s">
        <v>643</v>
      </c>
      <c r="B24" s="331">
        <v>0</v>
      </c>
      <c r="C24" s="331">
        <v>0</v>
      </c>
      <c r="D24" s="331">
        <v>0</v>
      </c>
      <c r="E24" s="331">
        <v>0</v>
      </c>
      <c r="F24" s="331">
        <v>0</v>
      </c>
      <c r="G24" s="331">
        <v>0</v>
      </c>
      <c r="H24" s="331">
        <v>0</v>
      </c>
      <c r="I24" s="331">
        <v>0</v>
      </c>
      <c r="J24" s="332">
        <v>0</v>
      </c>
      <c r="K24" s="331">
        <v>0</v>
      </c>
      <c r="L24" s="331">
        <v>0</v>
      </c>
      <c r="M24" s="331">
        <v>0</v>
      </c>
      <c r="N24" s="332">
        <v>0</v>
      </c>
    </row>
    <row r="25" spans="1:14" ht="14">
      <c r="A25" s="598" t="s">
        <v>644</v>
      </c>
      <c r="B25" s="331">
        <v>43.674582025840003</v>
      </c>
      <c r="C25" s="331">
        <v>58.599963747929991</v>
      </c>
      <c r="D25" s="331">
        <v>115.45890869190002</v>
      </c>
      <c r="E25" s="331">
        <v>124.97984999712001</v>
      </c>
      <c r="F25" s="331">
        <v>227.94353949993996</v>
      </c>
      <c r="G25" s="331">
        <v>288.32564653629004</v>
      </c>
      <c r="H25" s="331">
        <v>323.55718992012999</v>
      </c>
      <c r="I25" s="331">
        <v>409.21348309947996</v>
      </c>
      <c r="J25" s="332">
        <v>497.68134489915002</v>
      </c>
      <c r="K25" s="331">
        <v>546.01342516896</v>
      </c>
      <c r="L25" s="331">
        <v>597.05297022144998</v>
      </c>
      <c r="M25" s="331">
        <v>873.43796463231013</v>
      </c>
      <c r="N25" s="332">
        <v>1071.35678002757</v>
      </c>
    </row>
    <row r="26" spans="1:14" ht="14">
      <c r="A26" s="597" t="s">
        <v>449</v>
      </c>
      <c r="B26" s="331">
        <v>2.5838424905399999</v>
      </c>
      <c r="C26" s="331">
        <v>5.80578498671</v>
      </c>
      <c r="D26" s="331">
        <v>11.151373687740001</v>
      </c>
      <c r="E26" s="331">
        <v>20.448800243000001</v>
      </c>
      <c r="F26" s="331">
        <v>25.085772171719999</v>
      </c>
      <c r="G26" s="331">
        <v>27.742086098170002</v>
      </c>
      <c r="H26" s="331">
        <v>57.995607161129996</v>
      </c>
      <c r="I26" s="331">
        <v>39.32763314468999</v>
      </c>
      <c r="J26" s="332">
        <v>55.508049580879998</v>
      </c>
      <c r="K26" s="331">
        <v>71.975578889860003</v>
      </c>
      <c r="L26" s="331">
        <v>94.13686606572</v>
      </c>
      <c r="M26" s="331">
        <v>112.78527141786</v>
      </c>
      <c r="N26" s="332">
        <v>290.20529515050004</v>
      </c>
    </row>
    <row r="27" spans="1:14" ht="14">
      <c r="A27" s="598" t="s">
        <v>460</v>
      </c>
      <c r="B27" s="331">
        <v>0</v>
      </c>
      <c r="C27" s="331">
        <v>0</v>
      </c>
      <c r="D27" s="331">
        <v>0</v>
      </c>
      <c r="E27" s="331">
        <v>0</v>
      </c>
      <c r="F27" s="331">
        <v>0</v>
      </c>
      <c r="G27" s="331">
        <v>0</v>
      </c>
      <c r="H27" s="331">
        <v>0</v>
      </c>
      <c r="I27" s="331">
        <v>0</v>
      </c>
      <c r="J27" s="332">
        <v>0</v>
      </c>
      <c r="K27" s="331">
        <v>0</v>
      </c>
      <c r="L27" s="331">
        <v>0</v>
      </c>
      <c r="M27" s="331">
        <v>0</v>
      </c>
      <c r="N27" s="332">
        <v>0</v>
      </c>
    </row>
    <row r="28" spans="1:14" ht="14">
      <c r="A28" s="598" t="s">
        <v>645</v>
      </c>
      <c r="B28" s="331">
        <v>0</v>
      </c>
      <c r="C28" s="331">
        <v>0</v>
      </c>
      <c r="D28" s="331">
        <v>0</v>
      </c>
      <c r="E28" s="331">
        <v>0</v>
      </c>
      <c r="F28" s="331">
        <v>0</v>
      </c>
      <c r="G28" s="331">
        <v>0</v>
      </c>
      <c r="H28" s="331">
        <v>0</v>
      </c>
      <c r="I28" s="331">
        <v>0</v>
      </c>
      <c r="J28" s="332">
        <v>0</v>
      </c>
      <c r="K28" s="331">
        <v>0</v>
      </c>
      <c r="L28" s="331">
        <v>0</v>
      </c>
      <c r="M28" s="331">
        <v>0</v>
      </c>
      <c r="N28" s="332">
        <v>0</v>
      </c>
    </row>
    <row r="29" spans="1:14" ht="14">
      <c r="A29" s="598" t="s">
        <v>646</v>
      </c>
      <c r="B29" s="331">
        <v>0</v>
      </c>
      <c r="C29" s="331">
        <v>0</v>
      </c>
      <c r="D29" s="331">
        <v>0</v>
      </c>
      <c r="E29" s="331">
        <v>0</v>
      </c>
      <c r="F29" s="331">
        <v>0</v>
      </c>
      <c r="G29" s="331">
        <v>0</v>
      </c>
      <c r="H29" s="331">
        <v>0</v>
      </c>
      <c r="I29" s="331">
        <v>0</v>
      </c>
      <c r="J29" s="332">
        <v>0</v>
      </c>
      <c r="K29" s="331">
        <v>0</v>
      </c>
      <c r="L29" s="331">
        <v>0</v>
      </c>
      <c r="M29" s="331">
        <v>0</v>
      </c>
      <c r="N29" s="332">
        <v>0</v>
      </c>
    </row>
    <row r="30" spans="1:14" ht="14">
      <c r="A30" s="598" t="s">
        <v>647</v>
      </c>
      <c r="B30" s="331">
        <v>0</v>
      </c>
      <c r="C30" s="331">
        <v>0</v>
      </c>
      <c r="D30" s="331">
        <v>0</v>
      </c>
      <c r="E30" s="331">
        <v>0</v>
      </c>
      <c r="F30" s="331">
        <v>0</v>
      </c>
      <c r="G30" s="331">
        <v>0</v>
      </c>
      <c r="H30" s="331">
        <v>0</v>
      </c>
      <c r="I30" s="331">
        <v>0</v>
      </c>
      <c r="J30" s="332">
        <v>0</v>
      </c>
      <c r="K30" s="331">
        <v>0</v>
      </c>
      <c r="L30" s="331">
        <v>0</v>
      </c>
      <c r="M30" s="331">
        <v>0</v>
      </c>
      <c r="N30" s="332">
        <v>0</v>
      </c>
    </row>
    <row r="31" spans="1:14" ht="14">
      <c r="A31" s="598" t="s">
        <v>648</v>
      </c>
      <c r="B31" s="331">
        <v>2.5838424905399999</v>
      </c>
      <c r="C31" s="331">
        <v>5.80578498671</v>
      </c>
      <c r="D31" s="331">
        <v>11.151373687740001</v>
      </c>
      <c r="E31" s="331">
        <v>20.448800243000001</v>
      </c>
      <c r="F31" s="331">
        <v>25.085772171719999</v>
      </c>
      <c r="G31" s="331">
        <v>27.742086098170002</v>
      </c>
      <c r="H31" s="331">
        <v>57.995607161129996</v>
      </c>
      <c r="I31" s="331">
        <v>39.32763314468999</v>
      </c>
      <c r="J31" s="332">
        <v>55.508049580879998</v>
      </c>
      <c r="K31" s="331">
        <v>71.975578889860003</v>
      </c>
      <c r="L31" s="331">
        <v>94.13686606572</v>
      </c>
      <c r="M31" s="331">
        <v>112.78527141786</v>
      </c>
      <c r="N31" s="332">
        <v>290.20529515050004</v>
      </c>
    </row>
    <row r="32" spans="1:14" ht="14">
      <c r="A32" s="600"/>
      <c r="B32" s="331">
        <v>0</v>
      </c>
      <c r="C32" s="331">
        <v>0</v>
      </c>
      <c r="D32" s="331">
        <v>0</v>
      </c>
      <c r="E32" s="331">
        <v>0</v>
      </c>
      <c r="F32" s="331">
        <v>0</v>
      </c>
      <c r="G32" s="331">
        <v>0</v>
      </c>
      <c r="H32" s="331">
        <v>0</v>
      </c>
      <c r="I32" s="331">
        <v>0</v>
      </c>
      <c r="J32" s="332">
        <v>0</v>
      </c>
      <c r="K32" s="331">
        <v>0</v>
      </c>
      <c r="L32" s="331">
        <v>0</v>
      </c>
      <c r="M32" s="331">
        <v>0</v>
      </c>
      <c r="N32" s="332">
        <v>0</v>
      </c>
    </row>
    <row r="33" spans="1:14" s="296" customFormat="1" ht="14">
      <c r="A33" s="595" t="s">
        <v>173</v>
      </c>
      <c r="B33" s="329">
        <v>5.7541373982799993</v>
      </c>
      <c r="C33" s="329">
        <v>6.1936100496000011</v>
      </c>
      <c r="D33" s="329">
        <v>20.905207533869998</v>
      </c>
      <c r="E33" s="329">
        <v>46.233283392159997</v>
      </c>
      <c r="F33" s="329">
        <v>41.239336209179996</v>
      </c>
      <c r="G33" s="329">
        <v>34.695353615329999</v>
      </c>
      <c r="H33" s="329">
        <v>45.110869672889997</v>
      </c>
      <c r="I33" s="329">
        <v>89.821706424449999</v>
      </c>
      <c r="J33" s="330">
        <v>58.994499109990002</v>
      </c>
      <c r="K33" s="329">
        <v>107.06734150720001</v>
      </c>
      <c r="L33" s="329">
        <v>124.86425396734001</v>
      </c>
      <c r="M33" s="329">
        <v>138.66698173910001</v>
      </c>
      <c r="N33" s="330">
        <v>219.29369611609997</v>
      </c>
    </row>
    <row r="34" spans="1:14" ht="14">
      <c r="A34" s="596" t="s">
        <v>444</v>
      </c>
      <c r="B34" s="331">
        <v>0</v>
      </c>
      <c r="C34" s="331">
        <v>0</v>
      </c>
      <c r="D34" s="331">
        <v>12.902225839649999</v>
      </c>
      <c r="E34" s="331">
        <v>27.896737552209999</v>
      </c>
      <c r="F34" s="331">
        <v>29.727359766919999</v>
      </c>
      <c r="G34" s="331">
        <v>30.658827291070004</v>
      </c>
      <c r="H34" s="331">
        <v>31.44017715323</v>
      </c>
      <c r="I34" s="331">
        <v>42.157437579699995</v>
      </c>
      <c r="J34" s="332">
        <v>42.06691075114</v>
      </c>
      <c r="K34" s="331">
        <v>39.00854923584</v>
      </c>
      <c r="L34" s="331">
        <v>29.81008429001</v>
      </c>
      <c r="M34" s="331">
        <v>29.488953625319997</v>
      </c>
      <c r="N34" s="332">
        <v>29.035988407489999</v>
      </c>
    </row>
    <row r="35" spans="1:14" ht="14">
      <c r="A35" s="597" t="s">
        <v>445</v>
      </c>
      <c r="B35" s="331">
        <v>0</v>
      </c>
      <c r="C35" s="331">
        <v>0</v>
      </c>
      <c r="D35" s="331">
        <v>12.759323290229998</v>
      </c>
      <c r="E35" s="331">
        <v>23.290313507169998</v>
      </c>
      <c r="F35" s="331">
        <v>21.028178767339998</v>
      </c>
      <c r="G35" s="331">
        <v>21.805591463039999</v>
      </c>
      <c r="H35" s="331">
        <v>22.358284888690001</v>
      </c>
      <c r="I35" s="331">
        <v>32.838232238300002</v>
      </c>
      <c r="J35" s="332">
        <v>31.753615676399999</v>
      </c>
      <c r="K35" s="331">
        <v>29.235409142020004</v>
      </c>
      <c r="L35" s="331">
        <v>28.694890703630001</v>
      </c>
      <c r="M35" s="331">
        <v>28.23357097273</v>
      </c>
      <c r="N35" s="332">
        <v>29.035988407489999</v>
      </c>
    </row>
    <row r="36" spans="1:14" ht="14">
      <c r="A36" s="598" t="s">
        <v>999</v>
      </c>
      <c r="B36" s="331">
        <v>0</v>
      </c>
      <c r="C36" s="331">
        <v>0</v>
      </c>
      <c r="D36" s="331">
        <v>12.759323290229998</v>
      </c>
      <c r="E36" s="331">
        <v>23.290313507169998</v>
      </c>
      <c r="F36" s="331">
        <v>21.028178767339998</v>
      </c>
      <c r="G36" s="331">
        <v>21.805591463039999</v>
      </c>
      <c r="H36" s="331">
        <v>22.358284888690001</v>
      </c>
      <c r="I36" s="331">
        <v>32.838232238300002</v>
      </c>
      <c r="J36" s="332">
        <v>31.753615676399999</v>
      </c>
      <c r="K36" s="331">
        <v>29.235409142020004</v>
      </c>
      <c r="L36" s="331">
        <v>28.694890703630001</v>
      </c>
      <c r="M36" s="331">
        <v>28.23357097273</v>
      </c>
      <c r="N36" s="332">
        <v>29.035988407489999</v>
      </c>
    </row>
    <row r="37" spans="1:14" ht="14">
      <c r="A37" s="598" t="s">
        <v>650</v>
      </c>
      <c r="B37" s="331">
        <v>0</v>
      </c>
      <c r="C37" s="331">
        <v>0</v>
      </c>
      <c r="D37" s="331">
        <v>0</v>
      </c>
      <c r="E37" s="331">
        <v>0</v>
      </c>
      <c r="F37" s="331">
        <v>0</v>
      </c>
      <c r="G37" s="331">
        <v>0</v>
      </c>
      <c r="H37" s="331">
        <v>0</v>
      </c>
      <c r="I37" s="331">
        <v>0</v>
      </c>
      <c r="J37" s="332">
        <v>0</v>
      </c>
      <c r="K37" s="331">
        <v>0</v>
      </c>
      <c r="L37" s="331">
        <v>0</v>
      </c>
      <c r="M37" s="331">
        <v>0</v>
      </c>
      <c r="N37" s="332">
        <v>0</v>
      </c>
    </row>
    <row r="38" spans="1:14" ht="14">
      <c r="A38" s="598" t="s">
        <v>662</v>
      </c>
      <c r="B38" s="331">
        <v>0</v>
      </c>
      <c r="C38" s="331">
        <v>0</v>
      </c>
      <c r="D38" s="331">
        <v>0</v>
      </c>
      <c r="E38" s="331">
        <v>0</v>
      </c>
      <c r="F38" s="331">
        <v>0</v>
      </c>
      <c r="G38" s="331">
        <v>0</v>
      </c>
      <c r="H38" s="331">
        <v>0</v>
      </c>
      <c r="I38" s="331">
        <v>0</v>
      </c>
      <c r="J38" s="332">
        <v>0</v>
      </c>
      <c r="K38" s="331">
        <v>0</v>
      </c>
      <c r="L38" s="331">
        <v>0</v>
      </c>
      <c r="M38" s="331">
        <v>0</v>
      </c>
      <c r="N38" s="332">
        <v>0</v>
      </c>
    </row>
    <row r="39" spans="1:14" ht="14">
      <c r="A39" s="599" t="s">
        <v>663</v>
      </c>
      <c r="B39" s="331">
        <v>0</v>
      </c>
      <c r="C39" s="331">
        <v>0</v>
      </c>
      <c r="D39" s="331">
        <v>0</v>
      </c>
      <c r="E39" s="331">
        <v>0</v>
      </c>
      <c r="F39" s="331">
        <v>0</v>
      </c>
      <c r="G39" s="331">
        <v>0</v>
      </c>
      <c r="H39" s="331">
        <v>0</v>
      </c>
      <c r="I39" s="331">
        <v>0</v>
      </c>
      <c r="J39" s="332">
        <v>0</v>
      </c>
      <c r="K39" s="331">
        <v>0</v>
      </c>
      <c r="L39" s="331">
        <v>0</v>
      </c>
      <c r="M39" s="331">
        <v>0</v>
      </c>
      <c r="N39" s="332">
        <v>0</v>
      </c>
    </row>
    <row r="40" spans="1:14" ht="14">
      <c r="A40" s="599" t="s">
        <v>664</v>
      </c>
      <c r="B40" s="331">
        <v>0</v>
      </c>
      <c r="C40" s="331">
        <v>0</v>
      </c>
      <c r="D40" s="331">
        <v>0</v>
      </c>
      <c r="E40" s="331">
        <v>0</v>
      </c>
      <c r="F40" s="331">
        <v>0</v>
      </c>
      <c r="G40" s="331">
        <v>0</v>
      </c>
      <c r="H40" s="331">
        <v>0</v>
      </c>
      <c r="I40" s="331">
        <v>0</v>
      </c>
      <c r="J40" s="332">
        <v>0</v>
      </c>
      <c r="K40" s="331">
        <v>0</v>
      </c>
      <c r="L40" s="331">
        <v>0</v>
      </c>
      <c r="M40" s="331">
        <v>0</v>
      </c>
      <c r="N40" s="332">
        <v>0</v>
      </c>
    </row>
    <row r="41" spans="1:14" ht="14">
      <c r="A41" s="598" t="s">
        <v>665</v>
      </c>
      <c r="B41" s="331">
        <v>0</v>
      </c>
      <c r="C41" s="331">
        <v>0</v>
      </c>
      <c r="D41" s="331">
        <v>0</v>
      </c>
      <c r="E41" s="331">
        <v>0</v>
      </c>
      <c r="F41" s="331">
        <v>0</v>
      </c>
      <c r="G41" s="331">
        <v>0</v>
      </c>
      <c r="H41" s="331">
        <v>0</v>
      </c>
      <c r="I41" s="331">
        <v>0</v>
      </c>
      <c r="J41" s="332">
        <v>0</v>
      </c>
      <c r="K41" s="331">
        <v>0</v>
      </c>
      <c r="L41" s="331">
        <v>0</v>
      </c>
      <c r="M41" s="331">
        <v>0</v>
      </c>
      <c r="N41" s="332">
        <v>0</v>
      </c>
    </row>
    <row r="42" spans="1:14" ht="14">
      <c r="A42" s="599" t="s">
        <v>1000</v>
      </c>
      <c r="B42" s="331">
        <v>0</v>
      </c>
      <c r="C42" s="331">
        <v>0</v>
      </c>
      <c r="D42" s="331">
        <v>0</v>
      </c>
      <c r="E42" s="331">
        <v>0</v>
      </c>
      <c r="F42" s="331">
        <v>0</v>
      </c>
      <c r="G42" s="331">
        <v>0</v>
      </c>
      <c r="H42" s="331">
        <v>0</v>
      </c>
      <c r="I42" s="331">
        <v>0</v>
      </c>
      <c r="J42" s="332">
        <v>0</v>
      </c>
      <c r="K42" s="331">
        <v>0</v>
      </c>
      <c r="L42" s="331">
        <v>0</v>
      </c>
      <c r="M42" s="331">
        <v>0</v>
      </c>
      <c r="N42" s="332">
        <v>0</v>
      </c>
    </row>
    <row r="43" spans="1:14" ht="14">
      <c r="A43" s="599" t="s">
        <v>1001</v>
      </c>
      <c r="B43" s="331">
        <v>0</v>
      </c>
      <c r="C43" s="331">
        <v>0</v>
      </c>
      <c r="D43" s="331">
        <v>0</v>
      </c>
      <c r="E43" s="331">
        <v>0</v>
      </c>
      <c r="F43" s="331">
        <v>0</v>
      </c>
      <c r="G43" s="331">
        <v>0</v>
      </c>
      <c r="H43" s="331">
        <v>0</v>
      </c>
      <c r="I43" s="331">
        <v>0</v>
      </c>
      <c r="J43" s="332">
        <v>0</v>
      </c>
      <c r="K43" s="331">
        <v>0</v>
      </c>
      <c r="L43" s="331">
        <v>0</v>
      </c>
      <c r="M43" s="331">
        <v>0</v>
      </c>
      <c r="N43" s="332">
        <v>0</v>
      </c>
    </row>
    <row r="44" spans="1:14" ht="14">
      <c r="A44" s="599" t="s">
        <v>668</v>
      </c>
      <c r="B44" s="331">
        <v>0</v>
      </c>
      <c r="C44" s="331">
        <v>0</v>
      </c>
      <c r="D44" s="331">
        <v>0</v>
      </c>
      <c r="E44" s="331">
        <v>0</v>
      </c>
      <c r="F44" s="331">
        <v>0</v>
      </c>
      <c r="G44" s="331">
        <v>0</v>
      </c>
      <c r="H44" s="331">
        <v>0</v>
      </c>
      <c r="I44" s="331">
        <v>0</v>
      </c>
      <c r="J44" s="332">
        <v>0</v>
      </c>
      <c r="K44" s="331">
        <v>0</v>
      </c>
      <c r="L44" s="331">
        <v>0</v>
      </c>
      <c r="M44" s="331">
        <v>0</v>
      </c>
      <c r="N44" s="332">
        <v>0</v>
      </c>
    </row>
    <row r="45" spans="1:14" ht="14">
      <c r="A45" s="598" t="s">
        <v>669</v>
      </c>
      <c r="B45" s="331">
        <v>0</v>
      </c>
      <c r="C45" s="331">
        <v>0</v>
      </c>
      <c r="D45" s="331">
        <v>0</v>
      </c>
      <c r="E45" s="331">
        <v>0</v>
      </c>
      <c r="F45" s="331">
        <v>0</v>
      </c>
      <c r="G45" s="331">
        <v>0</v>
      </c>
      <c r="H45" s="331">
        <v>0</v>
      </c>
      <c r="I45" s="331">
        <v>0</v>
      </c>
      <c r="J45" s="332">
        <v>0</v>
      </c>
      <c r="K45" s="331">
        <v>0</v>
      </c>
      <c r="L45" s="331">
        <v>0</v>
      </c>
      <c r="M45" s="331">
        <v>0</v>
      </c>
      <c r="N45" s="332">
        <v>0</v>
      </c>
    </row>
    <row r="46" spans="1:14" ht="14">
      <c r="A46" s="598" t="s">
        <v>670</v>
      </c>
      <c r="B46" s="331">
        <v>0</v>
      </c>
      <c r="C46" s="331">
        <v>0</v>
      </c>
      <c r="D46" s="331">
        <v>0</v>
      </c>
      <c r="E46" s="331">
        <v>0</v>
      </c>
      <c r="F46" s="331">
        <v>0</v>
      </c>
      <c r="G46" s="331">
        <v>0</v>
      </c>
      <c r="H46" s="331">
        <v>0</v>
      </c>
      <c r="I46" s="331">
        <v>0</v>
      </c>
      <c r="J46" s="332">
        <v>0</v>
      </c>
      <c r="K46" s="331">
        <v>0</v>
      </c>
      <c r="L46" s="331">
        <v>0</v>
      </c>
      <c r="M46" s="331">
        <v>0</v>
      </c>
      <c r="N46" s="332">
        <v>0</v>
      </c>
    </row>
    <row r="47" spans="1:14" ht="14">
      <c r="A47" s="598" t="s">
        <v>671</v>
      </c>
      <c r="B47" s="331">
        <v>0</v>
      </c>
      <c r="C47" s="331">
        <v>0</v>
      </c>
      <c r="D47" s="331">
        <v>0</v>
      </c>
      <c r="E47" s="331">
        <v>0</v>
      </c>
      <c r="F47" s="331">
        <v>0</v>
      </c>
      <c r="G47" s="331">
        <v>0</v>
      </c>
      <c r="H47" s="331">
        <v>0</v>
      </c>
      <c r="I47" s="331">
        <v>0</v>
      </c>
      <c r="J47" s="332">
        <v>0</v>
      </c>
      <c r="K47" s="331">
        <v>0</v>
      </c>
      <c r="L47" s="331">
        <v>0</v>
      </c>
      <c r="M47" s="331">
        <v>0</v>
      </c>
      <c r="N47" s="332">
        <v>0</v>
      </c>
    </row>
    <row r="48" spans="1:14" ht="14">
      <c r="A48" s="598" t="s">
        <v>672</v>
      </c>
      <c r="B48" s="331">
        <v>0</v>
      </c>
      <c r="C48" s="331">
        <v>0</v>
      </c>
      <c r="D48" s="331">
        <v>0</v>
      </c>
      <c r="E48" s="331">
        <v>0</v>
      </c>
      <c r="F48" s="331">
        <v>0</v>
      </c>
      <c r="G48" s="331">
        <v>0</v>
      </c>
      <c r="H48" s="331">
        <v>0</v>
      </c>
      <c r="I48" s="331">
        <v>0</v>
      </c>
      <c r="J48" s="332">
        <v>0</v>
      </c>
      <c r="K48" s="331">
        <v>0</v>
      </c>
      <c r="L48" s="331">
        <v>0</v>
      </c>
      <c r="M48" s="331">
        <v>0</v>
      </c>
      <c r="N48" s="332">
        <v>0</v>
      </c>
    </row>
    <row r="49" spans="1:14" ht="14.5" thickBot="1">
      <c r="A49" s="1162" t="s">
        <v>673</v>
      </c>
      <c r="B49" s="1151">
        <v>0</v>
      </c>
      <c r="C49" s="1151">
        <v>0</v>
      </c>
      <c r="D49" s="1151">
        <v>0</v>
      </c>
      <c r="E49" s="1151">
        <v>0</v>
      </c>
      <c r="F49" s="1151">
        <v>0</v>
      </c>
      <c r="G49" s="1151">
        <v>0</v>
      </c>
      <c r="H49" s="1151">
        <v>0</v>
      </c>
      <c r="I49" s="1151">
        <v>0</v>
      </c>
      <c r="J49" s="1152">
        <v>0</v>
      </c>
      <c r="K49" s="1151">
        <v>0</v>
      </c>
      <c r="L49" s="1151">
        <v>0</v>
      </c>
      <c r="M49" s="1151">
        <v>0</v>
      </c>
      <c r="N49" s="1152">
        <v>0</v>
      </c>
    </row>
    <row r="50" spans="1:14" ht="14">
      <c r="A50" s="1156" t="s">
        <v>449</v>
      </c>
      <c r="B50" s="1154">
        <v>0</v>
      </c>
      <c r="C50" s="1154">
        <v>0</v>
      </c>
      <c r="D50" s="1154">
        <v>0.14290254942</v>
      </c>
      <c r="E50" s="1154">
        <v>4.6064240450399998</v>
      </c>
      <c r="F50" s="1154">
        <v>8.6991809995799994</v>
      </c>
      <c r="G50" s="1154">
        <v>8.8532358280300016</v>
      </c>
      <c r="H50" s="1154">
        <v>9.0818922645400022</v>
      </c>
      <c r="I50" s="1154">
        <v>9.3192053414</v>
      </c>
      <c r="J50" s="1155">
        <v>10.313295074739999</v>
      </c>
      <c r="K50" s="1154">
        <v>9.7731400938200004</v>
      </c>
      <c r="L50" s="1154">
        <v>1.1151935863800002</v>
      </c>
      <c r="M50" s="1154">
        <v>1.2553826525899998</v>
      </c>
      <c r="N50" s="1155">
        <v>0</v>
      </c>
    </row>
    <row r="51" spans="1:14" ht="14">
      <c r="A51" s="598" t="s">
        <v>1002</v>
      </c>
      <c r="B51" s="331">
        <v>0</v>
      </c>
      <c r="C51" s="331">
        <v>0</v>
      </c>
      <c r="D51" s="331">
        <v>0</v>
      </c>
      <c r="E51" s="331">
        <v>0</v>
      </c>
      <c r="F51" s="331">
        <v>0</v>
      </c>
      <c r="G51" s="331">
        <v>0</v>
      </c>
      <c r="H51" s="331">
        <v>0</v>
      </c>
      <c r="I51" s="331">
        <v>0</v>
      </c>
      <c r="J51" s="332">
        <v>0</v>
      </c>
      <c r="K51" s="331">
        <v>0</v>
      </c>
      <c r="L51" s="331">
        <v>0</v>
      </c>
      <c r="M51" s="331">
        <v>0</v>
      </c>
      <c r="N51" s="332">
        <v>0</v>
      </c>
    </row>
    <row r="52" spans="1:14" ht="14">
      <c r="A52" s="598" t="s">
        <v>653</v>
      </c>
      <c r="B52" s="331">
        <v>0</v>
      </c>
      <c r="C52" s="331">
        <v>0</v>
      </c>
      <c r="D52" s="331">
        <v>0</v>
      </c>
      <c r="E52" s="331">
        <v>0</v>
      </c>
      <c r="F52" s="331">
        <v>0</v>
      </c>
      <c r="G52" s="331">
        <v>0</v>
      </c>
      <c r="H52" s="331">
        <v>0</v>
      </c>
      <c r="I52" s="331">
        <v>0</v>
      </c>
      <c r="J52" s="332">
        <v>0</v>
      </c>
      <c r="K52" s="331">
        <v>0</v>
      </c>
      <c r="L52" s="331">
        <v>0</v>
      </c>
      <c r="M52" s="331">
        <v>0</v>
      </c>
      <c r="N52" s="332">
        <v>0</v>
      </c>
    </row>
    <row r="53" spans="1:14" ht="14">
      <c r="A53" s="598" t="s">
        <v>678</v>
      </c>
      <c r="B53" s="331">
        <v>0</v>
      </c>
      <c r="C53" s="331">
        <v>0</v>
      </c>
      <c r="D53" s="331">
        <v>0</v>
      </c>
      <c r="E53" s="331">
        <v>0</v>
      </c>
      <c r="F53" s="331">
        <v>0</v>
      </c>
      <c r="G53" s="331">
        <v>0</v>
      </c>
      <c r="H53" s="331">
        <v>0</v>
      </c>
      <c r="I53" s="331">
        <v>0</v>
      </c>
      <c r="J53" s="332">
        <v>0</v>
      </c>
      <c r="K53" s="331">
        <v>0</v>
      </c>
      <c r="L53" s="331">
        <v>0</v>
      </c>
      <c r="M53" s="331">
        <v>0</v>
      </c>
      <c r="N53" s="332">
        <v>0</v>
      </c>
    </row>
    <row r="54" spans="1:14" ht="14">
      <c r="A54" s="599" t="s">
        <v>679</v>
      </c>
      <c r="B54" s="331">
        <v>0</v>
      </c>
      <c r="C54" s="331">
        <v>0</v>
      </c>
      <c r="D54" s="331">
        <v>0</v>
      </c>
      <c r="E54" s="331">
        <v>0</v>
      </c>
      <c r="F54" s="331">
        <v>0</v>
      </c>
      <c r="G54" s="331">
        <v>0</v>
      </c>
      <c r="H54" s="331">
        <v>0</v>
      </c>
      <c r="I54" s="331">
        <v>0</v>
      </c>
      <c r="J54" s="332">
        <v>0</v>
      </c>
      <c r="K54" s="331">
        <v>0</v>
      </c>
      <c r="L54" s="331">
        <v>0</v>
      </c>
      <c r="M54" s="331">
        <v>0</v>
      </c>
      <c r="N54" s="332">
        <v>0</v>
      </c>
    </row>
    <row r="55" spans="1:14" ht="14">
      <c r="A55" s="599" t="s">
        <v>680</v>
      </c>
      <c r="B55" s="331">
        <v>0</v>
      </c>
      <c r="C55" s="331">
        <v>0</v>
      </c>
      <c r="D55" s="331">
        <v>0</v>
      </c>
      <c r="E55" s="331">
        <v>0</v>
      </c>
      <c r="F55" s="331">
        <v>0</v>
      </c>
      <c r="G55" s="331">
        <v>0</v>
      </c>
      <c r="H55" s="331">
        <v>0</v>
      </c>
      <c r="I55" s="331">
        <v>0</v>
      </c>
      <c r="J55" s="332">
        <v>0</v>
      </c>
      <c r="K55" s="331">
        <v>0</v>
      </c>
      <c r="L55" s="331">
        <v>0</v>
      </c>
      <c r="M55" s="331">
        <v>0</v>
      </c>
      <c r="N55" s="332">
        <v>0</v>
      </c>
    </row>
    <row r="56" spans="1:14" ht="14">
      <c r="A56" s="598" t="s">
        <v>681</v>
      </c>
      <c r="B56" s="331">
        <v>0</v>
      </c>
      <c r="C56" s="331">
        <v>0</v>
      </c>
      <c r="D56" s="331">
        <v>0</v>
      </c>
      <c r="E56" s="331">
        <v>0</v>
      </c>
      <c r="F56" s="331">
        <v>0</v>
      </c>
      <c r="G56" s="331">
        <v>0</v>
      </c>
      <c r="H56" s="331">
        <v>0</v>
      </c>
      <c r="I56" s="331">
        <v>0</v>
      </c>
      <c r="J56" s="332">
        <v>0</v>
      </c>
      <c r="K56" s="331">
        <v>0</v>
      </c>
      <c r="L56" s="331">
        <v>0</v>
      </c>
      <c r="M56" s="331">
        <v>0</v>
      </c>
      <c r="N56" s="332">
        <v>0</v>
      </c>
    </row>
    <row r="57" spans="1:14" ht="14">
      <c r="A57" s="599" t="s">
        <v>1003</v>
      </c>
      <c r="B57" s="331">
        <v>0</v>
      </c>
      <c r="C57" s="331">
        <v>0</v>
      </c>
      <c r="D57" s="331">
        <v>0</v>
      </c>
      <c r="E57" s="331">
        <v>0</v>
      </c>
      <c r="F57" s="331">
        <v>0</v>
      </c>
      <c r="G57" s="331">
        <v>0</v>
      </c>
      <c r="H57" s="331">
        <v>0</v>
      </c>
      <c r="I57" s="331">
        <v>0</v>
      </c>
      <c r="J57" s="332">
        <v>0</v>
      </c>
      <c r="K57" s="331">
        <v>0</v>
      </c>
      <c r="L57" s="331">
        <v>0</v>
      </c>
      <c r="M57" s="331">
        <v>0</v>
      </c>
      <c r="N57" s="332">
        <v>0</v>
      </c>
    </row>
    <row r="58" spans="1:14" ht="14">
      <c r="A58" s="599" t="s">
        <v>683</v>
      </c>
      <c r="B58" s="331">
        <v>0</v>
      </c>
      <c r="C58" s="331">
        <v>0</v>
      </c>
      <c r="D58" s="331">
        <v>0</v>
      </c>
      <c r="E58" s="331">
        <v>0</v>
      </c>
      <c r="F58" s="331">
        <v>0</v>
      </c>
      <c r="G58" s="331">
        <v>0</v>
      </c>
      <c r="H58" s="331">
        <v>0</v>
      </c>
      <c r="I58" s="331">
        <v>0</v>
      </c>
      <c r="J58" s="332">
        <v>0</v>
      </c>
      <c r="K58" s="331">
        <v>0</v>
      </c>
      <c r="L58" s="331">
        <v>0</v>
      </c>
      <c r="M58" s="331">
        <v>0</v>
      </c>
      <c r="N58" s="332">
        <v>0</v>
      </c>
    </row>
    <row r="59" spans="1:14" ht="14">
      <c r="A59" s="598" t="s">
        <v>684</v>
      </c>
      <c r="B59" s="331">
        <v>0</v>
      </c>
      <c r="C59" s="331">
        <v>0</v>
      </c>
      <c r="D59" s="331">
        <v>0</v>
      </c>
      <c r="E59" s="331">
        <v>0</v>
      </c>
      <c r="F59" s="331">
        <v>0</v>
      </c>
      <c r="G59" s="331">
        <v>0</v>
      </c>
      <c r="H59" s="331">
        <v>0</v>
      </c>
      <c r="I59" s="331">
        <v>0</v>
      </c>
      <c r="J59" s="332">
        <v>0</v>
      </c>
      <c r="K59" s="331">
        <v>0</v>
      </c>
      <c r="L59" s="331">
        <v>0</v>
      </c>
      <c r="M59" s="331">
        <v>0</v>
      </c>
      <c r="N59" s="332">
        <v>0</v>
      </c>
    </row>
    <row r="60" spans="1:14" ht="14">
      <c r="A60" s="598" t="s">
        <v>685</v>
      </c>
      <c r="B60" s="331">
        <v>0</v>
      </c>
      <c r="C60" s="331">
        <v>0</v>
      </c>
      <c r="D60" s="331">
        <v>0</v>
      </c>
      <c r="E60" s="331">
        <v>0</v>
      </c>
      <c r="F60" s="331">
        <v>0</v>
      </c>
      <c r="G60" s="331">
        <v>0</v>
      </c>
      <c r="H60" s="331">
        <v>0</v>
      </c>
      <c r="I60" s="331">
        <v>0</v>
      </c>
      <c r="J60" s="332">
        <v>0</v>
      </c>
      <c r="K60" s="331">
        <v>0</v>
      </c>
      <c r="L60" s="331">
        <v>0</v>
      </c>
      <c r="M60" s="331">
        <v>0</v>
      </c>
      <c r="N60" s="332">
        <v>0</v>
      </c>
    </row>
    <row r="61" spans="1:14" ht="14">
      <c r="A61" s="598" t="s">
        <v>686</v>
      </c>
      <c r="B61" s="331">
        <v>0</v>
      </c>
      <c r="C61" s="331">
        <v>0</v>
      </c>
      <c r="D61" s="331">
        <v>0</v>
      </c>
      <c r="E61" s="331">
        <v>0</v>
      </c>
      <c r="F61" s="331">
        <v>0</v>
      </c>
      <c r="G61" s="331">
        <v>0</v>
      </c>
      <c r="H61" s="331">
        <v>0</v>
      </c>
      <c r="I61" s="331">
        <v>0</v>
      </c>
      <c r="J61" s="332">
        <v>0</v>
      </c>
      <c r="K61" s="331">
        <v>0</v>
      </c>
      <c r="L61" s="331">
        <v>0</v>
      </c>
      <c r="M61" s="331">
        <v>0</v>
      </c>
      <c r="N61" s="332">
        <v>0</v>
      </c>
    </row>
    <row r="62" spans="1:14" ht="14">
      <c r="A62" s="598" t="s">
        <v>687</v>
      </c>
      <c r="B62" s="331">
        <v>0</v>
      </c>
      <c r="C62" s="331">
        <v>0</v>
      </c>
      <c r="D62" s="331">
        <v>0</v>
      </c>
      <c r="E62" s="331">
        <v>0</v>
      </c>
      <c r="F62" s="331">
        <v>0</v>
      </c>
      <c r="G62" s="331">
        <v>0</v>
      </c>
      <c r="H62" s="331">
        <v>0</v>
      </c>
      <c r="I62" s="331">
        <v>0</v>
      </c>
      <c r="J62" s="332">
        <v>0</v>
      </c>
      <c r="K62" s="331">
        <v>0</v>
      </c>
      <c r="L62" s="331">
        <v>0</v>
      </c>
      <c r="M62" s="331">
        <v>0</v>
      </c>
      <c r="N62" s="332">
        <v>0</v>
      </c>
    </row>
    <row r="63" spans="1:14" ht="14">
      <c r="A63" s="598" t="s">
        <v>688</v>
      </c>
      <c r="B63" s="331">
        <v>0</v>
      </c>
      <c r="C63" s="331">
        <v>0</v>
      </c>
      <c r="D63" s="331">
        <v>0.14290254942</v>
      </c>
      <c r="E63" s="331">
        <v>4.6064240450399998</v>
      </c>
      <c r="F63" s="331">
        <v>8.6991809995799994</v>
      </c>
      <c r="G63" s="331">
        <v>8.8532358280300016</v>
      </c>
      <c r="H63" s="331">
        <v>9.0818922645400022</v>
      </c>
      <c r="I63" s="331">
        <v>9.3192053414</v>
      </c>
      <c r="J63" s="332">
        <v>10.313295074739999</v>
      </c>
      <c r="K63" s="331">
        <v>9.7731400938200004</v>
      </c>
      <c r="L63" s="331">
        <v>1.1151935863800002</v>
      </c>
      <c r="M63" s="331">
        <v>1.2553826525899998</v>
      </c>
      <c r="N63" s="332">
        <v>0</v>
      </c>
    </row>
    <row r="64" spans="1:14" ht="14">
      <c r="A64" s="596" t="s">
        <v>455</v>
      </c>
      <c r="B64" s="331">
        <v>5.7541373982799993</v>
      </c>
      <c r="C64" s="331">
        <v>6.1936100496000011</v>
      </c>
      <c r="D64" s="331">
        <v>8.0029816942200007</v>
      </c>
      <c r="E64" s="331">
        <v>18.336545839950002</v>
      </c>
      <c r="F64" s="331">
        <v>11.511976442259998</v>
      </c>
      <c r="G64" s="331">
        <v>4.0365263242599996</v>
      </c>
      <c r="H64" s="331">
        <v>13.670692519659999</v>
      </c>
      <c r="I64" s="331">
        <v>47.664268844749998</v>
      </c>
      <c r="J64" s="332">
        <v>16.927588358849999</v>
      </c>
      <c r="K64" s="331">
        <v>68.058792271360005</v>
      </c>
      <c r="L64" s="331">
        <v>95.054169677330009</v>
      </c>
      <c r="M64" s="331">
        <v>109.17802811378</v>
      </c>
      <c r="N64" s="332">
        <v>190.25770770860998</v>
      </c>
    </row>
    <row r="65" spans="1:14" ht="14">
      <c r="A65" s="597" t="s">
        <v>445</v>
      </c>
      <c r="B65" s="331">
        <v>5.7541373982799993</v>
      </c>
      <c r="C65" s="331">
        <v>6.1936100496000011</v>
      </c>
      <c r="D65" s="331">
        <v>8.0029816942200007</v>
      </c>
      <c r="E65" s="331">
        <v>18.336545839950002</v>
      </c>
      <c r="F65" s="331">
        <v>11.511976442259998</v>
      </c>
      <c r="G65" s="331">
        <v>4.0365263242599996</v>
      </c>
      <c r="H65" s="331">
        <v>13.670692519659999</v>
      </c>
      <c r="I65" s="331">
        <v>47.664268844749998</v>
      </c>
      <c r="J65" s="332">
        <v>16.927588358849999</v>
      </c>
      <c r="K65" s="331">
        <v>68.058792271360005</v>
      </c>
      <c r="L65" s="331">
        <v>95.054169677330009</v>
      </c>
      <c r="M65" s="331">
        <v>109.17802811378</v>
      </c>
      <c r="N65" s="332">
        <v>190.25770770860998</v>
      </c>
    </row>
    <row r="66" spans="1:14" ht="14">
      <c r="A66" s="598" t="s">
        <v>1004</v>
      </c>
      <c r="B66" s="331">
        <v>0</v>
      </c>
      <c r="C66" s="331">
        <v>0</v>
      </c>
      <c r="D66" s="331">
        <v>0</v>
      </c>
      <c r="E66" s="331">
        <v>0</v>
      </c>
      <c r="F66" s="331">
        <v>0</v>
      </c>
      <c r="G66" s="331">
        <v>0</v>
      </c>
      <c r="H66" s="331">
        <v>0</v>
      </c>
      <c r="I66" s="331">
        <v>0</v>
      </c>
      <c r="J66" s="332">
        <v>0</v>
      </c>
      <c r="K66" s="331">
        <v>0</v>
      </c>
      <c r="L66" s="331">
        <v>0</v>
      </c>
      <c r="M66" s="331">
        <v>0</v>
      </c>
      <c r="N66" s="332">
        <v>0</v>
      </c>
    </row>
    <row r="67" spans="1:14" ht="14">
      <c r="A67" s="598" t="s">
        <v>656</v>
      </c>
      <c r="B67" s="331">
        <v>0</v>
      </c>
      <c r="C67" s="331">
        <v>0</v>
      </c>
      <c r="D67" s="331">
        <v>0</v>
      </c>
      <c r="E67" s="331">
        <v>0</v>
      </c>
      <c r="F67" s="331">
        <v>0</v>
      </c>
      <c r="G67" s="331">
        <v>0</v>
      </c>
      <c r="H67" s="331">
        <v>0</v>
      </c>
      <c r="I67" s="331">
        <v>0</v>
      </c>
      <c r="J67" s="332">
        <v>0</v>
      </c>
      <c r="K67" s="331">
        <v>0</v>
      </c>
      <c r="L67" s="331">
        <v>0</v>
      </c>
      <c r="M67" s="331">
        <v>0</v>
      </c>
      <c r="N67" s="332">
        <v>0</v>
      </c>
    </row>
    <row r="68" spans="1:14" ht="14">
      <c r="A68" s="598" t="s">
        <v>691</v>
      </c>
      <c r="B68" s="331">
        <v>0</v>
      </c>
      <c r="C68" s="331">
        <v>0</v>
      </c>
      <c r="D68" s="331">
        <v>0</v>
      </c>
      <c r="E68" s="331">
        <v>0</v>
      </c>
      <c r="F68" s="331">
        <v>0</v>
      </c>
      <c r="G68" s="331">
        <v>0</v>
      </c>
      <c r="H68" s="331">
        <v>0</v>
      </c>
      <c r="I68" s="331">
        <v>0</v>
      </c>
      <c r="J68" s="332">
        <v>0</v>
      </c>
      <c r="K68" s="331">
        <v>0</v>
      </c>
      <c r="L68" s="331">
        <v>0</v>
      </c>
      <c r="M68" s="331">
        <v>0</v>
      </c>
      <c r="N68" s="332">
        <v>0</v>
      </c>
    </row>
    <row r="69" spans="1:14" ht="14">
      <c r="A69" s="599" t="s">
        <v>1005</v>
      </c>
      <c r="B69" s="331">
        <v>0</v>
      </c>
      <c r="C69" s="331">
        <v>0</v>
      </c>
      <c r="D69" s="331">
        <v>0</v>
      </c>
      <c r="E69" s="331">
        <v>0</v>
      </c>
      <c r="F69" s="331">
        <v>0</v>
      </c>
      <c r="G69" s="331">
        <v>0</v>
      </c>
      <c r="H69" s="331">
        <v>0</v>
      </c>
      <c r="I69" s="331">
        <v>0</v>
      </c>
      <c r="J69" s="332">
        <v>0</v>
      </c>
      <c r="K69" s="331">
        <v>0</v>
      </c>
      <c r="L69" s="331">
        <v>0</v>
      </c>
      <c r="M69" s="331">
        <v>0</v>
      </c>
      <c r="N69" s="332">
        <v>0</v>
      </c>
    </row>
    <row r="70" spans="1:14" ht="14">
      <c r="A70" s="599" t="s">
        <v>1006</v>
      </c>
      <c r="B70" s="331">
        <v>0</v>
      </c>
      <c r="C70" s="331">
        <v>0</v>
      </c>
      <c r="D70" s="331">
        <v>0</v>
      </c>
      <c r="E70" s="331">
        <v>0</v>
      </c>
      <c r="F70" s="331">
        <v>0</v>
      </c>
      <c r="G70" s="331">
        <v>0</v>
      </c>
      <c r="H70" s="331">
        <v>0</v>
      </c>
      <c r="I70" s="331">
        <v>0</v>
      </c>
      <c r="J70" s="332">
        <v>0</v>
      </c>
      <c r="K70" s="331">
        <v>0</v>
      </c>
      <c r="L70" s="331">
        <v>0</v>
      </c>
      <c r="M70" s="331">
        <v>0</v>
      </c>
      <c r="N70" s="332">
        <v>0</v>
      </c>
    </row>
    <row r="71" spans="1:14" ht="14">
      <c r="A71" s="598" t="s">
        <v>692</v>
      </c>
      <c r="B71" s="331">
        <v>0</v>
      </c>
      <c r="C71" s="331">
        <v>0</v>
      </c>
      <c r="D71" s="331">
        <v>0</v>
      </c>
      <c r="E71" s="331">
        <v>0</v>
      </c>
      <c r="F71" s="331">
        <v>0</v>
      </c>
      <c r="G71" s="331">
        <v>0</v>
      </c>
      <c r="H71" s="331">
        <v>0</v>
      </c>
      <c r="I71" s="331">
        <v>0</v>
      </c>
      <c r="J71" s="332">
        <v>0</v>
      </c>
      <c r="K71" s="331">
        <v>0</v>
      </c>
      <c r="L71" s="331">
        <v>0</v>
      </c>
      <c r="M71" s="331">
        <v>0</v>
      </c>
      <c r="N71" s="332">
        <v>0</v>
      </c>
    </row>
    <row r="72" spans="1:14" ht="14">
      <c r="A72" s="599" t="s">
        <v>1007</v>
      </c>
      <c r="B72" s="331">
        <v>0</v>
      </c>
      <c r="C72" s="331">
        <v>0</v>
      </c>
      <c r="D72" s="331">
        <v>0</v>
      </c>
      <c r="E72" s="331">
        <v>0</v>
      </c>
      <c r="F72" s="331">
        <v>0</v>
      </c>
      <c r="G72" s="331">
        <v>0</v>
      </c>
      <c r="H72" s="331">
        <v>0</v>
      </c>
      <c r="I72" s="331">
        <v>0</v>
      </c>
      <c r="J72" s="332">
        <v>0</v>
      </c>
      <c r="K72" s="331">
        <v>0</v>
      </c>
      <c r="L72" s="331">
        <v>0</v>
      </c>
      <c r="M72" s="331">
        <v>0</v>
      </c>
      <c r="N72" s="332">
        <v>0</v>
      </c>
    </row>
    <row r="73" spans="1:14" ht="14">
      <c r="A73" s="599" t="s">
        <v>1008</v>
      </c>
      <c r="B73" s="331">
        <v>0</v>
      </c>
      <c r="C73" s="331">
        <v>0</v>
      </c>
      <c r="D73" s="331">
        <v>0</v>
      </c>
      <c r="E73" s="331">
        <v>0</v>
      </c>
      <c r="F73" s="331">
        <v>0</v>
      </c>
      <c r="G73" s="331">
        <v>0</v>
      </c>
      <c r="H73" s="331">
        <v>0</v>
      </c>
      <c r="I73" s="331">
        <v>0</v>
      </c>
      <c r="J73" s="332">
        <v>0</v>
      </c>
      <c r="K73" s="331">
        <v>0</v>
      </c>
      <c r="L73" s="331">
        <v>0</v>
      </c>
      <c r="M73" s="331">
        <v>0</v>
      </c>
      <c r="N73" s="332">
        <v>0</v>
      </c>
    </row>
    <row r="74" spans="1:14" ht="14">
      <c r="A74" s="599" t="s">
        <v>695</v>
      </c>
      <c r="B74" s="331">
        <v>0</v>
      </c>
      <c r="C74" s="331">
        <v>0</v>
      </c>
      <c r="D74" s="331">
        <v>0</v>
      </c>
      <c r="E74" s="331">
        <v>0</v>
      </c>
      <c r="F74" s="331">
        <v>0</v>
      </c>
      <c r="G74" s="331">
        <v>0</v>
      </c>
      <c r="H74" s="331">
        <v>0</v>
      </c>
      <c r="I74" s="331">
        <v>0</v>
      </c>
      <c r="J74" s="332">
        <v>0</v>
      </c>
      <c r="K74" s="331">
        <v>0</v>
      </c>
      <c r="L74" s="331">
        <v>0</v>
      </c>
      <c r="M74" s="331">
        <v>0</v>
      </c>
      <c r="N74" s="332">
        <v>0</v>
      </c>
    </row>
    <row r="75" spans="1:14" ht="14">
      <c r="A75" s="598" t="s">
        <v>696</v>
      </c>
      <c r="B75" s="331">
        <v>0</v>
      </c>
      <c r="C75" s="331">
        <v>0</v>
      </c>
      <c r="D75" s="331">
        <v>0</v>
      </c>
      <c r="E75" s="331">
        <v>0</v>
      </c>
      <c r="F75" s="331">
        <v>0</v>
      </c>
      <c r="G75" s="331">
        <v>0</v>
      </c>
      <c r="H75" s="331">
        <v>0</v>
      </c>
      <c r="I75" s="331">
        <v>0</v>
      </c>
      <c r="J75" s="332">
        <v>0</v>
      </c>
      <c r="K75" s="331">
        <v>0</v>
      </c>
      <c r="L75" s="331">
        <v>0</v>
      </c>
      <c r="M75" s="331">
        <v>0</v>
      </c>
      <c r="N75" s="332">
        <v>0</v>
      </c>
    </row>
    <row r="76" spans="1:14" ht="14">
      <c r="A76" s="598" t="s">
        <v>697</v>
      </c>
      <c r="B76" s="331">
        <v>0</v>
      </c>
      <c r="C76" s="331">
        <v>0</v>
      </c>
      <c r="D76" s="331">
        <v>0</v>
      </c>
      <c r="E76" s="331">
        <v>0</v>
      </c>
      <c r="F76" s="331">
        <v>0</v>
      </c>
      <c r="G76" s="331">
        <v>0</v>
      </c>
      <c r="H76" s="331">
        <v>0</v>
      </c>
      <c r="I76" s="331">
        <v>0</v>
      </c>
      <c r="J76" s="332">
        <v>0</v>
      </c>
      <c r="K76" s="331">
        <v>0</v>
      </c>
      <c r="L76" s="331">
        <v>0</v>
      </c>
      <c r="M76" s="331">
        <v>0</v>
      </c>
      <c r="N76" s="332">
        <v>0</v>
      </c>
    </row>
    <row r="77" spans="1:14" ht="14">
      <c r="A77" s="598" t="s">
        <v>698</v>
      </c>
      <c r="B77" s="331">
        <v>5.7541373982799993</v>
      </c>
      <c r="C77" s="331">
        <v>5.3905346836000012</v>
      </c>
      <c r="D77" s="331">
        <v>7.4529816942200009</v>
      </c>
      <c r="E77" s="331">
        <v>10.418187608040002</v>
      </c>
      <c r="F77" s="331">
        <v>10.526976492259999</v>
      </c>
      <c r="G77" s="331">
        <v>2.5955263742599999</v>
      </c>
      <c r="H77" s="331">
        <v>12.714692569659999</v>
      </c>
      <c r="I77" s="331">
        <v>45.658268894750002</v>
      </c>
      <c r="J77" s="332">
        <v>14.773588408850001</v>
      </c>
      <c r="K77" s="331">
        <v>67.204792321360003</v>
      </c>
      <c r="L77" s="331">
        <v>87.686169727330011</v>
      </c>
      <c r="M77" s="331">
        <v>106.91522816378</v>
      </c>
      <c r="N77" s="332">
        <v>181.55010775860998</v>
      </c>
    </row>
    <row r="78" spans="1:14" ht="14">
      <c r="A78" s="598" t="s">
        <v>699</v>
      </c>
      <c r="B78" s="331">
        <v>0</v>
      </c>
      <c r="C78" s="331">
        <v>0.80307536600000007</v>
      </c>
      <c r="D78" s="331">
        <v>0.55000000000000004</v>
      </c>
      <c r="E78" s="331">
        <v>7.9183582319099992</v>
      </c>
      <c r="F78" s="331">
        <v>0.98499994999999996</v>
      </c>
      <c r="G78" s="331">
        <v>1.4409999499999999</v>
      </c>
      <c r="H78" s="331">
        <v>0.95599995000000004</v>
      </c>
      <c r="I78" s="331">
        <v>2.0059999500000001</v>
      </c>
      <c r="J78" s="332">
        <v>2.1539999499999998</v>
      </c>
      <c r="K78" s="331">
        <v>0.85399995000000006</v>
      </c>
      <c r="L78" s="331">
        <v>7.3679999500000006</v>
      </c>
      <c r="M78" s="331">
        <v>2.2627999500000002</v>
      </c>
      <c r="N78" s="332">
        <v>8.7075999500000005</v>
      </c>
    </row>
    <row r="79" spans="1:14" ht="14">
      <c r="A79" s="598" t="s">
        <v>700</v>
      </c>
      <c r="B79" s="331">
        <v>0</v>
      </c>
      <c r="C79" s="331">
        <v>0</v>
      </c>
      <c r="D79" s="331">
        <v>0</v>
      </c>
      <c r="E79" s="331">
        <v>0</v>
      </c>
      <c r="F79" s="331">
        <v>0</v>
      </c>
      <c r="G79" s="331">
        <v>0</v>
      </c>
      <c r="H79" s="331">
        <v>0</v>
      </c>
      <c r="I79" s="331">
        <v>0</v>
      </c>
      <c r="J79" s="332">
        <v>0</v>
      </c>
      <c r="K79" s="331">
        <v>0</v>
      </c>
      <c r="L79" s="331">
        <v>0</v>
      </c>
      <c r="M79" s="331">
        <v>0</v>
      </c>
      <c r="N79" s="332">
        <v>0</v>
      </c>
    </row>
    <row r="80" spans="1:14" ht="14">
      <c r="A80" s="597" t="s">
        <v>449</v>
      </c>
      <c r="B80" s="331">
        <v>0</v>
      </c>
      <c r="C80" s="331">
        <v>0</v>
      </c>
      <c r="D80" s="331">
        <v>0</v>
      </c>
      <c r="E80" s="331">
        <v>0</v>
      </c>
      <c r="F80" s="331">
        <v>0</v>
      </c>
      <c r="G80" s="331">
        <v>0</v>
      </c>
      <c r="H80" s="331">
        <v>0</v>
      </c>
      <c r="I80" s="331">
        <v>0</v>
      </c>
      <c r="J80" s="332">
        <v>0</v>
      </c>
      <c r="K80" s="331">
        <v>0</v>
      </c>
      <c r="L80" s="331">
        <v>0</v>
      </c>
      <c r="M80" s="331">
        <v>0</v>
      </c>
      <c r="N80" s="332">
        <v>0</v>
      </c>
    </row>
    <row r="81" spans="1:14" ht="14">
      <c r="A81" s="598" t="s">
        <v>1009</v>
      </c>
      <c r="B81" s="331">
        <v>0</v>
      </c>
      <c r="C81" s="331">
        <v>0</v>
      </c>
      <c r="D81" s="331">
        <v>0</v>
      </c>
      <c r="E81" s="331">
        <v>0</v>
      </c>
      <c r="F81" s="331">
        <v>0</v>
      </c>
      <c r="G81" s="331">
        <v>0</v>
      </c>
      <c r="H81" s="331">
        <v>0</v>
      </c>
      <c r="I81" s="331">
        <v>0</v>
      </c>
      <c r="J81" s="332">
        <v>0</v>
      </c>
      <c r="K81" s="331">
        <v>0</v>
      </c>
      <c r="L81" s="331">
        <v>0</v>
      </c>
      <c r="M81" s="331">
        <v>0</v>
      </c>
      <c r="N81" s="332">
        <v>0</v>
      </c>
    </row>
    <row r="82" spans="1:14" ht="14">
      <c r="A82" s="598" t="s">
        <v>659</v>
      </c>
      <c r="B82" s="331">
        <v>0</v>
      </c>
      <c r="C82" s="331">
        <v>0</v>
      </c>
      <c r="D82" s="331">
        <v>0</v>
      </c>
      <c r="E82" s="331">
        <v>0</v>
      </c>
      <c r="F82" s="331">
        <v>0</v>
      </c>
      <c r="G82" s="331">
        <v>0</v>
      </c>
      <c r="H82" s="331">
        <v>0</v>
      </c>
      <c r="I82" s="331">
        <v>0</v>
      </c>
      <c r="J82" s="332">
        <v>0</v>
      </c>
      <c r="K82" s="331">
        <v>0</v>
      </c>
      <c r="L82" s="331">
        <v>0</v>
      </c>
      <c r="M82" s="331">
        <v>0</v>
      </c>
      <c r="N82" s="332">
        <v>0</v>
      </c>
    </row>
    <row r="83" spans="1:14" ht="14">
      <c r="A83" s="598" t="s">
        <v>701</v>
      </c>
      <c r="B83" s="331">
        <v>0</v>
      </c>
      <c r="C83" s="331">
        <v>0</v>
      </c>
      <c r="D83" s="331">
        <v>0</v>
      </c>
      <c r="E83" s="331">
        <v>0</v>
      </c>
      <c r="F83" s="331">
        <v>0</v>
      </c>
      <c r="G83" s="331">
        <v>0</v>
      </c>
      <c r="H83" s="331">
        <v>0</v>
      </c>
      <c r="I83" s="331">
        <v>0</v>
      </c>
      <c r="J83" s="332">
        <v>0</v>
      </c>
      <c r="K83" s="331">
        <v>0</v>
      </c>
      <c r="L83" s="331">
        <v>0</v>
      </c>
      <c r="M83" s="331">
        <v>0</v>
      </c>
      <c r="N83" s="332">
        <v>0</v>
      </c>
    </row>
    <row r="84" spans="1:14" ht="14">
      <c r="A84" s="599" t="s">
        <v>1010</v>
      </c>
      <c r="B84" s="331">
        <v>0</v>
      </c>
      <c r="C84" s="331">
        <v>0</v>
      </c>
      <c r="D84" s="331">
        <v>0</v>
      </c>
      <c r="E84" s="331">
        <v>0</v>
      </c>
      <c r="F84" s="331">
        <v>0</v>
      </c>
      <c r="G84" s="331">
        <v>0</v>
      </c>
      <c r="H84" s="331">
        <v>0</v>
      </c>
      <c r="I84" s="331">
        <v>0</v>
      </c>
      <c r="J84" s="332">
        <v>0</v>
      </c>
      <c r="K84" s="331">
        <v>0</v>
      </c>
      <c r="L84" s="331">
        <v>0</v>
      </c>
      <c r="M84" s="331">
        <v>0</v>
      </c>
      <c r="N84" s="332">
        <v>0</v>
      </c>
    </row>
    <row r="85" spans="1:14" ht="14">
      <c r="A85" s="599" t="s">
        <v>1011</v>
      </c>
      <c r="B85" s="331">
        <v>0</v>
      </c>
      <c r="C85" s="331">
        <v>0</v>
      </c>
      <c r="D85" s="331">
        <v>0</v>
      </c>
      <c r="E85" s="331">
        <v>0</v>
      </c>
      <c r="F85" s="331">
        <v>0</v>
      </c>
      <c r="G85" s="331">
        <v>0</v>
      </c>
      <c r="H85" s="331">
        <v>0</v>
      </c>
      <c r="I85" s="331">
        <v>0</v>
      </c>
      <c r="J85" s="332">
        <v>0</v>
      </c>
      <c r="K85" s="331">
        <v>0</v>
      </c>
      <c r="L85" s="331">
        <v>0</v>
      </c>
      <c r="M85" s="331">
        <v>0</v>
      </c>
      <c r="N85" s="332">
        <v>0</v>
      </c>
    </row>
    <row r="86" spans="1:14" ht="14">
      <c r="A86" s="598" t="s">
        <v>702</v>
      </c>
      <c r="B86" s="331">
        <v>0</v>
      </c>
      <c r="C86" s="331">
        <v>0</v>
      </c>
      <c r="D86" s="331">
        <v>0</v>
      </c>
      <c r="E86" s="331">
        <v>0</v>
      </c>
      <c r="F86" s="331">
        <v>0</v>
      </c>
      <c r="G86" s="331">
        <v>0</v>
      </c>
      <c r="H86" s="331">
        <v>0</v>
      </c>
      <c r="I86" s="331">
        <v>0</v>
      </c>
      <c r="J86" s="332">
        <v>0</v>
      </c>
      <c r="K86" s="331">
        <v>0</v>
      </c>
      <c r="L86" s="331">
        <v>0</v>
      </c>
      <c r="M86" s="331">
        <v>0</v>
      </c>
      <c r="N86" s="332">
        <v>0</v>
      </c>
    </row>
    <row r="87" spans="1:14" ht="14">
      <c r="A87" s="599" t="s">
        <v>1012</v>
      </c>
      <c r="B87" s="331">
        <v>0</v>
      </c>
      <c r="C87" s="331">
        <v>0</v>
      </c>
      <c r="D87" s="331">
        <v>0</v>
      </c>
      <c r="E87" s="331">
        <v>0</v>
      </c>
      <c r="F87" s="331">
        <v>0</v>
      </c>
      <c r="G87" s="331">
        <v>0</v>
      </c>
      <c r="H87" s="331">
        <v>0</v>
      </c>
      <c r="I87" s="331">
        <v>0</v>
      </c>
      <c r="J87" s="332">
        <v>0</v>
      </c>
      <c r="K87" s="331">
        <v>0</v>
      </c>
      <c r="L87" s="331">
        <v>0</v>
      </c>
      <c r="M87" s="331">
        <v>0</v>
      </c>
      <c r="N87" s="332">
        <v>0</v>
      </c>
    </row>
    <row r="88" spans="1:14" ht="14">
      <c r="A88" s="599" t="s">
        <v>704</v>
      </c>
      <c r="B88" s="331">
        <v>0</v>
      </c>
      <c r="C88" s="331">
        <v>0</v>
      </c>
      <c r="D88" s="331">
        <v>0</v>
      </c>
      <c r="E88" s="331">
        <v>0</v>
      </c>
      <c r="F88" s="331">
        <v>0</v>
      </c>
      <c r="G88" s="331">
        <v>0</v>
      </c>
      <c r="H88" s="331">
        <v>0</v>
      </c>
      <c r="I88" s="331">
        <v>0</v>
      </c>
      <c r="J88" s="332">
        <v>0</v>
      </c>
      <c r="K88" s="331">
        <v>0</v>
      </c>
      <c r="L88" s="331">
        <v>0</v>
      </c>
      <c r="M88" s="331">
        <v>0</v>
      </c>
      <c r="N88" s="332">
        <v>0</v>
      </c>
    </row>
    <row r="89" spans="1:14" ht="14">
      <c r="A89" s="598" t="s">
        <v>705</v>
      </c>
      <c r="B89" s="331">
        <v>0</v>
      </c>
      <c r="C89" s="331">
        <v>0</v>
      </c>
      <c r="D89" s="331">
        <v>0</v>
      </c>
      <c r="E89" s="331">
        <v>0</v>
      </c>
      <c r="F89" s="331">
        <v>0</v>
      </c>
      <c r="G89" s="331">
        <v>0</v>
      </c>
      <c r="H89" s="331">
        <v>0</v>
      </c>
      <c r="I89" s="331">
        <v>0</v>
      </c>
      <c r="J89" s="332">
        <v>0</v>
      </c>
      <c r="K89" s="331">
        <v>0</v>
      </c>
      <c r="L89" s="331">
        <v>0</v>
      </c>
      <c r="M89" s="331">
        <v>0</v>
      </c>
      <c r="N89" s="332">
        <v>0</v>
      </c>
    </row>
    <row r="90" spans="1:14" ht="14">
      <c r="A90" s="598" t="s">
        <v>706</v>
      </c>
      <c r="B90" s="331">
        <v>0</v>
      </c>
      <c r="C90" s="331">
        <v>0</v>
      </c>
      <c r="D90" s="331">
        <v>0</v>
      </c>
      <c r="E90" s="331">
        <v>0</v>
      </c>
      <c r="F90" s="331">
        <v>0</v>
      </c>
      <c r="G90" s="331">
        <v>0</v>
      </c>
      <c r="H90" s="331">
        <v>0</v>
      </c>
      <c r="I90" s="331">
        <v>0</v>
      </c>
      <c r="J90" s="332">
        <v>0</v>
      </c>
      <c r="K90" s="331">
        <v>0</v>
      </c>
      <c r="L90" s="331">
        <v>0</v>
      </c>
      <c r="M90" s="331">
        <v>0</v>
      </c>
      <c r="N90" s="332">
        <v>0</v>
      </c>
    </row>
    <row r="91" spans="1:14" ht="14">
      <c r="A91" s="598" t="s">
        <v>707</v>
      </c>
      <c r="B91" s="331">
        <v>0</v>
      </c>
      <c r="C91" s="331">
        <v>0</v>
      </c>
      <c r="D91" s="331">
        <v>0</v>
      </c>
      <c r="E91" s="331">
        <v>0</v>
      </c>
      <c r="F91" s="331">
        <v>0</v>
      </c>
      <c r="G91" s="331">
        <v>0</v>
      </c>
      <c r="H91" s="331">
        <v>0</v>
      </c>
      <c r="I91" s="331">
        <v>0</v>
      </c>
      <c r="J91" s="332">
        <v>0</v>
      </c>
      <c r="K91" s="331">
        <v>0</v>
      </c>
      <c r="L91" s="331">
        <v>0</v>
      </c>
      <c r="M91" s="331">
        <v>0</v>
      </c>
      <c r="N91" s="332">
        <v>0</v>
      </c>
    </row>
    <row r="92" spans="1:14" ht="14">
      <c r="A92" s="598" t="s">
        <v>708</v>
      </c>
      <c r="B92" s="331">
        <v>0</v>
      </c>
      <c r="C92" s="331">
        <v>0</v>
      </c>
      <c r="D92" s="331">
        <v>0</v>
      </c>
      <c r="E92" s="331">
        <v>0</v>
      </c>
      <c r="F92" s="331">
        <v>0</v>
      </c>
      <c r="G92" s="331">
        <v>0</v>
      </c>
      <c r="H92" s="331">
        <v>0</v>
      </c>
      <c r="I92" s="331">
        <v>0</v>
      </c>
      <c r="J92" s="332">
        <v>0</v>
      </c>
      <c r="K92" s="331">
        <v>0</v>
      </c>
      <c r="L92" s="331">
        <v>0</v>
      </c>
      <c r="M92" s="331">
        <v>0</v>
      </c>
      <c r="N92" s="332">
        <v>0</v>
      </c>
    </row>
    <row r="93" spans="1:14" ht="14">
      <c r="A93" s="598" t="s">
        <v>709</v>
      </c>
      <c r="B93" s="331">
        <v>0</v>
      </c>
      <c r="C93" s="331">
        <v>0</v>
      </c>
      <c r="D93" s="331">
        <v>0</v>
      </c>
      <c r="E93" s="331">
        <v>0</v>
      </c>
      <c r="F93" s="331">
        <v>0</v>
      </c>
      <c r="G93" s="331">
        <v>0</v>
      </c>
      <c r="H93" s="331">
        <v>0</v>
      </c>
      <c r="I93" s="331">
        <v>0</v>
      </c>
      <c r="J93" s="332">
        <v>0</v>
      </c>
      <c r="K93" s="331">
        <v>0</v>
      </c>
      <c r="L93" s="331">
        <v>0</v>
      </c>
      <c r="M93" s="331">
        <v>0</v>
      </c>
      <c r="N93" s="332">
        <v>0</v>
      </c>
    </row>
    <row r="94" spans="1:14" ht="14.5" thickBot="1">
      <c r="A94" s="1170"/>
      <c r="B94" s="1151">
        <v>0</v>
      </c>
      <c r="C94" s="1151">
        <v>0</v>
      </c>
      <c r="D94" s="1151">
        <v>0</v>
      </c>
      <c r="E94" s="1151">
        <v>0</v>
      </c>
      <c r="F94" s="1151">
        <v>0</v>
      </c>
      <c r="G94" s="1151">
        <v>0</v>
      </c>
      <c r="H94" s="1151">
        <v>0</v>
      </c>
      <c r="I94" s="1151">
        <v>0</v>
      </c>
      <c r="J94" s="1152">
        <v>0</v>
      </c>
      <c r="K94" s="1151">
        <v>0</v>
      </c>
      <c r="L94" s="1151">
        <v>0</v>
      </c>
      <c r="M94" s="1151">
        <v>0</v>
      </c>
      <c r="N94" s="1152">
        <v>0</v>
      </c>
    </row>
    <row r="95" spans="1:14" s="296" customFormat="1" ht="14">
      <c r="A95" s="1171" t="s">
        <v>714</v>
      </c>
      <c r="B95" s="1172">
        <v>0</v>
      </c>
      <c r="C95" s="1172">
        <v>0</v>
      </c>
      <c r="D95" s="1172">
        <v>0</v>
      </c>
      <c r="E95" s="1172">
        <v>0</v>
      </c>
      <c r="F95" s="1172">
        <v>0</v>
      </c>
      <c r="G95" s="1172">
        <v>0</v>
      </c>
      <c r="H95" s="1172">
        <v>0</v>
      </c>
      <c r="I95" s="1172">
        <v>0</v>
      </c>
      <c r="J95" s="1173">
        <v>0</v>
      </c>
      <c r="K95" s="1172">
        <v>0</v>
      </c>
      <c r="L95" s="1172">
        <v>0</v>
      </c>
      <c r="M95" s="1172">
        <v>0</v>
      </c>
      <c r="N95" s="1173">
        <v>0</v>
      </c>
    </row>
    <row r="96" spans="1:14" ht="14">
      <c r="A96" s="596" t="s">
        <v>445</v>
      </c>
      <c r="B96" s="331">
        <v>0</v>
      </c>
      <c r="C96" s="331">
        <v>0</v>
      </c>
      <c r="D96" s="331">
        <v>0</v>
      </c>
      <c r="E96" s="331">
        <v>0</v>
      </c>
      <c r="F96" s="331">
        <v>0</v>
      </c>
      <c r="G96" s="331">
        <v>0</v>
      </c>
      <c r="H96" s="331">
        <v>0</v>
      </c>
      <c r="I96" s="331">
        <v>0</v>
      </c>
      <c r="J96" s="332">
        <v>0</v>
      </c>
      <c r="K96" s="331">
        <v>0</v>
      </c>
      <c r="L96" s="331">
        <v>0</v>
      </c>
      <c r="M96" s="331">
        <v>0</v>
      </c>
      <c r="N96" s="332">
        <v>0</v>
      </c>
    </row>
    <row r="97" spans="1:14" ht="14">
      <c r="A97" s="597" t="s">
        <v>469</v>
      </c>
      <c r="B97" s="331">
        <v>0</v>
      </c>
      <c r="C97" s="331">
        <v>0</v>
      </c>
      <c r="D97" s="331">
        <v>0</v>
      </c>
      <c r="E97" s="331">
        <v>0</v>
      </c>
      <c r="F97" s="331">
        <v>0</v>
      </c>
      <c r="G97" s="331">
        <v>0</v>
      </c>
      <c r="H97" s="331">
        <v>0</v>
      </c>
      <c r="I97" s="331">
        <v>0</v>
      </c>
      <c r="J97" s="332">
        <v>0</v>
      </c>
      <c r="K97" s="331">
        <v>0</v>
      </c>
      <c r="L97" s="331">
        <v>0</v>
      </c>
      <c r="M97" s="331">
        <v>0</v>
      </c>
      <c r="N97" s="332">
        <v>0</v>
      </c>
    </row>
    <row r="98" spans="1:14" ht="14">
      <c r="A98" s="597" t="s">
        <v>473</v>
      </c>
      <c r="B98" s="331">
        <v>0</v>
      </c>
      <c r="C98" s="331">
        <v>0</v>
      </c>
      <c r="D98" s="331">
        <v>0</v>
      </c>
      <c r="E98" s="331">
        <v>0</v>
      </c>
      <c r="F98" s="331">
        <v>0</v>
      </c>
      <c r="G98" s="331">
        <v>0</v>
      </c>
      <c r="H98" s="331">
        <v>0</v>
      </c>
      <c r="I98" s="331">
        <v>0</v>
      </c>
      <c r="J98" s="332">
        <v>0</v>
      </c>
      <c r="K98" s="331">
        <v>0</v>
      </c>
      <c r="L98" s="331">
        <v>0</v>
      </c>
      <c r="M98" s="331">
        <v>0</v>
      </c>
      <c r="N98" s="332">
        <v>0</v>
      </c>
    </row>
    <row r="99" spans="1:14" ht="14">
      <c r="A99" s="597" t="s">
        <v>474</v>
      </c>
      <c r="B99" s="331">
        <v>0</v>
      </c>
      <c r="C99" s="331">
        <v>0</v>
      </c>
      <c r="D99" s="331">
        <v>0</v>
      </c>
      <c r="E99" s="331">
        <v>0</v>
      </c>
      <c r="F99" s="331">
        <v>0</v>
      </c>
      <c r="G99" s="331">
        <v>0</v>
      </c>
      <c r="H99" s="331">
        <v>0</v>
      </c>
      <c r="I99" s="331">
        <v>0</v>
      </c>
      <c r="J99" s="332">
        <v>0</v>
      </c>
      <c r="K99" s="331">
        <v>0</v>
      </c>
      <c r="L99" s="331">
        <v>0</v>
      </c>
      <c r="M99" s="331">
        <v>0</v>
      </c>
      <c r="N99" s="332">
        <v>0</v>
      </c>
    </row>
    <row r="100" spans="1:14" ht="14">
      <c r="A100" s="597" t="s">
        <v>475</v>
      </c>
      <c r="B100" s="331">
        <v>0</v>
      </c>
      <c r="C100" s="331">
        <v>0</v>
      </c>
      <c r="D100" s="331">
        <v>0</v>
      </c>
      <c r="E100" s="331">
        <v>0</v>
      </c>
      <c r="F100" s="331">
        <v>0</v>
      </c>
      <c r="G100" s="331">
        <v>0</v>
      </c>
      <c r="H100" s="331">
        <v>0</v>
      </c>
      <c r="I100" s="331">
        <v>0</v>
      </c>
      <c r="J100" s="332">
        <v>0</v>
      </c>
      <c r="K100" s="331">
        <v>0</v>
      </c>
      <c r="L100" s="331">
        <v>0</v>
      </c>
      <c r="M100" s="331">
        <v>0</v>
      </c>
      <c r="N100" s="332">
        <v>0</v>
      </c>
    </row>
    <row r="101" spans="1:14" ht="14">
      <c r="A101" s="597" t="s">
        <v>476</v>
      </c>
      <c r="B101" s="331">
        <v>0</v>
      </c>
      <c r="C101" s="331">
        <v>0</v>
      </c>
      <c r="D101" s="331">
        <v>0</v>
      </c>
      <c r="E101" s="331">
        <v>0</v>
      </c>
      <c r="F101" s="331">
        <v>0</v>
      </c>
      <c r="G101" s="331">
        <v>0</v>
      </c>
      <c r="H101" s="331">
        <v>0</v>
      </c>
      <c r="I101" s="331">
        <v>0</v>
      </c>
      <c r="J101" s="332">
        <v>0</v>
      </c>
      <c r="K101" s="331">
        <v>0</v>
      </c>
      <c r="L101" s="331">
        <v>0</v>
      </c>
      <c r="M101" s="331">
        <v>0</v>
      </c>
      <c r="N101" s="332">
        <v>0</v>
      </c>
    </row>
    <row r="102" spans="1:14" ht="14">
      <c r="A102" s="596" t="s">
        <v>449</v>
      </c>
      <c r="B102" s="331">
        <v>0</v>
      </c>
      <c r="C102" s="331">
        <v>0</v>
      </c>
      <c r="D102" s="331">
        <v>0</v>
      </c>
      <c r="E102" s="331">
        <v>0</v>
      </c>
      <c r="F102" s="331">
        <v>0</v>
      </c>
      <c r="G102" s="331">
        <v>0</v>
      </c>
      <c r="H102" s="331">
        <v>0</v>
      </c>
      <c r="I102" s="331">
        <v>0</v>
      </c>
      <c r="J102" s="332">
        <v>0</v>
      </c>
      <c r="K102" s="331">
        <v>0</v>
      </c>
      <c r="L102" s="331">
        <v>0</v>
      </c>
      <c r="M102" s="331">
        <v>0</v>
      </c>
      <c r="N102" s="332">
        <v>0</v>
      </c>
    </row>
    <row r="103" spans="1:14" ht="14">
      <c r="A103" s="597" t="s">
        <v>479</v>
      </c>
      <c r="B103" s="331">
        <v>0</v>
      </c>
      <c r="C103" s="331">
        <v>0</v>
      </c>
      <c r="D103" s="331">
        <v>0</v>
      </c>
      <c r="E103" s="331">
        <v>0</v>
      </c>
      <c r="F103" s="331">
        <v>0</v>
      </c>
      <c r="G103" s="331">
        <v>0</v>
      </c>
      <c r="H103" s="331">
        <v>0</v>
      </c>
      <c r="I103" s="331">
        <v>0</v>
      </c>
      <c r="J103" s="332">
        <v>0</v>
      </c>
      <c r="K103" s="331">
        <v>0</v>
      </c>
      <c r="L103" s="331">
        <v>0</v>
      </c>
      <c r="M103" s="331">
        <v>0</v>
      </c>
      <c r="N103" s="332">
        <v>0</v>
      </c>
    </row>
    <row r="104" spans="1:14" ht="14">
      <c r="A104" s="597" t="s">
        <v>483</v>
      </c>
      <c r="B104" s="331">
        <v>0</v>
      </c>
      <c r="C104" s="331">
        <v>0</v>
      </c>
      <c r="D104" s="331">
        <v>0</v>
      </c>
      <c r="E104" s="331">
        <v>0</v>
      </c>
      <c r="F104" s="331">
        <v>0</v>
      </c>
      <c r="G104" s="331">
        <v>0</v>
      </c>
      <c r="H104" s="331">
        <v>0</v>
      </c>
      <c r="I104" s="331">
        <v>0</v>
      </c>
      <c r="J104" s="332">
        <v>0</v>
      </c>
      <c r="K104" s="331">
        <v>0</v>
      </c>
      <c r="L104" s="331">
        <v>0</v>
      </c>
      <c r="M104" s="331">
        <v>0</v>
      </c>
      <c r="N104" s="332">
        <v>0</v>
      </c>
    </row>
    <row r="105" spans="1:14" ht="14">
      <c r="A105" s="597" t="s">
        <v>484</v>
      </c>
      <c r="B105" s="331">
        <v>0</v>
      </c>
      <c r="C105" s="331">
        <v>0</v>
      </c>
      <c r="D105" s="331">
        <v>0</v>
      </c>
      <c r="E105" s="331">
        <v>0</v>
      </c>
      <c r="F105" s="331">
        <v>0</v>
      </c>
      <c r="G105" s="331">
        <v>0</v>
      </c>
      <c r="H105" s="331">
        <v>0</v>
      </c>
      <c r="I105" s="331">
        <v>0</v>
      </c>
      <c r="J105" s="332">
        <v>0</v>
      </c>
      <c r="K105" s="331">
        <v>0</v>
      </c>
      <c r="L105" s="331">
        <v>0</v>
      </c>
      <c r="M105" s="331">
        <v>0</v>
      </c>
      <c r="N105" s="332">
        <v>0</v>
      </c>
    </row>
    <row r="106" spans="1:14" ht="14">
      <c r="A106" s="597" t="s">
        <v>485</v>
      </c>
      <c r="B106" s="331">
        <v>0</v>
      </c>
      <c r="C106" s="331">
        <v>0</v>
      </c>
      <c r="D106" s="331">
        <v>0</v>
      </c>
      <c r="E106" s="331">
        <v>0</v>
      </c>
      <c r="F106" s="331">
        <v>0</v>
      </c>
      <c r="G106" s="331">
        <v>0</v>
      </c>
      <c r="H106" s="331">
        <v>0</v>
      </c>
      <c r="I106" s="331">
        <v>0</v>
      </c>
      <c r="J106" s="332">
        <v>0</v>
      </c>
      <c r="K106" s="331">
        <v>0</v>
      </c>
      <c r="L106" s="331">
        <v>0</v>
      </c>
      <c r="M106" s="331">
        <v>0</v>
      </c>
      <c r="N106" s="332">
        <v>0</v>
      </c>
    </row>
    <row r="107" spans="1:14" ht="14">
      <c r="A107" s="597" t="s">
        <v>486</v>
      </c>
      <c r="B107" s="331">
        <v>0</v>
      </c>
      <c r="C107" s="331">
        <v>0</v>
      </c>
      <c r="D107" s="331">
        <v>0</v>
      </c>
      <c r="E107" s="331">
        <v>0</v>
      </c>
      <c r="F107" s="331">
        <v>0</v>
      </c>
      <c r="G107" s="331">
        <v>0</v>
      </c>
      <c r="H107" s="331">
        <v>0</v>
      </c>
      <c r="I107" s="331">
        <v>0</v>
      </c>
      <c r="J107" s="332">
        <v>0</v>
      </c>
      <c r="K107" s="331">
        <v>0</v>
      </c>
      <c r="L107" s="331">
        <v>0</v>
      </c>
      <c r="M107" s="331">
        <v>0</v>
      </c>
      <c r="N107" s="332">
        <v>0</v>
      </c>
    </row>
    <row r="108" spans="1:14" ht="14">
      <c r="A108" s="600"/>
      <c r="B108" s="331">
        <v>0</v>
      </c>
      <c r="C108" s="331">
        <v>0</v>
      </c>
      <c r="D108" s="331">
        <v>0</v>
      </c>
      <c r="E108" s="331">
        <v>0</v>
      </c>
      <c r="F108" s="331">
        <v>0</v>
      </c>
      <c r="G108" s="331">
        <v>0</v>
      </c>
      <c r="H108" s="331">
        <v>0</v>
      </c>
      <c r="I108" s="331">
        <v>0</v>
      </c>
      <c r="J108" s="332">
        <v>0</v>
      </c>
      <c r="K108" s="331">
        <v>0</v>
      </c>
      <c r="L108" s="331">
        <v>0</v>
      </c>
      <c r="M108" s="331">
        <v>0</v>
      </c>
      <c r="N108" s="332">
        <v>0</v>
      </c>
    </row>
    <row r="109" spans="1:14" s="296" customFormat="1" ht="14">
      <c r="A109" s="1161" t="s">
        <v>717</v>
      </c>
      <c r="B109" s="329">
        <v>0</v>
      </c>
      <c r="C109" s="329">
        <v>0</v>
      </c>
      <c r="D109" s="329">
        <v>0</v>
      </c>
      <c r="E109" s="329">
        <v>0</v>
      </c>
      <c r="F109" s="329">
        <v>0</v>
      </c>
      <c r="G109" s="329">
        <v>11.359988999999999</v>
      </c>
      <c r="H109" s="329">
        <v>11.359988999999999</v>
      </c>
      <c r="I109" s="329">
        <v>11.359988999999999</v>
      </c>
      <c r="J109" s="330">
        <v>11.359988999999999</v>
      </c>
      <c r="K109" s="329">
        <v>11.359988999999999</v>
      </c>
      <c r="L109" s="329">
        <v>11.359988999999999</v>
      </c>
      <c r="M109" s="329">
        <v>11.359988999999999</v>
      </c>
      <c r="N109" s="330">
        <v>11.359988999999999</v>
      </c>
    </row>
    <row r="110" spans="1:14" ht="14">
      <c r="A110" s="596" t="s">
        <v>445</v>
      </c>
      <c r="B110" s="331">
        <v>0</v>
      </c>
      <c r="C110" s="331">
        <v>0</v>
      </c>
      <c r="D110" s="331">
        <v>0</v>
      </c>
      <c r="E110" s="331">
        <v>0</v>
      </c>
      <c r="F110" s="331">
        <v>0</v>
      </c>
      <c r="G110" s="331">
        <v>11.359988999999999</v>
      </c>
      <c r="H110" s="331">
        <v>11.359988999999999</v>
      </c>
      <c r="I110" s="331">
        <v>11.359988999999999</v>
      </c>
      <c r="J110" s="332">
        <v>11.359988999999999</v>
      </c>
      <c r="K110" s="331">
        <v>11.359988999999999</v>
      </c>
      <c r="L110" s="331">
        <v>11.359988999999999</v>
      </c>
      <c r="M110" s="331">
        <v>11.359988999999999</v>
      </c>
      <c r="N110" s="332">
        <v>11.359988999999999</v>
      </c>
    </row>
    <row r="111" spans="1:14" ht="14">
      <c r="A111" s="597" t="s">
        <v>1013</v>
      </c>
      <c r="B111" s="331">
        <v>0</v>
      </c>
      <c r="C111" s="331">
        <v>0</v>
      </c>
      <c r="D111" s="331">
        <v>0</v>
      </c>
      <c r="E111" s="331">
        <v>0</v>
      </c>
      <c r="F111" s="331">
        <v>0</v>
      </c>
      <c r="G111" s="331">
        <v>0</v>
      </c>
      <c r="H111" s="331">
        <v>0</v>
      </c>
      <c r="I111" s="331">
        <v>0</v>
      </c>
      <c r="J111" s="332">
        <v>0</v>
      </c>
      <c r="K111" s="331">
        <v>0</v>
      </c>
      <c r="L111" s="331">
        <v>0</v>
      </c>
      <c r="M111" s="331">
        <v>0</v>
      </c>
      <c r="N111" s="332">
        <v>0</v>
      </c>
    </row>
    <row r="112" spans="1:14" ht="14">
      <c r="A112" s="597" t="s">
        <v>718</v>
      </c>
      <c r="B112" s="331">
        <v>0</v>
      </c>
      <c r="C112" s="331">
        <v>0</v>
      </c>
      <c r="D112" s="331">
        <v>0</v>
      </c>
      <c r="E112" s="331">
        <v>0</v>
      </c>
      <c r="F112" s="331">
        <v>0</v>
      </c>
      <c r="G112" s="331">
        <v>0</v>
      </c>
      <c r="H112" s="331">
        <v>0</v>
      </c>
      <c r="I112" s="331">
        <v>0</v>
      </c>
      <c r="J112" s="332">
        <v>0</v>
      </c>
      <c r="K112" s="331">
        <v>0</v>
      </c>
      <c r="L112" s="331">
        <v>0</v>
      </c>
      <c r="M112" s="331">
        <v>0</v>
      </c>
      <c r="N112" s="332">
        <v>0</v>
      </c>
    </row>
    <row r="113" spans="1:14" ht="14">
      <c r="A113" s="597" t="s">
        <v>724</v>
      </c>
      <c r="B113" s="331">
        <v>0</v>
      </c>
      <c r="C113" s="331">
        <v>0</v>
      </c>
      <c r="D113" s="331">
        <v>0</v>
      </c>
      <c r="E113" s="331">
        <v>0</v>
      </c>
      <c r="F113" s="331">
        <v>0</v>
      </c>
      <c r="G113" s="331">
        <v>0</v>
      </c>
      <c r="H113" s="331">
        <v>0</v>
      </c>
      <c r="I113" s="331">
        <v>0</v>
      </c>
      <c r="J113" s="332">
        <v>0</v>
      </c>
      <c r="K113" s="331">
        <v>0</v>
      </c>
      <c r="L113" s="331">
        <v>0</v>
      </c>
      <c r="M113" s="331">
        <v>0</v>
      </c>
      <c r="N113" s="332">
        <v>0</v>
      </c>
    </row>
    <row r="114" spans="1:14" ht="14">
      <c r="A114" s="597" t="s">
        <v>725</v>
      </c>
      <c r="B114" s="331">
        <v>0</v>
      </c>
      <c r="C114" s="331">
        <v>0</v>
      </c>
      <c r="D114" s="331">
        <v>0</v>
      </c>
      <c r="E114" s="331">
        <v>0</v>
      </c>
      <c r="F114" s="331">
        <v>0</v>
      </c>
      <c r="G114" s="331">
        <v>0</v>
      </c>
      <c r="H114" s="331">
        <v>0</v>
      </c>
      <c r="I114" s="331">
        <v>0</v>
      </c>
      <c r="J114" s="332">
        <v>0</v>
      </c>
      <c r="K114" s="331">
        <v>0</v>
      </c>
      <c r="L114" s="331">
        <v>0</v>
      </c>
      <c r="M114" s="331">
        <v>0</v>
      </c>
      <c r="N114" s="332">
        <v>0</v>
      </c>
    </row>
    <row r="115" spans="1:14" ht="14">
      <c r="A115" s="597" t="s">
        <v>726</v>
      </c>
      <c r="B115" s="331">
        <v>0</v>
      </c>
      <c r="C115" s="331">
        <v>0</v>
      </c>
      <c r="D115" s="331">
        <v>0</v>
      </c>
      <c r="E115" s="331">
        <v>0</v>
      </c>
      <c r="F115" s="331">
        <v>0</v>
      </c>
      <c r="G115" s="331">
        <v>0</v>
      </c>
      <c r="H115" s="331">
        <v>0</v>
      </c>
      <c r="I115" s="331">
        <v>0</v>
      </c>
      <c r="J115" s="332">
        <v>0</v>
      </c>
      <c r="K115" s="331">
        <v>0</v>
      </c>
      <c r="L115" s="331">
        <v>0</v>
      </c>
      <c r="M115" s="331">
        <v>0</v>
      </c>
      <c r="N115" s="332">
        <v>0</v>
      </c>
    </row>
    <row r="116" spans="1:14" ht="14">
      <c r="A116" s="597" t="s">
        <v>727</v>
      </c>
      <c r="B116" s="331">
        <v>0</v>
      </c>
      <c r="C116" s="331">
        <v>0</v>
      </c>
      <c r="D116" s="331">
        <v>0</v>
      </c>
      <c r="E116" s="331">
        <v>0</v>
      </c>
      <c r="F116" s="331">
        <v>0</v>
      </c>
      <c r="G116" s="331">
        <v>0</v>
      </c>
      <c r="H116" s="331">
        <v>0</v>
      </c>
      <c r="I116" s="331">
        <v>0</v>
      </c>
      <c r="J116" s="332">
        <v>0</v>
      </c>
      <c r="K116" s="331">
        <v>0</v>
      </c>
      <c r="L116" s="331">
        <v>0</v>
      </c>
      <c r="M116" s="331">
        <v>0</v>
      </c>
      <c r="N116" s="332">
        <v>0</v>
      </c>
    </row>
    <row r="117" spans="1:14" ht="14">
      <c r="A117" s="597" t="s">
        <v>728</v>
      </c>
      <c r="B117" s="331">
        <v>0</v>
      </c>
      <c r="C117" s="331">
        <v>0</v>
      </c>
      <c r="D117" s="331">
        <v>0</v>
      </c>
      <c r="E117" s="331">
        <v>0</v>
      </c>
      <c r="F117" s="331">
        <v>0</v>
      </c>
      <c r="G117" s="331">
        <v>0</v>
      </c>
      <c r="H117" s="331">
        <v>0</v>
      </c>
      <c r="I117" s="331">
        <v>0</v>
      </c>
      <c r="J117" s="332">
        <v>0</v>
      </c>
      <c r="K117" s="331">
        <v>0</v>
      </c>
      <c r="L117" s="331">
        <v>0</v>
      </c>
      <c r="M117" s="331">
        <v>0</v>
      </c>
      <c r="N117" s="332">
        <v>0</v>
      </c>
    </row>
    <row r="118" spans="1:14" ht="14">
      <c r="A118" s="597" t="s">
        <v>729</v>
      </c>
      <c r="B118" s="331">
        <v>0</v>
      </c>
      <c r="C118" s="331">
        <v>0</v>
      </c>
      <c r="D118" s="331">
        <v>0</v>
      </c>
      <c r="E118" s="331">
        <v>0</v>
      </c>
      <c r="F118" s="331">
        <v>0</v>
      </c>
      <c r="G118" s="331">
        <v>0</v>
      </c>
      <c r="H118" s="331">
        <v>0</v>
      </c>
      <c r="I118" s="331">
        <v>0</v>
      </c>
      <c r="J118" s="332">
        <v>0</v>
      </c>
      <c r="K118" s="331">
        <v>0</v>
      </c>
      <c r="L118" s="331">
        <v>0</v>
      </c>
      <c r="M118" s="331">
        <v>0</v>
      </c>
      <c r="N118" s="332">
        <v>0</v>
      </c>
    </row>
    <row r="119" spans="1:14" ht="14">
      <c r="A119" s="597" t="s">
        <v>730</v>
      </c>
      <c r="B119" s="331">
        <v>0</v>
      </c>
      <c r="C119" s="331">
        <v>0</v>
      </c>
      <c r="D119" s="331">
        <v>0</v>
      </c>
      <c r="E119" s="331">
        <v>0</v>
      </c>
      <c r="F119" s="331">
        <v>0</v>
      </c>
      <c r="G119" s="331">
        <v>11.359988999999999</v>
      </c>
      <c r="H119" s="331">
        <v>11.359988999999999</v>
      </c>
      <c r="I119" s="331">
        <v>11.359988999999999</v>
      </c>
      <c r="J119" s="332">
        <v>11.359988999999999</v>
      </c>
      <c r="K119" s="331">
        <v>11.359988999999999</v>
      </c>
      <c r="L119" s="331">
        <v>11.359988999999999</v>
      </c>
      <c r="M119" s="331">
        <v>11.359988999999999</v>
      </c>
      <c r="N119" s="332">
        <v>11.359988999999999</v>
      </c>
    </row>
    <row r="120" spans="1:14" ht="14">
      <c r="A120" s="596" t="s">
        <v>449</v>
      </c>
      <c r="B120" s="331">
        <v>0</v>
      </c>
      <c r="C120" s="331">
        <v>0</v>
      </c>
      <c r="D120" s="331">
        <v>0</v>
      </c>
      <c r="E120" s="331">
        <v>0</v>
      </c>
      <c r="F120" s="331">
        <v>0</v>
      </c>
      <c r="G120" s="331">
        <v>0</v>
      </c>
      <c r="H120" s="331">
        <v>0</v>
      </c>
      <c r="I120" s="331">
        <v>0</v>
      </c>
      <c r="J120" s="332">
        <v>0</v>
      </c>
      <c r="K120" s="331">
        <v>0</v>
      </c>
      <c r="L120" s="331">
        <v>0</v>
      </c>
      <c r="M120" s="331">
        <v>0</v>
      </c>
      <c r="N120" s="332">
        <v>0</v>
      </c>
    </row>
    <row r="121" spans="1:14" ht="14">
      <c r="A121" s="597" t="s">
        <v>1014</v>
      </c>
      <c r="B121" s="331">
        <v>0</v>
      </c>
      <c r="C121" s="331">
        <v>0</v>
      </c>
      <c r="D121" s="331">
        <v>0</v>
      </c>
      <c r="E121" s="331">
        <v>0</v>
      </c>
      <c r="F121" s="331">
        <v>0</v>
      </c>
      <c r="G121" s="331">
        <v>0</v>
      </c>
      <c r="H121" s="331">
        <v>0</v>
      </c>
      <c r="I121" s="331">
        <v>0</v>
      </c>
      <c r="J121" s="332">
        <v>0</v>
      </c>
      <c r="K121" s="331">
        <v>0</v>
      </c>
      <c r="L121" s="331">
        <v>0</v>
      </c>
      <c r="M121" s="331">
        <v>0</v>
      </c>
      <c r="N121" s="332">
        <v>0</v>
      </c>
    </row>
    <row r="122" spans="1:14" ht="14">
      <c r="A122" s="597" t="s">
        <v>721</v>
      </c>
      <c r="B122" s="331">
        <v>0</v>
      </c>
      <c r="C122" s="331">
        <v>0</v>
      </c>
      <c r="D122" s="331">
        <v>0</v>
      </c>
      <c r="E122" s="331">
        <v>0</v>
      </c>
      <c r="F122" s="331">
        <v>0</v>
      </c>
      <c r="G122" s="331">
        <v>0</v>
      </c>
      <c r="H122" s="331">
        <v>0</v>
      </c>
      <c r="I122" s="331">
        <v>0</v>
      </c>
      <c r="J122" s="332">
        <v>0</v>
      </c>
      <c r="K122" s="331">
        <v>0</v>
      </c>
      <c r="L122" s="331">
        <v>0</v>
      </c>
      <c r="M122" s="331">
        <v>0</v>
      </c>
      <c r="N122" s="332">
        <v>0</v>
      </c>
    </row>
    <row r="123" spans="1:14" ht="14">
      <c r="A123" s="597" t="s">
        <v>731</v>
      </c>
      <c r="B123" s="331">
        <v>0</v>
      </c>
      <c r="C123" s="331">
        <v>0</v>
      </c>
      <c r="D123" s="331">
        <v>0</v>
      </c>
      <c r="E123" s="331">
        <v>0</v>
      </c>
      <c r="F123" s="331">
        <v>0</v>
      </c>
      <c r="G123" s="331">
        <v>0</v>
      </c>
      <c r="H123" s="331">
        <v>0</v>
      </c>
      <c r="I123" s="331">
        <v>0</v>
      </c>
      <c r="J123" s="332">
        <v>0</v>
      </c>
      <c r="K123" s="331">
        <v>0</v>
      </c>
      <c r="L123" s="331">
        <v>0</v>
      </c>
      <c r="M123" s="331">
        <v>0</v>
      </c>
      <c r="N123" s="332">
        <v>0</v>
      </c>
    </row>
    <row r="124" spans="1:14" ht="14">
      <c r="A124" s="597" t="s">
        <v>732</v>
      </c>
      <c r="B124" s="331">
        <v>0</v>
      </c>
      <c r="C124" s="331">
        <v>0</v>
      </c>
      <c r="D124" s="331">
        <v>0</v>
      </c>
      <c r="E124" s="331">
        <v>0</v>
      </c>
      <c r="F124" s="331">
        <v>0</v>
      </c>
      <c r="G124" s="331">
        <v>0</v>
      </c>
      <c r="H124" s="331">
        <v>0</v>
      </c>
      <c r="I124" s="331">
        <v>0</v>
      </c>
      <c r="J124" s="332">
        <v>0</v>
      </c>
      <c r="K124" s="331">
        <v>0</v>
      </c>
      <c r="L124" s="331">
        <v>0</v>
      </c>
      <c r="M124" s="331">
        <v>0</v>
      </c>
      <c r="N124" s="332">
        <v>0</v>
      </c>
    </row>
    <row r="125" spans="1:14" ht="14">
      <c r="A125" s="597" t="s">
        <v>733</v>
      </c>
      <c r="B125" s="331">
        <v>0</v>
      </c>
      <c r="C125" s="331">
        <v>0</v>
      </c>
      <c r="D125" s="331">
        <v>0</v>
      </c>
      <c r="E125" s="331">
        <v>0</v>
      </c>
      <c r="F125" s="331">
        <v>0</v>
      </c>
      <c r="G125" s="331">
        <v>0</v>
      </c>
      <c r="H125" s="331">
        <v>0</v>
      </c>
      <c r="I125" s="331">
        <v>0</v>
      </c>
      <c r="J125" s="332">
        <v>0</v>
      </c>
      <c r="K125" s="331">
        <v>0</v>
      </c>
      <c r="L125" s="331">
        <v>0</v>
      </c>
      <c r="M125" s="331">
        <v>0</v>
      </c>
      <c r="N125" s="332">
        <v>0</v>
      </c>
    </row>
    <row r="126" spans="1:14" ht="14">
      <c r="A126" s="597" t="s">
        <v>734</v>
      </c>
      <c r="B126" s="331">
        <v>0</v>
      </c>
      <c r="C126" s="331">
        <v>0</v>
      </c>
      <c r="D126" s="331">
        <v>0</v>
      </c>
      <c r="E126" s="331">
        <v>0</v>
      </c>
      <c r="F126" s="331">
        <v>0</v>
      </c>
      <c r="G126" s="331">
        <v>0</v>
      </c>
      <c r="H126" s="331">
        <v>0</v>
      </c>
      <c r="I126" s="331">
        <v>0</v>
      </c>
      <c r="J126" s="332">
        <v>0</v>
      </c>
      <c r="K126" s="331">
        <v>0</v>
      </c>
      <c r="L126" s="331">
        <v>0</v>
      </c>
      <c r="M126" s="331">
        <v>0</v>
      </c>
      <c r="N126" s="332">
        <v>0</v>
      </c>
    </row>
    <row r="127" spans="1:14" ht="14">
      <c r="A127" s="597" t="s">
        <v>735</v>
      </c>
      <c r="B127" s="331">
        <v>0</v>
      </c>
      <c r="C127" s="331">
        <v>0</v>
      </c>
      <c r="D127" s="331">
        <v>0</v>
      </c>
      <c r="E127" s="331">
        <v>0</v>
      </c>
      <c r="F127" s="331">
        <v>0</v>
      </c>
      <c r="G127" s="331">
        <v>0</v>
      </c>
      <c r="H127" s="331">
        <v>0</v>
      </c>
      <c r="I127" s="331">
        <v>0</v>
      </c>
      <c r="J127" s="332">
        <v>0</v>
      </c>
      <c r="K127" s="331">
        <v>0</v>
      </c>
      <c r="L127" s="331">
        <v>0</v>
      </c>
      <c r="M127" s="331">
        <v>0</v>
      </c>
      <c r="N127" s="332">
        <v>0</v>
      </c>
    </row>
    <row r="128" spans="1:14" ht="14">
      <c r="A128" s="597" t="s">
        <v>736</v>
      </c>
      <c r="B128" s="331">
        <v>0</v>
      </c>
      <c r="C128" s="331">
        <v>0</v>
      </c>
      <c r="D128" s="331">
        <v>0</v>
      </c>
      <c r="E128" s="331">
        <v>0</v>
      </c>
      <c r="F128" s="331">
        <v>0</v>
      </c>
      <c r="G128" s="331">
        <v>0</v>
      </c>
      <c r="H128" s="331">
        <v>0</v>
      </c>
      <c r="I128" s="331">
        <v>0</v>
      </c>
      <c r="J128" s="332">
        <v>0</v>
      </c>
      <c r="K128" s="331">
        <v>0</v>
      </c>
      <c r="L128" s="331">
        <v>0</v>
      </c>
      <c r="M128" s="331">
        <v>0</v>
      </c>
      <c r="N128" s="332">
        <v>0</v>
      </c>
    </row>
    <row r="129" spans="1:14" ht="14">
      <c r="A129" s="597" t="s">
        <v>737</v>
      </c>
      <c r="B129" s="331">
        <v>0</v>
      </c>
      <c r="C129" s="331">
        <v>0</v>
      </c>
      <c r="D129" s="331">
        <v>0</v>
      </c>
      <c r="E129" s="331">
        <v>0</v>
      </c>
      <c r="F129" s="331">
        <v>0</v>
      </c>
      <c r="G129" s="331">
        <v>0</v>
      </c>
      <c r="H129" s="331">
        <v>0</v>
      </c>
      <c r="I129" s="331">
        <v>0</v>
      </c>
      <c r="J129" s="332">
        <v>0</v>
      </c>
      <c r="K129" s="331">
        <v>0</v>
      </c>
      <c r="L129" s="331">
        <v>0</v>
      </c>
      <c r="M129" s="331">
        <v>0</v>
      </c>
      <c r="N129" s="332">
        <v>0</v>
      </c>
    </row>
    <row r="130" spans="1:14" ht="14">
      <c r="A130" s="600"/>
      <c r="B130" s="331">
        <v>0</v>
      </c>
      <c r="C130" s="331">
        <v>0</v>
      </c>
      <c r="D130" s="331">
        <v>0</v>
      </c>
      <c r="E130" s="331">
        <v>0</v>
      </c>
      <c r="F130" s="331">
        <v>0</v>
      </c>
      <c r="G130" s="331">
        <v>0</v>
      </c>
      <c r="H130" s="331">
        <v>0</v>
      </c>
      <c r="I130" s="331">
        <v>0</v>
      </c>
      <c r="J130" s="332">
        <v>0</v>
      </c>
      <c r="K130" s="331">
        <v>0</v>
      </c>
      <c r="L130" s="331">
        <v>0</v>
      </c>
      <c r="M130" s="331">
        <v>0</v>
      </c>
      <c r="N130" s="332">
        <v>0</v>
      </c>
    </row>
    <row r="131" spans="1:14" s="296" customFormat="1" ht="14">
      <c r="A131" s="601" t="s">
        <v>175</v>
      </c>
      <c r="B131" s="329">
        <v>0</v>
      </c>
      <c r="C131" s="329">
        <v>0</v>
      </c>
      <c r="D131" s="329">
        <v>3.5030163934400003</v>
      </c>
      <c r="E131" s="329">
        <v>2.7958875473</v>
      </c>
      <c r="F131" s="329">
        <v>28.543874072900003</v>
      </c>
      <c r="G131" s="329">
        <v>33.312855717079998</v>
      </c>
      <c r="H131" s="329">
        <v>12.775860770789999</v>
      </c>
      <c r="I131" s="329">
        <v>20.696079082299999</v>
      </c>
      <c r="J131" s="330">
        <v>40.146024482930002</v>
      </c>
      <c r="K131" s="329">
        <v>48.774091371090009</v>
      </c>
      <c r="L131" s="329">
        <v>40.497074895010002</v>
      </c>
      <c r="M131" s="329">
        <v>101.99365807261999</v>
      </c>
      <c r="N131" s="330">
        <v>115.52992370231999</v>
      </c>
    </row>
    <row r="132" spans="1:14" ht="14">
      <c r="A132" s="596" t="s">
        <v>445</v>
      </c>
      <c r="B132" s="331">
        <v>0</v>
      </c>
      <c r="C132" s="331">
        <v>0</v>
      </c>
      <c r="D132" s="331">
        <v>3.5030163934400003</v>
      </c>
      <c r="E132" s="331">
        <v>2.7958875473</v>
      </c>
      <c r="F132" s="331">
        <v>28.543874072900003</v>
      </c>
      <c r="G132" s="331">
        <v>33.312855717079998</v>
      </c>
      <c r="H132" s="331">
        <v>12.775860770789999</v>
      </c>
      <c r="I132" s="331">
        <v>20.696079082299999</v>
      </c>
      <c r="J132" s="332">
        <v>40.146024482930002</v>
      </c>
      <c r="K132" s="331">
        <v>48.774091371090009</v>
      </c>
      <c r="L132" s="331">
        <v>40.497074895010002</v>
      </c>
      <c r="M132" s="331">
        <v>65.701802072619984</v>
      </c>
      <c r="N132" s="332">
        <v>87.002466702320007</v>
      </c>
    </row>
    <row r="133" spans="1:14" ht="14">
      <c r="A133" s="597" t="s">
        <v>977</v>
      </c>
      <c r="B133" s="331">
        <v>0</v>
      </c>
      <c r="C133" s="331">
        <v>0</v>
      </c>
      <c r="D133" s="331">
        <v>1</v>
      </c>
      <c r="E133" s="331">
        <v>2.4478529</v>
      </c>
      <c r="F133" s="331">
        <v>7.2831828999999999</v>
      </c>
      <c r="G133" s="331">
        <v>9.2831828999999999</v>
      </c>
      <c r="H133" s="331">
        <v>9.2297648357199993</v>
      </c>
      <c r="I133" s="331">
        <v>9.2297648357199993</v>
      </c>
      <c r="J133" s="332">
        <v>8.7088839080899998</v>
      </c>
      <c r="K133" s="331">
        <v>8.1448527783299998</v>
      </c>
      <c r="L133" s="331">
        <v>7.9997680473899999</v>
      </c>
      <c r="M133" s="331">
        <v>7.8185722053299997</v>
      </c>
      <c r="N133" s="332">
        <v>7.5595985854699999</v>
      </c>
    </row>
    <row r="134" spans="1:14" ht="14">
      <c r="A134" s="598" t="s">
        <v>978</v>
      </c>
      <c r="B134" s="331">
        <v>0</v>
      </c>
      <c r="C134" s="331">
        <v>0</v>
      </c>
      <c r="D134" s="331">
        <v>0</v>
      </c>
      <c r="E134" s="331">
        <v>0</v>
      </c>
      <c r="F134" s="331">
        <v>0</v>
      </c>
      <c r="G134" s="331">
        <v>0</v>
      </c>
      <c r="H134" s="331">
        <v>0</v>
      </c>
      <c r="I134" s="331">
        <v>0</v>
      </c>
      <c r="J134" s="332">
        <v>0</v>
      </c>
      <c r="K134" s="331">
        <v>0</v>
      </c>
      <c r="L134" s="331">
        <v>0</v>
      </c>
      <c r="M134" s="331">
        <v>0</v>
      </c>
      <c r="N134" s="332">
        <v>0</v>
      </c>
    </row>
    <row r="135" spans="1:14" ht="14">
      <c r="A135" s="598" t="s">
        <v>1015</v>
      </c>
      <c r="B135" s="331">
        <v>0</v>
      </c>
      <c r="C135" s="331">
        <v>0</v>
      </c>
      <c r="D135" s="331">
        <v>1</v>
      </c>
      <c r="E135" s="331">
        <v>2.4478529</v>
      </c>
      <c r="F135" s="331">
        <v>7.2831828999999999</v>
      </c>
      <c r="G135" s="331">
        <v>9.2831828999999999</v>
      </c>
      <c r="H135" s="331">
        <v>9.2297648357199993</v>
      </c>
      <c r="I135" s="331">
        <v>9.2297648357199993</v>
      </c>
      <c r="J135" s="332">
        <v>8.7088839080899998</v>
      </c>
      <c r="K135" s="331">
        <v>8.1448527783299998</v>
      </c>
      <c r="L135" s="331">
        <v>7.9997680473899999</v>
      </c>
      <c r="M135" s="331">
        <v>7.8185722053299997</v>
      </c>
      <c r="N135" s="332">
        <v>7.5595985854699999</v>
      </c>
    </row>
    <row r="136" spans="1:14" ht="14">
      <c r="A136" s="597" t="s">
        <v>490</v>
      </c>
      <c r="B136" s="331">
        <v>0</v>
      </c>
      <c r="C136" s="331">
        <v>0</v>
      </c>
      <c r="D136" s="331">
        <v>2.5030163934400003</v>
      </c>
      <c r="E136" s="331">
        <v>0.3480346473</v>
      </c>
      <c r="F136" s="331">
        <v>21.260691172900003</v>
      </c>
      <c r="G136" s="331">
        <v>24.029672817079998</v>
      </c>
      <c r="H136" s="331">
        <v>3.5460959350699999</v>
      </c>
      <c r="I136" s="331">
        <v>11.46631424658</v>
      </c>
      <c r="J136" s="332">
        <v>31.437140574840001</v>
      </c>
      <c r="K136" s="331">
        <v>40.629238592760004</v>
      </c>
      <c r="L136" s="331">
        <v>32.497306847620003</v>
      </c>
      <c r="M136" s="331">
        <v>57.883229867289991</v>
      </c>
      <c r="N136" s="332">
        <v>79.442868116850008</v>
      </c>
    </row>
    <row r="137" spans="1:14" ht="14">
      <c r="A137" s="597" t="s">
        <v>493</v>
      </c>
      <c r="B137" s="331">
        <v>0</v>
      </c>
      <c r="C137" s="331">
        <v>0</v>
      </c>
      <c r="D137" s="331">
        <v>0</v>
      </c>
      <c r="E137" s="331">
        <v>0</v>
      </c>
      <c r="F137" s="331">
        <v>0</v>
      </c>
      <c r="G137" s="331">
        <v>0</v>
      </c>
      <c r="H137" s="331">
        <v>0</v>
      </c>
      <c r="I137" s="331">
        <v>0</v>
      </c>
      <c r="J137" s="332">
        <v>0</v>
      </c>
      <c r="K137" s="331">
        <v>0</v>
      </c>
      <c r="L137" s="331">
        <v>0</v>
      </c>
      <c r="M137" s="331">
        <v>0</v>
      </c>
      <c r="N137" s="332">
        <v>0</v>
      </c>
    </row>
    <row r="138" spans="1:14" ht="14.5" thickBot="1">
      <c r="A138" s="1162" t="s">
        <v>494</v>
      </c>
      <c r="B138" s="1151">
        <v>0</v>
      </c>
      <c r="C138" s="1151">
        <v>0</v>
      </c>
      <c r="D138" s="1151">
        <v>0</v>
      </c>
      <c r="E138" s="1151">
        <v>0</v>
      </c>
      <c r="F138" s="1151">
        <v>0</v>
      </c>
      <c r="G138" s="1151">
        <v>0</v>
      </c>
      <c r="H138" s="1151">
        <v>0</v>
      </c>
      <c r="I138" s="1151">
        <v>0</v>
      </c>
      <c r="J138" s="1152">
        <v>0</v>
      </c>
      <c r="K138" s="1151">
        <v>0</v>
      </c>
      <c r="L138" s="1151">
        <v>0</v>
      </c>
      <c r="M138" s="1151">
        <v>0</v>
      </c>
      <c r="N138" s="1152">
        <v>0</v>
      </c>
    </row>
    <row r="139" spans="1:14" ht="14">
      <c r="A139" s="1153" t="s">
        <v>495</v>
      </c>
      <c r="B139" s="1154">
        <v>0</v>
      </c>
      <c r="C139" s="1154">
        <v>0</v>
      </c>
      <c r="D139" s="1154">
        <v>0</v>
      </c>
      <c r="E139" s="1154">
        <v>0</v>
      </c>
      <c r="F139" s="1154">
        <v>0</v>
      </c>
      <c r="G139" s="1154">
        <v>0</v>
      </c>
      <c r="H139" s="1154">
        <v>0</v>
      </c>
      <c r="I139" s="1154">
        <v>0</v>
      </c>
      <c r="J139" s="1155">
        <v>0</v>
      </c>
      <c r="K139" s="1154">
        <v>0</v>
      </c>
      <c r="L139" s="1154">
        <v>0</v>
      </c>
      <c r="M139" s="1154">
        <v>0</v>
      </c>
      <c r="N139" s="1155">
        <v>0</v>
      </c>
    </row>
    <row r="140" spans="1:14" ht="14">
      <c r="A140" s="598" t="s">
        <v>741</v>
      </c>
      <c r="B140" s="331">
        <v>0</v>
      </c>
      <c r="C140" s="331">
        <v>0</v>
      </c>
      <c r="D140" s="331">
        <v>0</v>
      </c>
      <c r="E140" s="331">
        <v>0</v>
      </c>
      <c r="F140" s="331">
        <v>0</v>
      </c>
      <c r="G140" s="331">
        <v>0</v>
      </c>
      <c r="H140" s="331">
        <v>0</v>
      </c>
      <c r="I140" s="331">
        <v>0</v>
      </c>
      <c r="J140" s="332">
        <v>0</v>
      </c>
      <c r="K140" s="331">
        <v>0</v>
      </c>
      <c r="L140" s="331">
        <v>0</v>
      </c>
      <c r="M140" s="331">
        <v>0</v>
      </c>
      <c r="N140" s="332">
        <v>0</v>
      </c>
    </row>
    <row r="141" spans="1:14" ht="14">
      <c r="A141" s="597" t="s">
        <v>497</v>
      </c>
      <c r="B141" s="331">
        <v>0</v>
      </c>
      <c r="C141" s="331">
        <v>0</v>
      </c>
      <c r="D141" s="331">
        <v>0</v>
      </c>
      <c r="E141" s="331">
        <v>0</v>
      </c>
      <c r="F141" s="331">
        <v>0</v>
      </c>
      <c r="G141" s="331">
        <v>0</v>
      </c>
      <c r="H141" s="331">
        <v>0</v>
      </c>
      <c r="I141" s="331">
        <v>0</v>
      </c>
      <c r="J141" s="332">
        <v>0</v>
      </c>
      <c r="K141" s="331">
        <v>0</v>
      </c>
      <c r="L141" s="331">
        <v>0</v>
      </c>
      <c r="M141" s="331">
        <v>0</v>
      </c>
      <c r="N141" s="332">
        <v>0</v>
      </c>
    </row>
    <row r="142" spans="1:14" ht="14">
      <c r="A142" s="597" t="s">
        <v>498</v>
      </c>
      <c r="B142" s="331">
        <v>0</v>
      </c>
      <c r="C142" s="331">
        <v>0</v>
      </c>
      <c r="D142" s="331">
        <v>0</v>
      </c>
      <c r="E142" s="331">
        <v>0</v>
      </c>
      <c r="F142" s="331">
        <v>0</v>
      </c>
      <c r="G142" s="331">
        <v>0</v>
      </c>
      <c r="H142" s="331">
        <v>0</v>
      </c>
      <c r="I142" s="331">
        <v>0</v>
      </c>
      <c r="J142" s="332">
        <v>0</v>
      </c>
      <c r="K142" s="331">
        <v>0</v>
      </c>
      <c r="L142" s="331">
        <v>0</v>
      </c>
      <c r="M142" s="331">
        <v>0</v>
      </c>
      <c r="N142" s="332">
        <v>0</v>
      </c>
    </row>
    <row r="143" spans="1:14" ht="14">
      <c r="A143" s="597" t="s">
        <v>499</v>
      </c>
      <c r="B143" s="331">
        <v>0</v>
      </c>
      <c r="C143" s="331">
        <v>0</v>
      </c>
      <c r="D143" s="331">
        <v>0</v>
      </c>
      <c r="E143" s="331">
        <v>0</v>
      </c>
      <c r="F143" s="331">
        <v>0</v>
      </c>
      <c r="G143" s="331">
        <v>0</v>
      </c>
      <c r="H143" s="331">
        <v>0</v>
      </c>
      <c r="I143" s="331">
        <v>0</v>
      </c>
      <c r="J143" s="332">
        <v>0</v>
      </c>
      <c r="K143" s="331">
        <v>0</v>
      </c>
      <c r="L143" s="331">
        <v>0</v>
      </c>
      <c r="M143" s="331">
        <v>0</v>
      </c>
      <c r="N143" s="332">
        <v>0</v>
      </c>
    </row>
    <row r="144" spans="1:14" ht="14">
      <c r="A144" s="597" t="s">
        <v>500</v>
      </c>
      <c r="B144" s="331">
        <v>0</v>
      </c>
      <c r="C144" s="331">
        <v>0</v>
      </c>
      <c r="D144" s="331">
        <v>0</v>
      </c>
      <c r="E144" s="331">
        <v>0</v>
      </c>
      <c r="F144" s="331">
        <v>0</v>
      </c>
      <c r="G144" s="331">
        <v>0</v>
      </c>
      <c r="H144" s="331">
        <v>0</v>
      </c>
      <c r="I144" s="331">
        <v>0</v>
      </c>
      <c r="J144" s="332">
        <v>0</v>
      </c>
      <c r="K144" s="331">
        <v>0</v>
      </c>
      <c r="L144" s="331">
        <v>0</v>
      </c>
      <c r="M144" s="331">
        <v>0</v>
      </c>
      <c r="N144" s="332">
        <v>0</v>
      </c>
    </row>
    <row r="145" spans="1:14" ht="14">
      <c r="A145" s="597" t="s">
        <v>501</v>
      </c>
      <c r="B145" s="331">
        <v>0</v>
      </c>
      <c r="C145" s="331">
        <v>0</v>
      </c>
      <c r="D145" s="331">
        <v>0</v>
      </c>
      <c r="E145" s="331">
        <v>0</v>
      </c>
      <c r="F145" s="331">
        <v>0</v>
      </c>
      <c r="G145" s="331">
        <v>0</v>
      </c>
      <c r="H145" s="331">
        <v>0</v>
      </c>
      <c r="I145" s="331">
        <v>0</v>
      </c>
      <c r="J145" s="332">
        <v>0</v>
      </c>
      <c r="K145" s="331">
        <v>0</v>
      </c>
      <c r="L145" s="331">
        <v>0</v>
      </c>
      <c r="M145" s="331">
        <v>0</v>
      </c>
      <c r="N145" s="332">
        <v>0</v>
      </c>
    </row>
    <row r="146" spans="1:14" ht="14">
      <c r="A146" s="597" t="s">
        <v>502</v>
      </c>
      <c r="B146" s="331">
        <v>0</v>
      </c>
      <c r="C146" s="331">
        <v>0</v>
      </c>
      <c r="D146" s="331">
        <v>0</v>
      </c>
      <c r="E146" s="331">
        <v>0</v>
      </c>
      <c r="F146" s="331">
        <v>0</v>
      </c>
      <c r="G146" s="331">
        <v>0</v>
      </c>
      <c r="H146" s="331">
        <v>0</v>
      </c>
      <c r="I146" s="331">
        <v>0</v>
      </c>
      <c r="J146" s="332">
        <v>0</v>
      </c>
      <c r="K146" s="331">
        <v>0</v>
      </c>
      <c r="L146" s="331">
        <v>0</v>
      </c>
      <c r="M146" s="331">
        <v>0</v>
      </c>
      <c r="N146" s="332">
        <v>0</v>
      </c>
    </row>
    <row r="147" spans="1:14" ht="14">
      <c r="A147" s="598" t="s">
        <v>504</v>
      </c>
      <c r="B147" s="331">
        <v>0</v>
      </c>
      <c r="C147" s="331">
        <v>0</v>
      </c>
      <c r="D147" s="331">
        <v>0</v>
      </c>
      <c r="E147" s="331">
        <v>0</v>
      </c>
      <c r="F147" s="331">
        <v>0</v>
      </c>
      <c r="G147" s="331">
        <v>0</v>
      </c>
      <c r="H147" s="331">
        <v>0</v>
      </c>
      <c r="I147" s="331">
        <v>0</v>
      </c>
      <c r="J147" s="332">
        <v>0</v>
      </c>
      <c r="K147" s="331">
        <v>0</v>
      </c>
      <c r="L147" s="331">
        <v>0</v>
      </c>
      <c r="M147" s="331">
        <v>0</v>
      </c>
      <c r="N147" s="332">
        <v>0</v>
      </c>
    </row>
    <row r="148" spans="1:14" ht="14">
      <c r="A148" s="598" t="s">
        <v>743</v>
      </c>
      <c r="B148" s="331">
        <v>0</v>
      </c>
      <c r="C148" s="331">
        <v>0</v>
      </c>
      <c r="D148" s="331">
        <v>0</v>
      </c>
      <c r="E148" s="331">
        <v>0</v>
      </c>
      <c r="F148" s="331">
        <v>0</v>
      </c>
      <c r="G148" s="331">
        <v>0</v>
      </c>
      <c r="H148" s="331">
        <v>0</v>
      </c>
      <c r="I148" s="331">
        <v>0</v>
      </c>
      <c r="J148" s="332">
        <v>0</v>
      </c>
      <c r="K148" s="331">
        <v>0</v>
      </c>
      <c r="L148" s="331">
        <v>0</v>
      </c>
      <c r="M148" s="331">
        <v>0</v>
      </c>
      <c r="N148" s="332">
        <v>0</v>
      </c>
    </row>
    <row r="149" spans="1:14" ht="14">
      <c r="A149" s="596" t="s">
        <v>449</v>
      </c>
      <c r="B149" s="331">
        <v>0</v>
      </c>
      <c r="C149" s="331">
        <v>0</v>
      </c>
      <c r="D149" s="331">
        <v>0</v>
      </c>
      <c r="E149" s="331">
        <v>0</v>
      </c>
      <c r="F149" s="331">
        <v>0</v>
      </c>
      <c r="G149" s="331">
        <v>0</v>
      </c>
      <c r="H149" s="331">
        <v>0</v>
      </c>
      <c r="I149" s="331">
        <v>0</v>
      </c>
      <c r="J149" s="332">
        <v>0</v>
      </c>
      <c r="K149" s="331">
        <v>0</v>
      </c>
      <c r="L149" s="331">
        <v>0</v>
      </c>
      <c r="M149" s="331">
        <v>36.291856000000003</v>
      </c>
      <c r="N149" s="332">
        <v>28.527456999999998</v>
      </c>
    </row>
    <row r="150" spans="1:14" ht="14">
      <c r="A150" s="597" t="s">
        <v>980</v>
      </c>
      <c r="B150" s="331">
        <v>0</v>
      </c>
      <c r="C150" s="331">
        <v>0</v>
      </c>
      <c r="D150" s="331">
        <v>0</v>
      </c>
      <c r="E150" s="331">
        <v>0</v>
      </c>
      <c r="F150" s="331">
        <v>0</v>
      </c>
      <c r="G150" s="331">
        <v>0</v>
      </c>
      <c r="H150" s="331">
        <v>0</v>
      </c>
      <c r="I150" s="331">
        <v>0</v>
      </c>
      <c r="J150" s="332">
        <v>0</v>
      </c>
      <c r="K150" s="331">
        <v>0</v>
      </c>
      <c r="L150" s="331">
        <v>0</v>
      </c>
      <c r="M150" s="331">
        <v>0</v>
      </c>
      <c r="N150" s="332">
        <v>0</v>
      </c>
    </row>
    <row r="151" spans="1:14" ht="14">
      <c r="A151" s="598" t="s">
        <v>981</v>
      </c>
      <c r="B151" s="331">
        <v>0</v>
      </c>
      <c r="C151" s="331">
        <v>0</v>
      </c>
      <c r="D151" s="331">
        <v>0</v>
      </c>
      <c r="E151" s="331">
        <v>0</v>
      </c>
      <c r="F151" s="331">
        <v>0</v>
      </c>
      <c r="G151" s="331">
        <v>0</v>
      </c>
      <c r="H151" s="331">
        <v>0</v>
      </c>
      <c r="I151" s="331">
        <v>0</v>
      </c>
      <c r="J151" s="332">
        <v>0</v>
      </c>
      <c r="K151" s="331">
        <v>0</v>
      </c>
      <c r="L151" s="331">
        <v>0</v>
      </c>
      <c r="M151" s="331">
        <v>0</v>
      </c>
      <c r="N151" s="332">
        <v>0</v>
      </c>
    </row>
    <row r="152" spans="1:14" ht="14">
      <c r="A152" s="598" t="s">
        <v>1016</v>
      </c>
      <c r="B152" s="331">
        <v>0</v>
      </c>
      <c r="C152" s="331">
        <v>0</v>
      </c>
      <c r="D152" s="331">
        <v>0</v>
      </c>
      <c r="E152" s="331">
        <v>0</v>
      </c>
      <c r="F152" s="331">
        <v>0</v>
      </c>
      <c r="G152" s="331">
        <v>0</v>
      </c>
      <c r="H152" s="331">
        <v>0</v>
      </c>
      <c r="I152" s="331">
        <v>0</v>
      </c>
      <c r="J152" s="332">
        <v>0</v>
      </c>
      <c r="K152" s="331">
        <v>0</v>
      </c>
      <c r="L152" s="331">
        <v>0</v>
      </c>
      <c r="M152" s="331">
        <v>0</v>
      </c>
      <c r="N152" s="332">
        <v>0</v>
      </c>
    </row>
    <row r="153" spans="1:14" ht="14">
      <c r="A153" s="597" t="s">
        <v>506</v>
      </c>
      <c r="B153" s="331">
        <v>0</v>
      </c>
      <c r="C153" s="331">
        <v>0</v>
      </c>
      <c r="D153" s="331">
        <v>0</v>
      </c>
      <c r="E153" s="331">
        <v>0</v>
      </c>
      <c r="F153" s="331">
        <v>0</v>
      </c>
      <c r="G153" s="331">
        <v>0</v>
      </c>
      <c r="H153" s="331">
        <v>0</v>
      </c>
      <c r="I153" s="331">
        <v>0</v>
      </c>
      <c r="J153" s="332">
        <v>0</v>
      </c>
      <c r="K153" s="331">
        <v>0</v>
      </c>
      <c r="L153" s="331">
        <v>0</v>
      </c>
      <c r="M153" s="331">
        <v>0</v>
      </c>
      <c r="N153" s="332">
        <v>0</v>
      </c>
    </row>
    <row r="154" spans="1:14" ht="14">
      <c r="A154" s="597" t="s">
        <v>509</v>
      </c>
      <c r="B154" s="331">
        <v>0</v>
      </c>
      <c r="C154" s="331">
        <v>0</v>
      </c>
      <c r="D154" s="331">
        <v>0</v>
      </c>
      <c r="E154" s="331">
        <v>0</v>
      </c>
      <c r="F154" s="331">
        <v>0</v>
      </c>
      <c r="G154" s="331">
        <v>0</v>
      </c>
      <c r="H154" s="331">
        <v>0</v>
      </c>
      <c r="I154" s="331">
        <v>0</v>
      </c>
      <c r="J154" s="332">
        <v>0</v>
      </c>
      <c r="K154" s="331">
        <v>0</v>
      </c>
      <c r="L154" s="331">
        <v>0</v>
      </c>
      <c r="M154" s="331">
        <v>0</v>
      </c>
      <c r="N154" s="332">
        <v>0</v>
      </c>
    </row>
    <row r="155" spans="1:14" ht="14">
      <c r="A155" s="598" t="s">
        <v>510</v>
      </c>
      <c r="B155" s="331">
        <v>0</v>
      </c>
      <c r="C155" s="331">
        <v>0</v>
      </c>
      <c r="D155" s="331">
        <v>0</v>
      </c>
      <c r="E155" s="331">
        <v>0</v>
      </c>
      <c r="F155" s="331">
        <v>0</v>
      </c>
      <c r="G155" s="331">
        <v>0</v>
      </c>
      <c r="H155" s="331">
        <v>0</v>
      </c>
      <c r="I155" s="331">
        <v>0</v>
      </c>
      <c r="J155" s="332">
        <v>0</v>
      </c>
      <c r="K155" s="331">
        <v>0</v>
      </c>
      <c r="L155" s="331">
        <v>0</v>
      </c>
      <c r="M155" s="331">
        <v>0</v>
      </c>
      <c r="N155" s="332">
        <v>0</v>
      </c>
    </row>
    <row r="156" spans="1:14" ht="14">
      <c r="A156" s="598" t="s">
        <v>511</v>
      </c>
      <c r="B156" s="331">
        <v>0</v>
      </c>
      <c r="C156" s="331">
        <v>0</v>
      </c>
      <c r="D156" s="331">
        <v>0</v>
      </c>
      <c r="E156" s="331">
        <v>0</v>
      </c>
      <c r="F156" s="331">
        <v>0</v>
      </c>
      <c r="G156" s="331">
        <v>0</v>
      </c>
      <c r="H156" s="331">
        <v>0</v>
      </c>
      <c r="I156" s="331">
        <v>0</v>
      </c>
      <c r="J156" s="332">
        <v>0</v>
      </c>
      <c r="K156" s="331">
        <v>0</v>
      </c>
      <c r="L156" s="331">
        <v>0</v>
      </c>
      <c r="M156" s="331">
        <v>0</v>
      </c>
      <c r="N156" s="332">
        <v>0</v>
      </c>
    </row>
    <row r="157" spans="1:14" ht="14">
      <c r="A157" s="598" t="s">
        <v>745</v>
      </c>
      <c r="B157" s="331">
        <v>0</v>
      </c>
      <c r="C157" s="331">
        <v>0</v>
      </c>
      <c r="D157" s="331">
        <v>0</v>
      </c>
      <c r="E157" s="331">
        <v>0</v>
      </c>
      <c r="F157" s="331">
        <v>0</v>
      </c>
      <c r="G157" s="331">
        <v>0</v>
      </c>
      <c r="H157" s="331">
        <v>0</v>
      </c>
      <c r="I157" s="331">
        <v>0</v>
      </c>
      <c r="J157" s="332">
        <v>0</v>
      </c>
      <c r="K157" s="331">
        <v>0</v>
      </c>
      <c r="L157" s="331">
        <v>0</v>
      </c>
      <c r="M157" s="331">
        <v>0</v>
      </c>
      <c r="N157" s="332">
        <v>0</v>
      </c>
    </row>
    <row r="158" spans="1:14" ht="14">
      <c r="A158" s="597" t="s">
        <v>513</v>
      </c>
      <c r="B158" s="331">
        <v>0</v>
      </c>
      <c r="C158" s="331">
        <v>0</v>
      </c>
      <c r="D158" s="331">
        <v>0</v>
      </c>
      <c r="E158" s="331">
        <v>0</v>
      </c>
      <c r="F158" s="331">
        <v>0</v>
      </c>
      <c r="G158" s="331">
        <v>0</v>
      </c>
      <c r="H158" s="331">
        <v>0</v>
      </c>
      <c r="I158" s="331">
        <v>0</v>
      </c>
      <c r="J158" s="332">
        <v>0</v>
      </c>
      <c r="K158" s="331">
        <v>0</v>
      </c>
      <c r="L158" s="331">
        <v>0</v>
      </c>
      <c r="M158" s="331">
        <v>0</v>
      </c>
      <c r="N158" s="332">
        <v>0</v>
      </c>
    </row>
    <row r="159" spans="1:14" ht="14">
      <c r="A159" s="597" t="s">
        <v>514</v>
      </c>
      <c r="B159" s="331">
        <v>0</v>
      </c>
      <c r="C159" s="331">
        <v>0</v>
      </c>
      <c r="D159" s="331">
        <v>0</v>
      </c>
      <c r="E159" s="331">
        <v>0</v>
      </c>
      <c r="F159" s="331">
        <v>0</v>
      </c>
      <c r="G159" s="331">
        <v>0</v>
      </c>
      <c r="H159" s="331">
        <v>0</v>
      </c>
      <c r="I159" s="331">
        <v>0</v>
      </c>
      <c r="J159" s="332">
        <v>0</v>
      </c>
      <c r="K159" s="331">
        <v>0</v>
      </c>
      <c r="L159" s="331">
        <v>0</v>
      </c>
      <c r="M159" s="331">
        <v>0</v>
      </c>
      <c r="N159" s="332">
        <v>0</v>
      </c>
    </row>
    <row r="160" spans="1:14" ht="14">
      <c r="A160" s="597" t="s">
        <v>515</v>
      </c>
      <c r="B160" s="331">
        <v>0</v>
      </c>
      <c r="C160" s="331">
        <v>0</v>
      </c>
      <c r="D160" s="331">
        <v>0</v>
      </c>
      <c r="E160" s="331">
        <v>0</v>
      </c>
      <c r="F160" s="331">
        <v>0</v>
      </c>
      <c r="G160" s="331">
        <v>0</v>
      </c>
      <c r="H160" s="331">
        <v>0</v>
      </c>
      <c r="I160" s="331">
        <v>0</v>
      </c>
      <c r="J160" s="332">
        <v>0</v>
      </c>
      <c r="K160" s="331">
        <v>0</v>
      </c>
      <c r="L160" s="331">
        <v>0</v>
      </c>
      <c r="M160" s="331">
        <v>0</v>
      </c>
      <c r="N160" s="332">
        <v>0</v>
      </c>
    </row>
    <row r="161" spans="1:14" ht="14">
      <c r="A161" s="597" t="s">
        <v>516</v>
      </c>
      <c r="B161" s="331">
        <v>0</v>
      </c>
      <c r="C161" s="331">
        <v>0</v>
      </c>
      <c r="D161" s="331">
        <v>0</v>
      </c>
      <c r="E161" s="331">
        <v>0</v>
      </c>
      <c r="F161" s="331">
        <v>0</v>
      </c>
      <c r="G161" s="331">
        <v>0</v>
      </c>
      <c r="H161" s="331">
        <v>0</v>
      </c>
      <c r="I161" s="331">
        <v>0</v>
      </c>
      <c r="J161" s="332">
        <v>0</v>
      </c>
      <c r="K161" s="331">
        <v>0</v>
      </c>
      <c r="L161" s="331">
        <v>0</v>
      </c>
      <c r="M161" s="331">
        <v>0</v>
      </c>
      <c r="N161" s="332">
        <v>0</v>
      </c>
    </row>
    <row r="162" spans="1:14" ht="14">
      <c r="A162" s="597" t="s">
        <v>517</v>
      </c>
      <c r="B162" s="331">
        <v>0</v>
      </c>
      <c r="C162" s="331">
        <v>0</v>
      </c>
      <c r="D162" s="331">
        <v>0</v>
      </c>
      <c r="E162" s="331">
        <v>0</v>
      </c>
      <c r="F162" s="331">
        <v>0</v>
      </c>
      <c r="G162" s="331">
        <v>0</v>
      </c>
      <c r="H162" s="331">
        <v>0</v>
      </c>
      <c r="I162" s="331">
        <v>0</v>
      </c>
      <c r="J162" s="332">
        <v>0</v>
      </c>
      <c r="K162" s="331">
        <v>0</v>
      </c>
      <c r="L162" s="331">
        <v>0</v>
      </c>
      <c r="M162" s="331">
        <v>0</v>
      </c>
      <c r="N162" s="332">
        <v>0</v>
      </c>
    </row>
    <row r="163" spans="1:14" ht="14">
      <c r="A163" s="597" t="s">
        <v>518</v>
      </c>
      <c r="B163" s="331">
        <v>0</v>
      </c>
      <c r="C163" s="331">
        <v>0</v>
      </c>
      <c r="D163" s="331">
        <v>0</v>
      </c>
      <c r="E163" s="331">
        <v>0</v>
      </c>
      <c r="F163" s="331">
        <v>0</v>
      </c>
      <c r="G163" s="331">
        <v>0</v>
      </c>
      <c r="H163" s="331">
        <v>0</v>
      </c>
      <c r="I163" s="331">
        <v>0</v>
      </c>
      <c r="J163" s="332">
        <v>0</v>
      </c>
      <c r="K163" s="331">
        <v>0</v>
      </c>
      <c r="L163" s="331">
        <v>0</v>
      </c>
      <c r="M163" s="331">
        <v>36.291856000000003</v>
      </c>
      <c r="N163" s="332">
        <v>28.527456999999998</v>
      </c>
    </row>
    <row r="164" spans="1:14" ht="14">
      <c r="A164" s="598" t="s">
        <v>520</v>
      </c>
      <c r="B164" s="331">
        <v>0</v>
      </c>
      <c r="C164" s="331">
        <v>0</v>
      </c>
      <c r="D164" s="331">
        <v>0</v>
      </c>
      <c r="E164" s="331">
        <v>0</v>
      </c>
      <c r="F164" s="331">
        <v>0</v>
      </c>
      <c r="G164" s="331">
        <v>0</v>
      </c>
      <c r="H164" s="331">
        <v>0</v>
      </c>
      <c r="I164" s="331">
        <v>0</v>
      </c>
      <c r="J164" s="332">
        <v>0</v>
      </c>
      <c r="K164" s="331">
        <v>0</v>
      </c>
      <c r="L164" s="331">
        <v>0</v>
      </c>
      <c r="M164" s="331">
        <v>0</v>
      </c>
      <c r="N164" s="332">
        <v>0</v>
      </c>
    </row>
    <row r="165" spans="1:14" ht="14">
      <c r="A165" s="598" t="s">
        <v>749</v>
      </c>
      <c r="B165" s="331">
        <v>0</v>
      </c>
      <c r="C165" s="331">
        <v>0</v>
      </c>
      <c r="D165" s="331">
        <v>0</v>
      </c>
      <c r="E165" s="331">
        <v>0</v>
      </c>
      <c r="F165" s="331">
        <v>0</v>
      </c>
      <c r="G165" s="331">
        <v>0</v>
      </c>
      <c r="H165" s="331">
        <v>0</v>
      </c>
      <c r="I165" s="331">
        <v>0</v>
      </c>
      <c r="J165" s="332">
        <v>0</v>
      </c>
      <c r="K165" s="331">
        <v>0</v>
      </c>
      <c r="L165" s="331">
        <v>0</v>
      </c>
      <c r="M165" s="331">
        <v>36.291856000000003</v>
      </c>
      <c r="N165" s="332">
        <v>28.527456999999998</v>
      </c>
    </row>
    <row r="166" spans="1:14" ht="14">
      <c r="A166" s="600"/>
      <c r="B166" s="331">
        <v>0</v>
      </c>
      <c r="C166" s="331">
        <v>0</v>
      </c>
      <c r="D166" s="331">
        <v>0</v>
      </c>
      <c r="E166" s="331">
        <v>0</v>
      </c>
      <c r="F166" s="331">
        <v>0</v>
      </c>
      <c r="G166" s="331">
        <v>0</v>
      </c>
      <c r="H166" s="331">
        <v>0</v>
      </c>
      <c r="I166" s="331">
        <v>0</v>
      </c>
      <c r="J166" s="332">
        <v>0</v>
      </c>
      <c r="K166" s="331">
        <v>0</v>
      </c>
      <c r="L166" s="331">
        <v>0</v>
      </c>
      <c r="M166" s="331">
        <v>0</v>
      </c>
      <c r="N166" s="332">
        <v>0</v>
      </c>
    </row>
    <row r="167" spans="1:14" s="296" customFormat="1" ht="14">
      <c r="A167" s="595" t="s">
        <v>177</v>
      </c>
      <c r="B167" s="329">
        <v>0</v>
      </c>
      <c r="C167" s="329">
        <v>0</v>
      </c>
      <c r="D167" s="329">
        <v>0</v>
      </c>
      <c r="E167" s="329">
        <v>0</v>
      </c>
      <c r="F167" s="329">
        <v>0</v>
      </c>
      <c r="G167" s="329">
        <v>0</v>
      </c>
      <c r="H167" s="329">
        <v>0</v>
      </c>
      <c r="I167" s="329">
        <v>0</v>
      </c>
      <c r="J167" s="330">
        <v>0</v>
      </c>
      <c r="K167" s="329">
        <v>0</v>
      </c>
      <c r="L167" s="329">
        <v>0</v>
      </c>
      <c r="M167" s="329">
        <v>0</v>
      </c>
      <c r="N167" s="330">
        <v>0</v>
      </c>
    </row>
    <row r="168" spans="1:14" ht="14">
      <c r="A168" s="596" t="s">
        <v>445</v>
      </c>
      <c r="B168" s="331">
        <v>0</v>
      </c>
      <c r="C168" s="331">
        <v>0</v>
      </c>
      <c r="D168" s="331">
        <v>0</v>
      </c>
      <c r="E168" s="331">
        <v>0</v>
      </c>
      <c r="F168" s="331">
        <v>0</v>
      </c>
      <c r="G168" s="331">
        <v>0</v>
      </c>
      <c r="H168" s="331">
        <v>0</v>
      </c>
      <c r="I168" s="331">
        <v>0</v>
      </c>
      <c r="J168" s="332">
        <v>0</v>
      </c>
      <c r="K168" s="331">
        <v>0</v>
      </c>
      <c r="L168" s="331">
        <v>0</v>
      </c>
      <c r="M168" s="331">
        <v>0</v>
      </c>
      <c r="N168" s="332">
        <v>0</v>
      </c>
    </row>
    <row r="169" spans="1:14" ht="14">
      <c r="A169" s="597" t="s">
        <v>1017</v>
      </c>
      <c r="B169" s="331">
        <v>0</v>
      </c>
      <c r="C169" s="331">
        <v>0</v>
      </c>
      <c r="D169" s="331">
        <v>0</v>
      </c>
      <c r="E169" s="331">
        <v>0</v>
      </c>
      <c r="F169" s="331">
        <v>0</v>
      </c>
      <c r="G169" s="331">
        <v>0</v>
      </c>
      <c r="H169" s="331">
        <v>0</v>
      </c>
      <c r="I169" s="331">
        <v>0</v>
      </c>
      <c r="J169" s="332">
        <v>0</v>
      </c>
      <c r="K169" s="331">
        <v>0</v>
      </c>
      <c r="L169" s="331">
        <v>0</v>
      </c>
      <c r="M169" s="331">
        <v>0</v>
      </c>
      <c r="N169" s="332">
        <v>0</v>
      </c>
    </row>
    <row r="170" spans="1:14" ht="14">
      <c r="A170" s="598" t="s">
        <v>1018</v>
      </c>
      <c r="B170" s="331">
        <v>0</v>
      </c>
      <c r="C170" s="331">
        <v>0</v>
      </c>
      <c r="D170" s="331">
        <v>0</v>
      </c>
      <c r="E170" s="331">
        <v>0</v>
      </c>
      <c r="F170" s="331">
        <v>0</v>
      </c>
      <c r="G170" s="331">
        <v>0</v>
      </c>
      <c r="H170" s="331">
        <v>0</v>
      </c>
      <c r="I170" s="331">
        <v>0</v>
      </c>
      <c r="J170" s="332">
        <v>0</v>
      </c>
      <c r="K170" s="331">
        <v>0</v>
      </c>
      <c r="L170" s="331">
        <v>0</v>
      </c>
      <c r="M170" s="331">
        <v>0</v>
      </c>
      <c r="N170" s="332">
        <v>0</v>
      </c>
    </row>
    <row r="171" spans="1:14" ht="14">
      <c r="A171" s="598" t="s">
        <v>1019</v>
      </c>
      <c r="B171" s="331">
        <v>0</v>
      </c>
      <c r="C171" s="331">
        <v>0</v>
      </c>
      <c r="D171" s="331">
        <v>0</v>
      </c>
      <c r="E171" s="331">
        <v>0</v>
      </c>
      <c r="F171" s="331">
        <v>0</v>
      </c>
      <c r="G171" s="331">
        <v>0</v>
      </c>
      <c r="H171" s="331">
        <v>0</v>
      </c>
      <c r="I171" s="331">
        <v>0</v>
      </c>
      <c r="J171" s="332">
        <v>0</v>
      </c>
      <c r="K171" s="331">
        <v>0</v>
      </c>
      <c r="L171" s="331">
        <v>0</v>
      </c>
      <c r="M171" s="331">
        <v>0</v>
      </c>
      <c r="N171" s="332">
        <v>0</v>
      </c>
    </row>
    <row r="172" spans="1:14" ht="14">
      <c r="A172" s="597" t="s">
        <v>1020</v>
      </c>
      <c r="B172" s="331">
        <v>0</v>
      </c>
      <c r="C172" s="331">
        <v>0</v>
      </c>
      <c r="D172" s="331">
        <v>0</v>
      </c>
      <c r="E172" s="331">
        <v>0</v>
      </c>
      <c r="F172" s="331">
        <v>0</v>
      </c>
      <c r="G172" s="331">
        <v>0</v>
      </c>
      <c r="H172" s="331">
        <v>0</v>
      </c>
      <c r="I172" s="331">
        <v>0</v>
      </c>
      <c r="J172" s="332">
        <v>0</v>
      </c>
      <c r="K172" s="331">
        <v>0</v>
      </c>
      <c r="L172" s="331">
        <v>0</v>
      </c>
      <c r="M172" s="331">
        <v>0</v>
      </c>
      <c r="N172" s="332">
        <v>0</v>
      </c>
    </row>
    <row r="173" spans="1:14" ht="14">
      <c r="A173" s="598" t="s">
        <v>1021</v>
      </c>
      <c r="B173" s="331">
        <v>0</v>
      </c>
      <c r="C173" s="331">
        <v>0</v>
      </c>
      <c r="D173" s="331">
        <v>0</v>
      </c>
      <c r="E173" s="331">
        <v>0</v>
      </c>
      <c r="F173" s="331">
        <v>0</v>
      </c>
      <c r="G173" s="331">
        <v>0</v>
      </c>
      <c r="H173" s="331">
        <v>0</v>
      </c>
      <c r="I173" s="331">
        <v>0</v>
      </c>
      <c r="J173" s="332">
        <v>0</v>
      </c>
      <c r="K173" s="331">
        <v>0</v>
      </c>
      <c r="L173" s="331">
        <v>0</v>
      </c>
      <c r="M173" s="331">
        <v>0</v>
      </c>
      <c r="N173" s="332">
        <v>0</v>
      </c>
    </row>
    <row r="174" spans="1:14" ht="14">
      <c r="A174" s="598" t="s">
        <v>1022</v>
      </c>
      <c r="B174" s="331">
        <v>0</v>
      </c>
      <c r="C174" s="331">
        <v>0</v>
      </c>
      <c r="D174" s="331">
        <v>0</v>
      </c>
      <c r="E174" s="331">
        <v>0</v>
      </c>
      <c r="F174" s="331">
        <v>0</v>
      </c>
      <c r="G174" s="331">
        <v>0</v>
      </c>
      <c r="H174" s="331">
        <v>0</v>
      </c>
      <c r="I174" s="331">
        <v>0</v>
      </c>
      <c r="J174" s="332">
        <v>0</v>
      </c>
      <c r="K174" s="331">
        <v>0</v>
      </c>
      <c r="L174" s="331">
        <v>0</v>
      </c>
      <c r="M174" s="331">
        <v>0</v>
      </c>
      <c r="N174" s="332">
        <v>0</v>
      </c>
    </row>
    <row r="175" spans="1:14" ht="14">
      <c r="A175" s="597" t="s">
        <v>1023</v>
      </c>
      <c r="B175" s="331">
        <v>0</v>
      </c>
      <c r="C175" s="331">
        <v>0</v>
      </c>
      <c r="D175" s="331">
        <v>0</v>
      </c>
      <c r="E175" s="331">
        <v>0</v>
      </c>
      <c r="F175" s="331">
        <v>0</v>
      </c>
      <c r="G175" s="331">
        <v>0</v>
      </c>
      <c r="H175" s="331">
        <v>0</v>
      </c>
      <c r="I175" s="331">
        <v>0</v>
      </c>
      <c r="J175" s="332">
        <v>0</v>
      </c>
      <c r="K175" s="331">
        <v>0</v>
      </c>
      <c r="L175" s="331">
        <v>0</v>
      </c>
      <c r="M175" s="331">
        <v>0</v>
      </c>
      <c r="N175" s="332">
        <v>0</v>
      </c>
    </row>
    <row r="176" spans="1:14" ht="14">
      <c r="A176" s="598" t="s">
        <v>1024</v>
      </c>
      <c r="B176" s="331">
        <v>0</v>
      </c>
      <c r="C176" s="331">
        <v>0</v>
      </c>
      <c r="D176" s="331">
        <v>0</v>
      </c>
      <c r="E176" s="331">
        <v>0</v>
      </c>
      <c r="F176" s="331">
        <v>0</v>
      </c>
      <c r="G176" s="331">
        <v>0</v>
      </c>
      <c r="H176" s="331">
        <v>0</v>
      </c>
      <c r="I176" s="331">
        <v>0</v>
      </c>
      <c r="J176" s="332">
        <v>0</v>
      </c>
      <c r="K176" s="331">
        <v>0</v>
      </c>
      <c r="L176" s="331">
        <v>0</v>
      </c>
      <c r="M176" s="331">
        <v>0</v>
      </c>
      <c r="N176" s="332">
        <v>0</v>
      </c>
    </row>
    <row r="177" spans="1:14" ht="14">
      <c r="A177" s="598" t="s">
        <v>1025</v>
      </c>
      <c r="B177" s="331">
        <v>0</v>
      </c>
      <c r="C177" s="331">
        <v>0</v>
      </c>
      <c r="D177" s="331">
        <v>0</v>
      </c>
      <c r="E177" s="331">
        <v>0</v>
      </c>
      <c r="F177" s="331">
        <v>0</v>
      </c>
      <c r="G177" s="331">
        <v>0</v>
      </c>
      <c r="H177" s="331">
        <v>0</v>
      </c>
      <c r="I177" s="331">
        <v>0</v>
      </c>
      <c r="J177" s="332">
        <v>0</v>
      </c>
      <c r="K177" s="331">
        <v>0</v>
      </c>
      <c r="L177" s="331">
        <v>0</v>
      </c>
      <c r="M177" s="331">
        <v>0</v>
      </c>
      <c r="N177" s="332">
        <v>0</v>
      </c>
    </row>
    <row r="178" spans="1:14" ht="14">
      <c r="A178" s="598" t="s">
        <v>1026</v>
      </c>
      <c r="B178" s="331">
        <v>0</v>
      </c>
      <c r="C178" s="331">
        <v>0</v>
      </c>
      <c r="D178" s="331">
        <v>0</v>
      </c>
      <c r="E178" s="331">
        <v>0</v>
      </c>
      <c r="F178" s="331">
        <v>0</v>
      </c>
      <c r="G178" s="331">
        <v>0</v>
      </c>
      <c r="H178" s="331">
        <v>0</v>
      </c>
      <c r="I178" s="331">
        <v>0</v>
      </c>
      <c r="J178" s="332">
        <v>0</v>
      </c>
      <c r="K178" s="331">
        <v>0</v>
      </c>
      <c r="L178" s="331">
        <v>0</v>
      </c>
      <c r="M178" s="331">
        <v>0</v>
      </c>
      <c r="N178" s="332">
        <v>0</v>
      </c>
    </row>
    <row r="179" spans="1:14" ht="14">
      <c r="A179" s="598" t="s">
        <v>1027</v>
      </c>
      <c r="B179" s="331">
        <v>0</v>
      </c>
      <c r="C179" s="331">
        <v>0</v>
      </c>
      <c r="D179" s="331">
        <v>0</v>
      </c>
      <c r="E179" s="331">
        <v>0</v>
      </c>
      <c r="F179" s="331">
        <v>0</v>
      </c>
      <c r="G179" s="331">
        <v>0</v>
      </c>
      <c r="H179" s="331">
        <v>0</v>
      </c>
      <c r="I179" s="331">
        <v>0</v>
      </c>
      <c r="J179" s="332">
        <v>0</v>
      </c>
      <c r="K179" s="331">
        <v>0</v>
      </c>
      <c r="L179" s="331">
        <v>0</v>
      </c>
      <c r="M179" s="331">
        <v>0</v>
      </c>
      <c r="N179" s="332">
        <v>0</v>
      </c>
    </row>
    <row r="180" spans="1:14" ht="14">
      <c r="A180" s="598" t="s">
        <v>1028</v>
      </c>
      <c r="B180" s="331">
        <v>0</v>
      </c>
      <c r="C180" s="331">
        <v>0</v>
      </c>
      <c r="D180" s="331">
        <v>0</v>
      </c>
      <c r="E180" s="331">
        <v>0</v>
      </c>
      <c r="F180" s="331">
        <v>0</v>
      </c>
      <c r="G180" s="331">
        <v>0</v>
      </c>
      <c r="H180" s="331">
        <v>0</v>
      </c>
      <c r="I180" s="331">
        <v>0</v>
      </c>
      <c r="J180" s="332">
        <v>0</v>
      </c>
      <c r="K180" s="331">
        <v>0</v>
      </c>
      <c r="L180" s="331">
        <v>0</v>
      </c>
      <c r="M180" s="331">
        <v>0</v>
      </c>
      <c r="N180" s="332">
        <v>0</v>
      </c>
    </row>
    <row r="181" spans="1:14" ht="14">
      <c r="A181" s="598" t="s">
        <v>1029</v>
      </c>
      <c r="B181" s="331">
        <v>0</v>
      </c>
      <c r="C181" s="331">
        <v>0</v>
      </c>
      <c r="D181" s="331">
        <v>0</v>
      </c>
      <c r="E181" s="331">
        <v>0</v>
      </c>
      <c r="F181" s="331">
        <v>0</v>
      </c>
      <c r="G181" s="331">
        <v>0</v>
      </c>
      <c r="H181" s="331">
        <v>0</v>
      </c>
      <c r="I181" s="331">
        <v>0</v>
      </c>
      <c r="J181" s="332">
        <v>0</v>
      </c>
      <c r="K181" s="331">
        <v>0</v>
      </c>
      <c r="L181" s="331">
        <v>0</v>
      </c>
      <c r="M181" s="331">
        <v>0</v>
      </c>
      <c r="N181" s="332">
        <v>0</v>
      </c>
    </row>
    <row r="182" spans="1:14" ht="14">
      <c r="A182" s="598" t="s">
        <v>1030</v>
      </c>
      <c r="B182" s="331">
        <v>0</v>
      </c>
      <c r="C182" s="331">
        <v>0</v>
      </c>
      <c r="D182" s="331">
        <v>0</v>
      </c>
      <c r="E182" s="331">
        <v>0</v>
      </c>
      <c r="F182" s="331">
        <v>0</v>
      </c>
      <c r="G182" s="331">
        <v>0</v>
      </c>
      <c r="H182" s="331">
        <v>0</v>
      </c>
      <c r="I182" s="331">
        <v>0</v>
      </c>
      <c r="J182" s="332">
        <v>0</v>
      </c>
      <c r="K182" s="331">
        <v>0</v>
      </c>
      <c r="L182" s="331">
        <v>0</v>
      </c>
      <c r="M182" s="331">
        <v>0</v>
      </c>
      <c r="N182" s="332">
        <v>0</v>
      </c>
    </row>
    <row r="183" spans="1:14" ht="14.5" thickBot="1">
      <c r="A183" s="1162" t="s">
        <v>1031</v>
      </c>
      <c r="B183" s="1151">
        <v>0</v>
      </c>
      <c r="C183" s="1151">
        <v>0</v>
      </c>
      <c r="D183" s="1151">
        <v>0</v>
      </c>
      <c r="E183" s="1151">
        <v>0</v>
      </c>
      <c r="F183" s="1151">
        <v>0</v>
      </c>
      <c r="G183" s="1151">
        <v>0</v>
      </c>
      <c r="H183" s="1151">
        <v>0</v>
      </c>
      <c r="I183" s="1151">
        <v>0</v>
      </c>
      <c r="J183" s="1152">
        <v>0</v>
      </c>
      <c r="K183" s="1151">
        <v>0</v>
      </c>
      <c r="L183" s="1151">
        <v>0</v>
      </c>
      <c r="M183" s="1151">
        <v>0</v>
      </c>
      <c r="N183" s="1152">
        <v>0</v>
      </c>
    </row>
    <row r="184" spans="1:14" ht="14">
      <c r="A184" s="1153" t="s">
        <v>1032</v>
      </c>
      <c r="B184" s="1154">
        <v>0</v>
      </c>
      <c r="C184" s="1154">
        <v>0</v>
      </c>
      <c r="D184" s="1154">
        <v>0</v>
      </c>
      <c r="E184" s="1154">
        <v>0</v>
      </c>
      <c r="F184" s="1154">
        <v>0</v>
      </c>
      <c r="G184" s="1154">
        <v>0</v>
      </c>
      <c r="H184" s="1154">
        <v>0</v>
      </c>
      <c r="I184" s="1154">
        <v>0</v>
      </c>
      <c r="J184" s="1155">
        <v>0</v>
      </c>
      <c r="K184" s="1154">
        <v>0</v>
      </c>
      <c r="L184" s="1154">
        <v>0</v>
      </c>
      <c r="M184" s="1154">
        <v>0</v>
      </c>
      <c r="N184" s="1155">
        <v>0</v>
      </c>
    </row>
    <row r="185" spans="1:14" ht="14">
      <c r="A185" s="596" t="s">
        <v>449</v>
      </c>
      <c r="B185" s="331">
        <v>0</v>
      </c>
      <c r="C185" s="331">
        <v>0</v>
      </c>
      <c r="D185" s="331">
        <v>0</v>
      </c>
      <c r="E185" s="331">
        <v>0</v>
      </c>
      <c r="F185" s="331">
        <v>0</v>
      </c>
      <c r="G185" s="331">
        <v>0</v>
      </c>
      <c r="H185" s="331">
        <v>0</v>
      </c>
      <c r="I185" s="331">
        <v>0</v>
      </c>
      <c r="J185" s="332">
        <v>0</v>
      </c>
      <c r="K185" s="331">
        <v>0</v>
      </c>
      <c r="L185" s="331">
        <v>0</v>
      </c>
      <c r="M185" s="331">
        <v>0</v>
      </c>
      <c r="N185" s="332">
        <v>0</v>
      </c>
    </row>
    <row r="186" spans="1:14" ht="14">
      <c r="A186" s="597" t="s">
        <v>1033</v>
      </c>
      <c r="B186" s="331">
        <v>0</v>
      </c>
      <c r="C186" s="331">
        <v>0</v>
      </c>
      <c r="D186" s="331">
        <v>0</v>
      </c>
      <c r="E186" s="331">
        <v>0</v>
      </c>
      <c r="F186" s="331">
        <v>0</v>
      </c>
      <c r="G186" s="331">
        <v>0</v>
      </c>
      <c r="H186" s="331">
        <v>0</v>
      </c>
      <c r="I186" s="331">
        <v>0</v>
      </c>
      <c r="J186" s="332">
        <v>0</v>
      </c>
      <c r="K186" s="331">
        <v>0</v>
      </c>
      <c r="L186" s="331">
        <v>0</v>
      </c>
      <c r="M186" s="331">
        <v>0</v>
      </c>
      <c r="N186" s="332">
        <v>0</v>
      </c>
    </row>
    <row r="187" spans="1:14" ht="14">
      <c r="A187" s="598" t="s">
        <v>1034</v>
      </c>
      <c r="B187" s="331">
        <v>0</v>
      </c>
      <c r="C187" s="331">
        <v>0</v>
      </c>
      <c r="D187" s="331">
        <v>0</v>
      </c>
      <c r="E187" s="331">
        <v>0</v>
      </c>
      <c r="F187" s="331">
        <v>0</v>
      </c>
      <c r="G187" s="331">
        <v>0</v>
      </c>
      <c r="H187" s="331">
        <v>0</v>
      </c>
      <c r="I187" s="331">
        <v>0</v>
      </c>
      <c r="J187" s="332">
        <v>0</v>
      </c>
      <c r="K187" s="331">
        <v>0</v>
      </c>
      <c r="L187" s="331">
        <v>0</v>
      </c>
      <c r="M187" s="331">
        <v>0</v>
      </c>
      <c r="N187" s="332">
        <v>0</v>
      </c>
    </row>
    <row r="188" spans="1:14" ht="14">
      <c r="A188" s="1169" t="s">
        <v>1035</v>
      </c>
      <c r="B188" s="331">
        <v>0</v>
      </c>
      <c r="C188" s="331">
        <v>0</v>
      </c>
      <c r="D188" s="331">
        <v>0</v>
      </c>
      <c r="E188" s="331">
        <v>0</v>
      </c>
      <c r="F188" s="331">
        <v>0</v>
      </c>
      <c r="G188" s="331">
        <v>0</v>
      </c>
      <c r="H188" s="331">
        <v>0</v>
      </c>
      <c r="I188" s="331">
        <v>0</v>
      </c>
      <c r="J188" s="332">
        <v>0</v>
      </c>
      <c r="K188" s="331">
        <v>0</v>
      </c>
      <c r="L188" s="331">
        <v>0</v>
      </c>
      <c r="M188" s="331">
        <v>0</v>
      </c>
      <c r="N188" s="332">
        <v>0</v>
      </c>
    </row>
    <row r="189" spans="1:14" ht="14">
      <c r="A189" s="597" t="s">
        <v>1036</v>
      </c>
      <c r="B189" s="331">
        <v>0</v>
      </c>
      <c r="C189" s="331">
        <v>0</v>
      </c>
      <c r="D189" s="331">
        <v>0</v>
      </c>
      <c r="E189" s="331">
        <v>0</v>
      </c>
      <c r="F189" s="331">
        <v>0</v>
      </c>
      <c r="G189" s="331">
        <v>0</v>
      </c>
      <c r="H189" s="331">
        <v>0</v>
      </c>
      <c r="I189" s="331">
        <v>0</v>
      </c>
      <c r="J189" s="332">
        <v>0</v>
      </c>
      <c r="K189" s="331">
        <v>0</v>
      </c>
      <c r="L189" s="331">
        <v>0</v>
      </c>
      <c r="M189" s="331">
        <v>0</v>
      </c>
      <c r="N189" s="332">
        <v>0</v>
      </c>
    </row>
    <row r="190" spans="1:14" ht="14">
      <c r="A190" s="598" t="s">
        <v>1037</v>
      </c>
      <c r="B190" s="331">
        <v>0</v>
      </c>
      <c r="C190" s="331">
        <v>0</v>
      </c>
      <c r="D190" s="331">
        <v>0</v>
      </c>
      <c r="E190" s="331">
        <v>0</v>
      </c>
      <c r="F190" s="331">
        <v>0</v>
      </c>
      <c r="G190" s="331">
        <v>0</v>
      </c>
      <c r="H190" s="331">
        <v>0</v>
      </c>
      <c r="I190" s="331">
        <v>0</v>
      </c>
      <c r="J190" s="332">
        <v>0</v>
      </c>
      <c r="K190" s="331">
        <v>0</v>
      </c>
      <c r="L190" s="331">
        <v>0</v>
      </c>
      <c r="M190" s="331">
        <v>0</v>
      </c>
      <c r="N190" s="332">
        <v>0</v>
      </c>
    </row>
    <row r="191" spans="1:14" ht="14">
      <c r="A191" s="598" t="s">
        <v>1038</v>
      </c>
      <c r="B191" s="331">
        <v>0</v>
      </c>
      <c r="C191" s="331">
        <v>0</v>
      </c>
      <c r="D191" s="331">
        <v>0</v>
      </c>
      <c r="E191" s="331">
        <v>0</v>
      </c>
      <c r="F191" s="331">
        <v>0</v>
      </c>
      <c r="G191" s="331">
        <v>0</v>
      </c>
      <c r="H191" s="331">
        <v>0</v>
      </c>
      <c r="I191" s="331">
        <v>0</v>
      </c>
      <c r="J191" s="332">
        <v>0</v>
      </c>
      <c r="K191" s="331">
        <v>0</v>
      </c>
      <c r="L191" s="331">
        <v>0</v>
      </c>
      <c r="M191" s="331">
        <v>0</v>
      </c>
      <c r="N191" s="332">
        <v>0</v>
      </c>
    </row>
    <row r="192" spans="1:14" ht="14">
      <c r="A192" s="597" t="s">
        <v>1039</v>
      </c>
      <c r="B192" s="331">
        <v>0</v>
      </c>
      <c r="C192" s="331">
        <v>0</v>
      </c>
      <c r="D192" s="331">
        <v>0</v>
      </c>
      <c r="E192" s="331">
        <v>0</v>
      </c>
      <c r="F192" s="331">
        <v>0</v>
      </c>
      <c r="G192" s="331">
        <v>0</v>
      </c>
      <c r="H192" s="331">
        <v>0</v>
      </c>
      <c r="I192" s="331">
        <v>0</v>
      </c>
      <c r="J192" s="332">
        <v>0</v>
      </c>
      <c r="K192" s="331">
        <v>0</v>
      </c>
      <c r="L192" s="331">
        <v>0</v>
      </c>
      <c r="M192" s="331">
        <v>0</v>
      </c>
      <c r="N192" s="332">
        <v>0</v>
      </c>
    </row>
    <row r="193" spans="1:14" ht="14">
      <c r="A193" s="598" t="s">
        <v>1040</v>
      </c>
      <c r="B193" s="331">
        <v>0</v>
      </c>
      <c r="C193" s="331">
        <v>0</v>
      </c>
      <c r="D193" s="331">
        <v>0</v>
      </c>
      <c r="E193" s="331">
        <v>0</v>
      </c>
      <c r="F193" s="331">
        <v>0</v>
      </c>
      <c r="G193" s="331">
        <v>0</v>
      </c>
      <c r="H193" s="331">
        <v>0</v>
      </c>
      <c r="I193" s="331">
        <v>0</v>
      </c>
      <c r="J193" s="332">
        <v>0</v>
      </c>
      <c r="K193" s="331">
        <v>0</v>
      </c>
      <c r="L193" s="331">
        <v>0</v>
      </c>
      <c r="M193" s="331">
        <v>0</v>
      </c>
      <c r="N193" s="332">
        <v>0</v>
      </c>
    </row>
    <row r="194" spans="1:14" ht="14">
      <c r="A194" s="598" t="s">
        <v>1041</v>
      </c>
      <c r="B194" s="331">
        <v>0</v>
      </c>
      <c r="C194" s="331">
        <v>0</v>
      </c>
      <c r="D194" s="331">
        <v>0</v>
      </c>
      <c r="E194" s="331">
        <v>0</v>
      </c>
      <c r="F194" s="331">
        <v>0</v>
      </c>
      <c r="G194" s="331">
        <v>0</v>
      </c>
      <c r="H194" s="331">
        <v>0</v>
      </c>
      <c r="I194" s="331">
        <v>0</v>
      </c>
      <c r="J194" s="332">
        <v>0</v>
      </c>
      <c r="K194" s="331">
        <v>0</v>
      </c>
      <c r="L194" s="331">
        <v>0</v>
      </c>
      <c r="M194" s="331">
        <v>0</v>
      </c>
      <c r="N194" s="332">
        <v>0</v>
      </c>
    </row>
    <row r="195" spans="1:14" ht="14">
      <c r="A195" s="598" t="s">
        <v>1042</v>
      </c>
      <c r="B195" s="331">
        <v>0</v>
      </c>
      <c r="C195" s="331">
        <v>0</v>
      </c>
      <c r="D195" s="331">
        <v>0</v>
      </c>
      <c r="E195" s="331">
        <v>0</v>
      </c>
      <c r="F195" s="331">
        <v>0</v>
      </c>
      <c r="G195" s="331">
        <v>0</v>
      </c>
      <c r="H195" s="331">
        <v>0</v>
      </c>
      <c r="I195" s="331">
        <v>0</v>
      </c>
      <c r="J195" s="332">
        <v>0</v>
      </c>
      <c r="K195" s="331">
        <v>0</v>
      </c>
      <c r="L195" s="331">
        <v>0</v>
      </c>
      <c r="M195" s="331">
        <v>0</v>
      </c>
      <c r="N195" s="332">
        <v>0</v>
      </c>
    </row>
    <row r="196" spans="1:14" ht="14">
      <c r="A196" s="598" t="s">
        <v>1043</v>
      </c>
      <c r="B196" s="331">
        <v>0</v>
      </c>
      <c r="C196" s="331">
        <v>0</v>
      </c>
      <c r="D196" s="331">
        <v>0</v>
      </c>
      <c r="E196" s="331">
        <v>0</v>
      </c>
      <c r="F196" s="331">
        <v>0</v>
      </c>
      <c r="G196" s="331">
        <v>0</v>
      </c>
      <c r="H196" s="331">
        <v>0</v>
      </c>
      <c r="I196" s="331">
        <v>0</v>
      </c>
      <c r="J196" s="332">
        <v>0</v>
      </c>
      <c r="K196" s="331">
        <v>0</v>
      </c>
      <c r="L196" s="331">
        <v>0</v>
      </c>
      <c r="M196" s="331">
        <v>0</v>
      </c>
      <c r="N196" s="332">
        <v>0</v>
      </c>
    </row>
    <row r="197" spans="1:14" ht="14">
      <c r="A197" s="598" t="s">
        <v>1044</v>
      </c>
      <c r="B197" s="331">
        <v>0</v>
      </c>
      <c r="C197" s="331">
        <v>0</v>
      </c>
      <c r="D197" s="331">
        <v>0</v>
      </c>
      <c r="E197" s="331">
        <v>0</v>
      </c>
      <c r="F197" s="331">
        <v>0</v>
      </c>
      <c r="G197" s="331">
        <v>0</v>
      </c>
      <c r="H197" s="331">
        <v>0</v>
      </c>
      <c r="I197" s="331">
        <v>0</v>
      </c>
      <c r="J197" s="332">
        <v>0</v>
      </c>
      <c r="K197" s="331">
        <v>0</v>
      </c>
      <c r="L197" s="331">
        <v>0</v>
      </c>
      <c r="M197" s="331">
        <v>0</v>
      </c>
      <c r="N197" s="332">
        <v>0</v>
      </c>
    </row>
    <row r="198" spans="1:14" ht="14">
      <c r="A198" s="598" t="s">
        <v>1045</v>
      </c>
      <c r="B198" s="331">
        <v>0</v>
      </c>
      <c r="C198" s="331">
        <v>0</v>
      </c>
      <c r="D198" s="331">
        <v>0</v>
      </c>
      <c r="E198" s="331">
        <v>0</v>
      </c>
      <c r="F198" s="331">
        <v>0</v>
      </c>
      <c r="G198" s="331">
        <v>0</v>
      </c>
      <c r="H198" s="331">
        <v>0</v>
      </c>
      <c r="I198" s="331">
        <v>0</v>
      </c>
      <c r="J198" s="332">
        <v>0</v>
      </c>
      <c r="K198" s="331">
        <v>0</v>
      </c>
      <c r="L198" s="331">
        <v>0</v>
      </c>
      <c r="M198" s="331">
        <v>0</v>
      </c>
      <c r="N198" s="332">
        <v>0</v>
      </c>
    </row>
    <row r="199" spans="1:14" ht="14">
      <c r="A199" s="598" t="s">
        <v>1046</v>
      </c>
      <c r="B199" s="331">
        <v>0</v>
      </c>
      <c r="C199" s="331">
        <v>0</v>
      </c>
      <c r="D199" s="331">
        <v>0</v>
      </c>
      <c r="E199" s="331">
        <v>0</v>
      </c>
      <c r="F199" s="331">
        <v>0</v>
      </c>
      <c r="G199" s="331">
        <v>0</v>
      </c>
      <c r="H199" s="331">
        <v>0</v>
      </c>
      <c r="I199" s="331">
        <v>0</v>
      </c>
      <c r="J199" s="332">
        <v>0</v>
      </c>
      <c r="K199" s="331">
        <v>0</v>
      </c>
      <c r="L199" s="331">
        <v>0</v>
      </c>
      <c r="M199" s="331">
        <v>0</v>
      </c>
      <c r="N199" s="332">
        <v>0</v>
      </c>
    </row>
    <row r="200" spans="1:14" ht="14">
      <c r="A200" s="598" t="s">
        <v>1047</v>
      </c>
      <c r="B200" s="331">
        <v>0</v>
      </c>
      <c r="C200" s="331">
        <v>0</v>
      </c>
      <c r="D200" s="331">
        <v>0</v>
      </c>
      <c r="E200" s="331">
        <v>0</v>
      </c>
      <c r="F200" s="331">
        <v>0</v>
      </c>
      <c r="G200" s="331">
        <v>0</v>
      </c>
      <c r="H200" s="331">
        <v>0</v>
      </c>
      <c r="I200" s="331">
        <v>0</v>
      </c>
      <c r="J200" s="332">
        <v>0</v>
      </c>
      <c r="K200" s="331">
        <v>0</v>
      </c>
      <c r="L200" s="331">
        <v>0</v>
      </c>
      <c r="M200" s="331">
        <v>0</v>
      </c>
      <c r="N200" s="332">
        <v>0</v>
      </c>
    </row>
    <row r="201" spans="1:14" ht="14">
      <c r="A201" s="598" t="s">
        <v>1048</v>
      </c>
      <c r="B201" s="331">
        <v>0</v>
      </c>
      <c r="C201" s="331">
        <v>0</v>
      </c>
      <c r="D201" s="331">
        <v>0</v>
      </c>
      <c r="E201" s="331">
        <v>0</v>
      </c>
      <c r="F201" s="331">
        <v>0</v>
      </c>
      <c r="G201" s="331">
        <v>0</v>
      </c>
      <c r="H201" s="331">
        <v>0</v>
      </c>
      <c r="I201" s="331">
        <v>0</v>
      </c>
      <c r="J201" s="332">
        <v>0</v>
      </c>
      <c r="K201" s="331">
        <v>0</v>
      </c>
      <c r="L201" s="331">
        <v>0</v>
      </c>
      <c r="M201" s="331">
        <v>0</v>
      </c>
      <c r="N201" s="332">
        <v>0</v>
      </c>
    </row>
    <row r="202" spans="1:14" ht="14">
      <c r="A202" s="600"/>
      <c r="B202" s="331">
        <v>0</v>
      </c>
      <c r="C202" s="331">
        <v>0</v>
      </c>
      <c r="D202" s="331">
        <v>0</v>
      </c>
      <c r="E202" s="331">
        <v>0</v>
      </c>
      <c r="F202" s="331">
        <v>0</v>
      </c>
      <c r="G202" s="331">
        <v>0</v>
      </c>
      <c r="H202" s="331">
        <v>0</v>
      </c>
      <c r="I202" s="331">
        <v>0</v>
      </c>
      <c r="J202" s="332">
        <v>0</v>
      </c>
      <c r="K202" s="331">
        <v>0</v>
      </c>
      <c r="L202" s="331">
        <v>0</v>
      </c>
      <c r="M202" s="331">
        <v>0</v>
      </c>
      <c r="N202" s="332">
        <v>0</v>
      </c>
    </row>
    <row r="203" spans="1:14" s="296" customFormat="1" ht="14">
      <c r="A203" s="601" t="s">
        <v>176</v>
      </c>
      <c r="B203" s="329">
        <v>0</v>
      </c>
      <c r="C203" s="329">
        <v>0</v>
      </c>
      <c r="D203" s="329">
        <v>0</v>
      </c>
      <c r="E203" s="329">
        <v>0</v>
      </c>
      <c r="F203" s="329">
        <v>0</v>
      </c>
      <c r="G203" s="329">
        <v>0</v>
      </c>
      <c r="H203" s="329">
        <v>0</v>
      </c>
      <c r="I203" s="329">
        <v>0</v>
      </c>
      <c r="J203" s="330">
        <v>0</v>
      </c>
      <c r="K203" s="329">
        <v>0</v>
      </c>
      <c r="L203" s="329">
        <v>0</v>
      </c>
      <c r="M203" s="329">
        <v>0</v>
      </c>
      <c r="N203" s="330">
        <v>0</v>
      </c>
    </row>
    <row r="204" spans="1:14" ht="14">
      <c r="A204" s="596" t="s">
        <v>445</v>
      </c>
      <c r="B204" s="331">
        <v>0</v>
      </c>
      <c r="C204" s="331">
        <v>0</v>
      </c>
      <c r="D204" s="331">
        <v>0</v>
      </c>
      <c r="E204" s="331">
        <v>0</v>
      </c>
      <c r="F204" s="331">
        <v>0</v>
      </c>
      <c r="G204" s="331">
        <v>0</v>
      </c>
      <c r="H204" s="331">
        <v>0</v>
      </c>
      <c r="I204" s="331">
        <v>0</v>
      </c>
      <c r="J204" s="332">
        <v>0</v>
      </c>
      <c r="K204" s="331">
        <v>0</v>
      </c>
      <c r="L204" s="331">
        <v>0</v>
      </c>
      <c r="M204" s="331">
        <v>0</v>
      </c>
      <c r="N204" s="332">
        <v>0</v>
      </c>
    </row>
    <row r="205" spans="1:14" ht="14">
      <c r="A205" s="597" t="s">
        <v>985</v>
      </c>
      <c r="B205" s="331">
        <v>0</v>
      </c>
      <c r="C205" s="331">
        <v>0</v>
      </c>
      <c r="D205" s="331">
        <v>0</v>
      </c>
      <c r="E205" s="331">
        <v>0</v>
      </c>
      <c r="F205" s="331">
        <v>0</v>
      </c>
      <c r="G205" s="331">
        <v>0</v>
      </c>
      <c r="H205" s="331">
        <v>0</v>
      </c>
      <c r="I205" s="331">
        <v>0</v>
      </c>
      <c r="J205" s="332">
        <v>0</v>
      </c>
      <c r="K205" s="331">
        <v>0</v>
      </c>
      <c r="L205" s="331">
        <v>0</v>
      </c>
      <c r="M205" s="331">
        <v>0</v>
      </c>
      <c r="N205" s="332">
        <v>0</v>
      </c>
    </row>
    <row r="206" spans="1:14" ht="14">
      <c r="A206" s="597" t="s">
        <v>548</v>
      </c>
      <c r="B206" s="331">
        <v>0</v>
      </c>
      <c r="C206" s="331">
        <v>0</v>
      </c>
      <c r="D206" s="331">
        <v>0</v>
      </c>
      <c r="E206" s="331">
        <v>0</v>
      </c>
      <c r="F206" s="331">
        <v>0</v>
      </c>
      <c r="G206" s="331">
        <v>0</v>
      </c>
      <c r="H206" s="331">
        <v>0</v>
      </c>
      <c r="I206" s="331">
        <v>0</v>
      </c>
      <c r="J206" s="332">
        <v>0</v>
      </c>
      <c r="K206" s="331">
        <v>0</v>
      </c>
      <c r="L206" s="331">
        <v>0</v>
      </c>
      <c r="M206" s="331">
        <v>0</v>
      </c>
      <c r="N206" s="332">
        <v>0</v>
      </c>
    </row>
    <row r="207" spans="1:14" ht="14">
      <c r="A207" s="597" t="s">
        <v>549</v>
      </c>
      <c r="B207" s="331">
        <v>0</v>
      </c>
      <c r="C207" s="331">
        <v>0</v>
      </c>
      <c r="D207" s="331">
        <v>0</v>
      </c>
      <c r="E207" s="331">
        <v>0</v>
      </c>
      <c r="F207" s="331">
        <v>0</v>
      </c>
      <c r="G207" s="331">
        <v>0</v>
      </c>
      <c r="H207" s="331">
        <v>0</v>
      </c>
      <c r="I207" s="331">
        <v>0</v>
      </c>
      <c r="J207" s="332">
        <v>0</v>
      </c>
      <c r="K207" s="331">
        <v>0</v>
      </c>
      <c r="L207" s="331">
        <v>0</v>
      </c>
      <c r="M207" s="331">
        <v>0</v>
      </c>
      <c r="N207" s="332">
        <v>0</v>
      </c>
    </row>
    <row r="208" spans="1:14" ht="14">
      <c r="A208" s="597" t="s">
        <v>550</v>
      </c>
      <c r="B208" s="331">
        <v>0</v>
      </c>
      <c r="C208" s="331">
        <v>0</v>
      </c>
      <c r="D208" s="331">
        <v>0</v>
      </c>
      <c r="E208" s="331">
        <v>0</v>
      </c>
      <c r="F208" s="331">
        <v>0</v>
      </c>
      <c r="G208" s="331">
        <v>0</v>
      </c>
      <c r="H208" s="331">
        <v>0</v>
      </c>
      <c r="I208" s="331">
        <v>0</v>
      </c>
      <c r="J208" s="332">
        <v>0</v>
      </c>
      <c r="K208" s="331">
        <v>0</v>
      </c>
      <c r="L208" s="331">
        <v>0</v>
      </c>
      <c r="M208" s="331">
        <v>0</v>
      </c>
      <c r="N208" s="332">
        <v>0</v>
      </c>
    </row>
    <row r="209" spans="1:14" ht="14">
      <c r="A209" s="597" t="s">
        <v>551</v>
      </c>
      <c r="B209" s="331">
        <v>0</v>
      </c>
      <c r="C209" s="331">
        <v>0</v>
      </c>
      <c r="D209" s="331">
        <v>0</v>
      </c>
      <c r="E209" s="331">
        <v>0</v>
      </c>
      <c r="F209" s="331">
        <v>0</v>
      </c>
      <c r="G209" s="331">
        <v>0</v>
      </c>
      <c r="H209" s="331">
        <v>0</v>
      </c>
      <c r="I209" s="331">
        <v>0</v>
      </c>
      <c r="J209" s="332">
        <v>0</v>
      </c>
      <c r="K209" s="331">
        <v>0</v>
      </c>
      <c r="L209" s="331">
        <v>0</v>
      </c>
      <c r="M209" s="331">
        <v>0</v>
      </c>
      <c r="N209" s="332">
        <v>0</v>
      </c>
    </row>
    <row r="210" spans="1:14" ht="14">
      <c r="A210" s="597" t="s">
        <v>552</v>
      </c>
      <c r="B210" s="331">
        <v>0</v>
      </c>
      <c r="C210" s="331">
        <v>0</v>
      </c>
      <c r="D210" s="331">
        <v>0</v>
      </c>
      <c r="E210" s="331">
        <v>0</v>
      </c>
      <c r="F210" s="331">
        <v>0</v>
      </c>
      <c r="G210" s="331">
        <v>0</v>
      </c>
      <c r="H210" s="331">
        <v>0</v>
      </c>
      <c r="I210" s="331">
        <v>0</v>
      </c>
      <c r="J210" s="332">
        <v>0</v>
      </c>
      <c r="K210" s="331">
        <v>0</v>
      </c>
      <c r="L210" s="331">
        <v>0</v>
      </c>
      <c r="M210" s="331">
        <v>0</v>
      </c>
      <c r="N210" s="332">
        <v>0</v>
      </c>
    </row>
    <row r="211" spans="1:14" ht="14">
      <c r="A211" s="597" t="s">
        <v>553</v>
      </c>
      <c r="B211" s="331">
        <v>0</v>
      </c>
      <c r="C211" s="331">
        <v>0</v>
      </c>
      <c r="D211" s="331">
        <v>0</v>
      </c>
      <c r="E211" s="331">
        <v>0</v>
      </c>
      <c r="F211" s="331">
        <v>0</v>
      </c>
      <c r="G211" s="331">
        <v>0</v>
      </c>
      <c r="H211" s="331">
        <v>0</v>
      </c>
      <c r="I211" s="331">
        <v>0</v>
      </c>
      <c r="J211" s="332">
        <v>0</v>
      </c>
      <c r="K211" s="331">
        <v>0</v>
      </c>
      <c r="L211" s="331">
        <v>0</v>
      </c>
      <c r="M211" s="331">
        <v>0</v>
      </c>
      <c r="N211" s="332">
        <v>0</v>
      </c>
    </row>
    <row r="212" spans="1:14" ht="14">
      <c r="A212" s="597" t="s">
        <v>554</v>
      </c>
      <c r="B212" s="331">
        <v>0</v>
      </c>
      <c r="C212" s="331">
        <v>0</v>
      </c>
      <c r="D212" s="331">
        <v>0</v>
      </c>
      <c r="E212" s="331">
        <v>0</v>
      </c>
      <c r="F212" s="331">
        <v>0</v>
      </c>
      <c r="G212" s="331">
        <v>0</v>
      </c>
      <c r="H212" s="331">
        <v>0</v>
      </c>
      <c r="I212" s="331">
        <v>0</v>
      </c>
      <c r="J212" s="332">
        <v>0</v>
      </c>
      <c r="K212" s="331">
        <v>0</v>
      </c>
      <c r="L212" s="331">
        <v>0</v>
      </c>
      <c r="M212" s="331">
        <v>0</v>
      </c>
      <c r="N212" s="332">
        <v>0</v>
      </c>
    </row>
    <row r="213" spans="1:14" ht="14">
      <c r="A213" s="597" t="s">
        <v>555</v>
      </c>
      <c r="B213" s="331">
        <v>0</v>
      </c>
      <c r="C213" s="331">
        <v>0</v>
      </c>
      <c r="D213" s="331">
        <v>0</v>
      </c>
      <c r="E213" s="331">
        <v>0</v>
      </c>
      <c r="F213" s="331">
        <v>0</v>
      </c>
      <c r="G213" s="331">
        <v>0</v>
      </c>
      <c r="H213" s="331">
        <v>0</v>
      </c>
      <c r="I213" s="331">
        <v>0</v>
      </c>
      <c r="J213" s="332">
        <v>0</v>
      </c>
      <c r="K213" s="331">
        <v>0</v>
      </c>
      <c r="L213" s="331">
        <v>0</v>
      </c>
      <c r="M213" s="331">
        <v>0</v>
      </c>
      <c r="N213" s="332">
        <v>0</v>
      </c>
    </row>
    <row r="214" spans="1:14" ht="14">
      <c r="A214" s="596" t="s">
        <v>449</v>
      </c>
      <c r="B214" s="331">
        <v>0</v>
      </c>
      <c r="C214" s="331">
        <v>0</v>
      </c>
      <c r="D214" s="331">
        <v>0</v>
      </c>
      <c r="E214" s="331">
        <v>0</v>
      </c>
      <c r="F214" s="331">
        <v>0</v>
      </c>
      <c r="G214" s="331">
        <v>0</v>
      </c>
      <c r="H214" s="331">
        <v>0</v>
      </c>
      <c r="I214" s="331">
        <v>0</v>
      </c>
      <c r="J214" s="332">
        <v>0</v>
      </c>
      <c r="K214" s="331">
        <v>0</v>
      </c>
      <c r="L214" s="331">
        <v>0</v>
      </c>
      <c r="M214" s="331">
        <v>0</v>
      </c>
      <c r="N214" s="332">
        <v>0</v>
      </c>
    </row>
    <row r="215" spans="1:14" ht="14">
      <c r="A215" s="597" t="s">
        <v>986</v>
      </c>
      <c r="B215" s="331">
        <v>0</v>
      </c>
      <c r="C215" s="331">
        <v>0</v>
      </c>
      <c r="D215" s="331">
        <v>0</v>
      </c>
      <c r="E215" s="331">
        <v>0</v>
      </c>
      <c r="F215" s="331">
        <v>0</v>
      </c>
      <c r="G215" s="331">
        <v>0</v>
      </c>
      <c r="H215" s="331">
        <v>0</v>
      </c>
      <c r="I215" s="331">
        <v>0</v>
      </c>
      <c r="J215" s="332">
        <v>0</v>
      </c>
      <c r="K215" s="331">
        <v>0</v>
      </c>
      <c r="L215" s="331">
        <v>0</v>
      </c>
      <c r="M215" s="331">
        <v>0</v>
      </c>
      <c r="N215" s="332">
        <v>0</v>
      </c>
    </row>
    <row r="216" spans="1:14" ht="14">
      <c r="A216" s="597" t="s">
        <v>556</v>
      </c>
      <c r="B216" s="331">
        <v>0</v>
      </c>
      <c r="C216" s="331">
        <v>0</v>
      </c>
      <c r="D216" s="331">
        <v>0</v>
      </c>
      <c r="E216" s="331">
        <v>0</v>
      </c>
      <c r="F216" s="331">
        <v>0</v>
      </c>
      <c r="G216" s="331">
        <v>0</v>
      </c>
      <c r="H216" s="331">
        <v>0</v>
      </c>
      <c r="I216" s="331">
        <v>0</v>
      </c>
      <c r="J216" s="332">
        <v>0</v>
      </c>
      <c r="K216" s="331">
        <v>0</v>
      </c>
      <c r="L216" s="331">
        <v>0</v>
      </c>
      <c r="M216" s="331">
        <v>0</v>
      </c>
      <c r="N216" s="332">
        <v>0</v>
      </c>
    </row>
    <row r="217" spans="1:14" ht="14">
      <c r="A217" s="597" t="s">
        <v>557</v>
      </c>
      <c r="B217" s="331">
        <v>0</v>
      </c>
      <c r="C217" s="331">
        <v>0</v>
      </c>
      <c r="D217" s="331">
        <v>0</v>
      </c>
      <c r="E217" s="331">
        <v>0</v>
      </c>
      <c r="F217" s="331">
        <v>0</v>
      </c>
      <c r="G217" s="331">
        <v>0</v>
      </c>
      <c r="H217" s="331">
        <v>0</v>
      </c>
      <c r="I217" s="331">
        <v>0</v>
      </c>
      <c r="J217" s="332">
        <v>0</v>
      </c>
      <c r="K217" s="331">
        <v>0</v>
      </c>
      <c r="L217" s="331">
        <v>0</v>
      </c>
      <c r="M217" s="331">
        <v>0</v>
      </c>
      <c r="N217" s="332">
        <v>0</v>
      </c>
    </row>
    <row r="218" spans="1:14" ht="14">
      <c r="A218" s="597" t="s">
        <v>558</v>
      </c>
      <c r="B218" s="331">
        <v>0</v>
      </c>
      <c r="C218" s="331">
        <v>0</v>
      </c>
      <c r="D218" s="331">
        <v>0</v>
      </c>
      <c r="E218" s="331">
        <v>0</v>
      </c>
      <c r="F218" s="331">
        <v>0</v>
      </c>
      <c r="G218" s="331">
        <v>0</v>
      </c>
      <c r="H218" s="331">
        <v>0</v>
      </c>
      <c r="I218" s="331">
        <v>0</v>
      </c>
      <c r="J218" s="332">
        <v>0</v>
      </c>
      <c r="K218" s="331">
        <v>0</v>
      </c>
      <c r="L218" s="331">
        <v>0</v>
      </c>
      <c r="M218" s="331">
        <v>0</v>
      </c>
      <c r="N218" s="332">
        <v>0</v>
      </c>
    </row>
    <row r="219" spans="1:14" ht="14">
      <c r="A219" s="597" t="s">
        <v>559</v>
      </c>
      <c r="B219" s="331">
        <v>0</v>
      </c>
      <c r="C219" s="331">
        <v>0</v>
      </c>
      <c r="D219" s="331">
        <v>0</v>
      </c>
      <c r="E219" s="331">
        <v>0</v>
      </c>
      <c r="F219" s="331">
        <v>0</v>
      </c>
      <c r="G219" s="331">
        <v>0</v>
      </c>
      <c r="H219" s="331">
        <v>0</v>
      </c>
      <c r="I219" s="331">
        <v>0</v>
      </c>
      <c r="J219" s="332">
        <v>0</v>
      </c>
      <c r="K219" s="331">
        <v>0</v>
      </c>
      <c r="L219" s="331">
        <v>0</v>
      </c>
      <c r="M219" s="331">
        <v>0</v>
      </c>
      <c r="N219" s="332">
        <v>0</v>
      </c>
    </row>
    <row r="220" spans="1:14" ht="14">
      <c r="A220" s="597" t="s">
        <v>560</v>
      </c>
      <c r="B220" s="331">
        <v>0</v>
      </c>
      <c r="C220" s="331">
        <v>0</v>
      </c>
      <c r="D220" s="331">
        <v>0</v>
      </c>
      <c r="E220" s="331">
        <v>0</v>
      </c>
      <c r="F220" s="331">
        <v>0</v>
      </c>
      <c r="G220" s="331">
        <v>0</v>
      </c>
      <c r="H220" s="331">
        <v>0</v>
      </c>
      <c r="I220" s="331">
        <v>0</v>
      </c>
      <c r="J220" s="332">
        <v>0</v>
      </c>
      <c r="K220" s="331">
        <v>0</v>
      </c>
      <c r="L220" s="331">
        <v>0</v>
      </c>
      <c r="M220" s="331">
        <v>0</v>
      </c>
      <c r="N220" s="332">
        <v>0</v>
      </c>
    </row>
    <row r="221" spans="1:14" ht="14">
      <c r="A221" s="597" t="s">
        <v>561</v>
      </c>
      <c r="B221" s="331">
        <v>0</v>
      </c>
      <c r="C221" s="331">
        <v>0</v>
      </c>
      <c r="D221" s="331">
        <v>0</v>
      </c>
      <c r="E221" s="331">
        <v>0</v>
      </c>
      <c r="F221" s="331">
        <v>0</v>
      </c>
      <c r="G221" s="331">
        <v>0</v>
      </c>
      <c r="H221" s="331">
        <v>0</v>
      </c>
      <c r="I221" s="331">
        <v>0</v>
      </c>
      <c r="J221" s="332">
        <v>0</v>
      </c>
      <c r="K221" s="331">
        <v>0</v>
      </c>
      <c r="L221" s="331">
        <v>0</v>
      </c>
      <c r="M221" s="331">
        <v>0</v>
      </c>
      <c r="N221" s="332">
        <v>0</v>
      </c>
    </row>
    <row r="222" spans="1:14" ht="14">
      <c r="A222" s="597" t="s">
        <v>562</v>
      </c>
      <c r="B222" s="331">
        <v>0</v>
      </c>
      <c r="C222" s="331">
        <v>0</v>
      </c>
      <c r="D222" s="331">
        <v>0</v>
      </c>
      <c r="E222" s="331">
        <v>0</v>
      </c>
      <c r="F222" s="331">
        <v>0</v>
      </c>
      <c r="G222" s="331">
        <v>0</v>
      </c>
      <c r="H222" s="331">
        <v>0</v>
      </c>
      <c r="I222" s="331">
        <v>0</v>
      </c>
      <c r="J222" s="332">
        <v>0</v>
      </c>
      <c r="K222" s="331">
        <v>0</v>
      </c>
      <c r="L222" s="331">
        <v>0</v>
      </c>
      <c r="M222" s="331">
        <v>0</v>
      </c>
      <c r="N222" s="332">
        <v>0</v>
      </c>
    </row>
    <row r="223" spans="1:14" ht="14">
      <c r="A223" s="597" t="s">
        <v>563</v>
      </c>
      <c r="B223" s="331">
        <v>0</v>
      </c>
      <c r="C223" s="331">
        <v>0</v>
      </c>
      <c r="D223" s="331">
        <v>0</v>
      </c>
      <c r="E223" s="331">
        <v>0</v>
      </c>
      <c r="F223" s="331">
        <v>0</v>
      </c>
      <c r="G223" s="331">
        <v>0</v>
      </c>
      <c r="H223" s="331">
        <v>0</v>
      </c>
      <c r="I223" s="331">
        <v>0</v>
      </c>
      <c r="J223" s="332">
        <v>0</v>
      </c>
      <c r="K223" s="331">
        <v>0</v>
      </c>
      <c r="L223" s="331">
        <v>0</v>
      </c>
      <c r="M223" s="331">
        <v>0</v>
      </c>
      <c r="N223" s="332">
        <v>0</v>
      </c>
    </row>
    <row r="224" spans="1:14" ht="14">
      <c r="A224" s="600"/>
      <c r="B224" s="331">
        <v>0</v>
      </c>
      <c r="C224" s="331">
        <v>0</v>
      </c>
      <c r="D224" s="331">
        <v>0</v>
      </c>
      <c r="E224" s="331">
        <v>0</v>
      </c>
      <c r="F224" s="331">
        <v>0</v>
      </c>
      <c r="G224" s="331">
        <v>0</v>
      </c>
      <c r="H224" s="331">
        <v>0</v>
      </c>
      <c r="I224" s="331">
        <v>0</v>
      </c>
      <c r="J224" s="332">
        <v>0</v>
      </c>
      <c r="K224" s="331">
        <v>0</v>
      </c>
      <c r="L224" s="331">
        <v>0</v>
      </c>
      <c r="M224" s="331">
        <v>0</v>
      </c>
      <c r="N224" s="332">
        <v>0</v>
      </c>
    </row>
    <row r="225" spans="1:14" s="296" customFormat="1" ht="14">
      <c r="A225" s="601" t="s">
        <v>754</v>
      </c>
      <c r="B225" s="329">
        <v>8.2365856853700006</v>
      </c>
      <c r="C225" s="329">
        <v>26.71159772099</v>
      </c>
      <c r="D225" s="329">
        <v>31.788994731249996</v>
      </c>
      <c r="E225" s="329">
        <v>48.245678125959998</v>
      </c>
      <c r="F225" s="329">
        <v>79.005636984950002</v>
      </c>
      <c r="G225" s="329">
        <v>68.401464369860008</v>
      </c>
      <c r="H225" s="329">
        <v>116.15078305552998</v>
      </c>
      <c r="I225" s="329">
        <v>109.80757713644998</v>
      </c>
      <c r="J225" s="330">
        <v>149.40527488756999</v>
      </c>
      <c r="K225" s="329">
        <v>114.76375278685998</v>
      </c>
      <c r="L225" s="329">
        <v>167.88193152335998</v>
      </c>
      <c r="M225" s="329">
        <v>196.22407147870001</v>
      </c>
      <c r="N225" s="330">
        <v>293.65375428850007</v>
      </c>
    </row>
    <row r="226" spans="1:14" ht="14">
      <c r="A226" s="596" t="s">
        <v>567</v>
      </c>
      <c r="B226" s="331">
        <v>0</v>
      </c>
      <c r="C226" s="331">
        <v>0</v>
      </c>
      <c r="D226" s="331">
        <v>0</v>
      </c>
      <c r="E226" s="331">
        <v>0</v>
      </c>
      <c r="F226" s="331">
        <v>0</v>
      </c>
      <c r="G226" s="331">
        <v>0</v>
      </c>
      <c r="H226" s="331">
        <v>0</v>
      </c>
      <c r="I226" s="331">
        <v>0</v>
      </c>
      <c r="J226" s="332">
        <v>0</v>
      </c>
      <c r="K226" s="331">
        <v>0</v>
      </c>
      <c r="L226" s="331">
        <v>0</v>
      </c>
      <c r="M226" s="331">
        <v>0</v>
      </c>
      <c r="N226" s="332">
        <v>0</v>
      </c>
    </row>
    <row r="227" spans="1:14" ht="14.5" thickBot="1">
      <c r="A227" s="1150" t="s">
        <v>445</v>
      </c>
      <c r="B227" s="1151">
        <v>0</v>
      </c>
      <c r="C227" s="1151">
        <v>0</v>
      </c>
      <c r="D227" s="1151">
        <v>0</v>
      </c>
      <c r="E227" s="1151">
        <v>0</v>
      </c>
      <c r="F227" s="1151">
        <v>0</v>
      </c>
      <c r="G227" s="1151">
        <v>0</v>
      </c>
      <c r="H227" s="1151">
        <v>0</v>
      </c>
      <c r="I227" s="1151">
        <v>0</v>
      </c>
      <c r="J227" s="1152">
        <v>0</v>
      </c>
      <c r="K227" s="1151">
        <v>0</v>
      </c>
      <c r="L227" s="1151">
        <v>0</v>
      </c>
      <c r="M227" s="1151">
        <v>0</v>
      </c>
      <c r="N227" s="1152">
        <v>0</v>
      </c>
    </row>
    <row r="228" spans="1:14" ht="14">
      <c r="A228" s="1153" t="s">
        <v>987</v>
      </c>
      <c r="B228" s="1154">
        <v>0</v>
      </c>
      <c r="C228" s="1154">
        <v>0</v>
      </c>
      <c r="D228" s="1154">
        <v>0</v>
      </c>
      <c r="E228" s="1154">
        <v>0</v>
      </c>
      <c r="F228" s="1154">
        <v>0</v>
      </c>
      <c r="G228" s="1154">
        <v>0</v>
      </c>
      <c r="H228" s="1154">
        <v>0</v>
      </c>
      <c r="I228" s="1154">
        <v>0</v>
      </c>
      <c r="J228" s="1155">
        <v>0</v>
      </c>
      <c r="K228" s="1154">
        <v>0</v>
      </c>
      <c r="L228" s="1154">
        <v>0</v>
      </c>
      <c r="M228" s="1154">
        <v>0</v>
      </c>
      <c r="N228" s="1155">
        <v>0</v>
      </c>
    </row>
    <row r="229" spans="1:14" ht="14">
      <c r="A229" s="598" t="s">
        <v>568</v>
      </c>
      <c r="B229" s="331">
        <v>0</v>
      </c>
      <c r="C229" s="331">
        <v>0</v>
      </c>
      <c r="D229" s="331">
        <v>0</v>
      </c>
      <c r="E229" s="331">
        <v>0</v>
      </c>
      <c r="F229" s="331">
        <v>0</v>
      </c>
      <c r="G229" s="331">
        <v>0</v>
      </c>
      <c r="H229" s="331">
        <v>0</v>
      </c>
      <c r="I229" s="331">
        <v>0</v>
      </c>
      <c r="J229" s="332">
        <v>0</v>
      </c>
      <c r="K229" s="331">
        <v>0</v>
      </c>
      <c r="L229" s="331">
        <v>0</v>
      </c>
      <c r="M229" s="331">
        <v>0</v>
      </c>
      <c r="N229" s="332">
        <v>0</v>
      </c>
    </row>
    <row r="230" spans="1:14" ht="14">
      <c r="A230" s="598" t="s">
        <v>569</v>
      </c>
      <c r="B230" s="331">
        <v>0</v>
      </c>
      <c r="C230" s="331">
        <v>0</v>
      </c>
      <c r="D230" s="331">
        <v>0</v>
      </c>
      <c r="E230" s="331">
        <v>0</v>
      </c>
      <c r="F230" s="331">
        <v>0</v>
      </c>
      <c r="G230" s="331">
        <v>0</v>
      </c>
      <c r="H230" s="331">
        <v>0</v>
      </c>
      <c r="I230" s="331">
        <v>0</v>
      </c>
      <c r="J230" s="332">
        <v>0</v>
      </c>
      <c r="K230" s="331">
        <v>0</v>
      </c>
      <c r="L230" s="331">
        <v>0</v>
      </c>
      <c r="M230" s="331">
        <v>0</v>
      </c>
      <c r="N230" s="332">
        <v>0</v>
      </c>
    </row>
    <row r="231" spans="1:14" ht="14">
      <c r="A231" s="598" t="s">
        <v>570</v>
      </c>
      <c r="B231" s="331">
        <v>0</v>
      </c>
      <c r="C231" s="331">
        <v>0</v>
      </c>
      <c r="D231" s="331">
        <v>0</v>
      </c>
      <c r="E231" s="331">
        <v>0</v>
      </c>
      <c r="F231" s="331">
        <v>0</v>
      </c>
      <c r="G231" s="331">
        <v>0</v>
      </c>
      <c r="H231" s="331">
        <v>0</v>
      </c>
      <c r="I231" s="331">
        <v>0</v>
      </c>
      <c r="J231" s="332">
        <v>0</v>
      </c>
      <c r="K231" s="331">
        <v>0</v>
      </c>
      <c r="L231" s="331">
        <v>0</v>
      </c>
      <c r="M231" s="331">
        <v>0</v>
      </c>
      <c r="N231" s="332">
        <v>0</v>
      </c>
    </row>
    <row r="232" spans="1:14" ht="14">
      <c r="A232" s="598" t="s">
        <v>571</v>
      </c>
      <c r="B232" s="331">
        <v>0</v>
      </c>
      <c r="C232" s="331">
        <v>0</v>
      </c>
      <c r="D232" s="331">
        <v>0</v>
      </c>
      <c r="E232" s="331">
        <v>0</v>
      </c>
      <c r="F232" s="331">
        <v>0</v>
      </c>
      <c r="G232" s="331">
        <v>0</v>
      </c>
      <c r="H232" s="331">
        <v>0</v>
      </c>
      <c r="I232" s="331">
        <v>0</v>
      </c>
      <c r="J232" s="332">
        <v>0</v>
      </c>
      <c r="K232" s="331">
        <v>0</v>
      </c>
      <c r="L232" s="331">
        <v>0</v>
      </c>
      <c r="M232" s="331">
        <v>0</v>
      </c>
      <c r="N232" s="332">
        <v>0</v>
      </c>
    </row>
    <row r="233" spans="1:14" ht="14">
      <c r="A233" s="598" t="s">
        <v>572</v>
      </c>
      <c r="B233" s="331">
        <v>0</v>
      </c>
      <c r="C233" s="331">
        <v>0</v>
      </c>
      <c r="D233" s="331">
        <v>0</v>
      </c>
      <c r="E233" s="331">
        <v>0</v>
      </c>
      <c r="F233" s="331">
        <v>0</v>
      </c>
      <c r="G233" s="331">
        <v>0</v>
      </c>
      <c r="H233" s="331">
        <v>0</v>
      </c>
      <c r="I233" s="331">
        <v>0</v>
      </c>
      <c r="J233" s="332">
        <v>0</v>
      </c>
      <c r="K233" s="331">
        <v>0</v>
      </c>
      <c r="L233" s="331">
        <v>0</v>
      </c>
      <c r="M233" s="331">
        <v>0</v>
      </c>
      <c r="N233" s="332">
        <v>0</v>
      </c>
    </row>
    <row r="234" spans="1:14" ht="14">
      <c r="A234" s="598" t="s">
        <v>573</v>
      </c>
      <c r="B234" s="331">
        <v>0</v>
      </c>
      <c r="C234" s="331">
        <v>0</v>
      </c>
      <c r="D234" s="331">
        <v>0</v>
      </c>
      <c r="E234" s="331">
        <v>0</v>
      </c>
      <c r="F234" s="331">
        <v>0</v>
      </c>
      <c r="G234" s="331">
        <v>0</v>
      </c>
      <c r="H234" s="331">
        <v>0</v>
      </c>
      <c r="I234" s="331">
        <v>0</v>
      </c>
      <c r="J234" s="332">
        <v>0</v>
      </c>
      <c r="K234" s="331">
        <v>0</v>
      </c>
      <c r="L234" s="331">
        <v>0</v>
      </c>
      <c r="M234" s="331">
        <v>0</v>
      </c>
      <c r="N234" s="332">
        <v>0</v>
      </c>
    </row>
    <row r="235" spans="1:14" ht="14">
      <c r="A235" s="598" t="s">
        <v>574</v>
      </c>
      <c r="B235" s="331">
        <v>0</v>
      </c>
      <c r="C235" s="331">
        <v>0</v>
      </c>
      <c r="D235" s="331">
        <v>0</v>
      </c>
      <c r="E235" s="331">
        <v>0</v>
      </c>
      <c r="F235" s="331">
        <v>0</v>
      </c>
      <c r="G235" s="331">
        <v>0</v>
      </c>
      <c r="H235" s="331">
        <v>0</v>
      </c>
      <c r="I235" s="331">
        <v>0</v>
      </c>
      <c r="J235" s="332">
        <v>0</v>
      </c>
      <c r="K235" s="331">
        <v>0</v>
      </c>
      <c r="L235" s="331">
        <v>0</v>
      </c>
      <c r="M235" s="331">
        <v>0</v>
      </c>
      <c r="N235" s="332">
        <v>0</v>
      </c>
    </row>
    <row r="236" spans="1:14" ht="14">
      <c r="A236" s="598" t="s">
        <v>575</v>
      </c>
      <c r="B236" s="331">
        <v>0</v>
      </c>
      <c r="C236" s="331">
        <v>0</v>
      </c>
      <c r="D236" s="331">
        <v>0</v>
      </c>
      <c r="E236" s="331">
        <v>0</v>
      </c>
      <c r="F236" s="331">
        <v>0</v>
      </c>
      <c r="G236" s="331">
        <v>0</v>
      </c>
      <c r="H236" s="331">
        <v>0</v>
      </c>
      <c r="I236" s="331">
        <v>0</v>
      </c>
      <c r="J236" s="332">
        <v>0</v>
      </c>
      <c r="K236" s="331">
        <v>0</v>
      </c>
      <c r="L236" s="331">
        <v>0</v>
      </c>
      <c r="M236" s="331">
        <v>0</v>
      </c>
      <c r="N236" s="332">
        <v>0</v>
      </c>
    </row>
    <row r="237" spans="1:14" ht="14">
      <c r="A237" s="597" t="s">
        <v>449</v>
      </c>
      <c r="B237" s="331">
        <v>0</v>
      </c>
      <c r="C237" s="331">
        <v>0</v>
      </c>
      <c r="D237" s="331">
        <v>0</v>
      </c>
      <c r="E237" s="331">
        <v>0</v>
      </c>
      <c r="F237" s="331">
        <v>0</v>
      </c>
      <c r="G237" s="331">
        <v>0</v>
      </c>
      <c r="H237" s="331">
        <v>0</v>
      </c>
      <c r="I237" s="331">
        <v>0</v>
      </c>
      <c r="J237" s="332">
        <v>0</v>
      </c>
      <c r="K237" s="331">
        <v>0</v>
      </c>
      <c r="L237" s="331">
        <v>0</v>
      </c>
      <c r="M237" s="331">
        <v>0</v>
      </c>
      <c r="N237" s="332">
        <v>0</v>
      </c>
    </row>
    <row r="238" spans="1:14" ht="14">
      <c r="A238" s="598" t="s">
        <v>988</v>
      </c>
      <c r="B238" s="331">
        <v>0</v>
      </c>
      <c r="C238" s="331">
        <v>0</v>
      </c>
      <c r="D238" s="331">
        <v>0</v>
      </c>
      <c r="E238" s="331">
        <v>0</v>
      </c>
      <c r="F238" s="331">
        <v>0</v>
      </c>
      <c r="G238" s="331">
        <v>0</v>
      </c>
      <c r="H238" s="331">
        <v>0</v>
      </c>
      <c r="I238" s="331">
        <v>0</v>
      </c>
      <c r="J238" s="332">
        <v>0</v>
      </c>
      <c r="K238" s="331">
        <v>0</v>
      </c>
      <c r="L238" s="331">
        <v>0</v>
      </c>
      <c r="M238" s="331">
        <v>0</v>
      </c>
      <c r="N238" s="332">
        <v>0</v>
      </c>
    </row>
    <row r="239" spans="1:14" ht="14">
      <c r="A239" s="598" t="s">
        <v>576</v>
      </c>
      <c r="B239" s="331">
        <v>0</v>
      </c>
      <c r="C239" s="331">
        <v>0</v>
      </c>
      <c r="D239" s="331">
        <v>0</v>
      </c>
      <c r="E239" s="331">
        <v>0</v>
      </c>
      <c r="F239" s="331">
        <v>0</v>
      </c>
      <c r="G239" s="331">
        <v>0</v>
      </c>
      <c r="H239" s="331">
        <v>0</v>
      </c>
      <c r="I239" s="331">
        <v>0</v>
      </c>
      <c r="J239" s="332">
        <v>0</v>
      </c>
      <c r="K239" s="331">
        <v>0</v>
      </c>
      <c r="L239" s="331">
        <v>0</v>
      </c>
      <c r="M239" s="331">
        <v>0</v>
      </c>
      <c r="N239" s="332">
        <v>0</v>
      </c>
    </row>
    <row r="240" spans="1:14" ht="14">
      <c r="A240" s="598" t="s">
        <v>577</v>
      </c>
      <c r="B240" s="331">
        <v>0</v>
      </c>
      <c r="C240" s="331">
        <v>0</v>
      </c>
      <c r="D240" s="331">
        <v>0</v>
      </c>
      <c r="E240" s="331">
        <v>0</v>
      </c>
      <c r="F240" s="331">
        <v>0</v>
      </c>
      <c r="G240" s="331">
        <v>0</v>
      </c>
      <c r="H240" s="331">
        <v>0</v>
      </c>
      <c r="I240" s="331">
        <v>0</v>
      </c>
      <c r="J240" s="332">
        <v>0</v>
      </c>
      <c r="K240" s="331">
        <v>0</v>
      </c>
      <c r="L240" s="331">
        <v>0</v>
      </c>
      <c r="M240" s="331">
        <v>0</v>
      </c>
      <c r="N240" s="332">
        <v>0</v>
      </c>
    </row>
    <row r="241" spans="1:14" ht="14">
      <c r="A241" s="598" t="s">
        <v>578</v>
      </c>
      <c r="B241" s="331">
        <v>0</v>
      </c>
      <c r="C241" s="331">
        <v>0</v>
      </c>
      <c r="D241" s="331">
        <v>0</v>
      </c>
      <c r="E241" s="331">
        <v>0</v>
      </c>
      <c r="F241" s="331">
        <v>0</v>
      </c>
      <c r="G241" s="331">
        <v>0</v>
      </c>
      <c r="H241" s="331">
        <v>0</v>
      </c>
      <c r="I241" s="331">
        <v>0</v>
      </c>
      <c r="J241" s="332">
        <v>0</v>
      </c>
      <c r="K241" s="331">
        <v>0</v>
      </c>
      <c r="L241" s="331">
        <v>0</v>
      </c>
      <c r="M241" s="331">
        <v>0</v>
      </c>
      <c r="N241" s="332">
        <v>0</v>
      </c>
    </row>
    <row r="242" spans="1:14" ht="14">
      <c r="A242" s="598" t="s">
        <v>579</v>
      </c>
      <c r="B242" s="331">
        <v>0</v>
      </c>
      <c r="C242" s="331">
        <v>0</v>
      </c>
      <c r="D242" s="331">
        <v>0</v>
      </c>
      <c r="E242" s="331">
        <v>0</v>
      </c>
      <c r="F242" s="331">
        <v>0</v>
      </c>
      <c r="G242" s="331">
        <v>0</v>
      </c>
      <c r="H242" s="331">
        <v>0</v>
      </c>
      <c r="I242" s="331">
        <v>0</v>
      </c>
      <c r="J242" s="332">
        <v>0</v>
      </c>
      <c r="K242" s="331">
        <v>0</v>
      </c>
      <c r="L242" s="331">
        <v>0</v>
      </c>
      <c r="M242" s="331">
        <v>0</v>
      </c>
      <c r="N242" s="332">
        <v>0</v>
      </c>
    </row>
    <row r="243" spans="1:14" ht="14">
      <c r="A243" s="598" t="s">
        <v>580</v>
      </c>
      <c r="B243" s="331">
        <v>0</v>
      </c>
      <c r="C243" s="331">
        <v>0</v>
      </c>
      <c r="D243" s="331">
        <v>0</v>
      </c>
      <c r="E243" s="331">
        <v>0</v>
      </c>
      <c r="F243" s="331">
        <v>0</v>
      </c>
      <c r="G243" s="331">
        <v>0</v>
      </c>
      <c r="H243" s="331">
        <v>0</v>
      </c>
      <c r="I243" s="331">
        <v>0</v>
      </c>
      <c r="J243" s="332">
        <v>0</v>
      </c>
      <c r="K243" s="331">
        <v>0</v>
      </c>
      <c r="L243" s="331">
        <v>0</v>
      </c>
      <c r="M243" s="331">
        <v>0</v>
      </c>
      <c r="N243" s="332">
        <v>0</v>
      </c>
    </row>
    <row r="244" spans="1:14" ht="14">
      <c r="A244" s="598" t="s">
        <v>581</v>
      </c>
      <c r="B244" s="331">
        <v>0</v>
      </c>
      <c r="C244" s="331">
        <v>0</v>
      </c>
      <c r="D244" s="331">
        <v>0</v>
      </c>
      <c r="E244" s="331">
        <v>0</v>
      </c>
      <c r="F244" s="331">
        <v>0</v>
      </c>
      <c r="G244" s="331">
        <v>0</v>
      </c>
      <c r="H244" s="331">
        <v>0</v>
      </c>
      <c r="I244" s="331">
        <v>0</v>
      </c>
      <c r="J244" s="332">
        <v>0</v>
      </c>
      <c r="K244" s="331">
        <v>0</v>
      </c>
      <c r="L244" s="331">
        <v>0</v>
      </c>
      <c r="M244" s="331">
        <v>0</v>
      </c>
      <c r="N244" s="332">
        <v>0</v>
      </c>
    </row>
    <row r="245" spans="1:14" ht="14">
      <c r="A245" s="598" t="s">
        <v>582</v>
      </c>
      <c r="B245" s="331">
        <v>0</v>
      </c>
      <c r="C245" s="331">
        <v>0</v>
      </c>
      <c r="D245" s="331">
        <v>0</v>
      </c>
      <c r="E245" s="331">
        <v>0</v>
      </c>
      <c r="F245" s="331">
        <v>0</v>
      </c>
      <c r="G245" s="331">
        <v>0</v>
      </c>
      <c r="H245" s="331">
        <v>0</v>
      </c>
      <c r="I245" s="331">
        <v>0</v>
      </c>
      <c r="J245" s="332">
        <v>0</v>
      </c>
      <c r="K245" s="331">
        <v>0</v>
      </c>
      <c r="L245" s="331">
        <v>0</v>
      </c>
      <c r="M245" s="331">
        <v>0</v>
      </c>
      <c r="N245" s="332">
        <v>0</v>
      </c>
    </row>
    <row r="246" spans="1:14" ht="14">
      <c r="A246" s="598" t="s">
        <v>583</v>
      </c>
      <c r="B246" s="331">
        <v>0</v>
      </c>
      <c r="C246" s="331">
        <v>0</v>
      </c>
      <c r="D246" s="331">
        <v>0</v>
      </c>
      <c r="E246" s="331">
        <v>0</v>
      </c>
      <c r="F246" s="331">
        <v>0</v>
      </c>
      <c r="G246" s="331">
        <v>0</v>
      </c>
      <c r="H246" s="331">
        <v>0</v>
      </c>
      <c r="I246" s="331">
        <v>0</v>
      </c>
      <c r="J246" s="332">
        <v>0</v>
      </c>
      <c r="K246" s="331">
        <v>0</v>
      </c>
      <c r="L246" s="331">
        <v>0</v>
      </c>
      <c r="M246" s="331">
        <v>0</v>
      </c>
      <c r="N246" s="332">
        <v>0</v>
      </c>
    </row>
    <row r="247" spans="1:14" ht="14">
      <c r="A247" s="596" t="s">
        <v>755</v>
      </c>
      <c r="B247" s="331">
        <v>8.2365856853700006</v>
      </c>
      <c r="C247" s="331">
        <v>26.71159772099</v>
      </c>
      <c r="D247" s="331">
        <v>31.788994731249996</v>
      </c>
      <c r="E247" s="331">
        <v>48.245678125959998</v>
      </c>
      <c r="F247" s="331">
        <v>79.005636984950002</v>
      </c>
      <c r="G247" s="331">
        <v>68.401464369860008</v>
      </c>
      <c r="H247" s="331">
        <v>116.15078305552998</v>
      </c>
      <c r="I247" s="331">
        <v>109.80757713644998</v>
      </c>
      <c r="J247" s="332">
        <v>149.40527488756999</v>
      </c>
      <c r="K247" s="331">
        <v>114.76375278685998</v>
      </c>
      <c r="L247" s="331">
        <v>167.88193152335998</v>
      </c>
      <c r="M247" s="331">
        <v>196.22407147870001</v>
      </c>
      <c r="N247" s="332">
        <v>293.65375428850007</v>
      </c>
    </row>
    <row r="248" spans="1:14" ht="14">
      <c r="A248" s="597" t="s">
        <v>756</v>
      </c>
      <c r="B248" s="331">
        <v>1.00940040443</v>
      </c>
      <c r="C248" s="331">
        <v>3.1896436267000001</v>
      </c>
      <c r="D248" s="331">
        <v>6.1867726895100006</v>
      </c>
      <c r="E248" s="331">
        <v>8.463998160220001</v>
      </c>
      <c r="F248" s="331">
        <v>13.032513851350002</v>
      </c>
      <c r="G248" s="331">
        <v>14.256854225140003</v>
      </c>
      <c r="H248" s="331">
        <v>15.875466107520001</v>
      </c>
      <c r="I248" s="331">
        <v>17.567267472139999</v>
      </c>
      <c r="J248" s="332">
        <v>20.853146312819998</v>
      </c>
      <c r="K248" s="331">
        <v>20.666542720229998</v>
      </c>
      <c r="L248" s="331">
        <v>21.935711455460002</v>
      </c>
      <c r="M248" s="331">
        <v>24.89885979032</v>
      </c>
      <c r="N248" s="332">
        <v>20.396218098649999</v>
      </c>
    </row>
    <row r="249" spans="1:14" ht="14">
      <c r="A249" s="598" t="s">
        <v>757</v>
      </c>
      <c r="B249" s="331">
        <v>0.65130039152999997</v>
      </c>
      <c r="C249" s="331">
        <v>2.6063806406199999</v>
      </c>
      <c r="D249" s="331">
        <v>5.1195877344000005</v>
      </c>
      <c r="E249" s="331">
        <v>5.7762105691699999</v>
      </c>
      <c r="F249" s="331">
        <v>9.347745165080001</v>
      </c>
      <c r="G249" s="331">
        <v>10.070071964830001</v>
      </c>
      <c r="H249" s="331">
        <v>9.5090549083500022</v>
      </c>
      <c r="I249" s="331">
        <v>10.769525531940001</v>
      </c>
      <c r="J249" s="332">
        <v>11.37716475078</v>
      </c>
      <c r="K249" s="331">
        <v>9.9995405225999985</v>
      </c>
      <c r="L249" s="331">
        <v>13.423511585100002</v>
      </c>
      <c r="M249" s="331">
        <v>14.57588347183</v>
      </c>
      <c r="N249" s="332">
        <v>8.9233006154399988</v>
      </c>
    </row>
    <row r="250" spans="1:14" ht="14">
      <c r="A250" s="598" t="s">
        <v>758</v>
      </c>
      <c r="B250" s="331">
        <v>0.35810001289999999</v>
      </c>
      <c r="C250" s="331">
        <v>0.58326298608000005</v>
      </c>
      <c r="D250" s="331">
        <v>1.0671849551099999</v>
      </c>
      <c r="E250" s="331">
        <v>2.6877875910500002</v>
      </c>
      <c r="F250" s="331">
        <v>3.6847686862700009</v>
      </c>
      <c r="G250" s="331">
        <v>4.1867822603100002</v>
      </c>
      <c r="H250" s="331">
        <v>6.366411199169999</v>
      </c>
      <c r="I250" s="331">
        <v>6.797741940199999</v>
      </c>
      <c r="J250" s="332">
        <v>9.4759815620399994</v>
      </c>
      <c r="K250" s="331">
        <v>10.667002197630001</v>
      </c>
      <c r="L250" s="331">
        <v>8.5121998703599999</v>
      </c>
      <c r="M250" s="331">
        <v>10.322976318489998</v>
      </c>
      <c r="N250" s="332">
        <v>11.472917483209999</v>
      </c>
    </row>
    <row r="251" spans="1:14" ht="14">
      <c r="A251" s="597" t="s">
        <v>759</v>
      </c>
      <c r="B251" s="331">
        <v>2.8096272142899998</v>
      </c>
      <c r="C251" s="331">
        <v>3.4609113326199998</v>
      </c>
      <c r="D251" s="331">
        <v>4.500045405399999</v>
      </c>
      <c r="E251" s="331">
        <v>6.0562569337800003</v>
      </c>
      <c r="F251" s="331">
        <v>8.712472118960001</v>
      </c>
      <c r="G251" s="331">
        <v>9.3683181398900022</v>
      </c>
      <c r="H251" s="331">
        <v>10.125620366170001</v>
      </c>
      <c r="I251" s="331">
        <v>11.101946854309999</v>
      </c>
      <c r="J251" s="332">
        <v>12.386220260779998</v>
      </c>
      <c r="K251" s="331">
        <v>13.677817907000001</v>
      </c>
      <c r="L251" s="331">
        <v>15.001206276909999</v>
      </c>
      <c r="M251" s="331">
        <v>17.582648101690005</v>
      </c>
      <c r="N251" s="332">
        <v>20.114462637429998</v>
      </c>
    </row>
    <row r="252" spans="1:14" ht="14">
      <c r="A252" s="597" t="s">
        <v>760</v>
      </c>
      <c r="B252" s="331">
        <v>-7.1749624999999995E-4</v>
      </c>
      <c r="C252" s="331">
        <v>-7.5912341799999998E-3</v>
      </c>
      <c r="D252" s="331">
        <v>-3.3604722200000002E-3</v>
      </c>
      <c r="E252" s="331">
        <v>1.6678306909999999E-2</v>
      </c>
      <c r="F252" s="331">
        <v>-1.3366488059999999E-2</v>
      </c>
      <c r="G252" s="331">
        <v>1.8658311E-2</v>
      </c>
      <c r="H252" s="331">
        <v>-1.7229837689999996E-2</v>
      </c>
      <c r="I252" s="331">
        <v>-0.63519686800000008</v>
      </c>
      <c r="J252" s="332">
        <v>-1.4288719471499998</v>
      </c>
      <c r="K252" s="331">
        <v>-4.5631475884700006</v>
      </c>
      <c r="L252" s="331">
        <v>0.48405001610999998</v>
      </c>
      <c r="M252" s="331">
        <v>-14.93464179952</v>
      </c>
      <c r="N252" s="332">
        <v>-3.4601511412799999</v>
      </c>
    </row>
    <row r="253" spans="1:14" ht="14">
      <c r="A253" s="597" t="s">
        <v>761</v>
      </c>
      <c r="B253" s="331">
        <v>4.4182755628999999</v>
      </c>
      <c r="C253" s="331">
        <v>20.068633995850004</v>
      </c>
      <c r="D253" s="331">
        <v>21.105537108559997</v>
      </c>
      <c r="E253" s="331">
        <v>33.708744725049996</v>
      </c>
      <c r="F253" s="331">
        <v>57.274017502700005</v>
      </c>
      <c r="G253" s="331">
        <v>44.757633693830002</v>
      </c>
      <c r="H253" s="331">
        <v>90.166926419529986</v>
      </c>
      <c r="I253" s="331">
        <v>81.773559677999984</v>
      </c>
      <c r="J253" s="332">
        <v>117.59478026111999</v>
      </c>
      <c r="K253" s="331">
        <v>84.982539748099995</v>
      </c>
      <c r="L253" s="331">
        <v>130.46096377488001</v>
      </c>
      <c r="M253" s="331">
        <v>168.67720538621001</v>
      </c>
      <c r="N253" s="332">
        <v>256.60322469370004</v>
      </c>
    </row>
    <row r="254" spans="1:14" ht="14">
      <c r="A254" s="598" t="s">
        <v>445</v>
      </c>
      <c r="B254" s="331">
        <v>4.4182755628999999</v>
      </c>
      <c r="C254" s="331">
        <v>20.068633995850004</v>
      </c>
      <c r="D254" s="331">
        <v>21.105537108559997</v>
      </c>
      <c r="E254" s="331">
        <v>33.708744725049996</v>
      </c>
      <c r="F254" s="331">
        <v>57.274017502700005</v>
      </c>
      <c r="G254" s="331">
        <v>44.757633693830002</v>
      </c>
      <c r="H254" s="331">
        <v>90.166926419529986</v>
      </c>
      <c r="I254" s="331">
        <v>81.773559677999984</v>
      </c>
      <c r="J254" s="332">
        <v>117.59478026111999</v>
      </c>
      <c r="K254" s="331">
        <v>84.982539748099995</v>
      </c>
      <c r="L254" s="331">
        <v>130.46096377488001</v>
      </c>
      <c r="M254" s="331">
        <v>168.67720538621001</v>
      </c>
      <c r="N254" s="332">
        <v>256.60322469370004</v>
      </c>
    </row>
    <row r="255" spans="1:14" ht="14">
      <c r="A255" s="599" t="s">
        <v>762</v>
      </c>
      <c r="B255" s="331">
        <v>0</v>
      </c>
      <c r="C255" s="331">
        <v>0</v>
      </c>
      <c r="D255" s="331">
        <v>0</v>
      </c>
      <c r="E255" s="331">
        <v>0</v>
      </c>
      <c r="F255" s="331">
        <v>0</v>
      </c>
      <c r="G255" s="331">
        <v>0</v>
      </c>
      <c r="H255" s="331">
        <v>0</v>
      </c>
      <c r="I255" s="331">
        <v>0</v>
      </c>
      <c r="J255" s="332">
        <v>0</v>
      </c>
      <c r="K255" s="331">
        <v>0</v>
      </c>
      <c r="L255" s="331">
        <v>0</v>
      </c>
      <c r="M255" s="331">
        <v>0</v>
      </c>
      <c r="N255" s="332">
        <v>0</v>
      </c>
    </row>
    <row r="256" spans="1:14" ht="14">
      <c r="A256" s="599" t="s">
        <v>587</v>
      </c>
      <c r="B256" s="610">
        <v>0.17834267211999999</v>
      </c>
      <c r="C256" s="610">
        <v>0.27931643406000001</v>
      </c>
      <c r="D256" s="610">
        <v>0.52636344655</v>
      </c>
      <c r="E256" s="610">
        <v>0.22995505606</v>
      </c>
      <c r="F256" s="610">
        <v>1.3972996660999999</v>
      </c>
      <c r="G256" s="610">
        <v>4.8305408144299999</v>
      </c>
      <c r="H256" s="610">
        <v>1.6945902085600002</v>
      </c>
      <c r="I256" s="610">
        <v>12.19248229512</v>
      </c>
      <c r="J256" s="611">
        <v>10.872246461409999</v>
      </c>
      <c r="K256" s="610">
        <v>4.6134977664600001</v>
      </c>
      <c r="L256" s="610">
        <v>6.9792577790799992</v>
      </c>
      <c r="M256" s="610">
        <v>22.68520514419</v>
      </c>
      <c r="N256" s="611">
        <v>4.3806945075100003</v>
      </c>
    </row>
    <row r="257" spans="1:14" ht="14">
      <c r="A257" s="604" t="s">
        <v>989</v>
      </c>
      <c r="B257" s="331">
        <v>0</v>
      </c>
      <c r="C257" s="331">
        <v>0</v>
      </c>
      <c r="D257" s="331">
        <v>0</v>
      </c>
      <c r="E257" s="331">
        <v>0</v>
      </c>
      <c r="F257" s="331">
        <v>0</v>
      </c>
      <c r="G257" s="331">
        <v>0</v>
      </c>
      <c r="H257" s="331">
        <v>0</v>
      </c>
      <c r="I257" s="331">
        <v>0</v>
      </c>
      <c r="J257" s="332">
        <v>0</v>
      </c>
      <c r="K257" s="331">
        <v>0</v>
      </c>
      <c r="L257" s="331">
        <v>0</v>
      </c>
      <c r="M257" s="331">
        <v>0</v>
      </c>
      <c r="N257" s="332">
        <v>0</v>
      </c>
    </row>
    <row r="258" spans="1:14" ht="14">
      <c r="A258" s="604" t="s">
        <v>588</v>
      </c>
      <c r="B258" s="331">
        <v>0.17834267211999999</v>
      </c>
      <c r="C258" s="331">
        <v>0.27931643406000001</v>
      </c>
      <c r="D258" s="331">
        <v>0.52636344655</v>
      </c>
      <c r="E258" s="331">
        <v>0.22995505606</v>
      </c>
      <c r="F258" s="331">
        <v>1.3972996660999999</v>
      </c>
      <c r="G258" s="331">
        <v>4.8305408144299999</v>
      </c>
      <c r="H258" s="331">
        <v>1.6945902085600002</v>
      </c>
      <c r="I258" s="331">
        <v>12.19248229512</v>
      </c>
      <c r="J258" s="332">
        <v>10.872246461409999</v>
      </c>
      <c r="K258" s="331">
        <v>4.6134977664600001</v>
      </c>
      <c r="L258" s="331">
        <v>6.9792577790799992</v>
      </c>
      <c r="M258" s="331">
        <v>22.68520514419</v>
      </c>
      <c r="N258" s="332">
        <v>4.3806945075100003</v>
      </c>
    </row>
    <row r="259" spans="1:14" ht="14">
      <c r="A259" s="604" t="s">
        <v>589</v>
      </c>
      <c r="B259" s="331">
        <v>0</v>
      </c>
      <c r="C259" s="331">
        <v>0</v>
      </c>
      <c r="D259" s="331">
        <v>0</v>
      </c>
      <c r="E259" s="331">
        <v>0</v>
      </c>
      <c r="F259" s="331">
        <v>0</v>
      </c>
      <c r="G259" s="331">
        <v>0</v>
      </c>
      <c r="H259" s="331">
        <v>0</v>
      </c>
      <c r="I259" s="331">
        <v>0</v>
      </c>
      <c r="J259" s="332">
        <v>0</v>
      </c>
      <c r="K259" s="331">
        <v>0</v>
      </c>
      <c r="L259" s="331">
        <v>0</v>
      </c>
      <c r="M259" s="331">
        <v>0</v>
      </c>
      <c r="N259" s="332">
        <v>0</v>
      </c>
    </row>
    <row r="260" spans="1:14" ht="14">
      <c r="A260" s="604" t="s">
        <v>590</v>
      </c>
      <c r="B260" s="331">
        <v>0</v>
      </c>
      <c r="C260" s="331">
        <v>0</v>
      </c>
      <c r="D260" s="331">
        <v>0</v>
      </c>
      <c r="E260" s="331">
        <v>0</v>
      </c>
      <c r="F260" s="331">
        <v>0</v>
      </c>
      <c r="G260" s="331">
        <v>0</v>
      </c>
      <c r="H260" s="331">
        <v>0</v>
      </c>
      <c r="I260" s="331">
        <v>0</v>
      </c>
      <c r="J260" s="332">
        <v>0</v>
      </c>
      <c r="K260" s="331">
        <v>0</v>
      </c>
      <c r="L260" s="331">
        <v>0</v>
      </c>
      <c r="M260" s="331">
        <v>0</v>
      </c>
      <c r="N260" s="332">
        <v>0</v>
      </c>
    </row>
    <row r="261" spans="1:14" ht="14">
      <c r="A261" s="604" t="s">
        <v>591</v>
      </c>
      <c r="B261" s="331">
        <v>0</v>
      </c>
      <c r="C261" s="331">
        <v>0</v>
      </c>
      <c r="D261" s="331">
        <v>0</v>
      </c>
      <c r="E261" s="331">
        <v>0</v>
      </c>
      <c r="F261" s="331">
        <v>0</v>
      </c>
      <c r="G261" s="331">
        <v>0</v>
      </c>
      <c r="H261" s="331">
        <v>0</v>
      </c>
      <c r="I261" s="331">
        <v>0</v>
      </c>
      <c r="J261" s="332">
        <v>0</v>
      </c>
      <c r="K261" s="331">
        <v>0</v>
      </c>
      <c r="L261" s="331">
        <v>0</v>
      </c>
      <c r="M261" s="331">
        <v>0</v>
      </c>
      <c r="N261" s="332">
        <v>0</v>
      </c>
    </row>
    <row r="262" spans="1:14" ht="14">
      <c r="A262" s="604" t="s">
        <v>592</v>
      </c>
      <c r="B262" s="331">
        <v>0</v>
      </c>
      <c r="C262" s="331">
        <v>0</v>
      </c>
      <c r="D262" s="331">
        <v>0</v>
      </c>
      <c r="E262" s="331">
        <v>0</v>
      </c>
      <c r="F262" s="331">
        <v>0</v>
      </c>
      <c r="G262" s="331">
        <v>0</v>
      </c>
      <c r="H262" s="331">
        <v>0</v>
      </c>
      <c r="I262" s="331">
        <v>0</v>
      </c>
      <c r="J262" s="332">
        <v>0</v>
      </c>
      <c r="K262" s="331">
        <v>0</v>
      </c>
      <c r="L262" s="331">
        <v>0</v>
      </c>
      <c r="M262" s="331">
        <v>0</v>
      </c>
      <c r="N262" s="332">
        <v>0</v>
      </c>
    </row>
    <row r="263" spans="1:14" ht="14">
      <c r="A263" s="604" t="s">
        <v>593</v>
      </c>
      <c r="B263" s="331">
        <v>0</v>
      </c>
      <c r="C263" s="331">
        <v>0</v>
      </c>
      <c r="D263" s="331">
        <v>0</v>
      </c>
      <c r="E263" s="331">
        <v>0</v>
      </c>
      <c r="F263" s="331">
        <v>0</v>
      </c>
      <c r="G263" s="331">
        <v>0</v>
      </c>
      <c r="H263" s="331">
        <v>0</v>
      </c>
      <c r="I263" s="331">
        <v>0</v>
      </c>
      <c r="J263" s="332">
        <v>0</v>
      </c>
      <c r="K263" s="331">
        <v>0</v>
      </c>
      <c r="L263" s="331">
        <v>0</v>
      </c>
      <c r="M263" s="331">
        <v>0</v>
      </c>
      <c r="N263" s="332">
        <v>0</v>
      </c>
    </row>
    <row r="264" spans="1:14" ht="14">
      <c r="A264" s="604" t="s">
        <v>594</v>
      </c>
      <c r="B264" s="331">
        <v>0</v>
      </c>
      <c r="C264" s="331">
        <v>0</v>
      </c>
      <c r="D264" s="331">
        <v>0</v>
      </c>
      <c r="E264" s="331">
        <v>0</v>
      </c>
      <c r="F264" s="331">
        <v>0</v>
      </c>
      <c r="G264" s="331">
        <v>0</v>
      </c>
      <c r="H264" s="331">
        <v>0</v>
      </c>
      <c r="I264" s="331">
        <v>0</v>
      </c>
      <c r="J264" s="332">
        <v>0</v>
      </c>
      <c r="K264" s="331">
        <v>0</v>
      </c>
      <c r="L264" s="331">
        <v>0</v>
      </c>
      <c r="M264" s="331">
        <v>0</v>
      </c>
      <c r="N264" s="332">
        <v>0</v>
      </c>
    </row>
    <row r="265" spans="1:14" ht="14">
      <c r="A265" s="599" t="s">
        <v>763</v>
      </c>
      <c r="B265" s="331">
        <v>4.2399328907799996</v>
      </c>
      <c r="C265" s="331">
        <v>19.78931756179</v>
      </c>
      <c r="D265" s="331">
        <v>20.57917366201</v>
      </c>
      <c r="E265" s="331">
        <v>33.478789668990004</v>
      </c>
      <c r="F265" s="331">
        <v>55.876717836600008</v>
      </c>
      <c r="G265" s="331">
        <v>39.9270928794</v>
      </c>
      <c r="H265" s="331">
        <v>88.472336210969999</v>
      </c>
      <c r="I265" s="331">
        <v>69.581077382879982</v>
      </c>
      <c r="J265" s="332">
        <v>106.72253379970998</v>
      </c>
      <c r="K265" s="331">
        <v>80.369041981639995</v>
      </c>
      <c r="L265" s="331">
        <v>123.4817059958</v>
      </c>
      <c r="M265" s="331">
        <v>145.99200024202</v>
      </c>
      <c r="N265" s="332">
        <v>252.22253018619003</v>
      </c>
    </row>
    <row r="266" spans="1:14" ht="14">
      <c r="A266" s="598" t="s">
        <v>449</v>
      </c>
      <c r="B266" s="331">
        <v>0</v>
      </c>
      <c r="C266" s="331">
        <v>0</v>
      </c>
      <c r="D266" s="331">
        <v>0</v>
      </c>
      <c r="E266" s="331">
        <v>0</v>
      </c>
      <c r="F266" s="331">
        <v>0</v>
      </c>
      <c r="G266" s="331">
        <v>0</v>
      </c>
      <c r="H266" s="331">
        <v>0</v>
      </c>
      <c r="I266" s="331">
        <v>0</v>
      </c>
      <c r="J266" s="332">
        <v>0</v>
      </c>
      <c r="K266" s="331">
        <v>0</v>
      </c>
      <c r="L266" s="331">
        <v>0</v>
      </c>
      <c r="M266" s="331">
        <v>0</v>
      </c>
      <c r="N266" s="332">
        <v>0</v>
      </c>
    </row>
    <row r="267" spans="1:14" ht="14">
      <c r="A267" s="599" t="s">
        <v>764</v>
      </c>
      <c r="B267" s="331">
        <v>0</v>
      </c>
      <c r="C267" s="331">
        <v>0</v>
      </c>
      <c r="D267" s="331">
        <v>0</v>
      </c>
      <c r="E267" s="331">
        <v>0</v>
      </c>
      <c r="F267" s="331">
        <v>0</v>
      </c>
      <c r="G267" s="331">
        <v>0</v>
      </c>
      <c r="H267" s="331">
        <v>0</v>
      </c>
      <c r="I267" s="331">
        <v>0</v>
      </c>
      <c r="J267" s="332">
        <v>0</v>
      </c>
      <c r="K267" s="331">
        <v>0</v>
      </c>
      <c r="L267" s="331">
        <v>0</v>
      </c>
      <c r="M267" s="331">
        <v>0</v>
      </c>
      <c r="N267" s="332">
        <v>0</v>
      </c>
    </row>
    <row r="268" spans="1:14" ht="14">
      <c r="A268" s="599" t="s">
        <v>598</v>
      </c>
      <c r="B268" s="331">
        <v>0</v>
      </c>
      <c r="C268" s="331">
        <v>0</v>
      </c>
      <c r="D268" s="331">
        <v>0</v>
      </c>
      <c r="E268" s="331">
        <v>0</v>
      </c>
      <c r="F268" s="331">
        <v>0</v>
      </c>
      <c r="G268" s="331">
        <v>0</v>
      </c>
      <c r="H268" s="331">
        <v>0</v>
      </c>
      <c r="I268" s="331">
        <v>0</v>
      </c>
      <c r="J268" s="332">
        <v>0</v>
      </c>
      <c r="K268" s="331">
        <v>0</v>
      </c>
      <c r="L268" s="331">
        <v>0</v>
      </c>
      <c r="M268" s="331">
        <v>0</v>
      </c>
      <c r="N268" s="332">
        <v>0</v>
      </c>
    </row>
    <row r="269" spans="1:14" ht="14">
      <c r="A269" s="604" t="s">
        <v>990</v>
      </c>
      <c r="B269" s="331">
        <v>0</v>
      </c>
      <c r="C269" s="331">
        <v>0</v>
      </c>
      <c r="D269" s="331">
        <v>0</v>
      </c>
      <c r="E269" s="331">
        <v>0</v>
      </c>
      <c r="F269" s="331">
        <v>0</v>
      </c>
      <c r="G269" s="331">
        <v>0</v>
      </c>
      <c r="H269" s="331">
        <v>0</v>
      </c>
      <c r="I269" s="331">
        <v>0</v>
      </c>
      <c r="J269" s="332">
        <v>0</v>
      </c>
      <c r="K269" s="331">
        <v>0</v>
      </c>
      <c r="L269" s="331">
        <v>0</v>
      </c>
      <c r="M269" s="331">
        <v>0</v>
      </c>
      <c r="N269" s="332">
        <v>0</v>
      </c>
    </row>
    <row r="270" spans="1:14" ht="14">
      <c r="A270" s="604" t="s">
        <v>599</v>
      </c>
      <c r="B270" s="331">
        <v>0</v>
      </c>
      <c r="C270" s="331">
        <v>0</v>
      </c>
      <c r="D270" s="331">
        <v>0</v>
      </c>
      <c r="E270" s="331">
        <v>0</v>
      </c>
      <c r="F270" s="331">
        <v>0</v>
      </c>
      <c r="G270" s="331">
        <v>0</v>
      </c>
      <c r="H270" s="331">
        <v>0</v>
      </c>
      <c r="I270" s="331">
        <v>0</v>
      </c>
      <c r="J270" s="332">
        <v>0</v>
      </c>
      <c r="K270" s="331">
        <v>0</v>
      </c>
      <c r="L270" s="331">
        <v>0</v>
      </c>
      <c r="M270" s="331">
        <v>0</v>
      </c>
      <c r="N270" s="332">
        <v>0</v>
      </c>
    </row>
    <row r="271" spans="1:14" ht="14">
      <c r="A271" s="604" t="s">
        <v>600</v>
      </c>
      <c r="B271" s="331">
        <v>0</v>
      </c>
      <c r="C271" s="331">
        <v>0</v>
      </c>
      <c r="D271" s="331">
        <v>0</v>
      </c>
      <c r="E271" s="331">
        <v>0</v>
      </c>
      <c r="F271" s="331">
        <v>0</v>
      </c>
      <c r="G271" s="331">
        <v>0</v>
      </c>
      <c r="H271" s="331">
        <v>0</v>
      </c>
      <c r="I271" s="331">
        <v>0</v>
      </c>
      <c r="J271" s="332">
        <v>0</v>
      </c>
      <c r="K271" s="331">
        <v>0</v>
      </c>
      <c r="L271" s="331">
        <v>0</v>
      </c>
      <c r="M271" s="331">
        <v>0</v>
      </c>
      <c r="N271" s="332">
        <v>0</v>
      </c>
    </row>
    <row r="272" spans="1:14" ht="14.5" thickBot="1">
      <c r="A272" s="1174" t="s">
        <v>601</v>
      </c>
      <c r="B272" s="1151">
        <v>0</v>
      </c>
      <c r="C272" s="1151">
        <v>0</v>
      </c>
      <c r="D272" s="1151">
        <v>0</v>
      </c>
      <c r="E272" s="1151">
        <v>0</v>
      </c>
      <c r="F272" s="1151">
        <v>0</v>
      </c>
      <c r="G272" s="1151">
        <v>0</v>
      </c>
      <c r="H272" s="1151">
        <v>0</v>
      </c>
      <c r="I272" s="1151">
        <v>0</v>
      </c>
      <c r="J272" s="1152">
        <v>0</v>
      </c>
      <c r="K272" s="1151">
        <v>0</v>
      </c>
      <c r="L272" s="1151">
        <v>0</v>
      </c>
      <c r="M272" s="1151">
        <v>0</v>
      </c>
      <c r="N272" s="1152">
        <v>0</v>
      </c>
    </row>
    <row r="273" spans="1:14" ht="17.25" customHeight="1">
      <c r="A273" s="1175" t="s">
        <v>602</v>
      </c>
      <c r="B273" s="1154">
        <v>0</v>
      </c>
      <c r="C273" s="1154">
        <v>0</v>
      </c>
      <c r="D273" s="1154">
        <v>0</v>
      </c>
      <c r="E273" s="1154">
        <v>0</v>
      </c>
      <c r="F273" s="1154">
        <v>0</v>
      </c>
      <c r="G273" s="1154">
        <v>0</v>
      </c>
      <c r="H273" s="1154">
        <v>0</v>
      </c>
      <c r="I273" s="1154">
        <v>0</v>
      </c>
      <c r="J273" s="1155">
        <v>0</v>
      </c>
      <c r="K273" s="1154">
        <v>0</v>
      </c>
      <c r="L273" s="1154">
        <v>0</v>
      </c>
      <c r="M273" s="1154">
        <v>0</v>
      </c>
      <c r="N273" s="1155">
        <v>0</v>
      </c>
    </row>
    <row r="274" spans="1:14" ht="17.25" customHeight="1">
      <c r="A274" s="604" t="s">
        <v>603</v>
      </c>
      <c r="B274" s="331">
        <v>0</v>
      </c>
      <c r="C274" s="331">
        <v>0</v>
      </c>
      <c r="D274" s="331">
        <v>0</v>
      </c>
      <c r="E274" s="331">
        <v>0</v>
      </c>
      <c r="F274" s="331">
        <v>0</v>
      </c>
      <c r="G274" s="331">
        <v>0</v>
      </c>
      <c r="H274" s="331">
        <v>0</v>
      </c>
      <c r="I274" s="331">
        <v>0</v>
      </c>
      <c r="J274" s="332">
        <v>0</v>
      </c>
      <c r="K274" s="331">
        <v>0</v>
      </c>
      <c r="L274" s="331">
        <v>0</v>
      </c>
      <c r="M274" s="331">
        <v>0</v>
      </c>
      <c r="N274" s="332">
        <v>0</v>
      </c>
    </row>
    <row r="275" spans="1:14" ht="17.25" customHeight="1">
      <c r="A275" s="604" t="s">
        <v>604</v>
      </c>
      <c r="B275" s="331">
        <v>0</v>
      </c>
      <c r="C275" s="331">
        <v>0</v>
      </c>
      <c r="D275" s="331">
        <v>0</v>
      </c>
      <c r="E275" s="331">
        <v>0</v>
      </c>
      <c r="F275" s="331">
        <v>0</v>
      </c>
      <c r="G275" s="331">
        <v>0</v>
      </c>
      <c r="H275" s="331">
        <v>0</v>
      </c>
      <c r="I275" s="331">
        <v>0</v>
      </c>
      <c r="J275" s="332">
        <v>0</v>
      </c>
      <c r="K275" s="331">
        <v>0</v>
      </c>
      <c r="L275" s="331">
        <v>0</v>
      </c>
      <c r="M275" s="331">
        <v>0</v>
      </c>
      <c r="N275" s="332">
        <v>0</v>
      </c>
    </row>
    <row r="276" spans="1:14" ht="17.25" customHeight="1">
      <c r="A276" s="604" t="s">
        <v>605</v>
      </c>
      <c r="B276" s="331">
        <v>0</v>
      </c>
      <c r="C276" s="331">
        <v>0</v>
      </c>
      <c r="D276" s="331">
        <v>0</v>
      </c>
      <c r="E276" s="331">
        <v>0</v>
      </c>
      <c r="F276" s="331">
        <v>0</v>
      </c>
      <c r="G276" s="331">
        <v>0</v>
      </c>
      <c r="H276" s="331">
        <v>0</v>
      </c>
      <c r="I276" s="331">
        <v>0</v>
      </c>
      <c r="J276" s="332">
        <v>0</v>
      </c>
      <c r="K276" s="331">
        <v>0</v>
      </c>
      <c r="L276" s="331">
        <v>0</v>
      </c>
      <c r="M276" s="331">
        <v>0</v>
      </c>
      <c r="N276" s="332">
        <v>0</v>
      </c>
    </row>
    <row r="277" spans="1:14" ht="17.25" customHeight="1">
      <c r="A277" s="599" t="s">
        <v>765</v>
      </c>
      <c r="B277" s="331">
        <v>0</v>
      </c>
      <c r="C277" s="331">
        <v>0</v>
      </c>
      <c r="D277" s="331">
        <v>0</v>
      </c>
      <c r="E277" s="331">
        <v>0</v>
      </c>
      <c r="F277" s="331">
        <v>0</v>
      </c>
      <c r="G277" s="331">
        <v>0</v>
      </c>
      <c r="H277" s="331">
        <v>0</v>
      </c>
      <c r="I277" s="331">
        <v>0</v>
      </c>
      <c r="J277" s="332">
        <v>0</v>
      </c>
      <c r="K277" s="331">
        <v>0</v>
      </c>
      <c r="L277" s="331">
        <v>0</v>
      </c>
      <c r="M277" s="331">
        <v>0</v>
      </c>
      <c r="N277" s="332">
        <v>0</v>
      </c>
    </row>
    <row r="278" spans="1:14" ht="17.25" customHeight="1">
      <c r="A278" s="597" t="s">
        <v>766</v>
      </c>
      <c r="B278" s="331">
        <v>0</v>
      </c>
      <c r="C278" s="331">
        <v>0</v>
      </c>
      <c r="D278" s="331">
        <v>0</v>
      </c>
      <c r="E278" s="331">
        <v>0</v>
      </c>
      <c r="F278" s="331">
        <v>0</v>
      </c>
      <c r="G278" s="331">
        <v>0</v>
      </c>
      <c r="H278" s="331">
        <v>0</v>
      </c>
      <c r="I278" s="331">
        <v>0</v>
      </c>
      <c r="J278" s="332">
        <v>0</v>
      </c>
      <c r="K278" s="331">
        <v>0</v>
      </c>
      <c r="L278" s="331">
        <v>0</v>
      </c>
      <c r="M278" s="331">
        <v>0</v>
      </c>
      <c r="N278" s="332">
        <v>0</v>
      </c>
    </row>
    <row r="279" spans="1:14" ht="17.25" customHeight="1">
      <c r="A279" s="598" t="s">
        <v>767</v>
      </c>
      <c r="B279" s="331">
        <v>0</v>
      </c>
      <c r="C279" s="331">
        <v>0</v>
      </c>
      <c r="D279" s="331">
        <v>0</v>
      </c>
      <c r="E279" s="331">
        <v>0</v>
      </c>
      <c r="F279" s="331">
        <v>0</v>
      </c>
      <c r="G279" s="331">
        <v>0</v>
      </c>
      <c r="H279" s="331">
        <v>0</v>
      </c>
      <c r="I279" s="331">
        <v>0</v>
      </c>
      <c r="J279" s="332">
        <v>0</v>
      </c>
      <c r="K279" s="331">
        <v>0</v>
      </c>
      <c r="L279" s="331">
        <v>0</v>
      </c>
      <c r="M279" s="331">
        <v>0</v>
      </c>
      <c r="N279" s="332">
        <v>0</v>
      </c>
    </row>
    <row r="280" spans="1:14" ht="17.25" customHeight="1">
      <c r="A280" s="599" t="s">
        <v>768</v>
      </c>
      <c r="B280" s="331">
        <v>0</v>
      </c>
      <c r="C280" s="331">
        <v>0</v>
      </c>
      <c r="D280" s="331">
        <v>0</v>
      </c>
      <c r="E280" s="331">
        <v>0</v>
      </c>
      <c r="F280" s="331">
        <v>0</v>
      </c>
      <c r="G280" s="331">
        <v>0</v>
      </c>
      <c r="H280" s="331">
        <v>0</v>
      </c>
      <c r="I280" s="331">
        <v>0</v>
      </c>
      <c r="J280" s="332">
        <v>0</v>
      </c>
      <c r="K280" s="331">
        <v>0</v>
      </c>
      <c r="L280" s="331">
        <v>0</v>
      </c>
      <c r="M280" s="331">
        <v>0</v>
      </c>
      <c r="N280" s="332">
        <v>0</v>
      </c>
    </row>
    <row r="281" spans="1:14" ht="17.25" customHeight="1">
      <c r="A281" s="599" t="s">
        <v>612</v>
      </c>
      <c r="B281" s="331">
        <v>0</v>
      </c>
      <c r="C281" s="331">
        <v>0</v>
      </c>
      <c r="D281" s="331">
        <v>0</v>
      </c>
      <c r="E281" s="331">
        <v>0</v>
      </c>
      <c r="F281" s="331">
        <v>0</v>
      </c>
      <c r="G281" s="331">
        <v>0</v>
      </c>
      <c r="H281" s="331">
        <v>0</v>
      </c>
      <c r="I281" s="331">
        <v>0</v>
      </c>
      <c r="J281" s="332">
        <v>0</v>
      </c>
      <c r="K281" s="331">
        <v>0</v>
      </c>
      <c r="L281" s="331">
        <v>0</v>
      </c>
      <c r="M281" s="331">
        <v>0</v>
      </c>
      <c r="N281" s="332">
        <v>0</v>
      </c>
    </row>
    <row r="282" spans="1:14" ht="17.25" customHeight="1">
      <c r="A282" s="599" t="s">
        <v>769</v>
      </c>
      <c r="B282" s="331">
        <v>0</v>
      </c>
      <c r="C282" s="331">
        <v>0</v>
      </c>
      <c r="D282" s="331">
        <v>0</v>
      </c>
      <c r="E282" s="331">
        <v>0</v>
      </c>
      <c r="F282" s="331">
        <v>0</v>
      </c>
      <c r="G282" s="331">
        <v>0</v>
      </c>
      <c r="H282" s="331">
        <v>0</v>
      </c>
      <c r="I282" s="331">
        <v>0</v>
      </c>
      <c r="J282" s="332">
        <v>0</v>
      </c>
      <c r="K282" s="331">
        <v>0</v>
      </c>
      <c r="L282" s="331">
        <v>0</v>
      </c>
      <c r="M282" s="331">
        <v>0</v>
      </c>
      <c r="N282" s="332">
        <v>0</v>
      </c>
    </row>
    <row r="283" spans="1:14" ht="17.25" customHeight="1">
      <c r="A283" s="598" t="s">
        <v>770</v>
      </c>
      <c r="B283" s="331">
        <v>0</v>
      </c>
      <c r="C283" s="331">
        <v>0</v>
      </c>
      <c r="D283" s="331">
        <v>0</v>
      </c>
      <c r="E283" s="331">
        <v>0</v>
      </c>
      <c r="F283" s="331">
        <v>0</v>
      </c>
      <c r="G283" s="331">
        <v>0</v>
      </c>
      <c r="H283" s="331">
        <v>0</v>
      </c>
      <c r="I283" s="331">
        <v>0</v>
      </c>
      <c r="J283" s="332">
        <v>0</v>
      </c>
      <c r="K283" s="331">
        <v>0</v>
      </c>
      <c r="L283" s="331">
        <v>0</v>
      </c>
      <c r="M283" s="331">
        <v>0</v>
      </c>
      <c r="N283" s="332">
        <v>0</v>
      </c>
    </row>
    <row r="284" spans="1:14" ht="17.25" customHeight="1">
      <c r="A284" s="599" t="s">
        <v>771</v>
      </c>
      <c r="B284" s="331">
        <v>0</v>
      </c>
      <c r="C284" s="331">
        <v>0</v>
      </c>
      <c r="D284" s="331">
        <v>0</v>
      </c>
      <c r="E284" s="331">
        <v>0</v>
      </c>
      <c r="F284" s="331">
        <v>0</v>
      </c>
      <c r="G284" s="331">
        <v>0</v>
      </c>
      <c r="H284" s="331">
        <v>0</v>
      </c>
      <c r="I284" s="331">
        <v>0</v>
      </c>
      <c r="J284" s="332">
        <v>0</v>
      </c>
      <c r="K284" s="331">
        <v>0</v>
      </c>
      <c r="L284" s="331">
        <v>0</v>
      </c>
      <c r="M284" s="331">
        <v>0</v>
      </c>
      <c r="N284" s="332">
        <v>0</v>
      </c>
    </row>
    <row r="285" spans="1:14" ht="17.25" customHeight="1">
      <c r="A285" s="599" t="s">
        <v>617</v>
      </c>
      <c r="B285" s="331">
        <v>0</v>
      </c>
      <c r="C285" s="331">
        <v>0</v>
      </c>
      <c r="D285" s="331">
        <v>0</v>
      </c>
      <c r="E285" s="331">
        <v>0</v>
      </c>
      <c r="F285" s="331">
        <v>0</v>
      </c>
      <c r="G285" s="331">
        <v>0</v>
      </c>
      <c r="H285" s="331">
        <v>0</v>
      </c>
      <c r="I285" s="331">
        <v>0</v>
      </c>
      <c r="J285" s="332">
        <v>0</v>
      </c>
      <c r="K285" s="331">
        <v>0</v>
      </c>
      <c r="L285" s="331">
        <v>0</v>
      </c>
      <c r="M285" s="331">
        <v>0</v>
      </c>
      <c r="N285" s="332">
        <v>0</v>
      </c>
    </row>
    <row r="286" spans="1:14" ht="17.25" customHeight="1">
      <c r="A286" s="599" t="s">
        <v>772</v>
      </c>
      <c r="B286" s="331">
        <v>0</v>
      </c>
      <c r="C286" s="331">
        <v>0</v>
      </c>
      <c r="D286" s="331">
        <v>0</v>
      </c>
      <c r="E286" s="331">
        <v>0</v>
      </c>
      <c r="F286" s="331">
        <v>0</v>
      </c>
      <c r="G286" s="331">
        <v>0</v>
      </c>
      <c r="H286" s="331">
        <v>0</v>
      </c>
      <c r="I286" s="331">
        <v>0</v>
      </c>
      <c r="J286" s="332">
        <v>0</v>
      </c>
      <c r="K286" s="331">
        <v>0</v>
      </c>
      <c r="L286" s="331">
        <v>0</v>
      </c>
      <c r="M286" s="331">
        <v>0</v>
      </c>
      <c r="N286" s="332">
        <v>0</v>
      </c>
    </row>
    <row r="287" spans="1:14" ht="17.25" customHeight="1">
      <c r="A287" s="600"/>
      <c r="B287" s="331">
        <v>0</v>
      </c>
      <c r="C287" s="331">
        <v>0</v>
      </c>
      <c r="D287" s="331">
        <v>0</v>
      </c>
      <c r="E287" s="331">
        <v>0</v>
      </c>
      <c r="F287" s="331">
        <v>0</v>
      </c>
      <c r="G287" s="331">
        <v>0</v>
      </c>
      <c r="H287" s="331">
        <v>0</v>
      </c>
      <c r="I287" s="331">
        <v>0</v>
      </c>
      <c r="J287" s="332">
        <v>0</v>
      </c>
      <c r="K287" s="331">
        <v>0</v>
      </c>
      <c r="L287" s="331">
        <v>0</v>
      </c>
      <c r="M287" s="331">
        <v>0</v>
      </c>
      <c r="N287" s="332">
        <v>0</v>
      </c>
    </row>
    <row r="288" spans="1:14" s="296" customFormat="1" ht="17.25" customHeight="1">
      <c r="A288" s="601" t="s">
        <v>178</v>
      </c>
      <c r="B288" s="329">
        <v>16.24763821378</v>
      </c>
      <c r="C288" s="329">
        <v>23.800713003509998</v>
      </c>
      <c r="D288" s="329">
        <v>31.881580430900001</v>
      </c>
      <c r="E288" s="329">
        <v>53.792956093050002</v>
      </c>
      <c r="F288" s="329">
        <v>82.496738454379994</v>
      </c>
      <c r="G288" s="329">
        <v>86.703686035620009</v>
      </c>
      <c r="H288" s="329">
        <v>101.95659894539</v>
      </c>
      <c r="I288" s="329">
        <v>111.97841957084</v>
      </c>
      <c r="J288" s="330">
        <v>124.00607926273</v>
      </c>
      <c r="K288" s="329">
        <v>136.59303687611001</v>
      </c>
      <c r="L288" s="329">
        <v>153.25364251068001</v>
      </c>
      <c r="M288" s="329">
        <v>193.93056293020999</v>
      </c>
      <c r="N288" s="330">
        <v>229.43725005384999</v>
      </c>
    </row>
    <row r="289" spans="1:14" ht="17.25" customHeight="1">
      <c r="A289" s="596" t="s">
        <v>774</v>
      </c>
      <c r="B289" s="331">
        <v>15.35948956849</v>
      </c>
      <c r="C289" s="331">
        <v>21.246489568489999</v>
      </c>
      <c r="D289" s="331">
        <v>22.551489568490002</v>
      </c>
      <c r="E289" s="331">
        <v>33.179500625989995</v>
      </c>
      <c r="F289" s="331">
        <v>45.703618529650001</v>
      </c>
      <c r="G289" s="331">
        <v>45.703618529650001</v>
      </c>
      <c r="H289" s="331">
        <v>46.688618529650007</v>
      </c>
      <c r="I289" s="331">
        <v>47.904885196150005</v>
      </c>
      <c r="J289" s="332">
        <v>55.909480139899998</v>
      </c>
      <c r="K289" s="331">
        <v>58.057480139900001</v>
      </c>
      <c r="L289" s="331">
        <v>58.057480139900001</v>
      </c>
      <c r="M289" s="331">
        <v>68.557480139899994</v>
      </c>
      <c r="N289" s="332">
        <v>78.827718094899993</v>
      </c>
    </row>
    <row r="290" spans="1:14" ht="17.25" customHeight="1">
      <c r="A290" s="597" t="s">
        <v>775</v>
      </c>
      <c r="B290" s="331">
        <v>15.35948956849</v>
      </c>
      <c r="C290" s="331">
        <v>21.246489568489999</v>
      </c>
      <c r="D290" s="331">
        <v>22.551489568490002</v>
      </c>
      <c r="E290" s="331">
        <v>33.179500625989995</v>
      </c>
      <c r="F290" s="331">
        <v>45.703618529650001</v>
      </c>
      <c r="G290" s="331">
        <v>45.703618529650001</v>
      </c>
      <c r="H290" s="331">
        <v>46.688618529650007</v>
      </c>
      <c r="I290" s="331">
        <v>47.904885196150005</v>
      </c>
      <c r="J290" s="332">
        <v>55.909480139899998</v>
      </c>
      <c r="K290" s="331">
        <v>58.057480139900001</v>
      </c>
      <c r="L290" s="331">
        <v>58.057480139900001</v>
      </c>
      <c r="M290" s="331">
        <v>68.557480139899994</v>
      </c>
      <c r="N290" s="332">
        <v>78.827718094899993</v>
      </c>
    </row>
    <row r="291" spans="1:14" ht="17.25" customHeight="1">
      <c r="A291" s="597" t="s">
        <v>776</v>
      </c>
      <c r="B291" s="331">
        <v>0</v>
      </c>
      <c r="C291" s="331">
        <v>0</v>
      </c>
      <c r="D291" s="331">
        <v>0</v>
      </c>
      <c r="E291" s="331">
        <v>0</v>
      </c>
      <c r="F291" s="331">
        <v>0</v>
      </c>
      <c r="G291" s="331">
        <v>0</v>
      </c>
      <c r="H291" s="331">
        <v>0</v>
      </c>
      <c r="I291" s="331">
        <v>0</v>
      </c>
      <c r="J291" s="332">
        <v>0</v>
      </c>
      <c r="K291" s="331">
        <v>0</v>
      </c>
      <c r="L291" s="331">
        <v>0</v>
      </c>
      <c r="M291" s="331">
        <v>0</v>
      </c>
      <c r="N291" s="332">
        <v>0</v>
      </c>
    </row>
    <row r="292" spans="1:14" ht="17.25" customHeight="1">
      <c r="A292" s="596" t="s">
        <v>777</v>
      </c>
      <c r="B292" s="331">
        <v>-4.24430673079</v>
      </c>
      <c r="C292" s="331">
        <v>-5.3426870900300001</v>
      </c>
      <c r="D292" s="331">
        <v>-5.7609241519999994</v>
      </c>
      <c r="E292" s="331">
        <v>-4.7818695643899991</v>
      </c>
      <c r="F292" s="331">
        <v>-2.6462099660399998</v>
      </c>
      <c r="G292" s="331">
        <v>4.6436939675199991</v>
      </c>
      <c r="H292" s="331">
        <v>2.9059207227699995</v>
      </c>
      <c r="I292" s="331">
        <v>1.9472368557999995</v>
      </c>
      <c r="J292" s="332">
        <v>1.9472368557999995</v>
      </c>
      <c r="K292" s="331">
        <v>9.4893741892500003</v>
      </c>
      <c r="L292" s="331">
        <v>10.627260854260001</v>
      </c>
      <c r="M292" s="331">
        <v>10.729961817520001</v>
      </c>
      <c r="N292" s="332">
        <v>11.36721242892</v>
      </c>
    </row>
    <row r="293" spans="1:14" ht="17.25" customHeight="1">
      <c r="A293" s="596" t="s">
        <v>778</v>
      </c>
      <c r="B293" s="331">
        <v>0.66223710592999996</v>
      </c>
      <c r="C293" s="331">
        <v>2.02908318856</v>
      </c>
      <c r="D293" s="331">
        <v>3.5218847511599995</v>
      </c>
      <c r="E293" s="331">
        <v>4.781187094049999</v>
      </c>
      <c r="F293" s="331">
        <v>9.8603102338199999</v>
      </c>
      <c r="G293" s="331">
        <v>6.4630114000300001</v>
      </c>
      <c r="H293" s="331">
        <v>10.793512211279998</v>
      </c>
      <c r="I293" s="331">
        <v>11.62524357775</v>
      </c>
      <c r="J293" s="332">
        <v>18.844664886290001</v>
      </c>
      <c r="K293" s="331">
        <v>14.501729844929999</v>
      </c>
      <c r="L293" s="331">
        <v>22.335040843310001</v>
      </c>
      <c r="M293" s="331">
        <v>34.682417723010005</v>
      </c>
      <c r="N293" s="332">
        <v>41.414941055660002</v>
      </c>
    </row>
    <row r="294" spans="1:14" ht="17.25" customHeight="1">
      <c r="A294" s="596" t="s">
        <v>779</v>
      </c>
      <c r="B294" s="331">
        <v>2.5639656664000001</v>
      </c>
      <c r="C294" s="331">
        <v>2.3237797361700001</v>
      </c>
      <c r="D294" s="331">
        <v>4.2735712765000002</v>
      </c>
      <c r="E294" s="331">
        <v>5.6113961159000008</v>
      </c>
      <c r="F294" s="331">
        <v>8.7748036469400006</v>
      </c>
      <c r="G294" s="331">
        <v>8.8162933308899998</v>
      </c>
      <c r="H294" s="331">
        <v>13.181722300849998</v>
      </c>
      <c r="I294" s="331">
        <v>15.658852682200001</v>
      </c>
      <c r="J294" s="332">
        <v>15.773990887799998</v>
      </c>
      <c r="K294" s="331">
        <v>22.303216425529996</v>
      </c>
      <c r="L294" s="331">
        <v>27.01954342498</v>
      </c>
      <c r="M294" s="331">
        <v>29.804402420100008</v>
      </c>
      <c r="N294" s="332">
        <v>33.96644064334</v>
      </c>
    </row>
    <row r="295" spans="1:14" ht="17.25" customHeight="1">
      <c r="A295" s="596" t="s">
        <v>780</v>
      </c>
      <c r="B295" s="331">
        <v>1.9062526037499998</v>
      </c>
      <c r="C295" s="331">
        <v>3.5440476003200003</v>
      </c>
      <c r="D295" s="331">
        <v>7.2955589867500006</v>
      </c>
      <c r="E295" s="331">
        <v>15.002741821499999</v>
      </c>
      <c r="F295" s="331">
        <v>20.804216010009998</v>
      </c>
      <c r="G295" s="331">
        <v>21.077068807529997</v>
      </c>
      <c r="H295" s="331">
        <v>28.386825180839995</v>
      </c>
      <c r="I295" s="331">
        <v>34.842201258939994</v>
      </c>
      <c r="J295" s="332">
        <v>31.530706492940002</v>
      </c>
      <c r="K295" s="331">
        <v>32.241236276499997</v>
      </c>
      <c r="L295" s="331">
        <v>35.21431724823001</v>
      </c>
      <c r="M295" s="331">
        <v>50.156300829680006</v>
      </c>
      <c r="N295" s="332">
        <v>63.86093783103</v>
      </c>
    </row>
    <row r="296" spans="1:14" ht="17.25" customHeight="1">
      <c r="A296" s="596"/>
      <c r="B296" s="331">
        <v>0</v>
      </c>
      <c r="C296" s="331">
        <v>0</v>
      </c>
      <c r="D296" s="331">
        <v>0</v>
      </c>
      <c r="E296" s="331">
        <v>0</v>
      </c>
      <c r="F296" s="331">
        <v>0</v>
      </c>
      <c r="G296" s="331">
        <v>0</v>
      </c>
      <c r="H296" s="331">
        <v>0</v>
      </c>
      <c r="I296" s="331">
        <v>0</v>
      </c>
      <c r="J296" s="332">
        <v>0</v>
      </c>
      <c r="K296" s="331">
        <v>0</v>
      </c>
      <c r="L296" s="331">
        <v>0</v>
      </c>
      <c r="M296" s="331">
        <v>0</v>
      </c>
      <c r="N296" s="332">
        <v>0</v>
      </c>
    </row>
    <row r="297" spans="1:14" s="296" customFormat="1" ht="17.25" customHeight="1" thickBot="1">
      <c r="A297" s="607" t="s">
        <v>432</v>
      </c>
      <c r="B297" s="840">
        <v>115.25632101457001</v>
      </c>
      <c r="C297" s="840">
        <v>186.15871819001998</v>
      </c>
      <c r="D297" s="840">
        <v>300.15255609891</v>
      </c>
      <c r="E297" s="840">
        <v>448.14091580302005</v>
      </c>
      <c r="F297" s="840">
        <v>735.88883073709997</v>
      </c>
      <c r="G297" s="840">
        <v>847.81524214223998</v>
      </c>
      <c r="H297" s="840">
        <v>1003.3959761790099</v>
      </c>
      <c r="I297" s="840">
        <v>1158.6183005435098</v>
      </c>
      <c r="J297" s="1159">
        <v>1355.4403131694598</v>
      </c>
      <c r="K297" s="840">
        <v>1508.0366090439898</v>
      </c>
      <c r="L297" s="840">
        <v>1722.3829258895205</v>
      </c>
      <c r="M297" s="840">
        <v>2183.4789747326604</v>
      </c>
      <c r="N297" s="1159">
        <v>2851.6512409199504</v>
      </c>
    </row>
    <row r="298" spans="1:14">
      <c r="A298" s="107" t="s">
        <v>180</v>
      </c>
      <c r="B298" s="297"/>
      <c r="C298" s="297"/>
      <c r="D298" s="297"/>
      <c r="E298" s="297"/>
      <c r="F298" s="297"/>
      <c r="G298" s="297"/>
      <c r="H298" s="297"/>
      <c r="I298" s="297"/>
      <c r="J298" s="297"/>
    </row>
    <row r="299" spans="1:14" ht="29.5" customHeight="1">
      <c r="A299" s="1645" t="s">
        <v>1159</v>
      </c>
      <c r="B299" s="1645"/>
      <c r="C299" s="1645"/>
      <c r="D299" s="1645"/>
      <c r="E299" s="1645"/>
      <c r="F299" s="1645"/>
      <c r="G299" s="1645"/>
      <c r="H299" s="1645"/>
      <c r="I299" s="1645"/>
      <c r="J299" s="1645"/>
    </row>
    <row r="300" spans="1:14">
      <c r="A300" s="336"/>
    </row>
  </sheetData>
  <mergeCells count="9">
    <mergeCell ref="K3:N3"/>
    <mergeCell ref="A299:J299"/>
    <mergeCell ref="A3:A4"/>
    <mergeCell ref="B3:B4"/>
    <mergeCell ref="G3:J3"/>
    <mergeCell ref="C3:C4"/>
    <mergeCell ref="D3:D4"/>
    <mergeCell ref="E3:E4"/>
    <mergeCell ref="F3:F4"/>
  </mergeCells>
  <hyperlinks>
    <hyperlink ref="A1" location="Menu!A1" display="Return to Menu" xr:uid="{00000000-0004-0000-1600-000000000000}"/>
  </hyperlinks>
  <pageMargins left="0.7" right="0.7" top="0.5" bottom="0.5" header="0.3" footer="0.3"/>
  <pageSetup paperSize="9" scale="68" orientation="landscape" r:id="rId1"/>
  <headerFooter alignWithMargins="0">
    <evenFooter>&amp;L&amp;"arial"&amp;10&amp;K000000&amp;BClassification:&amp;B &amp;KFF0000&amp;BPublic</evenFooter>
    <firstFooter>&amp;L&amp;"arial"&amp;10&amp;K000000&amp;BClassification:&amp;B &amp;KFF0000&amp;BPublic</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34"/>
  <sheetViews>
    <sheetView view="pageBreakPreview" zoomScale="80" zoomScaleNormal="80" zoomScaleSheetLayoutView="80" workbookViewId="0">
      <pane xSplit="1" ySplit="4" topLeftCell="B5" activePane="bottomRight" state="frozen"/>
      <selection pane="topRight"/>
      <selection pane="bottomLeft"/>
      <selection pane="bottomRight"/>
    </sheetView>
  </sheetViews>
  <sheetFormatPr defaultColWidth="8.453125" defaultRowHeight="12.5"/>
  <cols>
    <col min="1" max="1" width="53" style="294" customWidth="1"/>
    <col min="2" max="10" width="10.26953125" style="294" customWidth="1"/>
    <col min="11" max="11" width="8.453125" style="294"/>
    <col min="12" max="15" width="11.81640625" style="294" bestFit="1" customWidth="1"/>
    <col min="16" max="16384" width="8.453125" style="294"/>
  </cols>
  <sheetData>
    <row r="1" spans="1:15" ht="25">
      <c r="A1" s="429" t="s">
        <v>87</v>
      </c>
    </row>
    <row r="2" spans="1:15" s="319" customFormat="1" ht="27" customHeight="1" thickBot="1">
      <c r="A2" s="186" t="s">
        <v>1160</v>
      </c>
      <c r="B2" s="347"/>
      <c r="C2" s="347"/>
      <c r="D2" s="347"/>
      <c r="E2" s="347"/>
      <c r="F2" s="347"/>
      <c r="G2" s="347"/>
      <c r="H2" s="347"/>
      <c r="I2" s="347"/>
      <c r="J2" s="347"/>
    </row>
    <row r="3" spans="1:15" s="310" customFormat="1" ht="15">
      <c r="A3" s="1642"/>
      <c r="B3" s="1579">
        <v>2018</v>
      </c>
      <c r="C3" s="1579">
        <v>2019</v>
      </c>
      <c r="D3" s="1579">
        <v>2020</v>
      </c>
      <c r="E3" s="1579">
        <v>2021</v>
      </c>
      <c r="F3" s="1579">
        <v>2022</v>
      </c>
      <c r="G3" s="1582">
        <v>2023</v>
      </c>
      <c r="H3" s="1582"/>
      <c r="I3" s="1582"/>
      <c r="J3" s="1583"/>
      <c r="K3" s="1582">
        <v>2024</v>
      </c>
      <c r="L3" s="1582"/>
      <c r="M3" s="1582"/>
      <c r="N3" s="1583"/>
    </row>
    <row r="4" spans="1:15" s="310" customFormat="1" ht="15.5" thickBot="1">
      <c r="A4" s="1643"/>
      <c r="B4" s="1580"/>
      <c r="C4" s="1580"/>
      <c r="D4" s="1580"/>
      <c r="E4" s="1580"/>
      <c r="F4" s="1580"/>
      <c r="G4" s="348" t="s">
        <v>995</v>
      </c>
      <c r="H4" s="1066" t="s">
        <v>996</v>
      </c>
      <c r="I4" s="1067" t="s">
        <v>997</v>
      </c>
      <c r="J4" s="1068" t="s">
        <v>998</v>
      </c>
      <c r="K4" s="348" t="s">
        <v>995</v>
      </c>
      <c r="L4" s="1066" t="s">
        <v>996</v>
      </c>
      <c r="M4" s="1067" t="s">
        <v>997</v>
      </c>
      <c r="N4" s="1068" t="s">
        <v>998</v>
      </c>
    </row>
    <row r="5" spans="1:15" s="296" customFormat="1" ht="19.5" customHeight="1">
      <c r="A5" s="595" t="s">
        <v>1051</v>
      </c>
      <c r="B5" s="308">
        <v>8.2278895266100012</v>
      </c>
      <c r="C5" s="308">
        <v>12.374171013250001</v>
      </c>
      <c r="D5" s="308">
        <v>20.963787115350001</v>
      </c>
      <c r="E5" s="308">
        <v>31.011454470660002</v>
      </c>
      <c r="F5" s="308">
        <v>26.300145636170004</v>
      </c>
      <c r="G5" s="308">
        <v>12.317246947060001</v>
      </c>
      <c r="H5" s="308">
        <v>53.502146360989997</v>
      </c>
      <c r="I5" s="308">
        <v>66.509325851240007</v>
      </c>
      <c r="J5" s="339">
        <v>48.159091141530013</v>
      </c>
      <c r="K5" s="308">
        <v>111.76282570560998</v>
      </c>
      <c r="L5" s="308">
        <v>142.55001224411004</v>
      </c>
      <c r="M5" s="308">
        <v>154.17806497195002</v>
      </c>
      <c r="N5" s="339">
        <v>278.2701182890101</v>
      </c>
      <c r="O5" s="780"/>
    </row>
    <row r="6" spans="1:15" ht="19.5" customHeight="1">
      <c r="A6" s="596" t="s">
        <v>785</v>
      </c>
      <c r="B6" s="342">
        <v>8.2278895266100012</v>
      </c>
      <c r="C6" s="342">
        <v>12.374171013250001</v>
      </c>
      <c r="D6" s="342">
        <v>21.106689664770002</v>
      </c>
      <c r="E6" s="342">
        <v>35.617878515699999</v>
      </c>
      <c r="F6" s="342">
        <v>34.999326635750002</v>
      </c>
      <c r="G6" s="342">
        <v>32.53047177509</v>
      </c>
      <c r="H6" s="342">
        <v>73.944027625529998</v>
      </c>
      <c r="I6" s="342">
        <v>87.188520192639999</v>
      </c>
      <c r="J6" s="343">
        <v>69.832375216270009</v>
      </c>
      <c r="K6" s="342">
        <v>132.89595479942997</v>
      </c>
      <c r="L6" s="342">
        <v>155.02519483049002</v>
      </c>
      <c r="M6" s="342">
        <v>203.08529262454002</v>
      </c>
      <c r="N6" s="343">
        <v>318.15756428901005</v>
      </c>
      <c r="O6" s="305"/>
    </row>
    <row r="7" spans="1:15" ht="19.5" customHeight="1">
      <c r="A7" s="596" t="s">
        <v>786</v>
      </c>
      <c r="B7" s="342">
        <v>0</v>
      </c>
      <c r="C7" s="342">
        <v>0</v>
      </c>
      <c r="D7" s="342">
        <v>-0.14290254942</v>
      </c>
      <c r="E7" s="342">
        <v>-4.6064240450399998</v>
      </c>
      <c r="F7" s="342">
        <v>-8.6991809995799994</v>
      </c>
      <c r="G7" s="342">
        <v>-20.21322482803</v>
      </c>
      <c r="H7" s="342">
        <v>-20.441881264540005</v>
      </c>
      <c r="I7" s="342">
        <v>-20.679194341399999</v>
      </c>
      <c r="J7" s="343">
        <v>-21.673284074739996</v>
      </c>
      <c r="K7" s="342">
        <v>-21.133129093819999</v>
      </c>
      <c r="L7" s="342">
        <v>-12.475182586380001</v>
      </c>
      <c r="M7" s="342">
        <v>-48.907227652590002</v>
      </c>
      <c r="N7" s="343">
        <v>-39.887445999999997</v>
      </c>
      <c r="O7" s="305"/>
    </row>
    <row r="8" spans="1:15" s="296" customFormat="1" ht="19.5" customHeight="1">
      <c r="A8" s="595" t="s">
        <v>1052</v>
      </c>
      <c r="B8" s="308">
        <v>22.353827986009996</v>
      </c>
      <c r="C8" s="308">
        <v>41.117342796569993</v>
      </c>
      <c r="D8" s="308">
        <v>55.706410630750007</v>
      </c>
      <c r="E8" s="308">
        <v>66.368840682490003</v>
      </c>
      <c r="F8" s="308">
        <v>136.32579358574</v>
      </c>
      <c r="G8" s="308">
        <v>147.71319973343998</v>
      </c>
      <c r="H8" s="308">
        <v>152.97452104251002</v>
      </c>
      <c r="I8" s="308">
        <v>196.08828025484999</v>
      </c>
      <c r="J8" s="339">
        <v>291.55869415104996</v>
      </c>
      <c r="K8" s="308">
        <v>291.71516026698998</v>
      </c>
      <c r="L8" s="308">
        <v>343.14418590004999</v>
      </c>
      <c r="M8" s="308">
        <v>315.45260941099997</v>
      </c>
      <c r="N8" s="339">
        <v>553.31184025511993</v>
      </c>
      <c r="O8" s="780"/>
    </row>
    <row r="9" spans="1:15" ht="19.5" customHeight="1">
      <c r="A9" s="596" t="s">
        <v>816</v>
      </c>
      <c r="B9" s="342">
        <v>2.91322604975</v>
      </c>
      <c r="C9" s="342">
        <v>4.0712411642299999</v>
      </c>
      <c r="D9" s="342">
        <v>5.4548615472799993</v>
      </c>
      <c r="E9" s="342">
        <v>5.7259901589200002</v>
      </c>
      <c r="F9" s="342">
        <v>8.6907305106399999</v>
      </c>
      <c r="G9" s="342">
        <v>6.3937328482</v>
      </c>
      <c r="H9" s="342">
        <v>9.1063644569399997</v>
      </c>
      <c r="I9" s="342">
        <v>9.4345100739200003</v>
      </c>
      <c r="J9" s="343">
        <v>10.112575517729999</v>
      </c>
      <c r="K9" s="342">
        <v>9.7478115146699995</v>
      </c>
      <c r="L9" s="342">
        <v>10.838208850619999</v>
      </c>
      <c r="M9" s="342">
        <v>16.244850236000001</v>
      </c>
      <c r="N9" s="343">
        <v>17.021588445749998</v>
      </c>
      <c r="O9" s="305"/>
    </row>
    <row r="10" spans="1:15" ht="19.5" customHeight="1">
      <c r="A10" s="596" t="s">
        <v>1053</v>
      </c>
      <c r="B10" s="342">
        <v>19.440601936259998</v>
      </c>
      <c r="C10" s="342">
        <v>37.046101632339997</v>
      </c>
      <c r="D10" s="342">
        <v>50.251549083470003</v>
      </c>
      <c r="E10" s="342">
        <v>60.642850523569997</v>
      </c>
      <c r="F10" s="342">
        <v>127.63506307509999</v>
      </c>
      <c r="G10" s="342">
        <v>141.31946688523999</v>
      </c>
      <c r="H10" s="342">
        <v>143.86815658557001</v>
      </c>
      <c r="I10" s="342">
        <v>186.65377018092997</v>
      </c>
      <c r="J10" s="343">
        <v>281.44611863332</v>
      </c>
      <c r="K10" s="342">
        <v>281.96734875231999</v>
      </c>
      <c r="L10" s="342">
        <v>332.30597704942994</v>
      </c>
      <c r="M10" s="342">
        <v>299.20775917499998</v>
      </c>
      <c r="N10" s="343">
        <v>536.29025180937003</v>
      </c>
      <c r="O10" s="305"/>
    </row>
    <row r="11" spans="1:15" ht="19.5" customHeight="1">
      <c r="A11" s="596" t="s">
        <v>1054</v>
      </c>
      <c r="B11" s="342">
        <v>0</v>
      </c>
      <c r="C11" s="342">
        <v>0</v>
      </c>
      <c r="D11" s="342">
        <v>0</v>
      </c>
      <c r="E11" s="342">
        <v>0</v>
      </c>
      <c r="F11" s="342">
        <v>0</v>
      </c>
      <c r="G11" s="342">
        <v>0</v>
      </c>
      <c r="H11" s="342">
        <v>0</v>
      </c>
      <c r="I11" s="342">
        <v>0</v>
      </c>
      <c r="J11" s="343">
        <v>0</v>
      </c>
      <c r="K11" s="342">
        <v>0</v>
      </c>
      <c r="L11" s="342">
        <v>0</v>
      </c>
      <c r="M11" s="342">
        <v>0</v>
      </c>
      <c r="N11" s="343">
        <v>0</v>
      </c>
      <c r="O11" s="305"/>
    </row>
    <row r="12" spans="1:15" s="296" customFormat="1" ht="19.5" customHeight="1">
      <c r="A12" s="595" t="s">
        <v>1055</v>
      </c>
      <c r="B12" s="308">
        <v>0</v>
      </c>
      <c r="C12" s="308">
        <v>41.069485</v>
      </c>
      <c r="D12" s="308">
        <v>71.77463800000001</v>
      </c>
      <c r="E12" s="308">
        <v>78.969863537270015</v>
      </c>
      <c r="F12" s="308">
        <v>141.45852687556001</v>
      </c>
      <c r="G12" s="308">
        <v>176.31650746441002</v>
      </c>
      <c r="H12" s="308">
        <v>195.14568226815004</v>
      </c>
      <c r="I12" s="308">
        <v>214.54694100918999</v>
      </c>
      <c r="J12" s="339">
        <v>257.47276827561001</v>
      </c>
      <c r="K12" s="308">
        <v>281.5116145879</v>
      </c>
      <c r="L12" s="308">
        <v>301.65962738779996</v>
      </c>
      <c r="M12" s="308">
        <v>450.58299147173</v>
      </c>
      <c r="N12" s="339">
        <v>471.76531412548997</v>
      </c>
      <c r="O12" s="780"/>
    </row>
    <row r="13" spans="1:15" ht="19.5" customHeight="1">
      <c r="A13" s="596" t="s">
        <v>789</v>
      </c>
      <c r="B13" s="342">
        <v>0</v>
      </c>
      <c r="C13" s="342">
        <v>41.069485</v>
      </c>
      <c r="D13" s="342">
        <v>71.77463800000001</v>
      </c>
      <c r="E13" s="342">
        <v>78.969863537270015</v>
      </c>
      <c r="F13" s="342">
        <v>141.45852687556001</v>
      </c>
      <c r="G13" s="342">
        <v>176.31650746441002</v>
      </c>
      <c r="H13" s="342">
        <v>195.14568226815004</v>
      </c>
      <c r="I13" s="342">
        <v>214.54694100918999</v>
      </c>
      <c r="J13" s="343">
        <v>257.47276827561001</v>
      </c>
      <c r="K13" s="342">
        <v>281.5116145879</v>
      </c>
      <c r="L13" s="342">
        <v>301.65962738779996</v>
      </c>
      <c r="M13" s="342">
        <v>450.58299147173</v>
      </c>
      <c r="N13" s="343">
        <v>471.76531412548997</v>
      </c>
      <c r="O13" s="305"/>
    </row>
    <row r="14" spans="1:15" ht="19.5" customHeight="1">
      <c r="A14" s="596" t="s">
        <v>791</v>
      </c>
      <c r="B14" s="342">
        <v>0</v>
      </c>
      <c r="C14" s="342">
        <v>0</v>
      </c>
      <c r="D14" s="342">
        <v>0</v>
      </c>
      <c r="E14" s="342">
        <v>0</v>
      </c>
      <c r="F14" s="342">
        <v>0</v>
      </c>
      <c r="G14" s="342">
        <v>0</v>
      </c>
      <c r="H14" s="342">
        <v>0</v>
      </c>
      <c r="I14" s="342">
        <v>0</v>
      </c>
      <c r="J14" s="343">
        <v>0</v>
      </c>
      <c r="K14" s="342">
        <v>0</v>
      </c>
      <c r="L14" s="342">
        <v>0</v>
      </c>
      <c r="M14" s="342">
        <v>0</v>
      </c>
      <c r="N14" s="343">
        <v>0</v>
      </c>
      <c r="O14" s="305"/>
    </row>
    <row r="15" spans="1:15" s="296" customFormat="1" ht="19.5" customHeight="1">
      <c r="A15" s="595" t="s">
        <v>1056</v>
      </c>
      <c r="B15" s="308">
        <v>56.84619219968998</v>
      </c>
      <c r="C15" s="308">
        <v>67.538616562190001</v>
      </c>
      <c r="D15" s="308">
        <v>105.75322185578</v>
      </c>
      <c r="E15" s="308">
        <v>185.83075266175999</v>
      </c>
      <c r="F15" s="308">
        <v>268.14598348266998</v>
      </c>
      <c r="G15" s="308">
        <v>299.07454327005991</v>
      </c>
      <c r="H15" s="308">
        <v>348.39765811511995</v>
      </c>
      <c r="I15" s="308">
        <v>417.30572276304991</v>
      </c>
      <c r="J15" s="339">
        <v>425.85139171053987</v>
      </c>
      <c r="K15" s="308">
        <v>452.82383243678993</v>
      </c>
      <c r="L15" s="308">
        <v>498.20264849198992</v>
      </c>
      <c r="M15" s="308">
        <v>619.00790922687997</v>
      </c>
      <c r="N15" s="339">
        <v>741.25086711097003</v>
      </c>
      <c r="O15" s="780"/>
    </row>
    <row r="16" spans="1:15" ht="19.5" customHeight="1">
      <c r="A16" s="596" t="s">
        <v>792</v>
      </c>
      <c r="B16" s="342">
        <v>0</v>
      </c>
      <c r="C16" s="342">
        <v>0</v>
      </c>
      <c r="D16" s="342">
        <v>0</v>
      </c>
      <c r="E16" s="342">
        <v>0</v>
      </c>
      <c r="F16" s="342">
        <v>0.54983288465000002</v>
      </c>
      <c r="G16" s="342">
        <v>0.52964950484999995</v>
      </c>
      <c r="H16" s="342">
        <v>0.95048850485000003</v>
      </c>
      <c r="I16" s="342">
        <v>0.90932904729999997</v>
      </c>
      <c r="J16" s="343">
        <v>0.90932904729999997</v>
      </c>
      <c r="K16" s="342">
        <v>0.87859626355999987</v>
      </c>
      <c r="L16" s="342">
        <v>0.87859626355999987</v>
      </c>
      <c r="M16" s="342">
        <v>8.4928819894600007</v>
      </c>
      <c r="N16" s="343">
        <v>7.6322060286399989</v>
      </c>
      <c r="O16" s="305"/>
    </row>
    <row r="17" spans="1:15" ht="19.5" customHeight="1">
      <c r="A17" s="596" t="s">
        <v>793</v>
      </c>
      <c r="B17" s="342">
        <v>10.16501206057</v>
      </c>
      <c r="C17" s="342">
        <v>0.55733873820000013</v>
      </c>
      <c r="D17" s="342">
        <v>0</v>
      </c>
      <c r="E17" s="342">
        <v>0</v>
      </c>
      <c r="F17" s="342">
        <v>0</v>
      </c>
      <c r="G17" s="342">
        <v>0</v>
      </c>
      <c r="H17" s="342">
        <v>0</v>
      </c>
      <c r="I17" s="342">
        <v>0</v>
      </c>
      <c r="J17" s="343">
        <v>0</v>
      </c>
      <c r="K17" s="342">
        <v>4.0292785318600002</v>
      </c>
      <c r="L17" s="342">
        <v>4.0292785318600002</v>
      </c>
      <c r="M17" s="342">
        <v>3.7410751451599999</v>
      </c>
      <c r="N17" s="343">
        <v>3.76636810765</v>
      </c>
      <c r="O17" s="305"/>
    </row>
    <row r="18" spans="1:15" ht="19.5" customHeight="1">
      <c r="A18" s="596" t="s">
        <v>794</v>
      </c>
      <c r="B18" s="342">
        <v>0</v>
      </c>
      <c r="C18" s="342">
        <v>0</v>
      </c>
      <c r="D18" s="342">
        <v>0</v>
      </c>
      <c r="E18" s="342">
        <v>0</v>
      </c>
      <c r="F18" s="342">
        <v>0</v>
      </c>
      <c r="G18" s="342">
        <v>0</v>
      </c>
      <c r="H18" s="342">
        <v>0</v>
      </c>
      <c r="I18" s="342">
        <v>0</v>
      </c>
      <c r="J18" s="343">
        <v>0</v>
      </c>
      <c r="K18" s="342">
        <v>0</v>
      </c>
      <c r="L18" s="342">
        <v>0</v>
      </c>
      <c r="M18" s="342">
        <v>0</v>
      </c>
      <c r="N18" s="343">
        <v>0</v>
      </c>
      <c r="O18" s="305"/>
    </row>
    <row r="19" spans="1:15" ht="19.5" customHeight="1">
      <c r="A19" s="596" t="s">
        <v>795</v>
      </c>
      <c r="B19" s="342">
        <v>46.681180139119981</v>
      </c>
      <c r="C19" s="342">
        <v>66.981277823990013</v>
      </c>
      <c r="D19" s="342">
        <v>105.75322185578</v>
      </c>
      <c r="E19" s="342">
        <v>185.83075266175999</v>
      </c>
      <c r="F19" s="342">
        <v>267.59615059802002</v>
      </c>
      <c r="G19" s="342">
        <v>298.54489376520996</v>
      </c>
      <c r="H19" s="342">
        <v>347.44716961026995</v>
      </c>
      <c r="I19" s="342">
        <v>416.39639371574998</v>
      </c>
      <c r="J19" s="343">
        <v>424.94206266323988</v>
      </c>
      <c r="K19" s="342">
        <v>447.91595764136997</v>
      </c>
      <c r="L19" s="342">
        <v>493.29477369656996</v>
      </c>
      <c r="M19" s="342">
        <v>606.77395209225983</v>
      </c>
      <c r="N19" s="343">
        <v>729.85229297468004</v>
      </c>
      <c r="O19" s="305"/>
    </row>
    <row r="20" spans="1:15" s="296" customFormat="1" ht="19.5" customHeight="1">
      <c r="A20" s="608" t="s">
        <v>1057</v>
      </c>
      <c r="B20" s="308">
        <v>0</v>
      </c>
      <c r="C20" s="308">
        <v>0</v>
      </c>
      <c r="D20" s="308">
        <v>13.759323290229998</v>
      </c>
      <c r="E20" s="308">
        <v>25.738166407169999</v>
      </c>
      <c r="F20" s="308">
        <v>28.311361667339998</v>
      </c>
      <c r="G20" s="308">
        <v>31.088774363039999</v>
      </c>
      <c r="H20" s="308">
        <v>31.588049724409998</v>
      </c>
      <c r="I20" s="308">
        <v>42.067997074019999</v>
      </c>
      <c r="J20" s="339">
        <v>40.462499584489997</v>
      </c>
      <c r="K20" s="308">
        <v>37.380261920350002</v>
      </c>
      <c r="L20" s="308">
        <v>36.694658751020008</v>
      </c>
      <c r="M20" s="308">
        <v>36.052143178059993</v>
      </c>
      <c r="N20" s="339">
        <v>36.595586992960001</v>
      </c>
      <c r="O20" s="780"/>
    </row>
    <row r="21" spans="1:15" s="296" customFormat="1" ht="19.5" customHeight="1">
      <c r="A21" s="608" t="s">
        <v>1058</v>
      </c>
      <c r="B21" s="308">
        <v>38.759535200759998</v>
      </c>
      <c r="C21" s="308">
        <v>65.047048681280003</v>
      </c>
      <c r="D21" s="308">
        <v>85.463474629809994</v>
      </c>
      <c r="E21" s="308">
        <v>151.64446040443002</v>
      </c>
      <c r="F21" s="308">
        <v>251.57393334403</v>
      </c>
      <c r="G21" s="308">
        <v>297.27416076988993</v>
      </c>
      <c r="H21" s="308">
        <v>334.48907765314999</v>
      </c>
      <c r="I21" s="308">
        <v>366.41341308530002</v>
      </c>
      <c r="J21" s="339">
        <v>418.33905194620996</v>
      </c>
      <c r="K21" s="308">
        <v>471.48939344391005</v>
      </c>
      <c r="L21" s="308">
        <v>533.33619770595999</v>
      </c>
      <c r="M21" s="308">
        <v>555.08047546185992</v>
      </c>
      <c r="N21" s="339">
        <v>620.81455258111009</v>
      </c>
      <c r="O21" s="780"/>
    </row>
    <row r="22" spans="1:15" s="296" customFormat="1" ht="19.5" customHeight="1">
      <c r="A22" s="608" t="s">
        <v>1059</v>
      </c>
      <c r="B22" s="308">
        <v>46.258424516380011</v>
      </c>
      <c r="C22" s="308">
        <v>64.405748734639999</v>
      </c>
      <c r="D22" s="308">
        <v>126.61028237964004</v>
      </c>
      <c r="E22" s="308">
        <v>145.42865024012002</v>
      </c>
      <c r="F22" s="308">
        <v>253.02931167165997</v>
      </c>
      <c r="G22" s="308">
        <v>316.06773263446007</v>
      </c>
      <c r="H22" s="308">
        <v>381.55279708126</v>
      </c>
      <c r="I22" s="308">
        <v>448.54111624416998</v>
      </c>
      <c r="J22" s="339">
        <v>553.18939448003005</v>
      </c>
      <c r="K22" s="308">
        <v>617.98900405882</v>
      </c>
      <c r="L22" s="308">
        <v>691.1898362871699</v>
      </c>
      <c r="M22" s="308">
        <v>986.22323605017016</v>
      </c>
      <c r="N22" s="339">
        <v>1361.56207517807</v>
      </c>
      <c r="O22" s="780"/>
    </row>
    <row r="23" spans="1:15" s="296" customFormat="1" ht="30.75" customHeight="1">
      <c r="A23" s="608" t="s">
        <v>803</v>
      </c>
      <c r="B23" s="308">
        <v>0</v>
      </c>
      <c r="C23" s="308">
        <v>0</v>
      </c>
      <c r="D23" s="308">
        <v>0</v>
      </c>
      <c r="E23" s="308">
        <v>0</v>
      </c>
      <c r="F23" s="308">
        <v>0</v>
      </c>
      <c r="G23" s="308">
        <v>0</v>
      </c>
      <c r="H23" s="308">
        <v>0</v>
      </c>
      <c r="I23" s="308">
        <v>0</v>
      </c>
      <c r="J23" s="339">
        <v>0</v>
      </c>
      <c r="K23" s="308">
        <v>0</v>
      </c>
      <c r="L23" s="308">
        <v>0</v>
      </c>
      <c r="M23" s="308">
        <v>0</v>
      </c>
      <c r="N23" s="339">
        <v>0</v>
      </c>
      <c r="O23" s="780"/>
    </row>
    <row r="24" spans="1:15" s="296" customFormat="1" ht="19.5" customHeight="1">
      <c r="A24" s="608" t="s">
        <v>804</v>
      </c>
      <c r="B24" s="308">
        <v>5.7541373982799993</v>
      </c>
      <c r="C24" s="308">
        <v>6.1936100496000011</v>
      </c>
      <c r="D24" s="308">
        <v>8.0029816942200007</v>
      </c>
      <c r="E24" s="308">
        <v>18.336545839950002</v>
      </c>
      <c r="F24" s="308">
        <v>11.511976442259998</v>
      </c>
      <c r="G24" s="308">
        <v>4.0365263242599996</v>
      </c>
      <c r="H24" s="308">
        <v>13.670692519659999</v>
      </c>
      <c r="I24" s="308">
        <v>47.664268844749998</v>
      </c>
      <c r="J24" s="339">
        <v>16.927588358849999</v>
      </c>
      <c r="K24" s="308">
        <v>68.058792271360005</v>
      </c>
      <c r="L24" s="308">
        <v>95.054169677330009</v>
      </c>
      <c r="M24" s="308">
        <v>109.17802811378</v>
      </c>
      <c r="N24" s="339">
        <v>190.25770770860998</v>
      </c>
      <c r="O24" s="780"/>
    </row>
    <row r="25" spans="1:15" s="296" customFormat="1" ht="26.25" customHeight="1">
      <c r="A25" s="608" t="s">
        <v>805</v>
      </c>
      <c r="B25" s="308">
        <v>0</v>
      </c>
      <c r="C25" s="308">
        <v>0</v>
      </c>
      <c r="D25" s="308">
        <v>0</v>
      </c>
      <c r="E25" s="308">
        <v>0</v>
      </c>
      <c r="F25" s="308">
        <v>0</v>
      </c>
      <c r="G25" s="308">
        <v>0</v>
      </c>
      <c r="H25" s="308">
        <v>0</v>
      </c>
      <c r="I25" s="308">
        <v>0</v>
      </c>
      <c r="J25" s="339">
        <v>0</v>
      </c>
      <c r="K25" s="308">
        <v>0</v>
      </c>
      <c r="L25" s="308">
        <v>0</v>
      </c>
      <c r="M25" s="308">
        <v>0</v>
      </c>
      <c r="N25" s="339">
        <v>0</v>
      </c>
      <c r="O25" s="780"/>
    </row>
    <row r="26" spans="1:15" s="296" customFormat="1" ht="19.5" customHeight="1">
      <c r="A26" s="595" t="s">
        <v>1060</v>
      </c>
      <c r="B26" s="308">
        <v>0</v>
      </c>
      <c r="C26" s="308">
        <v>0</v>
      </c>
      <c r="D26" s="308">
        <v>0</v>
      </c>
      <c r="E26" s="308">
        <v>0</v>
      </c>
      <c r="F26" s="308">
        <v>0</v>
      </c>
      <c r="G26" s="308">
        <v>0</v>
      </c>
      <c r="H26" s="308">
        <v>0</v>
      </c>
      <c r="I26" s="308">
        <v>0</v>
      </c>
      <c r="J26" s="339">
        <v>0</v>
      </c>
      <c r="K26" s="308">
        <v>0</v>
      </c>
      <c r="L26" s="308">
        <v>0</v>
      </c>
      <c r="M26" s="308">
        <v>0</v>
      </c>
      <c r="N26" s="339">
        <v>0</v>
      </c>
      <c r="O26" s="780"/>
    </row>
    <row r="27" spans="1:15" s="296" customFormat="1" ht="19.5" customHeight="1">
      <c r="A27" s="595" t="s">
        <v>1061</v>
      </c>
      <c r="B27" s="308">
        <v>0</v>
      </c>
      <c r="C27" s="308">
        <v>0</v>
      </c>
      <c r="D27" s="308">
        <v>0</v>
      </c>
      <c r="E27" s="308">
        <v>0</v>
      </c>
      <c r="F27" s="308">
        <v>0</v>
      </c>
      <c r="G27" s="308">
        <v>0</v>
      </c>
      <c r="H27" s="308">
        <v>0</v>
      </c>
      <c r="I27" s="308">
        <v>0</v>
      </c>
      <c r="J27" s="339">
        <v>0</v>
      </c>
      <c r="K27" s="308">
        <v>0</v>
      </c>
      <c r="L27" s="308">
        <v>0</v>
      </c>
      <c r="M27" s="308">
        <v>0</v>
      </c>
      <c r="N27" s="339">
        <v>0</v>
      </c>
      <c r="O27" s="780"/>
    </row>
    <row r="28" spans="1:15" s="296" customFormat="1" ht="19.5" customHeight="1">
      <c r="A28" s="595" t="s">
        <v>1062</v>
      </c>
      <c r="B28" s="308">
        <v>0</v>
      </c>
      <c r="C28" s="308">
        <v>0</v>
      </c>
      <c r="D28" s="308">
        <v>0</v>
      </c>
      <c r="E28" s="308">
        <v>0</v>
      </c>
      <c r="F28" s="308">
        <v>0</v>
      </c>
      <c r="G28" s="308">
        <v>0</v>
      </c>
      <c r="H28" s="308">
        <v>0</v>
      </c>
      <c r="I28" s="308">
        <v>0</v>
      </c>
      <c r="J28" s="339">
        <v>0</v>
      </c>
      <c r="K28" s="308">
        <v>0</v>
      </c>
      <c r="L28" s="308">
        <v>0</v>
      </c>
      <c r="M28" s="308">
        <v>0</v>
      </c>
      <c r="N28" s="339">
        <v>0</v>
      </c>
      <c r="O28" s="780"/>
    </row>
    <row r="29" spans="1:15" s="296" customFormat="1" ht="19.5" customHeight="1">
      <c r="A29" s="595" t="s">
        <v>1063</v>
      </c>
      <c r="B29" s="308">
        <v>16.24763821378</v>
      </c>
      <c r="C29" s="308">
        <v>23.800713003509998</v>
      </c>
      <c r="D29" s="308">
        <v>31.881580430900001</v>
      </c>
      <c r="E29" s="308">
        <v>53.792956093050002</v>
      </c>
      <c r="F29" s="308">
        <v>82.496738454379994</v>
      </c>
      <c r="G29" s="308">
        <v>86.703686035620009</v>
      </c>
      <c r="H29" s="308">
        <v>101.95659894539</v>
      </c>
      <c r="I29" s="308">
        <v>111.97841957084</v>
      </c>
      <c r="J29" s="339">
        <v>124.00607926273</v>
      </c>
      <c r="K29" s="308">
        <v>136.59303687611001</v>
      </c>
      <c r="L29" s="308">
        <v>153.25364251068001</v>
      </c>
      <c r="M29" s="308">
        <v>193.93056293020999</v>
      </c>
      <c r="N29" s="339">
        <v>229.43725005384999</v>
      </c>
      <c r="O29" s="780"/>
    </row>
    <row r="30" spans="1:15" s="296" customFormat="1" ht="19.5" customHeight="1" thickBot="1">
      <c r="A30" s="607" t="s">
        <v>1064</v>
      </c>
      <c r="B30" s="841">
        <v>-19.591825616889999</v>
      </c>
      <c r="C30" s="841">
        <v>2.6524949029800009</v>
      </c>
      <c r="D30" s="841">
        <v>-11.519584822920002</v>
      </c>
      <c r="E30" s="841">
        <v>-32.759867632539994</v>
      </c>
      <c r="F30" s="841">
        <v>-54.692871999530006</v>
      </c>
      <c r="G30" s="841">
        <v>-99.749382712300047</v>
      </c>
      <c r="H30" s="841">
        <v>-113.23720813710004</v>
      </c>
      <c r="I30" s="841">
        <v>-122.21494494075</v>
      </c>
      <c r="J30" s="900">
        <v>-129.88266835358002</v>
      </c>
      <c r="K30" s="841">
        <v>-193.69705557326</v>
      </c>
      <c r="L30" s="841">
        <v>-223.97203090820997</v>
      </c>
      <c r="M30" s="841">
        <v>-341.24287065251997</v>
      </c>
      <c r="N30" s="900">
        <v>-394.06903273401002</v>
      </c>
      <c r="O30" s="780"/>
    </row>
    <row r="31" spans="1:15" ht="8.25" customHeight="1">
      <c r="A31" s="293"/>
      <c r="B31" s="295"/>
      <c r="C31" s="295"/>
      <c r="D31" s="295"/>
      <c r="E31" s="295"/>
      <c r="F31" s="295"/>
      <c r="G31" s="295"/>
      <c r="H31" s="295"/>
      <c r="I31" s="295"/>
      <c r="J31" s="295"/>
    </row>
    <row r="32" spans="1:15">
      <c r="A32" s="738" t="s">
        <v>180</v>
      </c>
    </row>
    <row r="33" spans="1:10" ht="29.15" customHeight="1">
      <c r="A33" s="1644" t="s">
        <v>1161</v>
      </c>
      <c r="B33" s="1644"/>
      <c r="C33" s="1644"/>
      <c r="D33" s="1644"/>
      <c r="E33" s="1644"/>
      <c r="F33" s="1644"/>
      <c r="G33" s="1644"/>
      <c r="H33" s="1644"/>
      <c r="I33" s="1644"/>
      <c r="J33" s="1644"/>
    </row>
    <row r="34" spans="1:10">
      <c r="A34" s="336"/>
    </row>
  </sheetData>
  <mergeCells count="9">
    <mergeCell ref="K3:N3"/>
    <mergeCell ref="F3:F4"/>
    <mergeCell ref="A33:J33"/>
    <mergeCell ref="A3:A4"/>
    <mergeCell ref="B3:B4"/>
    <mergeCell ref="G3:J3"/>
    <mergeCell ref="C3:C4"/>
    <mergeCell ref="D3:D4"/>
    <mergeCell ref="E3:E4"/>
  </mergeCells>
  <hyperlinks>
    <hyperlink ref="A1" location="Menu!A1" display="Return to Menu" xr:uid="{00000000-0004-0000-1700-000000000000}"/>
  </hyperlinks>
  <pageMargins left="1.049212598" right="0.5" top="0.69685039400000004" bottom="0.15748031496063" header="0.35433070866141703" footer="0.35433070866141703"/>
  <pageSetup paperSize="9" scale="75" orientation="landscape" r:id="rId1"/>
  <headerFooter alignWithMargins="0">
    <evenFooter>&amp;L&amp;"arial"&amp;10&amp;K000000&amp;BClassification:&amp;B &amp;KFF0000&amp;BPublic</evenFooter>
    <firstFooter>&amp;L&amp;"arial"&amp;10&amp;K000000&amp;BClassification:&amp;B &amp;KFF0000&amp;BPublic</firstFooter>
  </headerFooter>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221"/>
  <sheetViews>
    <sheetView view="pageBreakPreview" zoomScale="70" zoomScaleNormal="85" zoomScaleSheetLayoutView="70" workbookViewId="0">
      <pane xSplit="1" ySplit="4" topLeftCell="B5" activePane="bottomRight" state="frozen"/>
      <selection pane="topRight"/>
      <selection pane="bottomLeft"/>
      <selection pane="bottomRight"/>
    </sheetView>
  </sheetViews>
  <sheetFormatPr defaultColWidth="11.54296875" defaultRowHeight="12.5"/>
  <cols>
    <col min="1" max="1" width="61.54296875" style="294" customWidth="1"/>
    <col min="2" max="10" width="11" style="294" customWidth="1"/>
    <col min="11" max="11" width="9.1796875" style="294" customWidth="1"/>
    <col min="12" max="12" width="11.1796875" style="294" customWidth="1"/>
    <col min="13" max="13" width="10.7265625" style="294" customWidth="1"/>
    <col min="14" max="16384" width="11.54296875" style="294"/>
  </cols>
  <sheetData>
    <row r="1" spans="1:14" s="414" customFormat="1" ht="29.15" customHeight="1">
      <c r="A1" s="429" t="s">
        <v>87</v>
      </c>
    </row>
    <row r="2" spans="1:14" ht="25.5" customHeight="1" thickBot="1">
      <c r="A2" s="1295" t="s">
        <v>1162</v>
      </c>
    </row>
    <row r="3" spans="1:14" s="310" customFormat="1" ht="15">
      <c r="A3" s="1646"/>
      <c r="B3" s="1648">
        <v>2018</v>
      </c>
      <c r="C3" s="1648">
        <v>2019</v>
      </c>
      <c r="D3" s="1648">
        <v>2020</v>
      </c>
      <c r="E3" s="1648">
        <v>2021</v>
      </c>
      <c r="F3" s="1648">
        <v>2022</v>
      </c>
      <c r="G3" s="1636">
        <v>2023</v>
      </c>
      <c r="H3" s="1637"/>
      <c r="I3" s="1637"/>
      <c r="J3" s="1638"/>
      <c r="K3" s="1636">
        <v>2024</v>
      </c>
      <c r="L3" s="1637"/>
      <c r="M3" s="1637"/>
      <c r="N3" s="1638"/>
    </row>
    <row r="4" spans="1:14" s="310" customFormat="1" ht="15.5" thickBot="1">
      <c r="A4" s="1647"/>
      <c r="B4" s="1649"/>
      <c r="C4" s="1649"/>
      <c r="D4" s="1649"/>
      <c r="E4" s="1649"/>
      <c r="F4" s="1649"/>
      <c r="G4" s="348" t="s">
        <v>995</v>
      </c>
      <c r="H4" s="1066" t="s">
        <v>996</v>
      </c>
      <c r="I4" s="1067" t="s">
        <v>997</v>
      </c>
      <c r="J4" s="1068" t="s">
        <v>998</v>
      </c>
      <c r="K4" s="348" t="s">
        <v>995</v>
      </c>
      <c r="L4" s="1066" t="s">
        <v>996</v>
      </c>
      <c r="M4" s="1067" t="s">
        <v>997</v>
      </c>
      <c r="N4" s="1068" t="s">
        <v>998</v>
      </c>
    </row>
    <row r="5" spans="1:14" s="444" customFormat="1" ht="14">
      <c r="A5" s="442" t="s">
        <v>440</v>
      </c>
      <c r="B5" s="365">
        <v>6.1097790000000005</v>
      </c>
      <c r="C5" s="757">
        <v>11.333563524839999</v>
      </c>
      <c r="D5" s="757">
        <v>13.701342541630002</v>
      </c>
      <c r="E5" s="757">
        <v>23.951699588389999</v>
      </c>
      <c r="F5" s="330">
        <v>21.299571103110001</v>
      </c>
      <c r="G5" s="333">
        <v>25.165181456749998</v>
      </c>
      <c r="H5" s="329">
        <v>29.434293465310002</v>
      </c>
      <c r="I5" s="329">
        <v>28.069956604369999</v>
      </c>
      <c r="J5" s="330">
        <v>29.308675621849996</v>
      </c>
      <c r="K5" s="333">
        <v>33.622360253279993</v>
      </c>
      <c r="L5" s="329">
        <v>34.381800762499999</v>
      </c>
      <c r="M5" s="329">
        <v>33.271674463630006</v>
      </c>
      <c r="N5" s="330">
        <v>34.262725703789997</v>
      </c>
    </row>
    <row r="6" spans="1:14" s="441" customFormat="1" ht="14">
      <c r="A6" s="446" t="s">
        <v>958</v>
      </c>
      <c r="B6" s="366">
        <v>0.35126999999999997</v>
      </c>
      <c r="C6" s="758">
        <v>0.60171791512000006</v>
      </c>
      <c r="D6" s="758">
        <v>1.1654998761199999</v>
      </c>
      <c r="E6" s="758">
        <v>1.61727232471</v>
      </c>
      <c r="F6" s="332">
        <v>0.91145147127999993</v>
      </c>
      <c r="G6" s="334">
        <v>2.3253959546199998</v>
      </c>
      <c r="H6" s="331">
        <v>2.6632494622</v>
      </c>
      <c r="I6" s="331">
        <v>3.1575548426799998</v>
      </c>
      <c r="J6" s="332">
        <v>1.73525372216</v>
      </c>
      <c r="K6" s="334">
        <v>2.0201996973299998</v>
      </c>
      <c r="L6" s="331">
        <v>2.11558903813</v>
      </c>
      <c r="M6" s="331">
        <v>1.8004627025100002</v>
      </c>
      <c r="N6" s="332">
        <v>1.3769915415599998</v>
      </c>
    </row>
    <row r="7" spans="1:14" s="441" customFormat="1" ht="14">
      <c r="A7" s="456" t="s">
        <v>959</v>
      </c>
      <c r="B7" s="366">
        <v>0.35126999999999997</v>
      </c>
      <c r="C7" s="758">
        <v>0.60171791512000006</v>
      </c>
      <c r="D7" s="758">
        <v>1.1654998761199999</v>
      </c>
      <c r="E7" s="758">
        <v>1.61727232471</v>
      </c>
      <c r="F7" s="332">
        <v>0.91145147127999993</v>
      </c>
      <c r="G7" s="334">
        <v>2.3253959546199998</v>
      </c>
      <c r="H7" s="331">
        <v>2.6632494622</v>
      </c>
      <c r="I7" s="331">
        <v>3.1575548426799998</v>
      </c>
      <c r="J7" s="332">
        <v>1.73525372216</v>
      </c>
      <c r="K7" s="334">
        <v>2.0201996973299998</v>
      </c>
      <c r="L7" s="331">
        <v>2.11558903813</v>
      </c>
      <c r="M7" s="331">
        <v>1.8004627025100002</v>
      </c>
      <c r="N7" s="332">
        <v>1.3769915415599998</v>
      </c>
    </row>
    <row r="8" spans="1:14" s="441" customFormat="1" ht="14">
      <c r="A8" s="456" t="s">
        <v>960</v>
      </c>
      <c r="B8" s="366">
        <v>0</v>
      </c>
      <c r="C8" s="758">
        <v>0</v>
      </c>
      <c r="D8" s="758">
        <v>0</v>
      </c>
      <c r="E8" s="758">
        <v>0</v>
      </c>
      <c r="F8" s="332">
        <v>0</v>
      </c>
      <c r="G8" s="334">
        <v>0</v>
      </c>
      <c r="H8" s="331">
        <v>0</v>
      </c>
      <c r="I8" s="331">
        <v>0</v>
      </c>
      <c r="J8" s="332">
        <v>0</v>
      </c>
      <c r="K8" s="334">
        <v>0</v>
      </c>
      <c r="L8" s="331">
        <v>0</v>
      </c>
      <c r="M8" s="331">
        <v>0</v>
      </c>
      <c r="N8" s="332">
        <v>0</v>
      </c>
    </row>
    <row r="9" spans="1:14" s="441" customFormat="1" ht="14">
      <c r="A9" s="446" t="s">
        <v>444</v>
      </c>
      <c r="B9" s="366">
        <v>5.5983220000000005</v>
      </c>
      <c r="C9" s="758">
        <v>10.51756465035</v>
      </c>
      <c r="D9" s="758">
        <v>12.296949810400001</v>
      </c>
      <c r="E9" s="758">
        <v>22.056612066409997</v>
      </c>
      <c r="F9" s="332">
        <v>20.080386701659997</v>
      </c>
      <c r="G9" s="334">
        <v>22.513896356959997</v>
      </c>
      <c r="H9" s="331">
        <v>26.447949593880001</v>
      </c>
      <c r="I9" s="331">
        <v>24.589307352459997</v>
      </c>
      <c r="J9" s="332">
        <v>27.199532754519996</v>
      </c>
      <c r="K9" s="334">
        <v>31.22827141078</v>
      </c>
      <c r="L9" s="331">
        <v>31.881304633200006</v>
      </c>
      <c r="M9" s="331">
        <v>31.361001635390004</v>
      </c>
      <c r="N9" s="332">
        <v>32.775524036500002</v>
      </c>
    </row>
    <row r="10" spans="1:14" s="441" customFormat="1" ht="14">
      <c r="A10" s="456" t="s">
        <v>445</v>
      </c>
      <c r="B10" s="366">
        <v>5.5983220000000005</v>
      </c>
      <c r="C10" s="758">
        <v>10.51756465035</v>
      </c>
      <c r="D10" s="758">
        <v>12.296949810400001</v>
      </c>
      <c r="E10" s="758">
        <v>22.056612066409997</v>
      </c>
      <c r="F10" s="332">
        <v>20.080386701659997</v>
      </c>
      <c r="G10" s="334">
        <v>22.513896356959997</v>
      </c>
      <c r="H10" s="331">
        <v>26.447949593880001</v>
      </c>
      <c r="I10" s="331">
        <v>24.589307352459997</v>
      </c>
      <c r="J10" s="332">
        <v>27.199532754519996</v>
      </c>
      <c r="K10" s="334">
        <v>31.22827141078</v>
      </c>
      <c r="L10" s="331">
        <v>31.881304633200006</v>
      </c>
      <c r="M10" s="331">
        <v>31.361001635390004</v>
      </c>
      <c r="N10" s="332">
        <v>32.775190575909996</v>
      </c>
    </row>
    <row r="11" spans="1:14" s="441" customFormat="1" ht="14">
      <c r="A11" s="445" t="s">
        <v>961</v>
      </c>
      <c r="B11" s="366">
        <v>0.87638400000000005</v>
      </c>
      <c r="C11" s="758">
        <v>0.93403908175999995</v>
      </c>
      <c r="D11" s="758">
        <v>0.9612051840300001</v>
      </c>
      <c r="E11" s="758">
        <v>1.87480119916</v>
      </c>
      <c r="F11" s="332">
        <v>1.7560693373299998</v>
      </c>
      <c r="G11" s="334">
        <v>1.84713643579</v>
      </c>
      <c r="H11" s="331">
        <v>1.96419437333</v>
      </c>
      <c r="I11" s="331">
        <v>1.8384993660100002</v>
      </c>
      <c r="J11" s="332">
        <v>2.07791842005</v>
      </c>
      <c r="K11" s="334">
        <v>2.19083012766</v>
      </c>
      <c r="L11" s="331">
        <v>2.3263296058800003</v>
      </c>
      <c r="M11" s="331">
        <v>2.5454780843099996</v>
      </c>
      <c r="N11" s="332">
        <v>2.81566868037</v>
      </c>
    </row>
    <row r="12" spans="1:14" s="441" customFormat="1" ht="14">
      <c r="A12" s="450" t="s">
        <v>651</v>
      </c>
      <c r="B12" s="366">
        <v>0.57301400000000002</v>
      </c>
      <c r="C12" s="758">
        <v>0.75419295116999985</v>
      </c>
      <c r="D12" s="758">
        <v>0.91091860477999997</v>
      </c>
      <c r="E12" s="758">
        <v>1.8242090685700001</v>
      </c>
      <c r="F12" s="332">
        <v>1.7057827580799998</v>
      </c>
      <c r="G12" s="334">
        <v>1.79684985654</v>
      </c>
      <c r="H12" s="331">
        <v>1.9584601134799999</v>
      </c>
      <c r="I12" s="331">
        <v>1.8327651061600001</v>
      </c>
      <c r="J12" s="332">
        <v>2.0714341601999999</v>
      </c>
      <c r="K12" s="334">
        <v>2.1843458678100003</v>
      </c>
      <c r="L12" s="331">
        <v>2.3198453460300001</v>
      </c>
      <c r="M12" s="331">
        <v>2.54472808431</v>
      </c>
      <c r="N12" s="332">
        <v>2.81566868037</v>
      </c>
    </row>
    <row r="13" spans="1:14" s="441" customFormat="1" ht="14">
      <c r="A13" s="450" t="s">
        <v>962</v>
      </c>
      <c r="B13" s="366">
        <v>0.30336900000000006</v>
      </c>
      <c r="C13" s="758">
        <v>0.17984613059000001</v>
      </c>
      <c r="D13" s="758">
        <v>5.0286579250000005E-2</v>
      </c>
      <c r="E13" s="758">
        <v>5.0592130590000006E-2</v>
      </c>
      <c r="F13" s="332">
        <v>5.0286579250000005E-2</v>
      </c>
      <c r="G13" s="334">
        <v>5.0286579250000005E-2</v>
      </c>
      <c r="H13" s="331">
        <v>5.7342598500000003E-3</v>
      </c>
      <c r="I13" s="331">
        <v>5.7342598500000003E-3</v>
      </c>
      <c r="J13" s="332">
        <v>6.4842598500000001E-3</v>
      </c>
      <c r="K13" s="334">
        <v>6.4842598500000001E-3</v>
      </c>
      <c r="L13" s="331">
        <v>6.4842598500000001E-3</v>
      </c>
      <c r="M13" s="331">
        <v>7.5000000000000002E-4</v>
      </c>
      <c r="N13" s="332">
        <v>0</v>
      </c>
    </row>
    <row r="14" spans="1:14" s="441" customFormat="1" ht="14">
      <c r="A14" s="445" t="s">
        <v>446</v>
      </c>
      <c r="B14" s="366">
        <v>3.9219379999999999</v>
      </c>
      <c r="C14" s="758">
        <v>7.7619964994299995</v>
      </c>
      <c r="D14" s="758">
        <v>9.12740340657</v>
      </c>
      <c r="E14" s="758">
        <v>17.625219888050001</v>
      </c>
      <c r="F14" s="332">
        <v>15.560045590670001</v>
      </c>
      <c r="G14" s="334">
        <v>17.635302426430002</v>
      </c>
      <c r="H14" s="331">
        <v>21.655402220830002</v>
      </c>
      <c r="I14" s="331">
        <v>19.804790354369999</v>
      </c>
      <c r="J14" s="332">
        <v>22.091234824739999</v>
      </c>
      <c r="K14" s="334">
        <v>25.61982443007</v>
      </c>
      <c r="L14" s="331">
        <v>25.521442493830005</v>
      </c>
      <c r="M14" s="331">
        <v>24.04655329142</v>
      </c>
      <c r="N14" s="332">
        <v>23.049641609070001</v>
      </c>
    </row>
    <row r="15" spans="1:14" s="441" customFormat="1" ht="14">
      <c r="A15" s="445" t="s">
        <v>447</v>
      </c>
      <c r="B15" s="366">
        <v>0.8</v>
      </c>
      <c r="C15" s="758">
        <v>1.8215290691600001</v>
      </c>
      <c r="D15" s="758">
        <v>2.2083412198000003</v>
      </c>
      <c r="E15" s="758">
        <v>2.5565909791999997</v>
      </c>
      <c r="F15" s="332">
        <v>2.76427177366</v>
      </c>
      <c r="G15" s="334">
        <v>3.0314574947399997</v>
      </c>
      <c r="H15" s="331">
        <v>2.8283529997199999</v>
      </c>
      <c r="I15" s="331">
        <v>2.9460176320800002</v>
      </c>
      <c r="J15" s="332">
        <v>3.0303795097299999</v>
      </c>
      <c r="K15" s="334">
        <v>3.4176168530500002</v>
      </c>
      <c r="L15" s="331">
        <v>4.0335325334899998</v>
      </c>
      <c r="M15" s="331">
        <v>4.7689702596599997</v>
      </c>
      <c r="N15" s="332">
        <v>6.90988028647</v>
      </c>
    </row>
    <row r="16" spans="1:14" s="441" customFormat="1" ht="14">
      <c r="A16" s="445" t="s">
        <v>448</v>
      </c>
      <c r="B16" s="366">
        <v>0</v>
      </c>
      <c r="C16" s="758">
        <v>0</v>
      </c>
      <c r="D16" s="758">
        <v>0</v>
      </c>
      <c r="E16" s="758">
        <v>0</v>
      </c>
      <c r="F16" s="332">
        <v>0</v>
      </c>
      <c r="G16" s="334">
        <v>0</v>
      </c>
      <c r="H16" s="331">
        <v>0</v>
      </c>
      <c r="I16" s="331">
        <v>0</v>
      </c>
      <c r="J16" s="332">
        <v>0</v>
      </c>
      <c r="K16" s="334">
        <v>0</v>
      </c>
      <c r="L16" s="331">
        <v>0</v>
      </c>
      <c r="M16" s="331">
        <v>0</v>
      </c>
      <c r="N16" s="332">
        <v>0</v>
      </c>
    </row>
    <row r="17" spans="1:14" s="441" customFormat="1" ht="14">
      <c r="A17" s="456" t="s">
        <v>449</v>
      </c>
      <c r="B17" s="366">
        <v>0</v>
      </c>
      <c r="C17" s="758">
        <v>0</v>
      </c>
      <c r="D17" s="758">
        <v>0</v>
      </c>
      <c r="E17" s="758">
        <v>0</v>
      </c>
      <c r="F17" s="332">
        <v>0</v>
      </c>
      <c r="G17" s="334">
        <v>0</v>
      </c>
      <c r="H17" s="331">
        <v>0</v>
      </c>
      <c r="I17" s="331">
        <v>0</v>
      </c>
      <c r="J17" s="332">
        <v>0</v>
      </c>
      <c r="K17" s="334">
        <v>0</v>
      </c>
      <c r="L17" s="331">
        <v>0</v>
      </c>
      <c r="M17" s="331">
        <v>0</v>
      </c>
      <c r="N17" s="332">
        <v>3.3346059000000002E-4</v>
      </c>
    </row>
    <row r="18" spans="1:14" s="441" customFormat="1" ht="14">
      <c r="A18" s="445" t="s">
        <v>963</v>
      </c>
      <c r="B18" s="366">
        <v>0</v>
      </c>
      <c r="C18" s="758">
        <v>0</v>
      </c>
      <c r="D18" s="758">
        <v>0</v>
      </c>
      <c r="E18" s="758">
        <v>0</v>
      </c>
      <c r="F18" s="332">
        <v>0</v>
      </c>
      <c r="G18" s="334">
        <v>0</v>
      </c>
      <c r="H18" s="331">
        <v>0</v>
      </c>
      <c r="I18" s="331">
        <v>0</v>
      </c>
      <c r="J18" s="332">
        <v>0</v>
      </c>
      <c r="K18" s="334">
        <v>0</v>
      </c>
      <c r="L18" s="331">
        <v>0</v>
      </c>
      <c r="M18" s="331">
        <v>0</v>
      </c>
      <c r="N18" s="332">
        <v>0</v>
      </c>
    </row>
    <row r="19" spans="1:14" s="441" customFormat="1" ht="14">
      <c r="A19" s="450" t="s">
        <v>654</v>
      </c>
      <c r="B19" s="366">
        <v>0</v>
      </c>
      <c r="C19" s="758">
        <v>0</v>
      </c>
      <c r="D19" s="758">
        <v>0</v>
      </c>
      <c r="E19" s="758">
        <v>0</v>
      </c>
      <c r="F19" s="332">
        <v>0</v>
      </c>
      <c r="G19" s="334">
        <v>0</v>
      </c>
      <c r="H19" s="331">
        <v>0</v>
      </c>
      <c r="I19" s="331">
        <v>0</v>
      </c>
      <c r="J19" s="332">
        <v>0</v>
      </c>
      <c r="K19" s="334">
        <v>0</v>
      </c>
      <c r="L19" s="331">
        <v>0</v>
      </c>
      <c r="M19" s="331">
        <v>0</v>
      </c>
      <c r="N19" s="332">
        <v>0</v>
      </c>
    </row>
    <row r="20" spans="1:14" s="441" customFormat="1" ht="14">
      <c r="A20" s="450" t="s">
        <v>964</v>
      </c>
      <c r="B20" s="366">
        <v>0</v>
      </c>
      <c r="C20" s="758">
        <v>0</v>
      </c>
      <c r="D20" s="758">
        <v>0</v>
      </c>
      <c r="E20" s="758">
        <v>0</v>
      </c>
      <c r="F20" s="332">
        <v>0</v>
      </c>
      <c r="G20" s="334">
        <v>0</v>
      </c>
      <c r="H20" s="331">
        <v>0</v>
      </c>
      <c r="I20" s="331">
        <v>0</v>
      </c>
      <c r="J20" s="332">
        <v>0</v>
      </c>
      <c r="K20" s="334">
        <v>0</v>
      </c>
      <c r="L20" s="331">
        <v>0</v>
      </c>
      <c r="M20" s="331">
        <v>0</v>
      </c>
      <c r="N20" s="332">
        <v>0</v>
      </c>
    </row>
    <row r="21" spans="1:14" s="441" customFormat="1" ht="14">
      <c r="A21" s="445" t="s">
        <v>450</v>
      </c>
      <c r="B21" s="366">
        <v>0</v>
      </c>
      <c r="C21" s="758">
        <v>0</v>
      </c>
      <c r="D21" s="758">
        <v>0</v>
      </c>
      <c r="E21" s="758">
        <v>0</v>
      </c>
      <c r="F21" s="332">
        <v>0</v>
      </c>
      <c r="G21" s="334">
        <v>0</v>
      </c>
      <c r="H21" s="331">
        <v>0</v>
      </c>
      <c r="I21" s="331">
        <v>0</v>
      </c>
      <c r="J21" s="332">
        <v>0</v>
      </c>
      <c r="K21" s="334">
        <v>0</v>
      </c>
      <c r="L21" s="331">
        <v>0</v>
      </c>
      <c r="M21" s="331">
        <v>0</v>
      </c>
      <c r="N21" s="332">
        <v>0</v>
      </c>
    </row>
    <row r="22" spans="1:14" s="441" customFormat="1" ht="14">
      <c r="A22" s="445" t="s">
        <v>451</v>
      </c>
      <c r="B22" s="366">
        <v>0</v>
      </c>
      <c r="C22" s="758">
        <v>0</v>
      </c>
      <c r="D22" s="758">
        <v>0</v>
      </c>
      <c r="E22" s="758">
        <v>0</v>
      </c>
      <c r="F22" s="332">
        <v>0</v>
      </c>
      <c r="G22" s="334">
        <v>0</v>
      </c>
      <c r="H22" s="331">
        <v>0</v>
      </c>
      <c r="I22" s="331">
        <v>0</v>
      </c>
      <c r="J22" s="332">
        <v>0</v>
      </c>
      <c r="K22" s="334">
        <v>0</v>
      </c>
      <c r="L22" s="331">
        <v>0</v>
      </c>
      <c r="M22" s="331">
        <v>0</v>
      </c>
      <c r="N22" s="332">
        <v>0</v>
      </c>
    </row>
    <row r="23" spans="1:14" s="441" customFormat="1" ht="14">
      <c r="A23" s="445" t="s">
        <v>452</v>
      </c>
      <c r="B23" s="366">
        <v>0</v>
      </c>
      <c r="C23" s="758">
        <v>0</v>
      </c>
      <c r="D23" s="758">
        <v>0</v>
      </c>
      <c r="E23" s="758">
        <v>0</v>
      </c>
      <c r="F23" s="332">
        <v>0</v>
      </c>
      <c r="G23" s="334">
        <v>0</v>
      </c>
      <c r="H23" s="331">
        <v>0</v>
      </c>
      <c r="I23" s="331">
        <v>0</v>
      </c>
      <c r="J23" s="332">
        <v>0</v>
      </c>
      <c r="K23" s="334">
        <v>0</v>
      </c>
      <c r="L23" s="331">
        <v>0</v>
      </c>
      <c r="M23" s="331">
        <v>0</v>
      </c>
      <c r="N23" s="332">
        <v>3.3346059000000002E-4</v>
      </c>
    </row>
    <row r="24" spans="1:14" s="441" customFormat="1" ht="14">
      <c r="A24" s="446" t="s">
        <v>455</v>
      </c>
      <c r="B24" s="366">
        <v>0.160188</v>
      </c>
      <c r="C24" s="758">
        <v>0.21428095937</v>
      </c>
      <c r="D24" s="758">
        <v>0.23889285511000002</v>
      </c>
      <c r="E24" s="758">
        <v>0.27781519726999998</v>
      </c>
      <c r="F24" s="332">
        <v>0.30773293017000003</v>
      </c>
      <c r="G24" s="334">
        <v>0.32588914517000001</v>
      </c>
      <c r="H24" s="331">
        <v>0.32309440922999999</v>
      </c>
      <c r="I24" s="331">
        <v>0.32309440922999999</v>
      </c>
      <c r="J24" s="332">
        <v>0.37388914516999999</v>
      </c>
      <c r="K24" s="334">
        <v>0.37388914516999999</v>
      </c>
      <c r="L24" s="331">
        <v>0.38490709116999999</v>
      </c>
      <c r="M24" s="331">
        <v>0.11021012573</v>
      </c>
      <c r="N24" s="332">
        <v>0.11021012573</v>
      </c>
    </row>
    <row r="25" spans="1:14" s="441" customFormat="1" ht="14">
      <c r="A25" s="456" t="s">
        <v>445</v>
      </c>
      <c r="B25" s="366">
        <v>0.160188</v>
      </c>
      <c r="C25" s="758">
        <v>0.21428095937</v>
      </c>
      <c r="D25" s="758">
        <v>0.23889285511000002</v>
      </c>
      <c r="E25" s="758">
        <v>0.27781519726999998</v>
      </c>
      <c r="F25" s="332">
        <v>0.30773293017000003</v>
      </c>
      <c r="G25" s="334">
        <v>0.32588914517000001</v>
      </c>
      <c r="H25" s="331">
        <v>0.32309440922999999</v>
      </c>
      <c r="I25" s="331">
        <v>0.32309440922999999</v>
      </c>
      <c r="J25" s="332">
        <v>0.37388914516999999</v>
      </c>
      <c r="K25" s="334">
        <v>0.37388914516999999</v>
      </c>
      <c r="L25" s="331">
        <v>0.38490709116999999</v>
      </c>
      <c r="M25" s="331">
        <v>0.11021012573</v>
      </c>
      <c r="N25" s="332">
        <v>0.11021012573</v>
      </c>
    </row>
    <row r="26" spans="1:14" s="441" customFormat="1" ht="14">
      <c r="A26" s="445" t="s">
        <v>965</v>
      </c>
      <c r="B26" s="366">
        <v>0.160188</v>
      </c>
      <c r="C26" s="758">
        <v>0.21428095937</v>
      </c>
      <c r="D26" s="758">
        <v>0.23889285511000002</v>
      </c>
      <c r="E26" s="758">
        <v>0.27781519726999998</v>
      </c>
      <c r="F26" s="332">
        <v>0.30773293017000003</v>
      </c>
      <c r="G26" s="334">
        <v>0.32588914517000001</v>
      </c>
      <c r="H26" s="331">
        <v>0.32309440922999999</v>
      </c>
      <c r="I26" s="331">
        <v>0.32309440922999999</v>
      </c>
      <c r="J26" s="332">
        <v>0.37388914516999999</v>
      </c>
      <c r="K26" s="334">
        <v>0.37388914516999999</v>
      </c>
      <c r="L26" s="331">
        <v>0.38490709116999999</v>
      </c>
      <c r="M26" s="331">
        <v>0.11021012573</v>
      </c>
      <c r="N26" s="332">
        <v>0.11021012573</v>
      </c>
    </row>
    <row r="27" spans="1:14" s="441" customFormat="1" ht="14">
      <c r="A27" s="450" t="s">
        <v>966</v>
      </c>
      <c r="B27" s="366">
        <v>0</v>
      </c>
      <c r="C27" s="758">
        <v>0</v>
      </c>
      <c r="D27" s="758">
        <v>0</v>
      </c>
      <c r="E27" s="758">
        <v>0</v>
      </c>
      <c r="F27" s="332">
        <v>0</v>
      </c>
      <c r="G27" s="334">
        <v>0</v>
      </c>
      <c r="H27" s="331">
        <v>0</v>
      </c>
      <c r="I27" s="331">
        <v>0</v>
      </c>
      <c r="J27" s="332">
        <v>0</v>
      </c>
      <c r="K27" s="334">
        <v>0</v>
      </c>
      <c r="L27" s="331">
        <v>0</v>
      </c>
      <c r="M27" s="331">
        <v>0</v>
      </c>
      <c r="N27" s="332">
        <v>0</v>
      </c>
    </row>
    <row r="28" spans="1:14" s="441" customFormat="1" ht="14">
      <c r="A28" s="450" t="s">
        <v>967</v>
      </c>
      <c r="B28" s="366">
        <v>0.160188</v>
      </c>
      <c r="C28" s="758">
        <v>0.21428095937</v>
      </c>
      <c r="D28" s="758">
        <v>0.23889285511000002</v>
      </c>
      <c r="E28" s="758">
        <v>0.27781519726999998</v>
      </c>
      <c r="F28" s="332">
        <v>0.30773293017000003</v>
      </c>
      <c r="G28" s="334">
        <v>0.32588914517000001</v>
      </c>
      <c r="H28" s="331">
        <v>0.32309440922999999</v>
      </c>
      <c r="I28" s="331">
        <v>0.32309440922999999</v>
      </c>
      <c r="J28" s="332">
        <v>0.37388914516999999</v>
      </c>
      <c r="K28" s="334">
        <v>0.37388914516999999</v>
      </c>
      <c r="L28" s="331">
        <v>0.38490709116999999</v>
      </c>
      <c r="M28" s="331">
        <v>0.11021012573</v>
      </c>
      <c r="N28" s="332">
        <v>0.11021012573</v>
      </c>
    </row>
    <row r="29" spans="1:14" s="441" customFormat="1" ht="14">
      <c r="A29" s="445" t="s">
        <v>456</v>
      </c>
      <c r="B29" s="366">
        <v>0</v>
      </c>
      <c r="C29" s="758">
        <v>0</v>
      </c>
      <c r="D29" s="758">
        <v>0</v>
      </c>
      <c r="E29" s="758">
        <v>0</v>
      </c>
      <c r="F29" s="332">
        <v>0</v>
      </c>
      <c r="G29" s="334">
        <v>0</v>
      </c>
      <c r="H29" s="331">
        <v>0</v>
      </c>
      <c r="I29" s="331">
        <v>0</v>
      </c>
      <c r="J29" s="332">
        <v>0</v>
      </c>
      <c r="K29" s="334">
        <v>0</v>
      </c>
      <c r="L29" s="331">
        <v>0</v>
      </c>
      <c r="M29" s="331">
        <v>0</v>
      </c>
      <c r="N29" s="332">
        <v>0</v>
      </c>
    </row>
    <row r="30" spans="1:14" s="441" customFormat="1" ht="14">
      <c r="A30" s="445" t="s">
        <v>457</v>
      </c>
      <c r="B30" s="366">
        <v>0</v>
      </c>
      <c r="C30" s="758">
        <v>0</v>
      </c>
      <c r="D30" s="758">
        <v>0</v>
      </c>
      <c r="E30" s="758">
        <v>0</v>
      </c>
      <c r="F30" s="332">
        <v>0</v>
      </c>
      <c r="G30" s="334">
        <v>0</v>
      </c>
      <c r="H30" s="331">
        <v>0</v>
      </c>
      <c r="I30" s="331">
        <v>0</v>
      </c>
      <c r="J30" s="332">
        <v>0</v>
      </c>
      <c r="K30" s="334">
        <v>0</v>
      </c>
      <c r="L30" s="331">
        <v>0</v>
      </c>
      <c r="M30" s="331">
        <v>0</v>
      </c>
      <c r="N30" s="332">
        <v>0</v>
      </c>
    </row>
    <row r="31" spans="1:14" s="441" customFormat="1" ht="14">
      <c r="A31" s="445" t="s">
        <v>458</v>
      </c>
      <c r="B31" s="366">
        <v>0</v>
      </c>
      <c r="C31" s="758">
        <v>0</v>
      </c>
      <c r="D31" s="758">
        <v>0</v>
      </c>
      <c r="E31" s="758">
        <v>0</v>
      </c>
      <c r="F31" s="332">
        <v>0</v>
      </c>
      <c r="G31" s="334">
        <v>0</v>
      </c>
      <c r="H31" s="331">
        <v>0</v>
      </c>
      <c r="I31" s="331">
        <v>0</v>
      </c>
      <c r="J31" s="332">
        <v>0</v>
      </c>
      <c r="K31" s="334">
        <v>0</v>
      </c>
      <c r="L31" s="331">
        <v>0</v>
      </c>
      <c r="M31" s="331">
        <v>0</v>
      </c>
      <c r="N31" s="332">
        <v>0</v>
      </c>
    </row>
    <row r="32" spans="1:14" s="441" customFormat="1" ht="14">
      <c r="A32" s="456" t="s">
        <v>449</v>
      </c>
      <c r="B32" s="366">
        <v>0</v>
      </c>
      <c r="C32" s="758">
        <v>0</v>
      </c>
      <c r="D32" s="758">
        <v>0</v>
      </c>
      <c r="E32" s="758">
        <v>0</v>
      </c>
      <c r="F32" s="332">
        <v>0</v>
      </c>
      <c r="G32" s="334">
        <v>0</v>
      </c>
      <c r="H32" s="331">
        <v>0</v>
      </c>
      <c r="I32" s="331">
        <v>0</v>
      </c>
      <c r="J32" s="332">
        <v>0</v>
      </c>
      <c r="K32" s="334">
        <v>0</v>
      </c>
      <c r="L32" s="331">
        <v>0</v>
      </c>
      <c r="M32" s="331">
        <v>0</v>
      </c>
      <c r="N32" s="332">
        <v>0</v>
      </c>
    </row>
    <row r="33" spans="1:14" s="441" customFormat="1" ht="14">
      <c r="A33" s="445" t="s">
        <v>968</v>
      </c>
      <c r="B33" s="366">
        <v>0</v>
      </c>
      <c r="C33" s="758">
        <v>0</v>
      </c>
      <c r="D33" s="758">
        <v>0</v>
      </c>
      <c r="E33" s="758">
        <v>0</v>
      </c>
      <c r="F33" s="332">
        <v>0</v>
      </c>
      <c r="G33" s="334">
        <v>0</v>
      </c>
      <c r="H33" s="331">
        <v>0</v>
      </c>
      <c r="I33" s="331">
        <v>0</v>
      </c>
      <c r="J33" s="332">
        <v>0</v>
      </c>
      <c r="K33" s="334">
        <v>0</v>
      </c>
      <c r="L33" s="331">
        <v>0</v>
      </c>
      <c r="M33" s="331">
        <v>0</v>
      </c>
      <c r="N33" s="332">
        <v>0</v>
      </c>
    </row>
    <row r="34" spans="1:14" s="441" customFormat="1" ht="14">
      <c r="A34" s="450" t="s">
        <v>969</v>
      </c>
      <c r="B34" s="366">
        <v>0</v>
      </c>
      <c r="C34" s="758">
        <v>0</v>
      </c>
      <c r="D34" s="758">
        <v>0</v>
      </c>
      <c r="E34" s="758">
        <v>0</v>
      </c>
      <c r="F34" s="332">
        <v>0</v>
      </c>
      <c r="G34" s="334">
        <v>0</v>
      </c>
      <c r="H34" s="331">
        <v>0</v>
      </c>
      <c r="I34" s="331">
        <v>0</v>
      </c>
      <c r="J34" s="332">
        <v>0</v>
      </c>
      <c r="K34" s="334">
        <v>0</v>
      </c>
      <c r="L34" s="331">
        <v>0</v>
      </c>
      <c r="M34" s="331">
        <v>0</v>
      </c>
      <c r="N34" s="332">
        <v>0</v>
      </c>
    </row>
    <row r="35" spans="1:14" s="441" customFormat="1" ht="14">
      <c r="A35" s="450" t="s">
        <v>970</v>
      </c>
      <c r="B35" s="366">
        <v>0</v>
      </c>
      <c r="C35" s="758">
        <v>0</v>
      </c>
      <c r="D35" s="758">
        <v>0</v>
      </c>
      <c r="E35" s="758">
        <v>0</v>
      </c>
      <c r="F35" s="332">
        <v>0</v>
      </c>
      <c r="G35" s="334">
        <v>0</v>
      </c>
      <c r="H35" s="331">
        <v>0</v>
      </c>
      <c r="I35" s="331">
        <v>0</v>
      </c>
      <c r="J35" s="332">
        <v>0</v>
      </c>
      <c r="K35" s="334">
        <v>0</v>
      </c>
      <c r="L35" s="331">
        <v>0</v>
      </c>
      <c r="M35" s="331">
        <v>0</v>
      </c>
      <c r="N35" s="332">
        <v>0</v>
      </c>
    </row>
    <row r="36" spans="1:14" s="441" customFormat="1" ht="14">
      <c r="A36" s="445" t="s">
        <v>459</v>
      </c>
      <c r="B36" s="366">
        <v>0</v>
      </c>
      <c r="C36" s="758">
        <v>0</v>
      </c>
      <c r="D36" s="758">
        <v>0</v>
      </c>
      <c r="E36" s="758">
        <v>0</v>
      </c>
      <c r="F36" s="332">
        <v>0</v>
      </c>
      <c r="G36" s="334">
        <v>0</v>
      </c>
      <c r="H36" s="331">
        <v>0</v>
      </c>
      <c r="I36" s="331">
        <v>0</v>
      </c>
      <c r="J36" s="332">
        <v>0</v>
      </c>
      <c r="K36" s="334">
        <v>0</v>
      </c>
      <c r="L36" s="331">
        <v>0</v>
      </c>
      <c r="M36" s="331">
        <v>0</v>
      </c>
      <c r="N36" s="332">
        <v>0</v>
      </c>
    </row>
    <row r="37" spans="1:14" s="441" customFormat="1" ht="14">
      <c r="A37" s="445" t="s">
        <v>460</v>
      </c>
      <c r="B37" s="366">
        <v>0</v>
      </c>
      <c r="C37" s="758">
        <v>0</v>
      </c>
      <c r="D37" s="758">
        <v>0</v>
      </c>
      <c r="E37" s="758">
        <v>0</v>
      </c>
      <c r="F37" s="332">
        <v>0</v>
      </c>
      <c r="G37" s="334">
        <v>0</v>
      </c>
      <c r="H37" s="331">
        <v>0</v>
      </c>
      <c r="I37" s="331">
        <v>0</v>
      </c>
      <c r="J37" s="332">
        <v>0</v>
      </c>
      <c r="K37" s="334">
        <v>0</v>
      </c>
      <c r="L37" s="331">
        <v>0</v>
      </c>
      <c r="M37" s="331">
        <v>0</v>
      </c>
      <c r="N37" s="332">
        <v>0</v>
      </c>
    </row>
    <row r="38" spans="1:14" s="441" customFormat="1" ht="14">
      <c r="A38" s="445" t="s">
        <v>461</v>
      </c>
      <c r="B38" s="366">
        <v>0</v>
      </c>
      <c r="C38" s="758">
        <v>0</v>
      </c>
      <c r="D38" s="758">
        <v>0</v>
      </c>
      <c r="E38" s="758">
        <v>0</v>
      </c>
      <c r="F38" s="332">
        <v>0</v>
      </c>
      <c r="G38" s="334">
        <v>0</v>
      </c>
      <c r="H38" s="331">
        <v>0</v>
      </c>
      <c r="I38" s="331">
        <v>0</v>
      </c>
      <c r="J38" s="332">
        <v>0</v>
      </c>
      <c r="K38" s="334">
        <v>0</v>
      </c>
      <c r="L38" s="331">
        <v>0</v>
      </c>
      <c r="M38" s="331">
        <v>0</v>
      </c>
      <c r="N38" s="332">
        <v>0</v>
      </c>
    </row>
    <row r="39" spans="1:14" s="444" customFormat="1" ht="14">
      <c r="A39" s="650" t="s">
        <v>467</v>
      </c>
      <c r="B39" s="365">
        <v>59.778404000000002</v>
      </c>
      <c r="C39" s="757">
        <v>139.21077087299003</v>
      </c>
      <c r="D39" s="757">
        <v>134.32620361897</v>
      </c>
      <c r="E39" s="757">
        <v>220.20685770190002</v>
      </c>
      <c r="F39" s="330">
        <v>212.4422029566</v>
      </c>
      <c r="G39" s="333">
        <v>178.64897277757998</v>
      </c>
      <c r="H39" s="329">
        <v>208.45702898972999</v>
      </c>
      <c r="I39" s="329">
        <v>223.49096368238</v>
      </c>
      <c r="J39" s="330">
        <v>252.86955584648999</v>
      </c>
      <c r="K39" s="333">
        <v>274.02135955164999</v>
      </c>
      <c r="L39" s="329">
        <v>282.97963907155997</v>
      </c>
      <c r="M39" s="329">
        <v>254.38640401494001</v>
      </c>
      <c r="N39" s="330">
        <v>257.90382444231005</v>
      </c>
    </row>
    <row r="40" spans="1:14" s="441" customFormat="1" ht="14">
      <c r="A40" s="446" t="s">
        <v>445</v>
      </c>
      <c r="B40" s="366">
        <v>59.778404000000002</v>
      </c>
      <c r="C40" s="758">
        <v>139.10077087299001</v>
      </c>
      <c r="D40" s="758">
        <v>134.21620361897001</v>
      </c>
      <c r="E40" s="758">
        <v>220.08574659590002</v>
      </c>
      <c r="F40" s="332">
        <v>212.26720295659999</v>
      </c>
      <c r="G40" s="334">
        <v>178.42397277757999</v>
      </c>
      <c r="H40" s="331">
        <v>208.23887343824998</v>
      </c>
      <c r="I40" s="331">
        <v>223.2878081309</v>
      </c>
      <c r="J40" s="332">
        <v>252.67640029500998</v>
      </c>
      <c r="K40" s="334">
        <v>273.82820400016999</v>
      </c>
      <c r="L40" s="331">
        <v>282.78186129805999</v>
      </c>
      <c r="M40" s="331">
        <v>254.18862624144001</v>
      </c>
      <c r="N40" s="332">
        <v>257.70604666881002</v>
      </c>
    </row>
    <row r="41" spans="1:14" s="441" customFormat="1" ht="14">
      <c r="A41" s="456" t="s">
        <v>971</v>
      </c>
      <c r="B41" s="366">
        <v>0</v>
      </c>
      <c r="C41" s="758">
        <v>0</v>
      </c>
      <c r="D41" s="758">
        <v>0</v>
      </c>
      <c r="E41" s="758">
        <v>0</v>
      </c>
      <c r="F41" s="332">
        <v>0</v>
      </c>
      <c r="G41" s="334">
        <v>0</v>
      </c>
      <c r="H41" s="331">
        <v>0</v>
      </c>
      <c r="I41" s="331">
        <v>0</v>
      </c>
      <c r="J41" s="332">
        <v>0</v>
      </c>
      <c r="K41" s="334">
        <v>0</v>
      </c>
      <c r="L41" s="331">
        <v>0</v>
      </c>
      <c r="M41" s="331">
        <v>0</v>
      </c>
      <c r="N41" s="332">
        <v>0</v>
      </c>
    </row>
    <row r="42" spans="1:14" s="441" customFormat="1" ht="14">
      <c r="A42" s="445" t="s">
        <v>972</v>
      </c>
      <c r="B42" s="366">
        <v>0</v>
      </c>
      <c r="C42" s="758">
        <v>0</v>
      </c>
      <c r="D42" s="758">
        <v>0</v>
      </c>
      <c r="E42" s="758">
        <v>0</v>
      </c>
      <c r="F42" s="332">
        <v>0</v>
      </c>
      <c r="G42" s="334">
        <v>0</v>
      </c>
      <c r="H42" s="331">
        <v>0</v>
      </c>
      <c r="I42" s="331">
        <v>0</v>
      </c>
      <c r="J42" s="332">
        <v>0</v>
      </c>
      <c r="K42" s="334">
        <v>0</v>
      </c>
      <c r="L42" s="331">
        <v>0</v>
      </c>
      <c r="M42" s="331">
        <v>0</v>
      </c>
      <c r="N42" s="332">
        <v>0</v>
      </c>
    </row>
    <row r="43" spans="1:14" s="441" customFormat="1" ht="14">
      <c r="A43" s="445" t="s">
        <v>973</v>
      </c>
      <c r="B43" s="366">
        <v>0</v>
      </c>
      <c r="C43" s="758">
        <v>0</v>
      </c>
      <c r="D43" s="758">
        <v>0</v>
      </c>
      <c r="E43" s="758">
        <v>0</v>
      </c>
      <c r="F43" s="332">
        <v>0</v>
      </c>
      <c r="G43" s="334">
        <v>0</v>
      </c>
      <c r="H43" s="331">
        <v>0</v>
      </c>
      <c r="I43" s="331">
        <v>0</v>
      </c>
      <c r="J43" s="332">
        <v>0</v>
      </c>
      <c r="K43" s="334">
        <v>0</v>
      </c>
      <c r="L43" s="331">
        <v>0</v>
      </c>
      <c r="M43" s="331">
        <v>0</v>
      </c>
      <c r="N43" s="332">
        <v>0</v>
      </c>
    </row>
    <row r="44" spans="1:14" s="441" customFormat="1" ht="14">
      <c r="A44" s="456" t="s">
        <v>468</v>
      </c>
      <c r="B44" s="366">
        <v>0</v>
      </c>
      <c r="C44" s="758">
        <v>0</v>
      </c>
      <c r="D44" s="758">
        <v>0</v>
      </c>
      <c r="E44" s="758">
        <v>0</v>
      </c>
      <c r="F44" s="332">
        <v>0</v>
      </c>
      <c r="G44" s="334">
        <v>0</v>
      </c>
      <c r="H44" s="331">
        <v>0</v>
      </c>
      <c r="I44" s="331">
        <v>0</v>
      </c>
      <c r="J44" s="332">
        <v>0</v>
      </c>
      <c r="K44" s="334">
        <v>0</v>
      </c>
      <c r="L44" s="331">
        <v>0</v>
      </c>
      <c r="M44" s="331">
        <v>0</v>
      </c>
      <c r="N44" s="332">
        <v>0</v>
      </c>
    </row>
    <row r="45" spans="1:14" s="441" customFormat="1" ht="14">
      <c r="A45" s="456" t="s">
        <v>469</v>
      </c>
      <c r="B45" s="366">
        <v>0</v>
      </c>
      <c r="C45" s="758">
        <v>0</v>
      </c>
      <c r="D45" s="758">
        <v>0</v>
      </c>
      <c r="E45" s="758">
        <v>0</v>
      </c>
      <c r="F45" s="332">
        <v>0</v>
      </c>
      <c r="G45" s="334">
        <v>0</v>
      </c>
      <c r="H45" s="331">
        <v>0</v>
      </c>
      <c r="I45" s="331">
        <v>0</v>
      </c>
      <c r="J45" s="332">
        <v>0</v>
      </c>
      <c r="K45" s="334">
        <v>0</v>
      </c>
      <c r="L45" s="331">
        <v>0</v>
      </c>
      <c r="M45" s="331">
        <v>0</v>
      </c>
      <c r="N45" s="332">
        <v>0</v>
      </c>
    </row>
    <row r="46" spans="1:14" s="441" customFormat="1" ht="14">
      <c r="A46" s="445" t="s">
        <v>470</v>
      </c>
      <c r="B46" s="366">
        <v>0</v>
      </c>
      <c r="C46" s="758">
        <v>0</v>
      </c>
      <c r="D46" s="758">
        <v>0</v>
      </c>
      <c r="E46" s="758">
        <v>0</v>
      </c>
      <c r="F46" s="332">
        <v>0</v>
      </c>
      <c r="G46" s="334">
        <v>0</v>
      </c>
      <c r="H46" s="331">
        <v>0</v>
      </c>
      <c r="I46" s="331">
        <v>0</v>
      </c>
      <c r="J46" s="332">
        <v>0</v>
      </c>
      <c r="K46" s="334">
        <v>0</v>
      </c>
      <c r="L46" s="331">
        <v>0</v>
      </c>
      <c r="M46" s="331">
        <v>0</v>
      </c>
      <c r="N46" s="332">
        <v>0</v>
      </c>
    </row>
    <row r="47" spans="1:14" s="441" customFormat="1" ht="14.5" thickBot="1">
      <c r="A47" s="1296" t="s">
        <v>471</v>
      </c>
      <c r="B47" s="662">
        <v>0</v>
      </c>
      <c r="C47" s="1297">
        <v>0</v>
      </c>
      <c r="D47" s="1297">
        <v>0</v>
      </c>
      <c r="E47" s="1297">
        <v>0</v>
      </c>
      <c r="F47" s="1152">
        <v>0</v>
      </c>
      <c r="G47" s="663">
        <v>0</v>
      </c>
      <c r="H47" s="1151">
        <v>0</v>
      </c>
      <c r="I47" s="1151">
        <v>0</v>
      </c>
      <c r="J47" s="1152">
        <v>0</v>
      </c>
      <c r="K47" s="663">
        <v>0</v>
      </c>
      <c r="L47" s="1151">
        <v>0</v>
      </c>
      <c r="M47" s="1151">
        <v>0</v>
      </c>
      <c r="N47" s="1152">
        <v>0</v>
      </c>
    </row>
    <row r="48" spans="1:14" s="441" customFormat="1" ht="14">
      <c r="A48" s="996" t="s">
        <v>472</v>
      </c>
      <c r="B48" s="1176">
        <v>4.6881459999999997</v>
      </c>
      <c r="C48" s="1177">
        <v>6.2533000606999991</v>
      </c>
      <c r="D48" s="1177">
        <v>8.6881615254399982</v>
      </c>
      <c r="E48" s="1177">
        <v>11.396448108209999</v>
      </c>
      <c r="F48" s="1155">
        <v>6.3726056300299998</v>
      </c>
      <c r="G48" s="1160">
        <v>5.7378445762899997</v>
      </c>
      <c r="H48" s="1154">
        <v>5.4418662412600005</v>
      </c>
      <c r="I48" s="1154">
        <v>3.1026904966699997</v>
      </c>
      <c r="J48" s="1155">
        <v>15.653313287439998</v>
      </c>
      <c r="K48" s="1160">
        <v>22.560806971750001</v>
      </c>
      <c r="L48" s="1154">
        <v>27.484765454240002</v>
      </c>
      <c r="M48" s="1154">
        <v>31.113913559219998</v>
      </c>
      <c r="N48" s="1155">
        <v>34.047789814790001</v>
      </c>
    </row>
    <row r="49" spans="1:14" s="441" customFormat="1" ht="14">
      <c r="A49" s="456" t="s">
        <v>473</v>
      </c>
      <c r="B49" s="366">
        <v>0</v>
      </c>
      <c r="C49" s="758">
        <v>0</v>
      </c>
      <c r="D49" s="758">
        <v>0</v>
      </c>
      <c r="E49" s="758">
        <v>0</v>
      </c>
      <c r="F49" s="332">
        <v>0</v>
      </c>
      <c r="G49" s="334">
        <v>0</v>
      </c>
      <c r="H49" s="331">
        <v>0</v>
      </c>
      <c r="I49" s="331">
        <v>0</v>
      </c>
      <c r="J49" s="332">
        <v>0</v>
      </c>
      <c r="K49" s="334">
        <v>0</v>
      </c>
      <c r="L49" s="331">
        <v>0</v>
      </c>
      <c r="M49" s="331">
        <v>0</v>
      </c>
      <c r="N49" s="332">
        <v>0</v>
      </c>
    </row>
    <row r="50" spans="1:14" s="441" customFormat="1" ht="14">
      <c r="A50" s="456" t="s">
        <v>474</v>
      </c>
      <c r="B50" s="366">
        <v>0</v>
      </c>
      <c r="C50" s="758">
        <v>0</v>
      </c>
      <c r="D50" s="758">
        <v>0</v>
      </c>
      <c r="E50" s="758">
        <v>0</v>
      </c>
      <c r="F50" s="332">
        <v>0</v>
      </c>
      <c r="G50" s="334">
        <v>0</v>
      </c>
      <c r="H50" s="331">
        <v>0</v>
      </c>
      <c r="I50" s="331">
        <v>0</v>
      </c>
      <c r="J50" s="332">
        <v>0</v>
      </c>
      <c r="K50" s="334">
        <v>0</v>
      </c>
      <c r="L50" s="331">
        <v>0</v>
      </c>
      <c r="M50" s="331">
        <v>0</v>
      </c>
      <c r="N50" s="332">
        <v>0</v>
      </c>
    </row>
    <row r="51" spans="1:14" s="441" customFormat="1" ht="14">
      <c r="A51" s="456" t="s">
        <v>475</v>
      </c>
      <c r="B51" s="366">
        <v>55.090257999999999</v>
      </c>
      <c r="C51" s="758">
        <v>132.84747081229</v>
      </c>
      <c r="D51" s="758">
        <v>125.52804209352999</v>
      </c>
      <c r="E51" s="758">
        <v>208.68929848769002</v>
      </c>
      <c r="F51" s="332">
        <v>205.89459732656999</v>
      </c>
      <c r="G51" s="334">
        <v>172.68612820129002</v>
      </c>
      <c r="H51" s="331">
        <v>202.79700719698999</v>
      </c>
      <c r="I51" s="331">
        <v>220.18511763423001</v>
      </c>
      <c r="J51" s="332">
        <v>237.02308700756998</v>
      </c>
      <c r="K51" s="334">
        <v>251.26739702841999</v>
      </c>
      <c r="L51" s="331">
        <v>255.29709584381999</v>
      </c>
      <c r="M51" s="331">
        <v>223.07471268222</v>
      </c>
      <c r="N51" s="332">
        <v>223.65825685402004</v>
      </c>
    </row>
    <row r="52" spans="1:14" s="441" customFormat="1" ht="14">
      <c r="A52" s="456" t="s">
        <v>476</v>
      </c>
      <c r="B52" s="366">
        <v>0</v>
      </c>
      <c r="C52" s="758">
        <v>0</v>
      </c>
      <c r="D52" s="758">
        <v>0</v>
      </c>
      <c r="E52" s="758">
        <v>0</v>
      </c>
      <c r="F52" s="332">
        <v>0</v>
      </c>
      <c r="G52" s="334">
        <v>0</v>
      </c>
      <c r="H52" s="331">
        <v>0</v>
      </c>
      <c r="I52" s="331">
        <v>0</v>
      </c>
      <c r="J52" s="332">
        <v>0</v>
      </c>
      <c r="K52" s="334">
        <v>0</v>
      </c>
      <c r="L52" s="331">
        <v>0</v>
      </c>
      <c r="M52" s="331">
        <v>0</v>
      </c>
      <c r="N52" s="332">
        <v>0</v>
      </c>
    </row>
    <row r="53" spans="1:14" s="441" customFormat="1" ht="14">
      <c r="A53" s="456" t="s">
        <v>477</v>
      </c>
      <c r="B53" s="366">
        <v>0</v>
      </c>
      <c r="C53" s="758">
        <v>0</v>
      </c>
      <c r="D53" s="758">
        <v>0</v>
      </c>
      <c r="E53" s="758">
        <v>0</v>
      </c>
      <c r="F53" s="332">
        <v>0</v>
      </c>
      <c r="G53" s="334">
        <v>0</v>
      </c>
      <c r="H53" s="331">
        <v>0</v>
      </c>
      <c r="I53" s="331">
        <v>0</v>
      </c>
      <c r="J53" s="332">
        <v>0</v>
      </c>
      <c r="K53" s="334">
        <v>0</v>
      </c>
      <c r="L53" s="331">
        <v>0</v>
      </c>
      <c r="M53" s="331">
        <v>0</v>
      </c>
      <c r="N53" s="332">
        <v>0</v>
      </c>
    </row>
    <row r="54" spans="1:14" s="441" customFormat="1" ht="14">
      <c r="A54" s="446" t="s">
        <v>449</v>
      </c>
      <c r="B54" s="366">
        <v>0</v>
      </c>
      <c r="C54" s="758">
        <v>0.11</v>
      </c>
      <c r="D54" s="758">
        <v>0.11</v>
      </c>
      <c r="E54" s="758">
        <v>0.12111110600000001</v>
      </c>
      <c r="F54" s="332">
        <v>0.17499999999999999</v>
      </c>
      <c r="G54" s="334">
        <v>0.22500000000000001</v>
      </c>
      <c r="H54" s="331">
        <v>0.21815555148000002</v>
      </c>
      <c r="I54" s="331">
        <v>0.20315555148</v>
      </c>
      <c r="J54" s="332">
        <v>0.19315555148000002</v>
      </c>
      <c r="K54" s="334">
        <v>0.19315555148000002</v>
      </c>
      <c r="L54" s="331">
        <v>0.1977777735</v>
      </c>
      <c r="M54" s="331">
        <v>0.1977777735</v>
      </c>
      <c r="N54" s="332">
        <v>0.1977777735</v>
      </c>
    </row>
    <row r="55" spans="1:14" s="441" customFormat="1" ht="14">
      <c r="A55" s="456" t="s">
        <v>974</v>
      </c>
      <c r="B55" s="366">
        <v>0</v>
      </c>
      <c r="C55" s="758">
        <v>0</v>
      </c>
      <c r="D55" s="758">
        <v>0</v>
      </c>
      <c r="E55" s="758">
        <v>0</v>
      </c>
      <c r="F55" s="332">
        <v>0</v>
      </c>
      <c r="G55" s="334">
        <v>0</v>
      </c>
      <c r="H55" s="331">
        <v>0</v>
      </c>
      <c r="I55" s="331">
        <v>0</v>
      </c>
      <c r="J55" s="332">
        <v>0</v>
      </c>
      <c r="K55" s="334">
        <v>0</v>
      </c>
      <c r="L55" s="331">
        <v>0</v>
      </c>
      <c r="M55" s="331">
        <v>0</v>
      </c>
      <c r="N55" s="332">
        <v>0</v>
      </c>
    </row>
    <row r="56" spans="1:14" s="441" customFormat="1" ht="14">
      <c r="A56" s="445" t="s">
        <v>975</v>
      </c>
      <c r="B56" s="366">
        <v>0</v>
      </c>
      <c r="C56" s="758">
        <v>0</v>
      </c>
      <c r="D56" s="758">
        <v>0</v>
      </c>
      <c r="E56" s="758">
        <v>0</v>
      </c>
      <c r="F56" s="332">
        <v>0</v>
      </c>
      <c r="G56" s="334">
        <v>0</v>
      </c>
      <c r="H56" s="331">
        <v>0</v>
      </c>
      <c r="I56" s="331">
        <v>0</v>
      </c>
      <c r="J56" s="332">
        <v>0</v>
      </c>
      <c r="K56" s="334">
        <v>0</v>
      </c>
      <c r="L56" s="331">
        <v>0</v>
      </c>
      <c r="M56" s="331">
        <v>0</v>
      </c>
      <c r="N56" s="332">
        <v>0</v>
      </c>
    </row>
    <row r="57" spans="1:14" s="441" customFormat="1" ht="14">
      <c r="A57" s="445" t="s">
        <v>976</v>
      </c>
      <c r="B57" s="366">
        <v>0</v>
      </c>
      <c r="C57" s="758">
        <v>0</v>
      </c>
      <c r="D57" s="758">
        <v>0</v>
      </c>
      <c r="E57" s="758">
        <v>0</v>
      </c>
      <c r="F57" s="332">
        <v>0</v>
      </c>
      <c r="G57" s="334">
        <v>0</v>
      </c>
      <c r="H57" s="331">
        <v>0</v>
      </c>
      <c r="I57" s="331">
        <v>0</v>
      </c>
      <c r="J57" s="332">
        <v>0</v>
      </c>
      <c r="K57" s="334">
        <v>0</v>
      </c>
      <c r="L57" s="331">
        <v>0</v>
      </c>
      <c r="M57" s="331">
        <v>0</v>
      </c>
      <c r="N57" s="332">
        <v>0</v>
      </c>
    </row>
    <row r="58" spans="1:14" s="441" customFormat="1" ht="14">
      <c r="A58" s="456" t="s">
        <v>478</v>
      </c>
      <c r="B58" s="366">
        <v>0</v>
      </c>
      <c r="C58" s="758">
        <v>0</v>
      </c>
      <c r="D58" s="758">
        <v>0</v>
      </c>
      <c r="E58" s="758">
        <v>0</v>
      </c>
      <c r="F58" s="332">
        <v>0</v>
      </c>
      <c r="G58" s="334">
        <v>0</v>
      </c>
      <c r="H58" s="331">
        <v>0</v>
      </c>
      <c r="I58" s="331">
        <v>0</v>
      </c>
      <c r="J58" s="332">
        <v>0</v>
      </c>
      <c r="K58" s="334">
        <v>0</v>
      </c>
      <c r="L58" s="331">
        <v>0</v>
      </c>
      <c r="M58" s="331">
        <v>0</v>
      </c>
      <c r="N58" s="332">
        <v>0</v>
      </c>
    </row>
    <row r="59" spans="1:14" s="441" customFormat="1" ht="14">
      <c r="A59" s="456" t="s">
        <v>479</v>
      </c>
      <c r="B59" s="366">
        <v>0</v>
      </c>
      <c r="C59" s="758">
        <v>0.11</v>
      </c>
      <c r="D59" s="758">
        <v>0.11</v>
      </c>
      <c r="E59" s="758">
        <v>0.12111110600000001</v>
      </c>
      <c r="F59" s="332">
        <v>0.17499999999999999</v>
      </c>
      <c r="G59" s="334">
        <v>0.22500000000000001</v>
      </c>
      <c r="H59" s="331">
        <v>0.21815555148000002</v>
      </c>
      <c r="I59" s="331">
        <v>0.20315555148</v>
      </c>
      <c r="J59" s="332">
        <v>0.19315555148000002</v>
      </c>
      <c r="K59" s="334">
        <v>0.19315555148000002</v>
      </c>
      <c r="L59" s="331">
        <v>0.1977777735</v>
      </c>
      <c r="M59" s="331">
        <v>0.1977777735</v>
      </c>
      <c r="N59" s="332">
        <v>0.1977777735</v>
      </c>
    </row>
    <row r="60" spans="1:14" s="441" customFormat="1" ht="14">
      <c r="A60" s="445" t="s">
        <v>480</v>
      </c>
      <c r="B60" s="366">
        <v>0</v>
      </c>
      <c r="C60" s="758">
        <v>0</v>
      </c>
      <c r="D60" s="758">
        <v>0</v>
      </c>
      <c r="E60" s="758">
        <v>0</v>
      </c>
      <c r="F60" s="332">
        <v>0</v>
      </c>
      <c r="G60" s="334">
        <v>0</v>
      </c>
      <c r="H60" s="331">
        <v>0</v>
      </c>
      <c r="I60" s="331">
        <v>0</v>
      </c>
      <c r="J60" s="332">
        <v>0</v>
      </c>
      <c r="K60" s="334">
        <v>0</v>
      </c>
      <c r="L60" s="331">
        <v>0</v>
      </c>
      <c r="M60" s="331">
        <v>0</v>
      </c>
      <c r="N60" s="332">
        <v>0</v>
      </c>
    </row>
    <row r="61" spans="1:14" s="441" customFormat="1" ht="14">
      <c r="A61" s="445" t="s">
        <v>481</v>
      </c>
      <c r="B61" s="366">
        <v>0</v>
      </c>
      <c r="C61" s="758">
        <v>0.11</v>
      </c>
      <c r="D61" s="758">
        <v>0.11</v>
      </c>
      <c r="E61" s="758">
        <v>0.12111110600000001</v>
      </c>
      <c r="F61" s="332">
        <v>0.17499999999999999</v>
      </c>
      <c r="G61" s="334">
        <v>0.22500000000000001</v>
      </c>
      <c r="H61" s="331">
        <v>0.21815555148000002</v>
      </c>
      <c r="I61" s="331">
        <v>0.20315555148</v>
      </c>
      <c r="J61" s="332">
        <v>0.19315555148000002</v>
      </c>
      <c r="K61" s="334">
        <v>0.19315555148000002</v>
      </c>
      <c r="L61" s="331">
        <v>0.1977777735</v>
      </c>
      <c r="M61" s="331">
        <v>0.1977777735</v>
      </c>
      <c r="N61" s="332">
        <v>0.1977777735</v>
      </c>
    </row>
    <row r="62" spans="1:14" s="441" customFormat="1" ht="14">
      <c r="A62" s="456" t="s">
        <v>482</v>
      </c>
      <c r="B62" s="366">
        <v>0</v>
      </c>
      <c r="C62" s="758">
        <v>0</v>
      </c>
      <c r="D62" s="758">
        <v>0</v>
      </c>
      <c r="E62" s="758">
        <v>0</v>
      </c>
      <c r="F62" s="332">
        <v>0</v>
      </c>
      <c r="G62" s="334">
        <v>0</v>
      </c>
      <c r="H62" s="331">
        <v>0</v>
      </c>
      <c r="I62" s="331">
        <v>0</v>
      </c>
      <c r="J62" s="332">
        <v>0</v>
      </c>
      <c r="K62" s="334">
        <v>0</v>
      </c>
      <c r="L62" s="331">
        <v>0</v>
      </c>
      <c r="M62" s="331">
        <v>0</v>
      </c>
      <c r="N62" s="332">
        <v>0</v>
      </c>
    </row>
    <row r="63" spans="1:14" s="441" customFormat="1" ht="14">
      <c r="A63" s="456" t="s">
        <v>483</v>
      </c>
      <c r="B63" s="366">
        <v>0</v>
      </c>
      <c r="C63" s="758">
        <v>0</v>
      </c>
      <c r="D63" s="758">
        <v>0</v>
      </c>
      <c r="E63" s="758">
        <v>0</v>
      </c>
      <c r="F63" s="332">
        <v>0</v>
      </c>
      <c r="G63" s="334">
        <v>0</v>
      </c>
      <c r="H63" s="331">
        <v>0</v>
      </c>
      <c r="I63" s="331">
        <v>0</v>
      </c>
      <c r="J63" s="332">
        <v>0</v>
      </c>
      <c r="K63" s="334">
        <v>0</v>
      </c>
      <c r="L63" s="331">
        <v>0</v>
      </c>
      <c r="M63" s="331">
        <v>0</v>
      </c>
      <c r="N63" s="332">
        <v>0</v>
      </c>
    </row>
    <row r="64" spans="1:14" s="441" customFormat="1" ht="14">
      <c r="A64" s="456" t="s">
        <v>484</v>
      </c>
      <c r="B64" s="366">
        <v>0</v>
      </c>
      <c r="C64" s="758">
        <v>0</v>
      </c>
      <c r="D64" s="758">
        <v>0</v>
      </c>
      <c r="E64" s="758">
        <v>0</v>
      </c>
      <c r="F64" s="332">
        <v>0</v>
      </c>
      <c r="G64" s="334">
        <v>0</v>
      </c>
      <c r="H64" s="331">
        <v>0</v>
      </c>
      <c r="I64" s="331">
        <v>0</v>
      </c>
      <c r="J64" s="332">
        <v>0</v>
      </c>
      <c r="K64" s="334">
        <v>0</v>
      </c>
      <c r="L64" s="331">
        <v>0</v>
      </c>
      <c r="M64" s="331">
        <v>0</v>
      </c>
      <c r="N64" s="332">
        <v>0</v>
      </c>
    </row>
    <row r="65" spans="1:14" s="441" customFormat="1" ht="14">
      <c r="A65" s="456" t="s">
        <v>485</v>
      </c>
      <c r="B65" s="366">
        <v>0</v>
      </c>
      <c r="C65" s="758">
        <v>0</v>
      </c>
      <c r="D65" s="758">
        <v>0</v>
      </c>
      <c r="E65" s="758">
        <v>0</v>
      </c>
      <c r="F65" s="332">
        <v>0</v>
      </c>
      <c r="G65" s="334">
        <v>0</v>
      </c>
      <c r="H65" s="331">
        <v>0</v>
      </c>
      <c r="I65" s="331">
        <v>0</v>
      </c>
      <c r="J65" s="332">
        <v>0</v>
      </c>
      <c r="K65" s="334">
        <v>0</v>
      </c>
      <c r="L65" s="331">
        <v>0</v>
      </c>
      <c r="M65" s="331">
        <v>0</v>
      </c>
      <c r="N65" s="332">
        <v>0</v>
      </c>
    </row>
    <row r="66" spans="1:14" s="441" customFormat="1" ht="14">
      <c r="A66" s="456" t="s">
        <v>486</v>
      </c>
      <c r="B66" s="366">
        <v>0</v>
      </c>
      <c r="C66" s="758">
        <v>0</v>
      </c>
      <c r="D66" s="758">
        <v>0</v>
      </c>
      <c r="E66" s="758">
        <v>0</v>
      </c>
      <c r="F66" s="332">
        <v>0</v>
      </c>
      <c r="G66" s="334">
        <v>0</v>
      </c>
      <c r="H66" s="331">
        <v>0</v>
      </c>
      <c r="I66" s="331">
        <v>0</v>
      </c>
      <c r="J66" s="332">
        <v>0</v>
      </c>
      <c r="K66" s="334">
        <v>0</v>
      </c>
      <c r="L66" s="331">
        <v>0</v>
      </c>
      <c r="M66" s="331">
        <v>0</v>
      </c>
      <c r="N66" s="332">
        <v>0</v>
      </c>
    </row>
    <row r="67" spans="1:14" s="441" customFormat="1" ht="14">
      <c r="A67" s="456" t="s">
        <v>487</v>
      </c>
      <c r="B67" s="366">
        <v>0</v>
      </c>
      <c r="C67" s="758">
        <v>0</v>
      </c>
      <c r="D67" s="758">
        <v>0</v>
      </c>
      <c r="E67" s="758">
        <v>0</v>
      </c>
      <c r="F67" s="332">
        <v>0</v>
      </c>
      <c r="G67" s="334">
        <v>0</v>
      </c>
      <c r="H67" s="331">
        <v>0</v>
      </c>
      <c r="I67" s="331">
        <v>0</v>
      </c>
      <c r="J67" s="332">
        <v>0</v>
      </c>
      <c r="K67" s="334">
        <v>0</v>
      </c>
      <c r="L67" s="331">
        <v>0</v>
      </c>
      <c r="M67" s="331">
        <v>0</v>
      </c>
      <c r="N67" s="332">
        <v>0</v>
      </c>
    </row>
    <row r="68" spans="1:14" s="444" customFormat="1" ht="14">
      <c r="A68" s="650" t="s">
        <v>175</v>
      </c>
      <c r="B68" s="365">
        <v>13.253408</v>
      </c>
      <c r="C68" s="757">
        <v>29.805436947439997</v>
      </c>
      <c r="D68" s="757">
        <v>46.762934673619995</v>
      </c>
      <c r="E68" s="757">
        <v>63.182772552869999</v>
      </c>
      <c r="F68" s="330">
        <v>67.122306252289988</v>
      </c>
      <c r="G68" s="333">
        <v>69.157507261540005</v>
      </c>
      <c r="H68" s="329">
        <v>75.089187127519992</v>
      </c>
      <c r="I68" s="329">
        <v>76.548135206139989</v>
      </c>
      <c r="J68" s="330">
        <v>73.484112362169995</v>
      </c>
      <c r="K68" s="333">
        <v>84.257692943679999</v>
      </c>
      <c r="L68" s="329">
        <v>91.536113466809979</v>
      </c>
      <c r="M68" s="329">
        <v>106.21545820866</v>
      </c>
      <c r="N68" s="330">
        <v>112.45089681406998</v>
      </c>
    </row>
    <row r="69" spans="1:14" s="441" customFormat="1" ht="14">
      <c r="A69" s="446" t="s">
        <v>445</v>
      </c>
      <c r="B69" s="366">
        <v>13.253408</v>
      </c>
      <c r="C69" s="758">
        <v>29.805436947439997</v>
      </c>
      <c r="D69" s="758">
        <v>46.762934673619995</v>
      </c>
      <c r="E69" s="758">
        <v>63.182772552869999</v>
      </c>
      <c r="F69" s="332">
        <v>67.122306252289988</v>
      </c>
      <c r="G69" s="334">
        <v>69.157507261540005</v>
      </c>
      <c r="H69" s="331">
        <v>75.089187127519992</v>
      </c>
      <c r="I69" s="331">
        <v>76.548135206139989</v>
      </c>
      <c r="J69" s="332">
        <v>73.484112362169995</v>
      </c>
      <c r="K69" s="334">
        <v>84.257692943679999</v>
      </c>
      <c r="L69" s="331">
        <v>91.536113466809979</v>
      </c>
      <c r="M69" s="331">
        <v>106.21545820866</v>
      </c>
      <c r="N69" s="332">
        <v>112.45089681406998</v>
      </c>
    </row>
    <row r="70" spans="1:14" s="441" customFormat="1" ht="14">
      <c r="A70" s="456" t="s">
        <v>977</v>
      </c>
      <c r="B70" s="366">
        <v>0</v>
      </c>
      <c r="C70" s="758">
        <v>0</v>
      </c>
      <c r="D70" s="758">
        <v>0</v>
      </c>
      <c r="E70" s="758">
        <v>0</v>
      </c>
      <c r="F70" s="332">
        <v>0</v>
      </c>
      <c r="G70" s="334">
        <v>0</v>
      </c>
      <c r="H70" s="331">
        <v>0</v>
      </c>
      <c r="I70" s="331">
        <v>0</v>
      </c>
      <c r="J70" s="332">
        <v>0</v>
      </c>
      <c r="K70" s="334">
        <v>0</v>
      </c>
      <c r="L70" s="331">
        <v>0</v>
      </c>
      <c r="M70" s="331">
        <v>0</v>
      </c>
      <c r="N70" s="332">
        <v>0</v>
      </c>
    </row>
    <row r="71" spans="1:14" s="441" customFormat="1" ht="14">
      <c r="A71" s="445" t="s">
        <v>978</v>
      </c>
      <c r="B71" s="366">
        <v>0</v>
      </c>
      <c r="C71" s="758">
        <v>0</v>
      </c>
      <c r="D71" s="758">
        <v>0</v>
      </c>
      <c r="E71" s="758">
        <v>0</v>
      </c>
      <c r="F71" s="332">
        <v>0</v>
      </c>
      <c r="G71" s="334">
        <v>0</v>
      </c>
      <c r="H71" s="331">
        <v>0</v>
      </c>
      <c r="I71" s="331">
        <v>0</v>
      </c>
      <c r="J71" s="332">
        <v>0</v>
      </c>
      <c r="K71" s="334">
        <v>0</v>
      </c>
      <c r="L71" s="331">
        <v>0</v>
      </c>
      <c r="M71" s="331">
        <v>0</v>
      </c>
      <c r="N71" s="332">
        <v>0</v>
      </c>
    </row>
    <row r="72" spans="1:14" s="441" customFormat="1" ht="14">
      <c r="A72" s="445" t="s">
        <v>979</v>
      </c>
      <c r="B72" s="366">
        <v>0</v>
      </c>
      <c r="C72" s="758">
        <v>0</v>
      </c>
      <c r="D72" s="758">
        <v>0</v>
      </c>
      <c r="E72" s="758">
        <v>0</v>
      </c>
      <c r="F72" s="332">
        <v>0</v>
      </c>
      <c r="G72" s="334">
        <v>0</v>
      </c>
      <c r="H72" s="331">
        <v>0</v>
      </c>
      <c r="I72" s="331">
        <v>0</v>
      </c>
      <c r="J72" s="332">
        <v>0</v>
      </c>
      <c r="K72" s="334">
        <v>0</v>
      </c>
      <c r="L72" s="331">
        <v>0</v>
      </c>
      <c r="M72" s="331">
        <v>0</v>
      </c>
      <c r="N72" s="332">
        <v>0</v>
      </c>
    </row>
    <row r="73" spans="1:14" s="441" customFormat="1" ht="14">
      <c r="A73" s="456" t="s">
        <v>490</v>
      </c>
      <c r="B73" s="366">
        <v>13.253408</v>
      </c>
      <c r="C73" s="758">
        <v>29.204373947440001</v>
      </c>
      <c r="D73" s="758">
        <v>43.783591699459997</v>
      </c>
      <c r="E73" s="758">
        <v>60.831209347199994</v>
      </c>
      <c r="F73" s="332">
        <v>65.374593252149992</v>
      </c>
      <c r="G73" s="334">
        <v>67.391306261400004</v>
      </c>
      <c r="H73" s="331">
        <v>73.171186127379997</v>
      </c>
      <c r="I73" s="331">
        <v>74.630134206000008</v>
      </c>
      <c r="J73" s="332">
        <v>71.56611136203</v>
      </c>
      <c r="K73" s="334">
        <v>82.340813569350004</v>
      </c>
      <c r="L73" s="331">
        <v>89.619234092479999</v>
      </c>
      <c r="M73" s="331">
        <v>105.24857883433</v>
      </c>
      <c r="N73" s="332">
        <v>108.78830943973999</v>
      </c>
    </row>
    <row r="74" spans="1:14" s="441" customFormat="1" ht="14">
      <c r="A74" s="456" t="s">
        <v>493</v>
      </c>
      <c r="B74" s="366">
        <v>0</v>
      </c>
      <c r="C74" s="758">
        <v>4.1063000000000002E-2</v>
      </c>
      <c r="D74" s="758">
        <v>0</v>
      </c>
      <c r="E74" s="758">
        <v>0.04</v>
      </c>
      <c r="F74" s="332">
        <v>7.1112999999999996E-2</v>
      </c>
      <c r="G74" s="334">
        <v>8.9601E-2</v>
      </c>
      <c r="H74" s="331">
        <v>8.9601E-2</v>
      </c>
      <c r="I74" s="331">
        <v>8.9601E-2</v>
      </c>
      <c r="J74" s="332">
        <v>8.9601E-2</v>
      </c>
      <c r="K74" s="334">
        <v>8.9601E-2</v>
      </c>
      <c r="L74" s="331">
        <v>8.9601E-2</v>
      </c>
      <c r="M74" s="331">
        <v>8.9601E-2</v>
      </c>
      <c r="N74" s="332">
        <v>1.360309</v>
      </c>
    </row>
    <row r="75" spans="1:14" s="441" customFormat="1" ht="14">
      <c r="A75" s="445" t="s">
        <v>494</v>
      </c>
      <c r="B75" s="366">
        <v>0</v>
      </c>
      <c r="C75" s="758">
        <v>4.1063000000000002E-2</v>
      </c>
      <c r="D75" s="758">
        <v>0</v>
      </c>
      <c r="E75" s="758">
        <v>0.04</v>
      </c>
      <c r="F75" s="332">
        <v>7.1112999999999996E-2</v>
      </c>
      <c r="G75" s="334">
        <v>8.9601E-2</v>
      </c>
      <c r="H75" s="331">
        <v>8.9601E-2</v>
      </c>
      <c r="I75" s="331">
        <v>8.9601E-2</v>
      </c>
      <c r="J75" s="332">
        <v>8.9601E-2</v>
      </c>
      <c r="K75" s="334">
        <v>8.9601E-2</v>
      </c>
      <c r="L75" s="331">
        <v>8.9601E-2</v>
      </c>
      <c r="M75" s="331">
        <v>8.9601E-2</v>
      </c>
      <c r="N75" s="332">
        <v>1.360309</v>
      </c>
    </row>
    <row r="76" spans="1:14" s="441" customFormat="1" ht="14">
      <c r="A76" s="445" t="s">
        <v>495</v>
      </c>
      <c r="B76" s="366">
        <v>0</v>
      </c>
      <c r="C76" s="758">
        <v>0</v>
      </c>
      <c r="D76" s="758">
        <v>0</v>
      </c>
      <c r="E76" s="758">
        <v>0</v>
      </c>
      <c r="F76" s="332">
        <v>0</v>
      </c>
      <c r="G76" s="334">
        <v>0</v>
      </c>
      <c r="H76" s="331">
        <v>0</v>
      </c>
      <c r="I76" s="331">
        <v>0</v>
      </c>
      <c r="J76" s="332">
        <v>0</v>
      </c>
      <c r="K76" s="334">
        <v>0</v>
      </c>
      <c r="L76" s="331">
        <v>0</v>
      </c>
      <c r="M76" s="331">
        <v>0</v>
      </c>
      <c r="N76" s="332">
        <v>0</v>
      </c>
    </row>
    <row r="77" spans="1:14" s="441" customFormat="1" ht="14">
      <c r="A77" s="445" t="s">
        <v>496</v>
      </c>
      <c r="B77" s="366">
        <v>0</v>
      </c>
      <c r="C77" s="758">
        <v>0</v>
      </c>
      <c r="D77" s="758">
        <v>0</v>
      </c>
      <c r="E77" s="758">
        <v>0</v>
      </c>
      <c r="F77" s="332">
        <v>0</v>
      </c>
      <c r="G77" s="334">
        <v>0</v>
      </c>
      <c r="H77" s="331">
        <v>0</v>
      </c>
      <c r="I77" s="331">
        <v>0</v>
      </c>
      <c r="J77" s="332">
        <v>0</v>
      </c>
      <c r="K77" s="334">
        <v>0</v>
      </c>
      <c r="L77" s="331">
        <v>0</v>
      </c>
      <c r="M77" s="331">
        <v>0</v>
      </c>
      <c r="N77" s="332">
        <v>0</v>
      </c>
    </row>
    <row r="78" spans="1:14" s="441" customFormat="1" ht="14">
      <c r="A78" s="456" t="s">
        <v>497</v>
      </c>
      <c r="B78" s="366">
        <v>0</v>
      </c>
      <c r="C78" s="758">
        <v>0</v>
      </c>
      <c r="D78" s="758">
        <v>0</v>
      </c>
      <c r="E78" s="758">
        <v>0</v>
      </c>
      <c r="F78" s="332">
        <v>0</v>
      </c>
      <c r="G78" s="334">
        <v>0</v>
      </c>
      <c r="H78" s="331">
        <v>0</v>
      </c>
      <c r="I78" s="331">
        <v>0</v>
      </c>
      <c r="J78" s="332">
        <v>0</v>
      </c>
      <c r="K78" s="334">
        <v>0</v>
      </c>
      <c r="L78" s="331">
        <v>0</v>
      </c>
      <c r="M78" s="331">
        <v>0</v>
      </c>
      <c r="N78" s="332">
        <v>0</v>
      </c>
    </row>
    <row r="79" spans="1:14" s="441" customFormat="1" ht="14">
      <c r="A79" s="456" t="s">
        <v>498</v>
      </c>
      <c r="B79" s="366">
        <v>0</v>
      </c>
      <c r="C79" s="758">
        <v>0</v>
      </c>
      <c r="D79" s="758">
        <v>0</v>
      </c>
      <c r="E79" s="758">
        <v>0</v>
      </c>
      <c r="F79" s="332">
        <v>0</v>
      </c>
      <c r="G79" s="334">
        <v>0</v>
      </c>
      <c r="H79" s="331">
        <v>0</v>
      </c>
      <c r="I79" s="331">
        <v>0</v>
      </c>
      <c r="J79" s="332">
        <v>0</v>
      </c>
      <c r="K79" s="334">
        <v>0</v>
      </c>
      <c r="L79" s="331">
        <v>0</v>
      </c>
      <c r="M79" s="331">
        <v>0</v>
      </c>
      <c r="N79" s="332">
        <v>0</v>
      </c>
    </row>
    <row r="80" spans="1:14" s="441" customFormat="1" ht="14">
      <c r="A80" s="456" t="s">
        <v>499</v>
      </c>
      <c r="B80" s="366">
        <v>0</v>
      </c>
      <c r="C80" s="758">
        <v>0</v>
      </c>
      <c r="D80" s="758">
        <v>0</v>
      </c>
      <c r="E80" s="758">
        <v>0</v>
      </c>
      <c r="F80" s="332">
        <v>0</v>
      </c>
      <c r="G80" s="334">
        <v>0</v>
      </c>
      <c r="H80" s="331">
        <v>0</v>
      </c>
      <c r="I80" s="331">
        <v>0</v>
      </c>
      <c r="J80" s="332">
        <v>0</v>
      </c>
      <c r="K80" s="334">
        <v>0</v>
      </c>
      <c r="L80" s="331">
        <v>0</v>
      </c>
      <c r="M80" s="331">
        <v>0</v>
      </c>
      <c r="N80" s="332">
        <v>0</v>
      </c>
    </row>
    <row r="81" spans="1:14" s="441" customFormat="1" ht="14">
      <c r="A81" s="456" t="s">
        <v>500</v>
      </c>
      <c r="B81" s="366">
        <v>0</v>
      </c>
      <c r="C81" s="758">
        <v>0.56000000000000005</v>
      </c>
      <c r="D81" s="758">
        <v>2.9793429741599997</v>
      </c>
      <c r="E81" s="758">
        <v>2.3115632056700002</v>
      </c>
      <c r="F81" s="332">
        <v>1.6766000001399999</v>
      </c>
      <c r="G81" s="334">
        <v>1.6766000001399999</v>
      </c>
      <c r="H81" s="331">
        <v>1.82840000014</v>
      </c>
      <c r="I81" s="331">
        <v>1.82840000014</v>
      </c>
      <c r="J81" s="332">
        <v>1.82840000014</v>
      </c>
      <c r="K81" s="334">
        <v>1.8272783743299998</v>
      </c>
      <c r="L81" s="331">
        <v>1.8272783743299998</v>
      </c>
      <c r="M81" s="331">
        <v>0.87727837433</v>
      </c>
      <c r="N81" s="332">
        <v>2.3022783743300002</v>
      </c>
    </row>
    <row r="82" spans="1:14" s="441" customFormat="1" ht="14">
      <c r="A82" s="456" t="s">
        <v>501</v>
      </c>
      <c r="B82" s="366">
        <v>0</v>
      </c>
      <c r="C82" s="758">
        <v>0</v>
      </c>
      <c r="D82" s="758">
        <v>0</v>
      </c>
      <c r="E82" s="758">
        <v>0</v>
      </c>
      <c r="F82" s="332">
        <v>0</v>
      </c>
      <c r="G82" s="334">
        <v>0</v>
      </c>
      <c r="H82" s="331">
        <v>0</v>
      </c>
      <c r="I82" s="331">
        <v>0</v>
      </c>
      <c r="J82" s="332">
        <v>0</v>
      </c>
      <c r="K82" s="334">
        <v>0</v>
      </c>
      <c r="L82" s="331">
        <v>0</v>
      </c>
      <c r="M82" s="331">
        <v>0</v>
      </c>
      <c r="N82" s="332">
        <v>0</v>
      </c>
    </row>
    <row r="83" spans="1:14" s="441" customFormat="1" ht="14">
      <c r="A83" s="456" t="s">
        <v>502</v>
      </c>
      <c r="B83" s="366">
        <v>0</v>
      </c>
      <c r="C83" s="758">
        <v>0</v>
      </c>
      <c r="D83" s="758">
        <v>0</v>
      </c>
      <c r="E83" s="758">
        <v>0</v>
      </c>
      <c r="F83" s="332">
        <v>0</v>
      </c>
      <c r="G83" s="334">
        <v>0</v>
      </c>
      <c r="H83" s="331">
        <v>0</v>
      </c>
      <c r="I83" s="331">
        <v>0</v>
      </c>
      <c r="J83" s="332">
        <v>0</v>
      </c>
      <c r="K83" s="334">
        <v>0</v>
      </c>
      <c r="L83" s="331">
        <v>0</v>
      </c>
      <c r="M83" s="331">
        <v>0</v>
      </c>
      <c r="N83" s="332">
        <v>0</v>
      </c>
    </row>
    <row r="84" spans="1:14" s="441" customFormat="1" ht="14">
      <c r="A84" s="445" t="s">
        <v>504</v>
      </c>
      <c r="B84" s="366">
        <v>0</v>
      </c>
      <c r="C84" s="758">
        <v>0</v>
      </c>
      <c r="D84" s="758">
        <v>0</v>
      </c>
      <c r="E84" s="758">
        <v>0</v>
      </c>
      <c r="F84" s="332">
        <v>0</v>
      </c>
      <c r="G84" s="334">
        <v>0</v>
      </c>
      <c r="H84" s="331">
        <v>0</v>
      </c>
      <c r="I84" s="331">
        <v>0</v>
      </c>
      <c r="J84" s="332">
        <v>0</v>
      </c>
      <c r="K84" s="334">
        <v>0</v>
      </c>
      <c r="L84" s="331">
        <v>0</v>
      </c>
      <c r="M84" s="331">
        <v>0</v>
      </c>
      <c r="N84" s="332">
        <v>0</v>
      </c>
    </row>
    <row r="85" spans="1:14" s="441" customFormat="1" ht="14">
      <c r="A85" s="445" t="s">
        <v>505</v>
      </c>
      <c r="B85" s="366">
        <v>0</v>
      </c>
      <c r="C85" s="758">
        <v>0</v>
      </c>
      <c r="D85" s="758">
        <v>0</v>
      </c>
      <c r="E85" s="758">
        <v>0</v>
      </c>
      <c r="F85" s="332">
        <v>0</v>
      </c>
      <c r="G85" s="334">
        <v>0</v>
      </c>
      <c r="H85" s="331">
        <v>0</v>
      </c>
      <c r="I85" s="331">
        <v>0</v>
      </c>
      <c r="J85" s="332">
        <v>0</v>
      </c>
      <c r="K85" s="334">
        <v>0</v>
      </c>
      <c r="L85" s="331">
        <v>0</v>
      </c>
      <c r="M85" s="331">
        <v>0</v>
      </c>
      <c r="N85" s="332">
        <v>0</v>
      </c>
    </row>
    <row r="86" spans="1:14" s="441" customFormat="1" ht="14">
      <c r="A86" s="446" t="s">
        <v>449</v>
      </c>
      <c r="B86" s="366">
        <v>0</v>
      </c>
      <c r="C86" s="758">
        <v>0</v>
      </c>
      <c r="D86" s="758">
        <v>0</v>
      </c>
      <c r="E86" s="758">
        <v>0</v>
      </c>
      <c r="F86" s="332">
        <v>0</v>
      </c>
      <c r="G86" s="334">
        <v>0</v>
      </c>
      <c r="H86" s="331">
        <v>0</v>
      </c>
      <c r="I86" s="331">
        <v>0</v>
      </c>
      <c r="J86" s="332">
        <v>0</v>
      </c>
      <c r="K86" s="334">
        <v>0</v>
      </c>
      <c r="L86" s="331">
        <v>0</v>
      </c>
      <c r="M86" s="331">
        <v>0</v>
      </c>
      <c r="N86" s="332">
        <v>0</v>
      </c>
    </row>
    <row r="87" spans="1:14" s="441" customFormat="1" ht="14">
      <c r="A87" s="456" t="s">
        <v>980</v>
      </c>
      <c r="B87" s="366">
        <v>0</v>
      </c>
      <c r="C87" s="758">
        <v>0</v>
      </c>
      <c r="D87" s="758">
        <v>0</v>
      </c>
      <c r="E87" s="758">
        <v>0</v>
      </c>
      <c r="F87" s="332">
        <v>0</v>
      </c>
      <c r="G87" s="334">
        <v>0</v>
      </c>
      <c r="H87" s="331">
        <v>0</v>
      </c>
      <c r="I87" s="331">
        <v>0</v>
      </c>
      <c r="J87" s="332">
        <v>0</v>
      </c>
      <c r="K87" s="334">
        <v>0</v>
      </c>
      <c r="L87" s="331">
        <v>0</v>
      </c>
      <c r="M87" s="331">
        <v>0</v>
      </c>
      <c r="N87" s="332">
        <v>0</v>
      </c>
    </row>
    <row r="88" spans="1:14" s="441" customFormat="1" ht="14">
      <c r="A88" s="445" t="s">
        <v>981</v>
      </c>
      <c r="B88" s="366">
        <v>0</v>
      </c>
      <c r="C88" s="758">
        <v>0</v>
      </c>
      <c r="D88" s="758">
        <v>0</v>
      </c>
      <c r="E88" s="758">
        <v>0</v>
      </c>
      <c r="F88" s="332">
        <v>0</v>
      </c>
      <c r="G88" s="334">
        <v>0</v>
      </c>
      <c r="H88" s="331">
        <v>0</v>
      </c>
      <c r="I88" s="331">
        <v>0</v>
      </c>
      <c r="J88" s="332">
        <v>0</v>
      </c>
      <c r="K88" s="334">
        <v>0</v>
      </c>
      <c r="L88" s="331">
        <v>0</v>
      </c>
      <c r="M88" s="331">
        <v>0</v>
      </c>
      <c r="N88" s="332">
        <v>0</v>
      </c>
    </row>
    <row r="89" spans="1:14" s="441" customFormat="1" ht="14.5" thickBot="1">
      <c r="A89" s="1296" t="s">
        <v>982</v>
      </c>
      <c r="B89" s="662">
        <v>0</v>
      </c>
      <c r="C89" s="1297">
        <v>0</v>
      </c>
      <c r="D89" s="1297">
        <v>0</v>
      </c>
      <c r="E89" s="1297">
        <v>0</v>
      </c>
      <c r="F89" s="1152">
        <v>0</v>
      </c>
      <c r="G89" s="663">
        <v>0</v>
      </c>
      <c r="H89" s="1151">
        <v>0</v>
      </c>
      <c r="I89" s="1151">
        <v>0</v>
      </c>
      <c r="J89" s="1152">
        <v>0</v>
      </c>
      <c r="K89" s="663">
        <v>0</v>
      </c>
      <c r="L89" s="1151">
        <v>0</v>
      </c>
      <c r="M89" s="1151">
        <v>0</v>
      </c>
      <c r="N89" s="1152">
        <v>0</v>
      </c>
    </row>
    <row r="90" spans="1:14" s="441" customFormat="1" ht="14">
      <c r="A90" s="996" t="s">
        <v>506</v>
      </c>
      <c r="B90" s="1176">
        <v>0</v>
      </c>
      <c r="C90" s="1177">
        <v>0</v>
      </c>
      <c r="D90" s="1177">
        <v>0</v>
      </c>
      <c r="E90" s="1177">
        <v>0</v>
      </c>
      <c r="F90" s="1155">
        <v>0</v>
      </c>
      <c r="G90" s="1160">
        <v>0</v>
      </c>
      <c r="H90" s="1154">
        <v>0</v>
      </c>
      <c r="I90" s="1154">
        <v>0</v>
      </c>
      <c r="J90" s="1155">
        <v>0</v>
      </c>
      <c r="K90" s="1160">
        <v>0</v>
      </c>
      <c r="L90" s="1154">
        <v>0</v>
      </c>
      <c r="M90" s="1154">
        <v>0</v>
      </c>
      <c r="N90" s="1155">
        <v>0</v>
      </c>
    </row>
    <row r="91" spans="1:14" s="441" customFormat="1" ht="14">
      <c r="A91" s="456" t="s">
        <v>509</v>
      </c>
      <c r="B91" s="366">
        <v>0</v>
      </c>
      <c r="C91" s="758">
        <v>0</v>
      </c>
      <c r="D91" s="758">
        <v>0</v>
      </c>
      <c r="E91" s="758">
        <v>0</v>
      </c>
      <c r="F91" s="332">
        <v>0</v>
      </c>
      <c r="G91" s="334">
        <v>0</v>
      </c>
      <c r="H91" s="331">
        <v>0</v>
      </c>
      <c r="I91" s="331">
        <v>0</v>
      </c>
      <c r="J91" s="332">
        <v>0</v>
      </c>
      <c r="K91" s="334">
        <v>0</v>
      </c>
      <c r="L91" s="331">
        <v>0</v>
      </c>
      <c r="M91" s="331">
        <v>0</v>
      </c>
      <c r="N91" s="332">
        <v>0</v>
      </c>
    </row>
    <row r="92" spans="1:14" s="441" customFormat="1" ht="14">
      <c r="A92" s="445" t="s">
        <v>510</v>
      </c>
      <c r="B92" s="366">
        <v>0</v>
      </c>
      <c r="C92" s="758">
        <v>0</v>
      </c>
      <c r="D92" s="758">
        <v>0</v>
      </c>
      <c r="E92" s="758">
        <v>0</v>
      </c>
      <c r="F92" s="332">
        <v>0</v>
      </c>
      <c r="G92" s="334">
        <v>0</v>
      </c>
      <c r="H92" s="331">
        <v>0</v>
      </c>
      <c r="I92" s="331">
        <v>0</v>
      </c>
      <c r="J92" s="332">
        <v>0</v>
      </c>
      <c r="K92" s="334">
        <v>0</v>
      </c>
      <c r="L92" s="331">
        <v>0</v>
      </c>
      <c r="M92" s="331">
        <v>0</v>
      </c>
      <c r="N92" s="332">
        <v>0</v>
      </c>
    </row>
    <row r="93" spans="1:14" s="441" customFormat="1" ht="14">
      <c r="A93" s="445" t="s">
        <v>511</v>
      </c>
      <c r="B93" s="366">
        <v>0</v>
      </c>
      <c r="C93" s="758">
        <v>0</v>
      </c>
      <c r="D93" s="758">
        <v>0</v>
      </c>
      <c r="E93" s="758">
        <v>0</v>
      </c>
      <c r="F93" s="332">
        <v>0</v>
      </c>
      <c r="G93" s="334">
        <v>0</v>
      </c>
      <c r="H93" s="331">
        <v>0</v>
      </c>
      <c r="I93" s="331">
        <v>0</v>
      </c>
      <c r="J93" s="332">
        <v>0</v>
      </c>
      <c r="K93" s="334">
        <v>0</v>
      </c>
      <c r="L93" s="331">
        <v>0</v>
      </c>
      <c r="M93" s="331">
        <v>0</v>
      </c>
      <c r="N93" s="332">
        <v>0</v>
      </c>
    </row>
    <row r="94" spans="1:14" s="441" customFormat="1" ht="14">
      <c r="A94" s="445" t="s">
        <v>512</v>
      </c>
      <c r="B94" s="366">
        <v>0</v>
      </c>
      <c r="C94" s="758">
        <v>0</v>
      </c>
      <c r="D94" s="758">
        <v>0</v>
      </c>
      <c r="E94" s="758">
        <v>0</v>
      </c>
      <c r="F94" s="332">
        <v>0</v>
      </c>
      <c r="G94" s="334">
        <v>0</v>
      </c>
      <c r="H94" s="331">
        <v>0</v>
      </c>
      <c r="I94" s="331">
        <v>0</v>
      </c>
      <c r="J94" s="332">
        <v>0</v>
      </c>
      <c r="K94" s="334">
        <v>0</v>
      </c>
      <c r="L94" s="331">
        <v>0</v>
      </c>
      <c r="M94" s="331">
        <v>0</v>
      </c>
      <c r="N94" s="332">
        <v>0</v>
      </c>
    </row>
    <row r="95" spans="1:14" s="441" customFormat="1" ht="14">
      <c r="A95" s="456" t="s">
        <v>513</v>
      </c>
      <c r="B95" s="366">
        <v>0</v>
      </c>
      <c r="C95" s="758">
        <v>0</v>
      </c>
      <c r="D95" s="758">
        <v>0</v>
      </c>
      <c r="E95" s="758">
        <v>0</v>
      </c>
      <c r="F95" s="332">
        <v>0</v>
      </c>
      <c r="G95" s="334">
        <v>0</v>
      </c>
      <c r="H95" s="331">
        <v>0</v>
      </c>
      <c r="I95" s="331">
        <v>0</v>
      </c>
      <c r="J95" s="332">
        <v>0</v>
      </c>
      <c r="K95" s="334">
        <v>0</v>
      </c>
      <c r="L95" s="331">
        <v>0</v>
      </c>
      <c r="M95" s="331">
        <v>0</v>
      </c>
      <c r="N95" s="332">
        <v>0</v>
      </c>
    </row>
    <row r="96" spans="1:14" s="441" customFormat="1" ht="14">
      <c r="A96" s="456" t="s">
        <v>514</v>
      </c>
      <c r="B96" s="366">
        <v>0</v>
      </c>
      <c r="C96" s="758">
        <v>0</v>
      </c>
      <c r="D96" s="758">
        <v>0</v>
      </c>
      <c r="E96" s="758">
        <v>0</v>
      </c>
      <c r="F96" s="332">
        <v>0</v>
      </c>
      <c r="G96" s="334">
        <v>0</v>
      </c>
      <c r="H96" s="331">
        <v>0</v>
      </c>
      <c r="I96" s="331">
        <v>0</v>
      </c>
      <c r="J96" s="332">
        <v>0</v>
      </c>
      <c r="K96" s="334">
        <v>0</v>
      </c>
      <c r="L96" s="331">
        <v>0</v>
      </c>
      <c r="M96" s="331">
        <v>0</v>
      </c>
      <c r="N96" s="332">
        <v>0</v>
      </c>
    </row>
    <row r="97" spans="1:14" s="441" customFormat="1" ht="14">
      <c r="A97" s="456" t="s">
        <v>515</v>
      </c>
      <c r="B97" s="366">
        <v>0</v>
      </c>
      <c r="C97" s="758">
        <v>0</v>
      </c>
      <c r="D97" s="758">
        <v>0</v>
      </c>
      <c r="E97" s="758">
        <v>0</v>
      </c>
      <c r="F97" s="332">
        <v>0</v>
      </c>
      <c r="G97" s="334">
        <v>0</v>
      </c>
      <c r="H97" s="331">
        <v>0</v>
      </c>
      <c r="I97" s="331">
        <v>0</v>
      </c>
      <c r="J97" s="332">
        <v>0</v>
      </c>
      <c r="K97" s="334">
        <v>0</v>
      </c>
      <c r="L97" s="331">
        <v>0</v>
      </c>
      <c r="M97" s="331">
        <v>0</v>
      </c>
      <c r="N97" s="332">
        <v>0</v>
      </c>
    </row>
    <row r="98" spans="1:14" s="441" customFormat="1" ht="14">
      <c r="A98" s="456" t="s">
        <v>516</v>
      </c>
      <c r="B98" s="366">
        <v>0</v>
      </c>
      <c r="C98" s="758">
        <v>0</v>
      </c>
      <c r="D98" s="758">
        <v>0</v>
      </c>
      <c r="E98" s="758">
        <v>0</v>
      </c>
      <c r="F98" s="332">
        <v>0</v>
      </c>
      <c r="G98" s="334">
        <v>0</v>
      </c>
      <c r="H98" s="331">
        <v>0</v>
      </c>
      <c r="I98" s="331">
        <v>0</v>
      </c>
      <c r="J98" s="332">
        <v>0</v>
      </c>
      <c r="K98" s="334">
        <v>0</v>
      </c>
      <c r="L98" s="331">
        <v>0</v>
      </c>
      <c r="M98" s="331">
        <v>0</v>
      </c>
      <c r="N98" s="332">
        <v>0</v>
      </c>
    </row>
    <row r="99" spans="1:14" s="441" customFormat="1" ht="14">
      <c r="A99" s="456" t="s">
        <v>517</v>
      </c>
      <c r="B99" s="366">
        <v>0</v>
      </c>
      <c r="C99" s="758">
        <v>0</v>
      </c>
      <c r="D99" s="758">
        <v>0</v>
      </c>
      <c r="E99" s="758">
        <v>0</v>
      </c>
      <c r="F99" s="332">
        <v>0</v>
      </c>
      <c r="G99" s="334">
        <v>0</v>
      </c>
      <c r="H99" s="331">
        <v>0</v>
      </c>
      <c r="I99" s="331">
        <v>0</v>
      </c>
      <c r="J99" s="332">
        <v>0</v>
      </c>
      <c r="K99" s="334">
        <v>0</v>
      </c>
      <c r="L99" s="331">
        <v>0</v>
      </c>
      <c r="M99" s="331">
        <v>0</v>
      </c>
      <c r="N99" s="332">
        <v>0</v>
      </c>
    </row>
    <row r="100" spans="1:14" s="441" customFormat="1" ht="14">
      <c r="A100" s="456" t="s">
        <v>518</v>
      </c>
      <c r="B100" s="366">
        <v>0</v>
      </c>
      <c r="C100" s="758">
        <v>0</v>
      </c>
      <c r="D100" s="758">
        <v>0</v>
      </c>
      <c r="E100" s="758">
        <v>0</v>
      </c>
      <c r="F100" s="332">
        <v>0</v>
      </c>
      <c r="G100" s="334">
        <v>0</v>
      </c>
      <c r="H100" s="331">
        <v>0</v>
      </c>
      <c r="I100" s="331">
        <v>0</v>
      </c>
      <c r="J100" s="332">
        <v>0</v>
      </c>
      <c r="K100" s="334">
        <v>0</v>
      </c>
      <c r="L100" s="331">
        <v>0</v>
      </c>
      <c r="M100" s="331">
        <v>0</v>
      </c>
      <c r="N100" s="332">
        <v>0</v>
      </c>
    </row>
    <row r="101" spans="1:14" s="441" customFormat="1" ht="14">
      <c r="A101" s="445" t="s">
        <v>520</v>
      </c>
      <c r="B101" s="366">
        <v>0</v>
      </c>
      <c r="C101" s="758">
        <v>0</v>
      </c>
      <c r="D101" s="758">
        <v>0</v>
      </c>
      <c r="E101" s="758">
        <v>0</v>
      </c>
      <c r="F101" s="332">
        <v>0</v>
      </c>
      <c r="G101" s="334">
        <v>0</v>
      </c>
      <c r="H101" s="331">
        <v>0</v>
      </c>
      <c r="I101" s="331">
        <v>0</v>
      </c>
      <c r="J101" s="332">
        <v>0</v>
      </c>
      <c r="K101" s="334">
        <v>0</v>
      </c>
      <c r="L101" s="331">
        <v>0</v>
      </c>
      <c r="M101" s="331">
        <v>0</v>
      </c>
      <c r="N101" s="332">
        <v>0</v>
      </c>
    </row>
    <row r="102" spans="1:14" s="441" customFormat="1" ht="14">
      <c r="A102" s="445" t="s">
        <v>523</v>
      </c>
      <c r="B102" s="366">
        <v>0</v>
      </c>
      <c r="C102" s="758">
        <v>0</v>
      </c>
      <c r="D102" s="758">
        <v>0</v>
      </c>
      <c r="E102" s="758">
        <v>0</v>
      </c>
      <c r="F102" s="332">
        <v>0</v>
      </c>
      <c r="G102" s="334">
        <v>0</v>
      </c>
      <c r="H102" s="331">
        <v>0</v>
      </c>
      <c r="I102" s="331">
        <v>0</v>
      </c>
      <c r="J102" s="332">
        <v>0</v>
      </c>
      <c r="K102" s="334">
        <v>0</v>
      </c>
      <c r="L102" s="331">
        <v>0</v>
      </c>
      <c r="M102" s="331">
        <v>0</v>
      </c>
      <c r="N102" s="332">
        <v>0</v>
      </c>
    </row>
    <row r="103" spans="1:14" s="444" customFormat="1" ht="14">
      <c r="A103" s="650" t="s">
        <v>178</v>
      </c>
      <c r="B103" s="365">
        <v>9.3572760000000006</v>
      </c>
      <c r="C103" s="757">
        <v>7.1562914422499997</v>
      </c>
      <c r="D103" s="757">
        <v>4.2846800499600004</v>
      </c>
      <c r="E103" s="757">
        <v>8.1073785354699996</v>
      </c>
      <c r="F103" s="330">
        <v>8.3360993527999998</v>
      </c>
      <c r="G103" s="333">
        <v>5.8839958881100003</v>
      </c>
      <c r="H103" s="329">
        <v>5.42794067155</v>
      </c>
      <c r="I103" s="329">
        <v>5.5669853442199999</v>
      </c>
      <c r="J103" s="330">
        <v>5.59334213119</v>
      </c>
      <c r="K103" s="333">
        <v>7.0513182370200003</v>
      </c>
      <c r="L103" s="329">
        <v>7.1154349833100001</v>
      </c>
      <c r="M103" s="329">
        <v>6.9246068522200002</v>
      </c>
      <c r="N103" s="330">
        <v>6.5389532795999994</v>
      </c>
    </row>
    <row r="104" spans="1:14" s="441" customFormat="1" ht="14">
      <c r="A104" s="446" t="s">
        <v>445</v>
      </c>
      <c r="B104" s="366">
        <v>9.3572760000000006</v>
      </c>
      <c r="C104" s="758">
        <v>7.1562914422499997</v>
      </c>
      <c r="D104" s="758">
        <v>4.2846800499600004</v>
      </c>
      <c r="E104" s="758">
        <v>8.1073785354699996</v>
      </c>
      <c r="F104" s="332">
        <v>8.3360993527999998</v>
      </c>
      <c r="G104" s="334">
        <v>5.8839958881100003</v>
      </c>
      <c r="H104" s="331">
        <v>5.42794067155</v>
      </c>
      <c r="I104" s="331">
        <v>5.5669853442199999</v>
      </c>
      <c r="J104" s="332">
        <v>5.59334213119</v>
      </c>
      <c r="K104" s="334">
        <v>7.0513182370200003</v>
      </c>
      <c r="L104" s="331">
        <v>7.1154349833100001</v>
      </c>
      <c r="M104" s="331">
        <v>6.9246068522200002</v>
      </c>
      <c r="N104" s="332">
        <v>6.5389532795999994</v>
      </c>
    </row>
    <row r="105" spans="1:14" s="441" customFormat="1" ht="14">
      <c r="A105" s="456" t="s">
        <v>983</v>
      </c>
      <c r="B105" s="366">
        <v>0</v>
      </c>
      <c r="C105" s="758">
        <v>0</v>
      </c>
      <c r="D105" s="758">
        <v>0</v>
      </c>
      <c r="E105" s="758">
        <v>0</v>
      </c>
      <c r="F105" s="332">
        <v>0</v>
      </c>
      <c r="G105" s="334">
        <v>0</v>
      </c>
      <c r="H105" s="331">
        <v>0</v>
      </c>
      <c r="I105" s="331">
        <v>0</v>
      </c>
      <c r="J105" s="332">
        <v>0</v>
      </c>
      <c r="K105" s="334">
        <v>0</v>
      </c>
      <c r="L105" s="331">
        <v>0</v>
      </c>
      <c r="M105" s="331">
        <v>0</v>
      </c>
      <c r="N105" s="332">
        <v>0</v>
      </c>
    </row>
    <row r="106" spans="1:14" s="441" customFormat="1" ht="14">
      <c r="A106" s="456" t="s">
        <v>526</v>
      </c>
      <c r="B106" s="366">
        <v>0.1</v>
      </c>
      <c r="C106" s="758">
        <v>2.0120016359999999</v>
      </c>
      <c r="D106" s="758">
        <v>2.0304163989999999</v>
      </c>
      <c r="E106" s="758">
        <v>1.739756415</v>
      </c>
      <c r="F106" s="332">
        <v>2.2590461714399996</v>
      </c>
      <c r="G106" s="334">
        <v>2.2391676243000003</v>
      </c>
      <c r="H106" s="331">
        <v>2.2188821728100003</v>
      </c>
      <c r="I106" s="331">
        <v>2.2205941728100003</v>
      </c>
      <c r="J106" s="332">
        <v>2.3168283677799999</v>
      </c>
      <c r="K106" s="334">
        <v>2.2741797857299999</v>
      </c>
      <c r="L106" s="331">
        <v>2.2770968171100003</v>
      </c>
      <c r="M106" s="331">
        <v>2.2770968171100003</v>
      </c>
      <c r="N106" s="332">
        <v>1.9899529561099998</v>
      </c>
    </row>
    <row r="107" spans="1:14" s="441" customFormat="1" ht="14">
      <c r="A107" s="456" t="s">
        <v>527</v>
      </c>
      <c r="B107" s="366">
        <v>9.2572759999999992</v>
      </c>
      <c r="C107" s="758">
        <v>5.1442898062499998</v>
      </c>
      <c r="D107" s="758">
        <v>2.25426365096</v>
      </c>
      <c r="E107" s="758">
        <v>6.3676221204700001</v>
      </c>
      <c r="F107" s="332">
        <v>6.0770531813600011</v>
      </c>
      <c r="G107" s="334">
        <v>3.64482826381</v>
      </c>
      <c r="H107" s="331">
        <v>3.2090584987399997</v>
      </c>
      <c r="I107" s="331">
        <v>3.3463911714100001</v>
      </c>
      <c r="J107" s="332">
        <v>3.2765137634099997</v>
      </c>
      <c r="K107" s="334">
        <v>4.7771384512900008</v>
      </c>
      <c r="L107" s="331">
        <v>4.8383381661999998</v>
      </c>
      <c r="M107" s="331">
        <v>4.6475100351099998</v>
      </c>
      <c r="N107" s="332">
        <v>4.5490003234899996</v>
      </c>
    </row>
    <row r="108" spans="1:14" s="441" customFormat="1" ht="14">
      <c r="A108" s="456" t="s">
        <v>528</v>
      </c>
      <c r="B108" s="366">
        <v>0</v>
      </c>
      <c r="C108" s="758">
        <v>0</v>
      </c>
      <c r="D108" s="758">
        <v>0</v>
      </c>
      <c r="E108" s="758">
        <v>0</v>
      </c>
      <c r="F108" s="332">
        <v>0</v>
      </c>
      <c r="G108" s="334">
        <v>0</v>
      </c>
      <c r="H108" s="331">
        <v>0</v>
      </c>
      <c r="I108" s="331">
        <v>0</v>
      </c>
      <c r="J108" s="332">
        <v>0</v>
      </c>
      <c r="K108" s="334">
        <v>0</v>
      </c>
      <c r="L108" s="331">
        <v>0</v>
      </c>
      <c r="M108" s="331">
        <v>0</v>
      </c>
      <c r="N108" s="332">
        <v>0</v>
      </c>
    </row>
    <row r="109" spans="1:14" s="441" customFormat="1" ht="14">
      <c r="A109" s="456" t="s">
        <v>529</v>
      </c>
      <c r="B109" s="366">
        <v>0</v>
      </c>
      <c r="C109" s="758">
        <v>0</v>
      </c>
      <c r="D109" s="758">
        <v>0</v>
      </c>
      <c r="E109" s="758">
        <v>0</v>
      </c>
      <c r="F109" s="332">
        <v>0</v>
      </c>
      <c r="G109" s="334">
        <v>0</v>
      </c>
      <c r="H109" s="331">
        <v>0</v>
      </c>
      <c r="I109" s="331">
        <v>0</v>
      </c>
      <c r="J109" s="332">
        <v>0</v>
      </c>
      <c r="K109" s="334">
        <v>0</v>
      </c>
      <c r="L109" s="331">
        <v>0</v>
      </c>
      <c r="M109" s="331">
        <v>0</v>
      </c>
      <c r="N109" s="332">
        <v>0</v>
      </c>
    </row>
    <row r="110" spans="1:14" s="441" customFormat="1" ht="14">
      <c r="A110" s="456" t="s">
        <v>530</v>
      </c>
      <c r="B110" s="366">
        <v>0</v>
      </c>
      <c r="C110" s="758">
        <v>0</v>
      </c>
      <c r="D110" s="758">
        <v>0</v>
      </c>
      <c r="E110" s="758">
        <v>0</v>
      </c>
      <c r="F110" s="332">
        <v>0</v>
      </c>
      <c r="G110" s="334">
        <v>0</v>
      </c>
      <c r="H110" s="331">
        <v>0</v>
      </c>
      <c r="I110" s="331">
        <v>0</v>
      </c>
      <c r="J110" s="332">
        <v>0</v>
      </c>
      <c r="K110" s="334">
        <v>0</v>
      </c>
      <c r="L110" s="331">
        <v>0</v>
      </c>
      <c r="M110" s="331">
        <v>0</v>
      </c>
      <c r="N110" s="332">
        <v>0</v>
      </c>
    </row>
    <row r="111" spans="1:14" s="441" customFormat="1" ht="14">
      <c r="A111" s="456" t="s">
        <v>531</v>
      </c>
      <c r="B111" s="366">
        <v>0</v>
      </c>
      <c r="C111" s="758">
        <v>0</v>
      </c>
      <c r="D111" s="758">
        <v>0</v>
      </c>
      <c r="E111" s="758">
        <v>0</v>
      </c>
      <c r="F111" s="332">
        <v>0</v>
      </c>
      <c r="G111" s="334">
        <v>0</v>
      </c>
      <c r="H111" s="331">
        <v>0</v>
      </c>
      <c r="I111" s="331">
        <v>0</v>
      </c>
      <c r="J111" s="332">
        <v>0</v>
      </c>
      <c r="K111" s="334">
        <v>0</v>
      </c>
      <c r="L111" s="331">
        <v>0</v>
      </c>
      <c r="M111" s="331">
        <v>0</v>
      </c>
      <c r="N111" s="332">
        <v>0</v>
      </c>
    </row>
    <row r="112" spans="1:14" s="441" customFormat="1" ht="14">
      <c r="A112" s="456" t="s">
        <v>532</v>
      </c>
      <c r="B112" s="366">
        <v>0</v>
      </c>
      <c r="C112" s="758">
        <v>0</v>
      </c>
      <c r="D112" s="758">
        <v>0</v>
      </c>
      <c r="E112" s="758">
        <v>0</v>
      </c>
      <c r="F112" s="332">
        <v>0</v>
      </c>
      <c r="G112" s="334">
        <v>0</v>
      </c>
      <c r="H112" s="331">
        <v>0</v>
      </c>
      <c r="I112" s="331">
        <v>0</v>
      </c>
      <c r="J112" s="332">
        <v>0</v>
      </c>
      <c r="K112" s="334">
        <v>0</v>
      </c>
      <c r="L112" s="331">
        <v>0</v>
      </c>
      <c r="M112" s="331">
        <v>0</v>
      </c>
      <c r="N112" s="332">
        <v>0</v>
      </c>
    </row>
    <row r="113" spans="1:14" s="441" customFormat="1" ht="14">
      <c r="A113" s="446" t="s">
        <v>449</v>
      </c>
      <c r="B113" s="366">
        <v>0</v>
      </c>
      <c r="C113" s="758">
        <v>0</v>
      </c>
      <c r="D113" s="758">
        <v>0</v>
      </c>
      <c r="E113" s="758">
        <v>0</v>
      </c>
      <c r="F113" s="332">
        <v>0</v>
      </c>
      <c r="G113" s="334">
        <v>0</v>
      </c>
      <c r="H113" s="331">
        <v>0</v>
      </c>
      <c r="I113" s="331">
        <v>0</v>
      </c>
      <c r="J113" s="332">
        <v>0</v>
      </c>
      <c r="K113" s="334">
        <v>0</v>
      </c>
      <c r="L113" s="331">
        <v>0</v>
      </c>
      <c r="M113" s="331">
        <v>0</v>
      </c>
      <c r="N113" s="332">
        <v>0</v>
      </c>
    </row>
    <row r="114" spans="1:14" s="441" customFormat="1" ht="14">
      <c r="A114" s="456" t="s">
        <v>984</v>
      </c>
      <c r="B114" s="366">
        <v>0</v>
      </c>
      <c r="C114" s="758">
        <v>0</v>
      </c>
      <c r="D114" s="758">
        <v>0</v>
      </c>
      <c r="E114" s="758">
        <v>0</v>
      </c>
      <c r="F114" s="332">
        <v>0</v>
      </c>
      <c r="G114" s="334">
        <v>0</v>
      </c>
      <c r="H114" s="331">
        <v>0</v>
      </c>
      <c r="I114" s="331">
        <v>0</v>
      </c>
      <c r="J114" s="332">
        <v>0</v>
      </c>
      <c r="K114" s="334">
        <v>0</v>
      </c>
      <c r="L114" s="331">
        <v>0</v>
      </c>
      <c r="M114" s="331">
        <v>0</v>
      </c>
      <c r="N114" s="332">
        <v>0</v>
      </c>
    </row>
    <row r="115" spans="1:14" s="441" customFormat="1" ht="14">
      <c r="A115" s="456" t="s">
        <v>533</v>
      </c>
      <c r="B115" s="366">
        <v>0</v>
      </c>
      <c r="C115" s="758">
        <v>0</v>
      </c>
      <c r="D115" s="758">
        <v>0</v>
      </c>
      <c r="E115" s="758">
        <v>0</v>
      </c>
      <c r="F115" s="332">
        <v>0</v>
      </c>
      <c r="G115" s="334">
        <v>0</v>
      </c>
      <c r="H115" s="331">
        <v>0</v>
      </c>
      <c r="I115" s="331">
        <v>0</v>
      </c>
      <c r="J115" s="332">
        <v>0</v>
      </c>
      <c r="K115" s="334">
        <v>0</v>
      </c>
      <c r="L115" s="331">
        <v>0</v>
      </c>
      <c r="M115" s="331">
        <v>0</v>
      </c>
      <c r="N115" s="332">
        <v>0</v>
      </c>
    </row>
    <row r="116" spans="1:14" s="441" customFormat="1" ht="14">
      <c r="A116" s="456" t="s">
        <v>534</v>
      </c>
      <c r="B116" s="366">
        <v>0</v>
      </c>
      <c r="C116" s="758">
        <v>0</v>
      </c>
      <c r="D116" s="758">
        <v>0</v>
      </c>
      <c r="E116" s="758">
        <v>0</v>
      </c>
      <c r="F116" s="332">
        <v>0</v>
      </c>
      <c r="G116" s="334">
        <v>0</v>
      </c>
      <c r="H116" s="331">
        <v>0</v>
      </c>
      <c r="I116" s="331">
        <v>0</v>
      </c>
      <c r="J116" s="332">
        <v>0</v>
      </c>
      <c r="K116" s="334">
        <v>0</v>
      </c>
      <c r="L116" s="331">
        <v>0</v>
      </c>
      <c r="M116" s="331">
        <v>0</v>
      </c>
      <c r="N116" s="332">
        <v>0</v>
      </c>
    </row>
    <row r="117" spans="1:14" s="441" customFormat="1" ht="14">
      <c r="A117" s="456" t="s">
        <v>535</v>
      </c>
      <c r="B117" s="366">
        <v>0</v>
      </c>
      <c r="C117" s="758">
        <v>0</v>
      </c>
      <c r="D117" s="758">
        <v>0</v>
      </c>
      <c r="E117" s="758">
        <v>0</v>
      </c>
      <c r="F117" s="332">
        <v>0</v>
      </c>
      <c r="G117" s="334">
        <v>0</v>
      </c>
      <c r="H117" s="331">
        <v>0</v>
      </c>
      <c r="I117" s="331">
        <v>0</v>
      </c>
      <c r="J117" s="332">
        <v>0</v>
      </c>
      <c r="K117" s="334">
        <v>0</v>
      </c>
      <c r="L117" s="331">
        <v>0</v>
      </c>
      <c r="M117" s="331">
        <v>0</v>
      </c>
      <c r="N117" s="332">
        <v>0</v>
      </c>
    </row>
    <row r="118" spans="1:14" s="441" customFormat="1" ht="14">
      <c r="A118" s="456" t="s">
        <v>536</v>
      </c>
      <c r="B118" s="366">
        <v>0</v>
      </c>
      <c r="C118" s="758">
        <v>0</v>
      </c>
      <c r="D118" s="758">
        <v>0</v>
      </c>
      <c r="E118" s="758">
        <v>0</v>
      </c>
      <c r="F118" s="332">
        <v>0</v>
      </c>
      <c r="G118" s="334">
        <v>0</v>
      </c>
      <c r="H118" s="331">
        <v>0</v>
      </c>
      <c r="I118" s="331">
        <v>0</v>
      </c>
      <c r="J118" s="332">
        <v>0</v>
      </c>
      <c r="K118" s="334">
        <v>0</v>
      </c>
      <c r="L118" s="331">
        <v>0</v>
      </c>
      <c r="M118" s="331">
        <v>0</v>
      </c>
      <c r="N118" s="332">
        <v>0</v>
      </c>
    </row>
    <row r="119" spans="1:14" s="441" customFormat="1" ht="14">
      <c r="A119" s="456" t="s">
        <v>537</v>
      </c>
      <c r="B119" s="366">
        <v>0</v>
      </c>
      <c r="C119" s="758">
        <v>0</v>
      </c>
      <c r="D119" s="758">
        <v>0</v>
      </c>
      <c r="E119" s="758">
        <v>0</v>
      </c>
      <c r="F119" s="332">
        <v>0</v>
      </c>
      <c r="G119" s="334">
        <v>0</v>
      </c>
      <c r="H119" s="331">
        <v>0</v>
      </c>
      <c r="I119" s="331">
        <v>0</v>
      </c>
      <c r="J119" s="332">
        <v>0</v>
      </c>
      <c r="K119" s="334">
        <v>0</v>
      </c>
      <c r="L119" s="331">
        <v>0</v>
      </c>
      <c r="M119" s="331">
        <v>0</v>
      </c>
      <c r="N119" s="332">
        <v>0</v>
      </c>
    </row>
    <row r="120" spans="1:14" s="441" customFormat="1" ht="14">
      <c r="A120" s="456" t="s">
        <v>538</v>
      </c>
      <c r="B120" s="366">
        <v>0</v>
      </c>
      <c r="C120" s="758">
        <v>0</v>
      </c>
      <c r="D120" s="758">
        <v>0</v>
      </c>
      <c r="E120" s="758">
        <v>0</v>
      </c>
      <c r="F120" s="332">
        <v>0</v>
      </c>
      <c r="G120" s="334">
        <v>0</v>
      </c>
      <c r="H120" s="331">
        <v>0</v>
      </c>
      <c r="I120" s="331">
        <v>0</v>
      </c>
      <c r="J120" s="332">
        <v>0</v>
      </c>
      <c r="K120" s="334">
        <v>0</v>
      </c>
      <c r="L120" s="331">
        <v>0</v>
      </c>
      <c r="M120" s="331">
        <v>0</v>
      </c>
      <c r="N120" s="332">
        <v>0</v>
      </c>
    </row>
    <row r="121" spans="1:14" s="441" customFormat="1" ht="14">
      <c r="A121" s="456" t="s">
        <v>539</v>
      </c>
      <c r="B121" s="366">
        <v>0</v>
      </c>
      <c r="C121" s="758">
        <v>0</v>
      </c>
      <c r="D121" s="758">
        <v>0</v>
      </c>
      <c r="E121" s="758">
        <v>0</v>
      </c>
      <c r="F121" s="332">
        <v>0</v>
      </c>
      <c r="G121" s="334">
        <v>0</v>
      </c>
      <c r="H121" s="331">
        <v>0</v>
      </c>
      <c r="I121" s="331">
        <v>0</v>
      </c>
      <c r="J121" s="332">
        <v>0</v>
      </c>
      <c r="K121" s="334">
        <v>0</v>
      </c>
      <c r="L121" s="331">
        <v>0</v>
      </c>
      <c r="M121" s="331">
        <v>0</v>
      </c>
      <c r="N121" s="332">
        <v>0</v>
      </c>
    </row>
    <row r="122" spans="1:14" s="444" customFormat="1" ht="14">
      <c r="A122" s="650" t="s">
        <v>177</v>
      </c>
      <c r="B122" s="365">
        <v>0</v>
      </c>
      <c r="C122" s="757">
        <v>0</v>
      </c>
      <c r="D122" s="757">
        <v>0</v>
      </c>
      <c r="E122" s="757">
        <v>0</v>
      </c>
      <c r="F122" s="330">
        <v>0</v>
      </c>
      <c r="G122" s="333">
        <v>0</v>
      </c>
      <c r="H122" s="329">
        <v>0</v>
      </c>
      <c r="I122" s="329">
        <v>0</v>
      </c>
      <c r="J122" s="330">
        <v>0</v>
      </c>
      <c r="K122" s="333">
        <v>0</v>
      </c>
      <c r="L122" s="329">
        <v>0</v>
      </c>
      <c r="M122" s="329">
        <v>0</v>
      </c>
      <c r="N122" s="330">
        <v>0</v>
      </c>
    </row>
    <row r="123" spans="1:14" s="441" customFormat="1" ht="14">
      <c r="A123" s="446" t="s">
        <v>445</v>
      </c>
      <c r="B123" s="366">
        <v>0</v>
      </c>
      <c r="C123" s="758">
        <v>0</v>
      </c>
      <c r="D123" s="758">
        <v>0</v>
      </c>
      <c r="E123" s="758">
        <v>0</v>
      </c>
      <c r="F123" s="332">
        <v>0</v>
      </c>
      <c r="G123" s="334">
        <v>0</v>
      </c>
      <c r="H123" s="331">
        <v>0</v>
      </c>
      <c r="I123" s="331">
        <v>0</v>
      </c>
      <c r="J123" s="332">
        <v>0</v>
      </c>
      <c r="K123" s="334">
        <v>0</v>
      </c>
      <c r="L123" s="331">
        <v>0</v>
      </c>
      <c r="M123" s="331">
        <v>0</v>
      </c>
      <c r="N123" s="332">
        <v>0</v>
      </c>
    </row>
    <row r="124" spans="1:14" s="441" customFormat="1" ht="14">
      <c r="A124" s="456" t="s">
        <v>542</v>
      </c>
      <c r="B124" s="366">
        <v>0</v>
      </c>
      <c r="C124" s="758">
        <v>0</v>
      </c>
      <c r="D124" s="758">
        <v>0</v>
      </c>
      <c r="E124" s="758">
        <v>0</v>
      </c>
      <c r="F124" s="332">
        <v>0</v>
      </c>
      <c r="G124" s="334">
        <v>0</v>
      </c>
      <c r="H124" s="331">
        <v>0</v>
      </c>
      <c r="I124" s="331">
        <v>0</v>
      </c>
      <c r="J124" s="332">
        <v>0</v>
      </c>
      <c r="K124" s="334">
        <v>0</v>
      </c>
      <c r="L124" s="331">
        <v>0</v>
      </c>
      <c r="M124" s="331">
        <v>0</v>
      </c>
      <c r="N124" s="332">
        <v>0</v>
      </c>
    </row>
    <row r="125" spans="1:14" s="441" customFormat="1" ht="14">
      <c r="A125" s="456" t="s">
        <v>543</v>
      </c>
      <c r="B125" s="366">
        <v>0</v>
      </c>
      <c r="C125" s="758">
        <v>0</v>
      </c>
      <c r="D125" s="758">
        <v>0</v>
      </c>
      <c r="E125" s="758">
        <v>0</v>
      </c>
      <c r="F125" s="332">
        <v>0</v>
      </c>
      <c r="G125" s="334">
        <v>0</v>
      </c>
      <c r="H125" s="331">
        <v>0</v>
      </c>
      <c r="I125" s="331">
        <v>0</v>
      </c>
      <c r="J125" s="332">
        <v>0</v>
      </c>
      <c r="K125" s="334">
        <v>0</v>
      </c>
      <c r="L125" s="331">
        <v>0</v>
      </c>
      <c r="M125" s="331">
        <v>0</v>
      </c>
      <c r="N125" s="332">
        <v>0</v>
      </c>
    </row>
    <row r="126" spans="1:14" s="441" customFormat="1" ht="14">
      <c r="A126" s="456" t="s">
        <v>544</v>
      </c>
      <c r="B126" s="366">
        <v>0</v>
      </c>
      <c r="C126" s="758">
        <v>0</v>
      </c>
      <c r="D126" s="758">
        <v>0</v>
      </c>
      <c r="E126" s="758">
        <v>0</v>
      </c>
      <c r="F126" s="332">
        <v>0</v>
      </c>
      <c r="G126" s="334">
        <v>0</v>
      </c>
      <c r="H126" s="331">
        <v>0</v>
      </c>
      <c r="I126" s="331">
        <v>0</v>
      </c>
      <c r="J126" s="332">
        <v>0</v>
      </c>
      <c r="K126" s="334">
        <v>0</v>
      </c>
      <c r="L126" s="331">
        <v>0</v>
      </c>
      <c r="M126" s="331">
        <v>0</v>
      </c>
      <c r="N126" s="332">
        <v>0</v>
      </c>
    </row>
    <row r="127" spans="1:14" s="441" customFormat="1" ht="14">
      <c r="A127" s="446" t="s">
        <v>449</v>
      </c>
      <c r="B127" s="366">
        <v>0</v>
      </c>
      <c r="C127" s="758">
        <v>0</v>
      </c>
      <c r="D127" s="758">
        <v>0</v>
      </c>
      <c r="E127" s="758">
        <v>0</v>
      </c>
      <c r="F127" s="332">
        <v>0</v>
      </c>
      <c r="G127" s="334">
        <v>0</v>
      </c>
      <c r="H127" s="331">
        <v>0</v>
      </c>
      <c r="I127" s="331">
        <v>0</v>
      </c>
      <c r="J127" s="332">
        <v>0</v>
      </c>
      <c r="K127" s="334">
        <v>0</v>
      </c>
      <c r="L127" s="331">
        <v>0</v>
      </c>
      <c r="M127" s="331">
        <v>0</v>
      </c>
      <c r="N127" s="332">
        <v>0</v>
      </c>
    </row>
    <row r="128" spans="1:14" s="441" customFormat="1" ht="14">
      <c r="A128" s="456" t="s">
        <v>545</v>
      </c>
      <c r="B128" s="366">
        <v>0</v>
      </c>
      <c r="C128" s="758">
        <v>0</v>
      </c>
      <c r="D128" s="758">
        <v>0</v>
      </c>
      <c r="E128" s="758">
        <v>0</v>
      </c>
      <c r="F128" s="332">
        <v>0</v>
      </c>
      <c r="G128" s="334">
        <v>0</v>
      </c>
      <c r="H128" s="331">
        <v>0</v>
      </c>
      <c r="I128" s="331">
        <v>0</v>
      </c>
      <c r="J128" s="332">
        <v>0</v>
      </c>
      <c r="K128" s="334">
        <v>0</v>
      </c>
      <c r="L128" s="331">
        <v>0</v>
      </c>
      <c r="M128" s="331">
        <v>0</v>
      </c>
      <c r="N128" s="332">
        <v>0</v>
      </c>
    </row>
    <row r="129" spans="1:14" s="441" customFormat="1" ht="14">
      <c r="A129" s="456" t="s">
        <v>546</v>
      </c>
      <c r="B129" s="366">
        <v>0</v>
      </c>
      <c r="C129" s="758">
        <v>0</v>
      </c>
      <c r="D129" s="758">
        <v>0</v>
      </c>
      <c r="E129" s="758">
        <v>0</v>
      </c>
      <c r="F129" s="332">
        <v>0</v>
      </c>
      <c r="G129" s="334">
        <v>0</v>
      </c>
      <c r="H129" s="331">
        <v>0</v>
      </c>
      <c r="I129" s="331">
        <v>0</v>
      </c>
      <c r="J129" s="332">
        <v>0</v>
      </c>
      <c r="K129" s="334">
        <v>0</v>
      </c>
      <c r="L129" s="331">
        <v>0</v>
      </c>
      <c r="M129" s="331">
        <v>0</v>
      </c>
      <c r="N129" s="332">
        <v>0</v>
      </c>
    </row>
    <row r="130" spans="1:14" s="441" customFormat="1" ht="14.5" thickBot="1">
      <c r="A130" s="1298" t="s">
        <v>547</v>
      </c>
      <c r="B130" s="662">
        <v>0</v>
      </c>
      <c r="C130" s="1297">
        <v>0</v>
      </c>
      <c r="D130" s="1297">
        <v>0</v>
      </c>
      <c r="E130" s="1297">
        <v>0</v>
      </c>
      <c r="F130" s="1152">
        <v>0</v>
      </c>
      <c r="G130" s="663">
        <v>0</v>
      </c>
      <c r="H130" s="1151">
        <v>0</v>
      </c>
      <c r="I130" s="1151">
        <v>0</v>
      </c>
      <c r="J130" s="1152">
        <v>0</v>
      </c>
      <c r="K130" s="663">
        <v>0</v>
      </c>
      <c r="L130" s="1151">
        <v>0</v>
      </c>
      <c r="M130" s="1151">
        <v>0</v>
      </c>
      <c r="N130" s="1152">
        <v>0</v>
      </c>
    </row>
    <row r="131" spans="1:14" s="444" customFormat="1" ht="14">
      <c r="A131" s="1178" t="s">
        <v>176</v>
      </c>
      <c r="B131" s="1179">
        <v>0</v>
      </c>
      <c r="C131" s="1180">
        <v>0.10167124599999999</v>
      </c>
      <c r="D131" s="1180">
        <v>0.120802594</v>
      </c>
      <c r="E131" s="1180">
        <v>0.818296409</v>
      </c>
      <c r="F131" s="1173">
        <v>0</v>
      </c>
      <c r="G131" s="1181">
        <v>0.101492869</v>
      </c>
      <c r="H131" s="1172">
        <v>0.101492869</v>
      </c>
      <c r="I131" s="1172">
        <v>0.82094212500000008</v>
      </c>
      <c r="J131" s="1173">
        <v>0.11244831000000001</v>
      </c>
      <c r="K131" s="1181">
        <v>0.11244831000000001</v>
      </c>
      <c r="L131" s="1172">
        <v>0.102441663</v>
      </c>
      <c r="M131" s="1172">
        <v>0.102441663</v>
      </c>
      <c r="N131" s="1173">
        <v>0.102441663</v>
      </c>
    </row>
    <row r="132" spans="1:14" s="441" customFormat="1" ht="14">
      <c r="A132" s="446" t="s">
        <v>445</v>
      </c>
      <c r="B132" s="366">
        <v>0</v>
      </c>
      <c r="C132" s="758">
        <v>0.10167124599999999</v>
      </c>
      <c r="D132" s="758">
        <v>0.120802594</v>
      </c>
      <c r="E132" s="758">
        <v>0.818296409</v>
      </c>
      <c r="F132" s="332">
        <v>0</v>
      </c>
      <c r="G132" s="334">
        <v>0.101492869</v>
      </c>
      <c r="H132" s="331">
        <v>0.101492869</v>
      </c>
      <c r="I132" s="331">
        <v>0.82094212500000008</v>
      </c>
      <c r="J132" s="332">
        <v>0.11244831000000001</v>
      </c>
      <c r="K132" s="334">
        <v>0.11244831000000001</v>
      </c>
      <c r="L132" s="331">
        <v>0.102441663</v>
      </c>
      <c r="M132" s="331">
        <v>0.102441663</v>
      </c>
      <c r="N132" s="332">
        <v>0.102441663</v>
      </c>
    </row>
    <row r="133" spans="1:14" s="441" customFormat="1" ht="14">
      <c r="A133" s="456" t="s">
        <v>985</v>
      </c>
      <c r="B133" s="366">
        <v>0</v>
      </c>
      <c r="C133" s="758">
        <v>0</v>
      </c>
      <c r="D133" s="758">
        <v>0</v>
      </c>
      <c r="E133" s="758">
        <v>0</v>
      </c>
      <c r="F133" s="332">
        <v>0</v>
      </c>
      <c r="G133" s="334">
        <v>0</v>
      </c>
      <c r="H133" s="331">
        <v>0</v>
      </c>
      <c r="I133" s="331">
        <v>0</v>
      </c>
      <c r="J133" s="332">
        <v>0</v>
      </c>
      <c r="K133" s="334">
        <v>0</v>
      </c>
      <c r="L133" s="331">
        <v>0</v>
      </c>
      <c r="M133" s="331">
        <v>0</v>
      </c>
      <c r="N133" s="332">
        <v>0</v>
      </c>
    </row>
    <row r="134" spans="1:14" s="441" customFormat="1" ht="14">
      <c r="A134" s="456" t="s">
        <v>548</v>
      </c>
      <c r="B134" s="366">
        <v>0</v>
      </c>
      <c r="C134" s="758">
        <v>0.10167124599999999</v>
      </c>
      <c r="D134" s="758">
        <v>0.120802594</v>
      </c>
      <c r="E134" s="758">
        <v>0.818296409</v>
      </c>
      <c r="F134" s="332">
        <v>0</v>
      </c>
      <c r="G134" s="334">
        <v>0.101492869</v>
      </c>
      <c r="H134" s="331">
        <v>0.101492869</v>
      </c>
      <c r="I134" s="331">
        <v>0.82094212500000008</v>
      </c>
      <c r="J134" s="332">
        <v>0.11244831000000001</v>
      </c>
      <c r="K134" s="334">
        <v>0.11244831000000001</v>
      </c>
      <c r="L134" s="331">
        <v>0.102441663</v>
      </c>
      <c r="M134" s="331">
        <v>0.102441663</v>
      </c>
      <c r="N134" s="332">
        <v>0.102441663</v>
      </c>
    </row>
    <row r="135" spans="1:14" s="441" customFormat="1" ht="14">
      <c r="A135" s="456" t="s">
        <v>549</v>
      </c>
      <c r="B135" s="366">
        <v>0</v>
      </c>
      <c r="C135" s="758">
        <v>0</v>
      </c>
      <c r="D135" s="758">
        <v>0</v>
      </c>
      <c r="E135" s="758">
        <v>0</v>
      </c>
      <c r="F135" s="332">
        <v>0</v>
      </c>
      <c r="G135" s="334">
        <v>0</v>
      </c>
      <c r="H135" s="331">
        <v>0</v>
      </c>
      <c r="I135" s="331">
        <v>0</v>
      </c>
      <c r="J135" s="332">
        <v>0</v>
      </c>
      <c r="K135" s="334">
        <v>0</v>
      </c>
      <c r="L135" s="331">
        <v>0</v>
      </c>
      <c r="M135" s="331">
        <v>0</v>
      </c>
      <c r="N135" s="332">
        <v>0</v>
      </c>
    </row>
    <row r="136" spans="1:14" s="441" customFormat="1" ht="14">
      <c r="A136" s="456" t="s">
        <v>550</v>
      </c>
      <c r="B136" s="366">
        <v>0</v>
      </c>
      <c r="C136" s="758">
        <v>0</v>
      </c>
      <c r="D136" s="758">
        <v>0</v>
      </c>
      <c r="E136" s="758">
        <v>0</v>
      </c>
      <c r="F136" s="332">
        <v>0</v>
      </c>
      <c r="G136" s="334">
        <v>0</v>
      </c>
      <c r="H136" s="331">
        <v>0</v>
      </c>
      <c r="I136" s="331">
        <v>0</v>
      </c>
      <c r="J136" s="332">
        <v>0</v>
      </c>
      <c r="K136" s="334">
        <v>0</v>
      </c>
      <c r="L136" s="331">
        <v>0</v>
      </c>
      <c r="M136" s="331">
        <v>0</v>
      </c>
      <c r="N136" s="332">
        <v>0</v>
      </c>
    </row>
    <row r="137" spans="1:14" s="441" customFormat="1" ht="14">
      <c r="A137" s="456" t="s">
        <v>551</v>
      </c>
      <c r="B137" s="366">
        <v>0</v>
      </c>
      <c r="C137" s="758">
        <v>0</v>
      </c>
      <c r="D137" s="758">
        <v>0</v>
      </c>
      <c r="E137" s="758">
        <v>0</v>
      </c>
      <c r="F137" s="332">
        <v>0</v>
      </c>
      <c r="G137" s="334">
        <v>0</v>
      </c>
      <c r="H137" s="331">
        <v>0</v>
      </c>
      <c r="I137" s="331">
        <v>0</v>
      </c>
      <c r="J137" s="332">
        <v>0</v>
      </c>
      <c r="K137" s="334">
        <v>0</v>
      </c>
      <c r="L137" s="331">
        <v>0</v>
      </c>
      <c r="M137" s="331">
        <v>0</v>
      </c>
      <c r="N137" s="332">
        <v>0</v>
      </c>
    </row>
    <row r="138" spans="1:14" s="441" customFormat="1" ht="14">
      <c r="A138" s="456" t="s">
        <v>552</v>
      </c>
      <c r="B138" s="366">
        <v>0</v>
      </c>
      <c r="C138" s="758">
        <v>0</v>
      </c>
      <c r="D138" s="758">
        <v>0</v>
      </c>
      <c r="E138" s="758">
        <v>0</v>
      </c>
      <c r="F138" s="332">
        <v>0</v>
      </c>
      <c r="G138" s="334">
        <v>0</v>
      </c>
      <c r="H138" s="331">
        <v>0</v>
      </c>
      <c r="I138" s="331">
        <v>0</v>
      </c>
      <c r="J138" s="332">
        <v>0</v>
      </c>
      <c r="K138" s="334">
        <v>0</v>
      </c>
      <c r="L138" s="331">
        <v>0</v>
      </c>
      <c r="M138" s="331">
        <v>0</v>
      </c>
      <c r="N138" s="332">
        <v>0</v>
      </c>
    </row>
    <row r="139" spans="1:14" s="441" customFormat="1" ht="14">
      <c r="A139" s="456" t="s">
        <v>553</v>
      </c>
      <c r="B139" s="366">
        <v>0</v>
      </c>
      <c r="C139" s="758">
        <v>0</v>
      </c>
      <c r="D139" s="758">
        <v>0</v>
      </c>
      <c r="E139" s="758">
        <v>0</v>
      </c>
      <c r="F139" s="332">
        <v>0</v>
      </c>
      <c r="G139" s="334">
        <v>0</v>
      </c>
      <c r="H139" s="331">
        <v>0</v>
      </c>
      <c r="I139" s="331">
        <v>0</v>
      </c>
      <c r="J139" s="332">
        <v>0</v>
      </c>
      <c r="K139" s="334">
        <v>0</v>
      </c>
      <c r="L139" s="331">
        <v>0</v>
      </c>
      <c r="M139" s="331">
        <v>0</v>
      </c>
      <c r="N139" s="332">
        <v>0</v>
      </c>
    </row>
    <row r="140" spans="1:14" s="441" customFormat="1" ht="14">
      <c r="A140" s="456" t="s">
        <v>554</v>
      </c>
      <c r="B140" s="366">
        <v>0</v>
      </c>
      <c r="C140" s="758">
        <v>0</v>
      </c>
      <c r="D140" s="758">
        <v>0</v>
      </c>
      <c r="E140" s="758">
        <v>0</v>
      </c>
      <c r="F140" s="332">
        <v>0</v>
      </c>
      <c r="G140" s="334">
        <v>0</v>
      </c>
      <c r="H140" s="331">
        <v>0</v>
      </c>
      <c r="I140" s="331">
        <v>0</v>
      </c>
      <c r="J140" s="332">
        <v>0</v>
      </c>
      <c r="K140" s="334">
        <v>0</v>
      </c>
      <c r="L140" s="331">
        <v>0</v>
      </c>
      <c r="M140" s="331">
        <v>0</v>
      </c>
      <c r="N140" s="332">
        <v>0</v>
      </c>
    </row>
    <row r="141" spans="1:14" s="441" customFormat="1" ht="14">
      <c r="A141" s="456" t="s">
        <v>555</v>
      </c>
      <c r="B141" s="366">
        <v>0</v>
      </c>
      <c r="C141" s="758">
        <v>0</v>
      </c>
      <c r="D141" s="758">
        <v>0</v>
      </c>
      <c r="E141" s="758">
        <v>0</v>
      </c>
      <c r="F141" s="332">
        <v>0</v>
      </c>
      <c r="G141" s="334">
        <v>0</v>
      </c>
      <c r="H141" s="331">
        <v>0</v>
      </c>
      <c r="I141" s="331">
        <v>0</v>
      </c>
      <c r="J141" s="332">
        <v>0</v>
      </c>
      <c r="K141" s="334">
        <v>0</v>
      </c>
      <c r="L141" s="331">
        <v>0</v>
      </c>
      <c r="M141" s="331">
        <v>0</v>
      </c>
      <c r="N141" s="332">
        <v>0</v>
      </c>
    </row>
    <row r="142" spans="1:14" s="441" customFormat="1" ht="14">
      <c r="A142" s="446" t="s">
        <v>449</v>
      </c>
      <c r="B142" s="366">
        <v>0</v>
      </c>
      <c r="C142" s="758">
        <v>0</v>
      </c>
      <c r="D142" s="758">
        <v>0</v>
      </c>
      <c r="E142" s="758">
        <v>0</v>
      </c>
      <c r="F142" s="332">
        <v>0</v>
      </c>
      <c r="G142" s="334">
        <v>0</v>
      </c>
      <c r="H142" s="331">
        <v>0</v>
      </c>
      <c r="I142" s="331">
        <v>0</v>
      </c>
      <c r="J142" s="332">
        <v>0</v>
      </c>
      <c r="K142" s="334">
        <v>0</v>
      </c>
      <c r="L142" s="331">
        <v>0</v>
      </c>
      <c r="M142" s="331">
        <v>0</v>
      </c>
      <c r="N142" s="332">
        <v>0</v>
      </c>
    </row>
    <row r="143" spans="1:14" s="441" customFormat="1" ht="14">
      <c r="A143" s="456" t="s">
        <v>986</v>
      </c>
      <c r="B143" s="366">
        <v>0</v>
      </c>
      <c r="C143" s="758">
        <v>0</v>
      </c>
      <c r="D143" s="758">
        <v>0</v>
      </c>
      <c r="E143" s="758">
        <v>0</v>
      </c>
      <c r="F143" s="332">
        <v>0</v>
      </c>
      <c r="G143" s="334">
        <v>0</v>
      </c>
      <c r="H143" s="331">
        <v>0</v>
      </c>
      <c r="I143" s="331">
        <v>0</v>
      </c>
      <c r="J143" s="332">
        <v>0</v>
      </c>
      <c r="K143" s="334">
        <v>0</v>
      </c>
      <c r="L143" s="331">
        <v>0</v>
      </c>
      <c r="M143" s="331">
        <v>0</v>
      </c>
      <c r="N143" s="332">
        <v>0</v>
      </c>
    </row>
    <row r="144" spans="1:14" s="441" customFormat="1" ht="14">
      <c r="A144" s="456" t="s">
        <v>556</v>
      </c>
      <c r="B144" s="366">
        <v>0</v>
      </c>
      <c r="C144" s="758">
        <v>0</v>
      </c>
      <c r="D144" s="758">
        <v>0</v>
      </c>
      <c r="E144" s="758">
        <v>0</v>
      </c>
      <c r="F144" s="332">
        <v>0</v>
      </c>
      <c r="G144" s="334">
        <v>0</v>
      </c>
      <c r="H144" s="331">
        <v>0</v>
      </c>
      <c r="I144" s="331">
        <v>0</v>
      </c>
      <c r="J144" s="332">
        <v>0</v>
      </c>
      <c r="K144" s="334">
        <v>0</v>
      </c>
      <c r="L144" s="331">
        <v>0</v>
      </c>
      <c r="M144" s="331">
        <v>0</v>
      </c>
      <c r="N144" s="332">
        <v>0</v>
      </c>
    </row>
    <row r="145" spans="1:15" s="441" customFormat="1" ht="14">
      <c r="A145" s="456" t="s">
        <v>557</v>
      </c>
      <c r="B145" s="366">
        <v>0</v>
      </c>
      <c r="C145" s="758">
        <v>0</v>
      </c>
      <c r="D145" s="758">
        <v>0</v>
      </c>
      <c r="E145" s="758">
        <v>0</v>
      </c>
      <c r="F145" s="332">
        <v>0</v>
      </c>
      <c r="G145" s="334">
        <v>0</v>
      </c>
      <c r="H145" s="331">
        <v>0</v>
      </c>
      <c r="I145" s="331">
        <v>0</v>
      </c>
      <c r="J145" s="332">
        <v>0</v>
      </c>
      <c r="K145" s="334">
        <v>0</v>
      </c>
      <c r="L145" s="331">
        <v>0</v>
      </c>
      <c r="M145" s="331">
        <v>0</v>
      </c>
      <c r="N145" s="332">
        <v>0</v>
      </c>
    </row>
    <row r="146" spans="1:15" s="441" customFormat="1" ht="14">
      <c r="A146" s="456" t="s">
        <v>558</v>
      </c>
      <c r="B146" s="366">
        <v>0</v>
      </c>
      <c r="C146" s="758">
        <v>0</v>
      </c>
      <c r="D146" s="758">
        <v>0</v>
      </c>
      <c r="E146" s="758">
        <v>0</v>
      </c>
      <c r="F146" s="332">
        <v>0</v>
      </c>
      <c r="G146" s="334">
        <v>0</v>
      </c>
      <c r="H146" s="331">
        <v>0</v>
      </c>
      <c r="I146" s="331">
        <v>0</v>
      </c>
      <c r="J146" s="332">
        <v>0</v>
      </c>
      <c r="K146" s="334">
        <v>0</v>
      </c>
      <c r="L146" s="331">
        <v>0</v>
      </c>
      <c r="M146" s="331">
        <v>0</v>
      </c>
      <c r="N146" s="332">
        <v>0</v>
      </c>
    </row>
    <row r="147" spans="1:15" s="441" customFormat="1" ht="14">
      <c r="A147" s="456" t="s">
        <v>559</v>
      </c>
      <c r="B147" s="366">
        <v>0</v>
      </c>
      <c r="C147" s="758">
        <v>0</v>
      </c>
      <c r="D147" s="758">
        <v>0</v>
      </c>
      <c r="E147" s="758">
        <v>0</v>
      </c>
      <c r="F147" s="332">
        <v>0</v>
      </c>
      <c r="G147" s="334">
        <v>0</v>
      </c>
      <c r="H147" s="331">
        <v>0</v>
      </c>
      <c r="I147" s="331">
        <v>0</v>
      </c>
      <c r="J147" s="332">
        <v>0</v>
      </c>
      <c r="K147" s="334">
        <v>0</v>
      </c>
      <c r="L147" s="331">
        <v>0</v>
      </c>
      <c r="M147" s="331">
        <v>0</v>
      </c>
      <c r="N147" s="332">
        <v>0</v>
      </c>
    </row>
    <row r="148" spans="1:15" s="441" customFormat="1" ht="14">
      <c r="A148" s="456" t="s">
        <v>560</v>
      </c>
      <c r="B148" s="366">
        <v>0</v>
      </c>
      <c r="C148" s="758">
        <v>0</v>
      </c>
      <c r="D148" s="758">
        <v>0</v>
      </c>
      <c r="E148" s="758">
        <v>0</v>
      </c>
      <c r="F148" s="332">
        <v>0</v>
      </c>
      <c r="G148" s="334">
        <v>0</v>
      </c>
      <c r="H148" s="331">
        <v>0</v>
      </c>
      <c r="I148" s="331">
        <v>0</v>
      </c>
      <c r="J148" s="332">
        <v>0</v>
      </c>
      <c r="K148" s="334">
        <v>0</v>
      </c>
      <c r="L148" s="331">
        <v>0</v>
      </c>
      <c r="M148" s="331">
        <v>0</v>
      </c>
      <c r="N148" s="332">
        <v>0</v>
      </c>
    </row>
    <row r="149" spans="1:15" s="441" customFormat="1" ht="14">
      <c r="A149" s="456" t="s">
        <v>561</v>
      </c>
      <c r="B149" s="366">
        <v>0</v>
      </c>
      <c r="C149" s="758">
        <v>0</v>
      </c>
      <c r="D149" s="758">
        <v>0</v>
      </c>
      <c r="E149" s="758">
        <v>0</v>
      </c>
      <c r="F149" s="332">
        <v>0</v>
      </c>
      <c r="G149" s="334">
        <v>0</v>
      </c>
      <c r="H149" s="331">
        <v>0</v>
      </c>
      <c r="I149" s="331">
        <v>0</v>
      </c>
      <c r="J149" s="332">
        <v>0</v>
      </c>
      <c r="K149" s="334">
        <v>0</v>
      </c>
      <c r="L149" s="331">
        <v>0</v>
      </c>
      <c r="M149" s="331">
        <v>0</v>
      </c>
      <c r="N149" s="332">
        <v>0</v>
      </c>
    </row>
    <row r="150" spans="1:15" s="441" customFormat="1" ht="14">
      <c r="A150" s="456" t="s">
        <v>562</v>
      </c>
      <c r="B150" s="366">
        <v>0</v>
      </c>
      <c r="C150" s="758">
        <v>0</v>
      </c>
      <c r="D150" s="758">
        <v>0</v>
      </c>
      <c r="E150" s="758">
        <v>0</v>
      </c>
      <c r="F150" s="332">
        <v>0</v>
      </c>
      <c r="G150" s="334">
        <v>0</v>
      </c>
      <c r="H150" s="331">
        <v>0</v>
      </c>
      <c r="I150" s="331">
        <v>0</v>
      </c>
      <c r="J150" s="332">
        <v>0</v>
      </c>
      <c r="K150" s="334">
        <v>0</v>
      </c>
      <c r="L150" s="331">
        <v>0</v>
      </c>
      <c r="M150" s="331">
        <v>0</v>
      </c>
      <c r="N150" s="332">
        <v>0</v>
      </c>
    </row>
    <row r="151" spans="1:15" s="441" customFormat="1" ht="14">
      <c r="A151" s="456" t="s">
        <v>563</v>
      </c>
      <c r="B151" s="366">
        <v>0</v>
      </c>
      <c r="C151" s="758">
        <v>0</v>
      </c>
      <c r="D151" s="758">
        <v>0</v>
      </c>
      <c r="E151" s="758">
        <v>0</v>
      </c>
      <c r="F151" s="332">
        <v>0</v>
      </c>
      <c r="G151" s="334">
        <v>0</v>
      </c>
      <c r="H151" s="331">
        <v>0</v>
      </c>
      <c r="I151" s="331">
        <v>0</v>
      </c>
      <c r="J151" s="332">
        <v>0</v>
      </c>
      <c r="K151" s="334">
        <v>0</v>
      </c>
      <c r="L151" s="331">
        <v>0</v>
      </c>
      <c r="M151" s="331">
        <v>0</v>
      </c>
      <c r="N151" s="332">
        <v>0</v>
      </c>
    </row>
    <row r="152" spans="1:15" s="444" customFormat="1" ht="14">
      <c r="A152" s="650" t="s">
        <v>566</v>
      </c>
      <c r="B152" s="365">
        <v>9.0796839999999985</v>
      </c>
      <c r="C152" s="757">
        <v>52.019096854780003</v>
      </c>
      <c r="D152" s="757">
        <v>55.912810959769999</v>
      </c>
      <c r="E152" s="757">
        <v>67.878073077400003</v>
      </c>
      <c r="F152" s="330">
        <v>63.745957332799996</v>
      </c>
      <c r="G152" s="333">
        <v>46.386933969899999</v>
      </c>
      <c r="H152" s="329">
        <v>46.803484401810003</v>
      </c>
      <c r="I152" s="329">
        <v>68.520533725699991</v>
      </c>
      <c r="J152" s="330">
        <v>71.290270791309993</v>
      </c>
      <c r="K152" s="333">
        <v>78.606646403510013</v>
      </c>
      <c r="L152" s="329">
        <v>79.679549106149992</v>
      </c>
      <c r="M152" s="329">
        <v>72.83336966281</v>
      </c>
      <c r="N152" s="330">
        <v>58.722036243600002</v>
      </c>
      <c r="O152" s="441"/>
    </row>
    <row r="153" spans="1:15" s="441" customFormat="1" ht="14">
      <c r="A153" s="446" t="s">
        <v>567</v>
      </c>
      <c r="B153" s="366">
        <v>0</v>
      </c>
      <c r="C153" s="758">
        <v>0</v>
      </c>
      <c r="D153" s="758">
        <v>0</v>
      </c>
      <c r="E153" s="758">
        <v>0</v>
      </c>
      <c r="F153" s="332">
        <v>0</v>
      </c>
      <c r="G153" s="334">
        <v>0</v>
      </c>
      <c r="H153" s="331">
        <v>0</v>
      </c>
      <c r="I153" s="331">
        <v>0</v>
      </c>
      <c r="J153" s="332">
        <v>0</v>
      </c>
      <c r="K153" s="334">
        <v>0</v>
      </c>
      <c r="L153" s="331">
        <v>0</v>
      </c>
      <c r="M153" s="331">
        <v>0</v>
      </c>
      <c r="N153" s="332">
        <v>0</v>
      </c>
    </row>
    <row r="154" spans="1:15" s="441" customFormat="1" ht="14">
      <c r="A154" s="456" t="s">
        <v>445</v>
      </c>
      <c r="B154" s="366">
        <v>0</v>
      </c>
      <c r="C154" s="758">
        <v>0</v>
      </c>
      <c r="D154" s="758">
        <v>0</v>
      </c>
      <c r="E154" s="758">
        <v>0</v>
      </c>
      <c r="F154" s="332">
        <v>0</v>
      </c>
      <c r="G154" s="334">
        <v>0</v>
      </c>
      <c r="H154" s="331">
        <v>0</v>
      </c>
      <c r="I154" s="331">
        <v>0</v>
      </c>
      <c r="J154" s="332">
        <v>0</v>
      </c>
      <c r="K154" s="334">
        <v>0</v>
      </c>
      <c r="L154" s="331">
        <v>0</v>
      </c>
      <c r="M154" s="331">
        <v>0</v>
      </c>
      <c r="N154" s="332">
        <v>0</v>
      </c>
    </row>
    <row r="155" spans="1:15" s="441" customFormat="1" ht="14">
      <c r="A155" s="651" t="s">
        <v>987</v>
      </c>
      <c r="B155" s="366">
        <v>0</v>
      </c>
      <c r="C155" s="758">
        <v>0</v>
      </c>
      <c r="D155" s="758">
        <v>0</v>
      </c>
      <c r="E155" s="758">
        <v>0</v>
      </c>
      <c r="F155" s="332">
        <v>0</v>
      </c>
      <c r="G155" s="334">
        <v>0</v>
      </c>
      <c r="H155" s="331">
        <v>0</v>
      </c>
      <c r="I155" s="331">
        <v>0</v>
      </c>
      <c r="J155" s="332">
        <v>0</v>
      </c>
      <c r="K155" s="334">
        <v>0</v>
      </c>
      <c r="L155" s="331">
        <v>0</v>
      </c>
      <c r="M155" s="331">
        <v>0</v>
      </c>
      <c r="N155" s="332">
        <v>0</v>
      </c>
    </row>
    <row r="156" spans="1:15" s="441" customFormat="1" ht="14">
      <c r="A156" s="651" t="s">
        <v>568</v>
      </c>
      <c r="B156" s="366">
        <v>0</v>
      </c>
      <c r="C156" s="758">
        <v>0</v>
      </c>
      <c r="D156" s="758">
        <v>0</v>
      </c>
      <c r="E156" s="758">
        <v>0</v>
      </c>
      <c r="F156" s="332">
        <v>0</v>
      </c>
      <c r="G156" s="334">
        <v>0</v>
      </c>
      <c r="H156" s="331">
        <v>0</v>
      </c>
      <c r="I156" s="331">
        <v>0</v>
      </c>
      <c r="J156" s="332">
        <v>0</v>
      </c>
      <c r="K156" s="334">
        <v>0</v>
      </c>
      <c r="L156" s="331">
        <v>0</v>
      </c>
      <c r="M156" s="331">
        <v>0</v>
      </c>
      <c r="N156" s="332">
        <v>0</v>
      </c>
    </row>
    <row r="157" spans="1:15" s="441" customFormat="1" ht="14">
      <c r="A157" s="651" t="s">
        <v>569</v>
      </c>
      <c r="B157" s="366">
        <v>0</v>
      </c>
      <c r="C157" s="758">
        <v>0</v>
      </c>
      <c r="D157" s="758">
        <v>0</v>
      </c>
      <c r="E157" s="758">
        <v>0</v>
      </c>
      <c r="F157" s="332">
        <v>0</v>
      </c>
      <c r="G157" s="334">
        <v>0</v>
      </c>
      <c r="H157" s="331">
        <v>0</v>
      </c>
      <c r="I157" s="331">
        <v>0</v>
      </c>
      <c r="J157" s="332">
        <v>0</v>
      </c>
      <c r="K157" s="334">
        <v>0</v>
      </c>
      <c r="L157" s="331">
        <v>0</v>
      </c>
      <c r="M157" s="331">
        <v>0</v>
      </c>
      <c r="N157" s="332">
        <v>0</v>
      </c>
    </row>
    <row r="158" spans="1:15" s="441" customFormat="1" ht="14">
      <c r="A158" s="651" t="s">
        <v>570</v>
      </c>
      <c r="B158" s="366">
        <v>0</v>
      </c>
      <c r="C158" s="758">
        <v>0</v>
      </c>
      <c r="D158" s="758">
        <v>0</v>
      </c>
      <c r="E158" s="758">
        <v>0</v>
      </c>
      <c r="F158" s="332">
        <v>0</v>
      </c>
      <c r="G158" s="334">
        <v>0</v>
      </c>
      <c r="H158" s="331">
        <v>0</v>
      </c>
      <c r="I158" s="331">
        <v>0</v>
      </c>
      <c r="J158" s="332">
        <v>0</v>
      </c>
      <c r="K158" s="334">
        <v>0</v>
      </c>
      <c r="L158" s="331">
        <v>0</v>
      </c>
      <c r="M158" s="331">
        <v>0</v>
      </c>
      <c r="N158" s="332">
        <v>0</v>
      </c>
    </row>
    <row r="159" spans="1:15" s="441" customFormat="1" ht="14">
      <c r="A159" s="651" t="s">
        <v>571</v>
      </c>
      <c r="B159" s="366">
        <v>0</v>
      </c>
      <c r="C159" s="758">
        <v>0</v>
      </c>
      <c r="D159" s="758">
        <v>0</v>
      </c>
      <c r="E159" s="758">
        <v>0</v>
      </c>
      <c r="F159" s="332">
        <v>0</v>
      </c>
      <c r="G159" s="334">
        <v>0</v>
      </c>
      <c r="H159" s="331">
        <v>0</v>
      </c>
      <c r="I159" s="331">
        <v>0</v>
      </c>
      <c r="J159" s="332">
        <v>0</v>
      </c>
      <c r="K159" s="334">
        <v>0</v>
      </c>
      <c r="L159" s="331">
        <v>0</v>
      </c>
      <c r="M159" s="331">
        <v>0</v>
      </c>
      <c r="N159" s="332">
        <v>0</v>
      </c>
    </row>
    <row r="160" spans="1:15" s="441" customFormat="1" ht="14">
      <c r="A160" s="651" t="s">
        <v>572</v>
      </c>
      <c r="B160" s="366">
        <v>0</v>
      </c>
      <c r="C160" s="758">
        <v>0</v>
      </c>
      <c r="D160" s="758">
        <v>0</v>
      </c>
      <c r="E160" s="758">
        <v>0</v>
      </c>
      <c r="F160" s="332">
        <v>0</v>
      </c>
      <c r="G160" s="334">
        <v>0</v>
      </c>
      <c r="H160" s="331">
        <v>0</v>
      </c>
      <c r="I160" s="331">
        <v>0</v>
      </c>
      <c r="J160" s="332">
        <v>0</v>
      </c>
      <c r="K160" s="334">
        <v>0</v>
      </c>
      <c r="L160" s="331">
        <v>0</v>
      </c>
      <c r="M160" s="331">
        <v>0</v>
      </c>
      <c r="N160" s="332">
        <v>0</v>
      </c>
    </row>
    <row r="161" spans="1:14" s="441" customFormat="1" ht="14">
      <c r="A161" s="651" t="s">
        <v>573</v>
      </c>
      <c r="B161" s="366">
        <v>0</v>
      </c>
      <c r="C161" s="758">
        <v>0</v>
      </c>
      <c r="D161" s="758">
        <v>0</v>
      </c>
      <c r="E161" s="758">
        <v>0</v>
      </c>
      <c r="F161" s="332">
        <v>0</v>
      </c>
      <c r="G161" s="334">
        <v>0</v>
      </c>
      <c r="H161" s="331">
        <v>0</v>
      </c>
      <c r="I161" s="331">
        <v>0</v>
      </c>
      <c r="J161" s="332">
        <v>0</v>
      </c>
      <c r="K161" s="334">
        <v>0</v>
      </c>
      <c r="L161" s="331">
        <v>0</v>
      </c>
      <c r="M161" s="331">
        <v>0</v>
      </c>
      <c r="N161" s="332">
        <v>0</v>
      </c>
    </row>
    <row r="162" spans="1:14" s="441" customFormat="1" ht="14">
      <c r="A162" s="651" t="s">
        <v>574</v>
      </c>
      <c r="B162" s="366">
        <v>0</v>
      </c>
      <c r="C162" s="758">
        <v>0</v>
      </c>
      <c r="D162" s="758">
        <v>0</v>
      </c>
      <c r="E162" s="758">
        <v>0</v>
      </c>
      <c r="F162" s="332">
        <v>0</v>
      </c>
      <c r="G162" s="334">
        <v>0</v>
      </c>
      <c r="H162" s="331">
        <v>0</v>
      </c>
      <c r="I162" s="331">
        <v>0</v>
      </c>
      <c r="J162" s="332">
        <v>0</v>
      </c>
      <c r="K162" s="334">
        <v>0</v>
      </c>
      <c r="L162" s="331">
        <v>0</v>
      </c>
      <c r="M162" s="331">
        <v>0</v>
      </c>
      <c r="N162" s="332">
        <v>0</v>
      </c>
    </row>
    <row r="163" spans="1:14" s="441" customFormat="1" ht="14">
      <c r="A163" s="651" t="s">
        <v>575</v>
      </c>
      <c r="B163" s="366">
        <v>0</v>
      </c>
      <c r="C163" s="758">
        <v>0</v>
      </c>
      <c r="D163" s="758">
        <v>0</v>
      </c>
      <c r="E163" s="758">
        <v>0</v>
      </c>
      <c r="F163" s="332">
        <v>0</v>
      </c>
      <c r="G163" s="334">
        <v>0</v>
      </c>
      <c r="H163" s="331">
        <v>0</v>
      </c>
      <c r="I163" s="331">
        <v>0</v>
      </c>
      <c r="J163" s="332">
        <v>0</v>
      </c>
      <c r="K163" s="334">
        <v>0</v>
      </c>
      <c r="L163" s="331">
        <v>0</v>
      </c>
      <c r="M163" s="331">
        <v>0</v>
      </c>
      <c r="N163" s="332">
        <v>0</v>
      </c>
    </row>
    <row r="164" spans="1:14" s="441" customFormat="1" ht="14">
      <c r="A164" s="652" t="s">
        <v>449</v>
      </c>
      <c r="B164" s="366">
        <v>0</v>
      </c>
      <c r="C164" s="758">
        <v>0</v>
      </c>
      <c r="D164" s="758">
        <v>0</v>
      </c>
      <c r="E164" s="758">
        <v>0</v>
      </c>
      <c r="F164" s="332">
        <v>0</v>
      </c>
      <c r="G164" s="334">
        <v>0</v>
      </c>
      <c r="H164" s="331">
        <v>0</v>
      </c>
      <c r="I164" s="331">
        <v>0</v>
      </c>
      <c r="J164" s="332">
        <v>0</v>
      </c>
      <c r="K164" s="334">
        <v>0</v>
      </c>
      <c r="L164" s="331">
        <v>0</v>
      </c>
      <c r="M164" s="331">
        <v>0</v>
      </c>
      <c r="N164" s="332">
        <v>0</v>
      </c>
    </row>
    <row r="165" spans="1:14" s="441" customFormat="1" ht="14" hidden="1">
      <c r="A165" s="651" t="s">
        <v>988</v>
      </c>
      <c r="B165" s="366">
        <v>0</v>
      </c>
      <c r="C165" s="758">
        <v>0</v>
      </c>
      <c r="D165" s="758">
        <v>0</v>
      </c>
      <c r="E165" s="758">
        <v>0</v>
      </c>
      <c r="F165" s="332">
        <v>0</v>
      </c>
      <c r="G165" s="334">
        <v>0</v>
      </c>
      <c r="H165" s="331">
        <v>0</v>
      </c>
      <c r="I165" s="331">
        <v>0</v>
      </c>
      <c r="J165" s="332">
        <v>0</v>
      </c>
      <c r="K165" s="334">
        <v>0</v>
      </c>
      <c r="L165" s="331">
        <v>0</v>
      </c>
      <c r="M165" s="331">
        <v>0</v>
      </c>
      <c r="N165" s="332">
        <v>0</v>
      </c>
    </row>
    <row r="166" spans="1:14" s="441" customFormat="1" ht="14" hidden="1">
      <c r="A166" s="651" t="s">
        <v>576</v>
      </c>
      <c r="B166" s="366">
        <v>0</v>
      </c>
      <c r="C166" s="758">
        <v>0</v>
      </c>
      <c r="D166" s="758">
        <v>0</v>
      </c>
      <c r="E166" s="758">
        <v>0</v>
      </c>
      <c r="F166" s="332">
        <v>0</v>
      </c>
      <c r="G166" s="334">
        <v>0</v>
      </c>
      <c r="H166" s="331">
        <v>0</v>
      </c>
      <c r="I166" s="331">
        <v>0</v>
      </c>
      <c r="J166" s="332">
        <v>0</v>
      </c>
      <c r="K166" s="334">
        <v>0</v>
      </c>
      <c r="L166" s="331">
        <v>0</v>
      </c>
      <c r="M166" s="331">
        <v>0</v>
      </c>
      <c r="N166" s="332">
        <v>0</v>
      </c>
    </row>
    <row r="167" spans="1:14" s="441" customFormat="1" ht="14" hidden="1">
      <c r="A167" s="651" t="s">
        <v>577</v>
      </c>
      <c r="B167" s="366">
        <v>0</v>
      </c>
      <c r="C167" s="758">
        <v>0</v>
      </c>
      <c r="D167" s="758">
        <v>0</v>
      </c>
      <c r="E167" s="758">
        <v>0</v>
      </c>
      <c r="F167" s="332">
        <v>0</v>
      </c>
      <c r="G167" s="334">
        <v>0</v>
      </c>
      <c r="H167" s="331">
        <v>0</v>
      </c>
      <c r="I167" s="331">
        <v>0</v>
      </c>
      <c r="J167" s="332">
        <v>0</v>
      </c>
      <c r="K167" s="334">
        <v>0</v>
      </c>
      <c r="L167" s="331">
        <v>0</v>
      </c>
      <c r="M167" s="331">
        <v>0</v>
      </c>
      <c r="N167" s="332">
        <v>0</v>
      </c>
    </row>
    <row r="168" spans="1:14" s="441" customFormat="1" ht="14" hidden="1">
      <c r="A168" s="651" t="s">
        <v>578</v>
      </c>
      <c r="B168" s="366">
        <v>0</v>
      </c>
      <c r="C168" s="758">
        <v>0</v>
      </c>
      <c r="D168" s="758">
        <v>0</v>
      </c>
      <c r="E168" s="758">
        <v>0</v>
      </c>
      <c r="F168" s="332">
        <v>0</v>
      </c>
      <c r="G168" s="334">
        <v>0</v>
      </c>
      <c r="H168" s="331">
        <v>0</v>
      </c>
      <c r="I168" s="331">
        <v>0</v>
      </c>
      <c r="J168" s="332">
        <v>0</v>
      </c>
      <c r="K168" s="334">
        <v>0</v>
      </c>
      <c r="L168" s="331">
        <v>0</v>
      </c>
      <c r="M168" s="331">
        <v>0</v>
      </c>
      <c r="N168" s="332">
        <v>0</v>
      </c>
    </row>
    <row r="169" spans="1:14" s="441" customFormat="1" ht="14" hidden="1">
      <c r="A169" s="651" t="s">
        <v>579</v>
      </c>
      <c r="B169" s="366">
        <v>0</v>
      </c>
      <c r="C169" s="758">
        <v>0</v>
      </c>
      <c r="D169" s="758">
        <v>0</v>
      </c>
      <c r="E169" s="758">
        <v>0</v>
      </c>
      <c r="F169" s="332">
        <v>0</v>
      </c>
      <c r="G169" s="334">
        <v>0</v>
      </c>
      <c r="H169" s="331">
        <v>0</v>
      </c>
      <c r="I169" s="331">
        <v>0</v>
      </c>
      <c r="J169" s="332">
        <v>0</v>
      </c>
      <c r="K169" s="334">
        <v>0</v>
      </c>
      <c r="L169" s="331">
        <v>0</v>
      </c>
      <c r="M169" s="331">
        <v>0</v>
      </c>
      <c r="N169" s="332">
        <v>0</v>
      </c>
    </row>
    <row r="170" spans="1:14" s="441" customFormat="1" ht="14" hidden="1">
      <c r="A170" s="651" t="s">
        <v>580</v>
      </c>
      <c r="B170" s="366">
        <v>0</v>
      </c>
      <c r="C170" s="758">
        <v>0</v>
      </c>
      <c r="D170" s="758">
        <v>0</v>
      </c>
      <c r="E170" s="758">
        <v>0</v>
      </c>
      <c r="F170" s="332">
        <v>0</v>
      </c>
      <c r="G170" s="334">
        <v>0</v>
      </c>
      <c r="H170" s="331">
        <v>0</v>
      </c>
      <c r="I170" s="331">
        <v>0</v>
      </c>
      <c r="J170" s="332">
        <v>0</v>
      </c>
      <c r="K170" s="334">
        <v>0</v>
      </c>
      <c r="L170" s="331">
        <v>0</v>
      </c>
      <c r="M170" s="331">
        <v>0</v>
      </c>
      <c r="N170" s="332">
        <v>0</v>
      </c>
    </row>
    <row r="171" spans="1:14" s="441" customFormat="1" ht="14" hidden="1">
      <c r="A171" s="651" t="s">
        <v>581</v>
      </c>
      <c r="B171" s="366">
        <v>0</v>
      </c>
      <c r="C171" s="758">
        <v>0</v>
      </c>
      <c r="D171" s="758">
        <v>0</v>
      </c>
      <c r="E171" s="758">
        <v>0</v>
      </c>
      <c r="F171" s="332">
        <v>0</v>
      </c>
      <c r="G171" s="334">
        <v>0</v>
      </c>
      <c r="H171" s="331">
        <v>0</v>
      </c>
      <c r="I171" s="331">
        <v>0</v>
      </c>
      <c r="J171" s="332">
        <v>0</v>
      </c>
      <c r="K171" s="334">
        <v>0</v>
      </c>
      <c r="L171" s="331">
        <v>0</v>
      </c>
      <c r="M171" s="331">
        <v>0</v>
      </c>
      <c r="N171" s="332">
        <v>0</v>
      </c>
    </row>
    <row r="172" spans="1:14" s="441" customFormat="1" ht="14" hidden="1">
      <c r="A172" s="651" t="s">
        <v>582</v>
      </c>
      <c r="B172" s="366">
        <v>0</v>
      </c>
      <c r="C172" s="758">
        <v>0</v>
      </c>
      <c r="D172" s="758">
        <v>0</v>
      </c>
      <c r="E172" s="758">
        <v>0</v>
      </c>
      <c r="F172" s="332">
        <v>0</v>
      </c>
      <c r="G172" s="334">
        <v>0</v>
      </c>
      <c r="H172" s="331">
        <v>0</v>
      </c>
      <c r="I172" s="331">
        <v>0</v>
      </c>
      <c r="J172" s="332">
        <v>0</v>
      </c>
      <c r="K172" s="334">
        <v>0</v>
      </c>
      <c r="L172" s="331">
        <v>0</v>
      </c>
      <c r="M172" s="331">
        <v>0</v>
      </c>
      <c r="N172" s="332">
        <v>0</v>
      </c>
    </row>
    <row r="173" spans="1:14" s="441" customFormat="1" ht="14" hidden="1">
      <c r="A173" s="651" t="s">
        <v>583</v>
      </c>
      <c r="B173" s="366">
        <v>0</v>
      </c>
      <c r="C173" s="758">
        <v>0</v>
      </c>
      <c r="D173" s="758">
        <v>0</v>
      </c>
      <c r="E173" s="758">
        <v>0</v>
      </c>
      <c r="F173" s="332">
        <v>0</v>
      </c>
      <c r="G173" s="334">
        <v>0</v>
      </c>
      <c r="H173" s="331">
        <v>0</v>
      </c>
      <c r="I173" s="331">
        <v>0</v>
      </c>
      <c r="J173" s="332">
        <v>0</v>
      </c>
      <c r="K173" s="334">
        <v>0</v>
      </c>
      <c r="L173" s="331">
        <v>0</v>
      </c>
      <c r="M173" s="331">
        <v>0</v>
      </c>
      <c r="N173" s="332">
        <v>0</v>
      </c>
    </row>
    <row r="174" spans="1:14" s="441" customFormat="1" ht="14">
      <c r="A174" s="446" t="s">
        <v>584</v>
      </c>
      <c r="B174" s="366">
        <v>9.0796839999999985</v>
      </c>
      <c r="C174" s="758">
        <v>52.019096854780003</v>
      </c>
      <c r="D174" s="758">
        <v>55.912810959769999</v>
      </c>
      <c r="E174" s="758">
        <v>67.878073077400003</v>
      </c>
      <c r="F174" s="332">
        <v>63.745957332799996</v>
      </c>
      <c r="G174" s="334">
        <v>46.386933969899999</v>
      </c>
      <c r="H174" s="331">
        <v>46.803484401810003</v>
      </c>
      <c r="I174" s="331">
        <v>68.520533725699991</v>
      </c>
      <c r="J174" s="332">
        <v>71.290270791309993</v>
      </c>
      <c r="K174" s="334">
        <v>78.606646403510013</v>
      </c>
      <c r="L174" s="331">
        <v>79.679549106149992</v>
      </c>
      <c r="M174" s="331">
        <v>72.83336966281</v>
      </c>
      <c r="N174" s="332">
        <v>58.722036243600002</v>
      </c>
    </row>
    <row r="175" spans="1:14" s="441" customFormat="1" ht="14">
      <c r="A175" s="456" t="s">
        <v>585</v>
      </c>
      <c r="B175" s="366">
        <v>9.0796839999999985</v>
      </c>
      <c r="C175" s="758">
        <v>52.019096854780003</v>
      </c>
      <c r="D175" s="758">
        <v>55.912810959769999</v>
      </c>
      <c r="E175" s="758">
        <v>67.878073077400003</v>
      </c>
      <c r="F175" s="332">
        <v>63.745957332799996</v>
      </c>
      <c r="G175" s="334">
        <v>46.386933969899999</v>
      </c>
      <c r="H175" s="331">
        <v>46.803484401810003</v>
      </c>
      <c r="I175" s="331">
        <v>68.520533725699991</v>
      </c>
      <c r="J175" s="332">
        <v>71.290270791309993</v>
      </c>
      <c r="K175" s="334">
        <v>78.606646403510013</v>
      </c>
      <c r="L175" s="331">
        <v>79.679549106149992</v>
      </c>
      <c r="M175" s="331">
        <v>72.83336966281</v>
      </c>
      <c r="N175" s="332">
        <v>58.722036243600002</v>
      </c>
    </row>
    <row r="176" spans="1:14" s="441" customFormat="1" ht="14">
      <c r="A176" s="445" t="s">
        <v>445</v>
      </c>
      <c r="B176" s="366">
        <v>9.0796839999999985</v>
      </c>
      <c r="C176" s="758">
        <v>52.019096854780003</v>
      </c>
      <c r="D176" s="758">
        <v>55.912810959769999</v>
      </c>
      <c r="E176" s="758">
        <v>67.878073077400003</v>
      </c>
      <c r="F176" s="332">
        <v>63.745957332799996</v>
      </c>
      <c r="G176" s="334">
        <v>46.386933969899999</v>
      </c>
      <c r="H176" s="331">
        <v>46.803484401810003</v>
      </c>
      <c r="I176" s="331">
        <v>68.520533725699991</v>
      </c>
      <c r="J176" s="332">
        <v>71.290270791309993</v>
      </c>
      <c r="K176" s="334">
        <v>78.606646403510013</v>
      </c>
      <c r="L176" s="331">
        <v>79.679549106149992</v>
      </c>
      <c r="M176" s="331">
        <v>72.83336966281</v>
      </c>
      <c r="N176" s="332">
        <v>58.722036243600002</v>
      </c>
    </row>
    <row r="177" spans="1:14" s="441" customFormat="1" ht="14">
      <c r="A177" s="450" t="s">
        <v>586</v>
      </c>
      <c r="B177" s="366">
        <v>0</v>
      </c>
      <c r="C177" s="758">
        <v>0</v>
      </c>
      <c r="D177" s="758">
        <v>0</v>
      </c>
      <c r="E177" s="758">
        <v>0</v>
      </c>
      <c r="F177" s="332">
        <v>0</v>
      </c>
      <c r="G177" s="334">
        <v>0</v>
      </c>
      <c r="H177" s="331">
        <v>0</v>
      </c>
      <c r="I177" s="331">
        <v>0</v>
      </c>
      <c r="J177" s="332">
        <v>0</v>
      </c>
      <c r="K177" s="334">
        <v>0</v>
      </c>
      <c r="L177" s="331">
        <v>0</v>
      </c>
      <c r="M177" s="331">
        <v>0</v>
      </c>
      <c r="N177" s="332">
        <v>0</v>
      </c>
    </row>
    <row r="178" spans="1:14" s="441" customFormat="1" ht="14">
      <c r="A178" s="450" t="s">
        <v>587</v>
      </c>
      <c r="B178" s="366">
        <v>0</v>
      </c>
      <c r="C178" s="758">
        <v>0</v>
      </c>
      <c r="D178" s="758">
        <v>0</v>
      </c>
      <c r="E178" s="758">
        <v>0</v>
      </c>
      <c r="F178" s="332">
        <v>0</v>
      </c>
      <c r="G178" s="334">
        <v>0</v>
      </c>
      <c r="H178" s="331">
        <v>0</v>
      </c>
      <c r="I178" s="331">
        <v>0</v>
      </c>
      <c r="J178" s="332">
        <v>0</v>
      </c>
      <c r="K178" s="334">
        <v>0</v>
      </c>
      <c r="L178" s="331">
        <v>0</v>
      </c>
      <c r="M178" s="331">
        <v>0</v>
      </c>
      <c r="N178" s="332">
        <v>0</v>
      </c>
    </row>
    <row r="179" spans="1:14" s="441" customFormat="1" ht="14">
      <c r="A179" s="449" t="s">
        <v>989</v>
      </c>
      <c r="B179" s="366">
        <v>0</v>
      </c>
      <c r="C179" s="758">
        <v>0</v>
      </c>
      <c r="D179" s="758">
        <v>0</v>
      </c>
      <c r="E179" s="758">
        <v>0</v>
      </c>
      <c r="F179" s="332">
        <v>0</v>
      </c>
      <c r="G179" s="334">
        <v>0</v>
      </c>
      <c r="H179" s="331">
        <v>0</v>
      </c>
      <c r="I179" s="331">
        <v>0</v>
      </c>
      <c r="J179" s="332">
        <v>0</v>
      </c>
      <c r="K179" s="334">
        <v>0</v>
      </c>
      <c r="L179" s="331">
        <v>0</v>
      </c>
      <c r="M179" s="331">
        <v>0</v>
      </c>
      <c r="N179" s="332">
        <v>0</v>
      </c>
    </row>
    <row r="180" spans="1:14" s="441" customFormat="1" ht="14">
      <c r="A180" s="449" t="s">
        <v>588</v>
      </c>
      <c r="B180" s="366">
        <v>0</v>
      </c>
      <c r="C180" s="758">
        <v>0</v>
      </c>
      <c r="D180" s="758">
        <v>0</v>
      </c>
      <c r="E180" s="758">
        <v>0</v>
      </c>
      <c r="F180" s="332">
        <v>0</v>
      </c>
      <c r="G180" s="334">
        <v>0</v>
      </c>
      <c r="H180" s="331">
        <v>0</v>
      </c>
      <c r="I180" s="331">
        <v>0</v>
      </c>
      <c r="J180" s="332">
        <v>0</v>
      </c>
      <c r="K180" s="334">
        <v>0</v>
      </c>
      <c r="L180" s="331">
        <v>0</v>
      </c>
      <c r="M180" s="331">
        <v>0</v>
      </c>
      <c r="N180" s="332">
        <v>0</v>
      </c>
    </row>
    <row r="181" spans="1:14" s="441" customFormat="1" ht="14.5" thickBot="1">
      <c r="A181" s="1306" t="s">
        <v>589</v>
      </c>
      <c r="B181" s="662">
        <v>0</v>
      </c>
      <c r="C181" s="1297">
        <v>0</v>
      </c>
      <c r="D181" s="1297">
        <v>0</v>
      </c>
      <c r="E181" s="1297">
        <v>0</v>
      </c>
      <c r="F181" s="1152">
        <v>0</v>
      </c>
      <c r="G181" s="663">
        <v>0</v>
      </c>
      <c r="H181" s="1151">
        <v>0</v>
      </c>
      <c r="I181" s="1151">
        <v>0</v>
      </c>
      <c r="J181" s="1152">
        <v>0</v>
      </c>
      <c r="K181" s="663">
        <v>0</v>
      </c>
      <c r="L181" s="1151">
        <v>0</v>
      </c>
      <c r="M181" s="1151">
        <v>0</v>
      </c>
      <c r="N181" s="1152">
        <v>0</v>
      </c>
    </row>
    <row r="182" spans="1:14" s="441" customFormat="1" ht="14">
      <c r="A182" s="1017" t="s">
        <v>590</v>
      </c>
      <c r="B182" s="1176">
        <v>0</v>
      </c>
      <c r="C182" s="1177">
        <v>0</v>
      </c>
      <c r="D182" s="1177">
        <v>0</v>
      </c>
      <c r="E182" s="1177">
        <v>0</v>
      </c>
      <c r="F182" s="1155">
        <v>0</v>
      </c>
      <c r="G182" s="1160">
        <v>0</v>
      </c>
      <c r="H182" s="1154">
        <v>0</v>
      </c>
      <c r="I182" s="1154">
        <v>0</v>
      </c>
      <c r="J182" s="1155">
        <v>0</v>
      </c>
      <c r="K182" s="1160">
        <v>0</v>
      </c>
      <c r="L182" s="1154">
        <v>0</v>
      </c>
      <c r="M182" s="1154">
        <v>0</v>
      </c>
      <c r="N182" s="1155">
        <v>0</v>
      </c>
    </row>
    <row r="183" spans="1:14" s="441" customFormat="1" ht="15" customHeight="1">
      <c r="A183" s="449" t="s">
        <v>591</v>
      </c>
      <c r="B183" s="366">
        <v>0</v>
      </c>
      <c r="C183" s="758">
        <v>0</v>
      </c>
      <c r="D183" s="758">
        <v>0</v>
      </c>
      <c r="E183" s="758">
        <v>0</v>
      </c>
      <c r="F183" s="332">
        <v>0</v>
      </c>
      <c r="G183" s="334">
        <v>0</v>
      </c>
      <c r="H183" s="331">
        <v>0</v>
      </c>
      <c r="I183" s="331">
        <v>0</v>
      </c>
      <c r="J183" s="332">
        <v>0</v>
      </c>
      <c r="K183" s="334">
        <v>0</v>
      </c>
      <c r="L183" s="331">
        <v>0</v>
      </c>
      <c r="M183" s="331">
        <v>0</v>
      </c>
      <c r="N183" s="332">
        <v>0</v>
      </c>
    </row>
    <row r="184" spans="1:14" s="441" customFormat="1" ht="15" customHeight="1">
      <c r="A184" s="449" t="s">
        <v>592</v>
      </c>
      <c r="B184" s="366">
        <v>0</v>
      </c>
      <c r="C184" s="758">
        <v>0</v>
      </c>
      <c r="D184" s="758">
        <v>0</v>
      </c>
      <c r="E184" s="758">
        <v>0</v>
      </c>
      <c r="F184" s="332">
        <v>0</v>
      </c>
      <c r="G184" s="334">
        <v>0</v>
      </c>
      <c r="H184" s="331">
        <v>0</v>
      </c>
      <c r="I184" s="331">
        <v>0</v>
      </c>
      <c r="J184" s="332">
        <v>0</v>
      </c>
      <c r="K184" s="334">
        <v>0</v>
      </c>
      <c r="L184" s="331">
        <v>0</v>
      </c>
      <c r="M184" s="331">
        <v>0</v>
      </c>
      <c r="N184" s="332">
        <v>0</v>
      </c>
    </row>
    <row r="185" spans="1:14" s="441" customFormat="1" ht="15" customHeight="1">
      <c r="A185" s="449" t="s">
        <v>593</v>
      </c>
      <c r="B185" s="366">
        <v>0</v>
      </c>
      <c r="C185" s="758">
        <v>0</v>
      </c>
      <c r="D185" s="758">
        <v>0</v>
      </c>
      <c r="E185" s="758">
        <v>0</v>
      </c>
      <c r="F185" s="332">
        <v>0</v>
      </c>
      <c r="G185" s="334">
        <v>0</v>
      </c>
      <c r="H185" s="331">
        <v>0</v>
      </c>
      <c r="I185" s="331">
        <v>0</v>
      </c>
      <c r="J185" s="332">
        <v>0</v>
      </c>
      <c r="K185" s="334">
        <v>0</v>
      </c>
      <c r="L185" s="331">
        <v>0</v>
      </c>
      <c r="M185" s="331">
        <v>0</v>
      </c>
      <c r="N185" s="332">
        <v>0</v>
      </c>
    </row>
    <row r="186" spans="1:14" s="441" customFormat="1" ht="15" customHeight="1">
      <c r="A186" s="449" t="s">
        <v>594</v>
      </c>
      <c r="B186" s="366">
        <v>0</v>
      </c>
      <c r="C186" s="758">
        <v>0</v>
      </c>
      <c r="D186" s="758">
        <v>0</v>
      </c>
      <c r="E186" s="758">
        <v>0</v>
      </c>
      <c r="F186" s="332">
        <v>0</v>
      </c>
      <c r="G186" s="334">
        <v>0</v>
      </c>
      <c r="H186" s="331">
        <v>0</v>
      </c>
      <c r="I186" s="331">
        <v>0</v>
      </c>
      <c r="J186" s="332">
        <v>0</v>
      </c>
      <c r="K186" s="334">
        <v>0</v>
      </c>
      <c r="L186" s="331">
        <v>0</v>
      </c>
      <c r="M186" s="331">
        <v>0</v>
      </c>
      <c r="N186" s="332">
        <v>0</v>
      </c>
    </row>
    <row r="187" spans="1:14" s="441" customFormat="1" ht="15" customHeight="1">
      <c r="A187" s="450" t="s">
        <v>595</v>
      </c>
      <c r="B187" s="366">
        <v>1.2700000000000001E-3</v>
      </c>
      <c r="C187" s="758">
        <v>3.6217310459999999E-2</v>
      </c>
      <c r="D187" s="758">
        <v>-7.6708350000000009E-5</v>
      </c>
      <c r="E187" s="758">
        <v>2.108440273E-2</v>
      </c>
      <c r="F187" s="332">
        <v>2.697438928E-2</v>
      </c>
      <c r="G187" s="334">
        <v>3.4444583789999997E-2</v>
      </c>
      <c r="H187" s="331">
        <v>3.2670055579999996E-2</v>
      </c>
      <c r="I187" s="331">
        <v>3.3276780169999999E-2</v>
      </c>
      <c r="J187" s="332">
        <v>3.0525202809999999E-2</v>
      </c>
      <c r="K187" s="334">
        <v>5.0675896869999994E-2</v>
      </c>
      <c r="L187" s="331">
        <v>4.5060487930000004E-2</v>
      </c>
      <c r="M187" s="331">
        <v>6.1120246140000001E-2</v>
      </c>
      <c r="N187" s="332">
        <v>3.7266000380000004E-2</v>
      </c>
    </row>
    <row r="188" spans="1:14" s="441" customFormat="1" ht="15" customHeight="1">
      <c r="A188" s="450" t="s">
        <v>596</v>
      </c>
      <c r="B188" s="366">
        <v>9.0784130000000012</v>
      </c>
      <c r="C188" s="758">
        <v>51.982879544319999</v>
      </c>
      <c r="D188" s="758">
        <v>55.912887668120007</v>
      </c>
      <c r="E188" s="758">
        <v>67.856988674669992</v>
      </c>
      <c r="F188" s="332">
        <v>63.718982943519997</v>
      </c>
      <c r="G188" s="334">
        <v>46.352489386110001</v>
      </c>
      <c r="H188" s="331">
        <v>46.770814346230004</v>
      </c>
      <c r="I188" s="331">
        <v>68.487256945529992</v>
      </c>
      <c r="J188" s="332">
        <v>71.259745588499996</v>
      </c>
      <c r="K188" s="334">
        <v>78.555970506640008</v>
      </c>
      <c r="L188" s="331">
        <v>79.634488618220004</v>
      </c>
      <c r="M188" s="331">
        <v>72.772249416670007</v>
      </c>
      <c r="N188" s="332">
        <v>58.684770243220001</v>
      </c>
    </row>
    <row r="189" spans="1:14" s="441" customFormat="1" ht="15" customHeight="1">
      <c r="A189" s="445" t="s">
        <v>449</v>
      </c>
      <c r="B189" s="366">
        <v>0</v>
      </c>
      <c r="C189" s="758">
        <v>0</v>
      </c>
      <c r="D189" s="758">
        <v>0</v>
      </c>
      <c r="E189" s="758">
        <v>0</v>
      </c>
      <c r="F189" s="332">
        <v>0</v>
      </c>
      <c r="G189" s="334">
        <v>0</v>
      </c>
      <c r="H189" s="331">
        <v>0</v>
      </c>
      <c r="I189" s="331">
        <v>0</v>
      </c>
      <c r="J189" s="332">
        <v>0</v>
      </c>
      <c r="K189" s="334">
        <v>0</v>
      </c>
      <c r="L189" s="331">
        <v>0</v>
      </c>
      <c r="M189" s="331">
        <v>0</v>
      </c>
      <c r="N189" s="332">
        <v>0</v>
      </c>
    </row>
    <row r="190" spans="1:14" s="441" customFormat="1" ht="15" customHeight="1">
      <c r="A190" s="450" t="s">
        <v>597</v>
      </c>
      <c r="B190" s="366">
        <v>0</v>
      </c>
      <c r="C190" s="758">
        <v>0</v>
      </c>
      <c r="D190" s="758">
        <v>0</v>
      </c>
      <c r="E190" s="758">
        <v>0</v>
      </c>
      <c r="F190" s="332">
        <v>0</v>
      </c>
      <c r="G190" s="334">
        <v>0</v>
      </c>
      <c r="H190" s="331">
        <v>0</v>
      </c>
      <c r="I190" s="331">
        <v>0</v>
      </c>
      <c r="J190" s="332">
        <v>0</v>
      </c>
      <c r="K190" s="334">
        <v>0</v>
      </c>
      <c r="L190" s="331">
        <v>0</v>
      </c>
      <c r="M190" s="331">
        <v>0</v>
      </c>
      <c r="N190" s="332">
        <v>0</v>
      </c>
    </row>
    <row r="191" spans="1:14" s="441" customFormat="1" ht="15" customHeight="1">
      <c r="A191" s="450" t="s">
        <v>598</v>
      </c>
      <c r="B191" s="366">
        <v>0</v>
      </c>
      <c r="C191" s="758">
        <v>0</v>
      </c>
      <c r="D191" s="758">
        <v>0</v>
      </c>
      <c r="E191" s="758">
        <v>0</v>
      </c>
      <c r="F191" s="332">
        <v>0</v>
      </c>
      <c r="G191" s="334">
        <v>0</v>
      </c>
      <c r="H191" s="331">
        <v>0</v>
      </c>
      <c r="I191" s="331">
        <v>0</v>
      </c>
      <c r="J191" s="332">
        <v>0</v>
      </c>
      <c r="K191" s="334">
        <v>0</v>
      </c>
      <c r="L191" s="331">
        <v>0</v>
      </c>
      <c r="M191" s="331">
        <v>0</v>
      </c>
      <c r="N191" s="332">
        <v>0</v>
      </c>
    </row>
    <row r="192" spans="1:14" s="441" customFormat="1" ht="15" customHeight="1">
      <c r="A192" s="449" t="s">
        <v>990</v>
      </c>
      <c r="B192" s="366">
        <v>0</v>
      </c>
      <c r="C192" s="758">
        <v>0</v>
      </c>
      <c r="D192" s="758">
        <v>0</v>
      </c>
      <c r="E192" s="758">
        <v>0</v>
      </c>
      <c r="F192" s="332">
        <v>0</v>
      </c>
      <c r="G192" s="334">
        <v>0</v>
      </c>
      <c r="H192" s="331">
        <v>0</v>
      </c>
      <c r="I192" s="331">
        <v>0</v>
      </c>
      <c r="J192" s="332">
        <v>0</v>
      </c>
      <c r="K192" s="334">
        <v>0</v>
      </c>
      <c r="L192" s="331">
        <v>0</v>
      </c>
      <c r="M192" s="331">
        <v>0</v>
      </c>
      <c r="N192" s="332">
        <v>0</v>
      </c>
    </row>
    <row r="193" spans="1:14" s="441" customFormat="1" ht="15" customHeight="1">
      <c r="A193" s="449" t="s">
        <v>599</v>
      </c>
      <c r="B193" s="366">
        <v>0</v>
      </c>
      <c r="C193" s="758">
        <v>0</v>
      </c>
      <c r="D193" s="758">
        <v>0</v>
      </c>
      <c r="E193" s="758">
        <v>0</v>
      </c>
      <c r="F193" s="332">
        <v>0</v>
      </c>
      <c r="G193" s="334">
        <v>0</v>
      </c>
      <c r="H193" s="331">
        <v>0</v>
      </c>
      <c r="I193" s="331">
        <v>0</v>
      </c>
      <c r="J193" s="332">
        <v>0</v>
      </c>
      <c r="K193" s="334">
        <v>0</v>
      </c>
      <c r="L193" s="331">
        <v>0</v>
      </c>
      <c r="M193" s="331">
        <v>0</v>
      </c>
      <c r="N193" s="332">
        <v>0</v>
      </c>
    </row>
    <row r="194" spans="1:14" s="441" customFormat="1" ht="15" customHeight="1">
      <c r="A194" s="449" t="s">
        <v>600</v>
      </c>
      <c r="B194" s="366">
        <v>0</v>
      </c>
      <c r="C194" s="758">
        <v>0</v>
      </c>
      <c r="D194" s="758">
        <v>0</v>
      </c>
      <c r="E194" s="758">
        <v>0</v>
      </c>
      <c r="F194" s="332">
        <v>0</v>
      </c>
      <c r="G194" s="334">
        <v>0</v>
      </c>
      <c r="H194" s="331">
        <v>0</v>
      </c>
      <c r="I194" s="331">
        <v>0</v>
      </c>
      <c r="J194" s="332">
        <v>0</v>
      </c>
      <c r="K194" s="334">
        <v>0</v>
      </c>
      <c r="L194" s="331">
        <v>0</v>
      </c>
      <c r="M194" s="331">
        <v>0</v>
      </c>
      <c r="N194" s="332">
        <v>0</v>
      </c>
    </row>
    <row r="195" spans="1:14" s="441" customFormat="1" ht="15" customHeight="1">
      <c r="A195" s="449" t="s">
        <v>601</v>
      </c>
      <c r="B195" s="366">
        <v>0</v>
      </c>
      <c r="C195" s="758">
        <v>0</v>
      </c>
      <c r="D195" s="758">
        <v>0</v>
      </c>
      <c r="E195" s="758">
        <v>0</v>
      </c>
      <c r="F195" s="332">
        <v>0</v>
      </c>
      <c r="G195" s="334">
        <v>0</v>
      </c>
      <c r="H195" s="331">
        <v>0</v>
      </c>
      <c r="I195" s="331">
        <v>0</v>
      </c>
      <c r="J195" s="332">
        <v>0</v>
      </c>
      <c r="K195" s="334">
        <v>0</v>
      </c>
      <c r="L195" s="331">
        <v>0</v>
      </c>
      <c r="M195" s="331">
        <v>0</v>
      </c>
      <c r="N195" s="332">
        <v>0</v>
      </c>
    </row>
    <row r="196" spans="1:14" s="441" customFormat="1" ht="15" customHeight="1">
      <c r="A196" s="449" t="s">
        <v>602</v>
      </c>
      <c r="B196" s="366">
        <v>0</v>
      </c>
      <c r="C196" s="758">
        <v>0</v>
      </c>
      <c r="D196" s="758">
        <v>0</v>
      </c>
      <c r="E196" s="758">
        <v>0</v>
      </c>
      <c r="F196" s="332">
        <v>0</v>
      </c>
      <c r="G196" s="334">
        <v>0</v>
      </c>
      <c r="H196" s="331">
        <v>0</v>
      </c>
      <c r="I196" s="331">
        <v>0</v>
      </c>
      <c r="J196" s="332">
        <v>0</v>
      </c>
      <c r="K196" s="334">
        <v>0</v>
      </c>
      <c r="L196" s="331">
        <v>0</v>
      </c>
      <c r="M196" s="331">
        <v>0</v>
      </c>
      <c r="N196" s="332">
        <v>0</v>
      </c>
    </row>
    <row r="197" spans="1:14" s="441" customFormat="1" ht="15" customHeight="1">
      <c r="A197" s="449" t="s">
        <v>603</v>
      </c>
      <c r="B197" s="366">
        <v>0</v>
      </c>
      <c r="C197" s="758">
        <v>0</v>
      </c>
      <c r="D197" s="758">
        <v>0</v>
      </c>
      <c r="E197" s="758">
        <v>0</v>
      </c>
      <c r="F197" s="332">
        <v>0</v>
      </c>
      <c r="G197" s="334">
        <v>0</v>
      </c>
      <c r="H197" s="331">
        <v>0</v>
      </c>
      <c r="I197" s="331">
        <v>0</v>
      </c>
      <c r="J197" s="332">
        <v>0</v>
      </c>
      <c r="K197" s="334">
        <v>0</v>
      </c>
      <c r="L197" s="331">
        <v>0</v>
      </c>
      <c r="M197" s="331">
        <v>0</v>
      </c>
      <c r="N197" s="332">
        <v>0</v>
      </c>
    </row>
    <row r="198" spans="1:14" s="441" customFormat="1" ht="15" customHeight="1">
      <c r="A198" s="449" t="s">
        <v>604</v>
      </c>
      <c r="B198" s="366">
        <v>0</v>
      </c>
      <c r="C198" s="758">
        <v>0</v>
      </c>
      <c r="D198" s="758">
        <v>0</v>
      </c>
      <c r="E198" s="758">
        <v>0</v>
      </c>
      <c r="F198" s="332">
        <v>0</v>
      </c>
      <c r="G198" s="334">
        <v>0</v>
      </c>
      <c r="H198" s="331">
        <v>0</v>
      </c>
      <c r="I198" s="331">
        <v>0</v>
      </c>
      <c r="J198" s="332">
        <v>0</v>
      </c>
      <c r="K198" s="334">
        <v>0</v>
      </c>
      <c r="L198" s="331">
        <v>0</v>
      </c>
      <c r="M198" s="331">
        <v>0</v>
      </c>
      <c r="N198" s="332">
        <v>0</v>
      </c>
    </row>
    <row r="199" spans="1:14" s="441" customFormat="1" ht="15" customHeight="1">
      <c r="A199" s="449" t="s">
        <v>605</v>
      </c>
      <c r="B199" s="366">
        <v>0</v>
      </c>
      <c r="C199" s="758">
        <v>0</v>
      </c>
      <c r="D199" s="758">
        <v>0</v>
      </c>
      <c r="E199" s="758">
        <v>0</v>
      </c>
      <c r="F199" s="332">
        <v>0</v>
      </c>
      <c r="G199" s="334">
        <v>0</v>
      </c>
      <c r="H199" s="331">
        <v>0</v>
      </c>
      <c r="I199" s="331">
        <v>0</v>
      </c>
      <c r="J199" s="332">
        <v>0</v>
      </c>
      <c r="K199" s="334">
        <v>0</v>
      </c>
      <c r="L199" s="331">
        <v>0</v>
      </c>
      <c r="M199" s="331">
        <v>0</v>
      </c>
      <c r="N199" s="332">
        <v>0</v>
      </c>
    </row>
    <row r="200" spans="1:14" s="441" customFormat="1" ht="15" customHeight="1">
      <c r="A200" s="450" t="s">
        <v>606</v>
      </c>
      <c r="B200" s="366">
        <v>0</v>
      </c>
      <c r="C200" s="758">
        <v>0</v>
      </c>
      <c r="D200" s="758">
        <v>0</v>
      </c>
      <c r="E200" s="758">
        <v>0</v>
      </c>
      <c r="F200" s="332">
        <v>0</v>
      </c>
      <c r="G200" s="334">
        <v>0</v>
      </c>
      <c r="H200" s="331">
        <v>0</v>
      </c>
      <c r="I200" s="331">
        <v>0</v>
      </c>
      <c r="J200" s="332">
        <v>0</v>
      </c>
      <c r="K200" s="334">
        <v>0</v>
      </c>
      <c r="L200" s="331">
        <v>0</v>
      </c>
      <c r="M200" s="331">
        <v>0</v>
      </c>
      <c r="N200" s="332">
        <v>0</v>
      </c>
    </row>
    <row r="201" spans="1:14" s="441" customFormat="1" ht="15" customHeight="1">
      <c r="A201" s="450" t="s">
        <v>607</v>
      </c>
      <c r="B201" s="366">
        <v>0</v>
      </c>
      <c r="C201" s="758">
        <v>0</v>
      </c>
      <c r="D201" s="758">
        <v>0</v>
      </c>
      <c r="E201" s="758">
        <v>0</v>
      </c>
      <c r="F201" s="332">
        <v>0</v>
      </c>
      <c r="G201" s="334">
        <v>0</v>
      </c>
      <c r="H201" s="331">
        <v>0</v>
      </c>
      <c r="I201" s="331">
        <v>0</v>
      </c>
      <c r="J201" s="332">
        <v>0</v>
      </c>
      <c r="K201" s="334">
        <v>0</v>
      </c>
      <c r="L201" s="331">
        <v>0</v>
      </c>
      <c r="M201" s="331">
        <v>0</v>
      </c>
      <c r="N201" s="332">
        <v>0</v>
      </c>
    </row>
    <row r="202" spans="1:14" s="441" customFormat="1" ht="15" customHeight="1">
      <c r="A202" s="456" t="s">
        <v>608</v>
      </c>
      <c r="B202" s="366">
        <v>0</v>
      </c>
      <c r="C202" s="758">
        <v>0</v>
      </c>
      <c r="D202" s="758">
        <v>0</v>
      </c>
      <c r="E202" s="758">
        <v>0</v>
      </c>
      <c r="F202" s="332">
        <v>0</v>
      </c>
      <c r="G202" s="334">
        <v>0</v>
      </c>
      <c r="H202" s="331">
        <v>0</v>
      </c>
      <c r="I202" s="331">
        <v>0</v>
      </c>
      <c r="J202" s="332">
        <v>0</v>
      </c>
      <c r="K202" s="334">
        <v>0</v>
      </c>
      <c r="L202" s="331">
        <v>0</v>
      </c>
      <c r="M202" s="331">
        <v>0</v>
      </c>
      <c r="N202" s="332">
        <v>0</v>
      </c>
    </row>
    <row r="203" spans="1:14" s="441" customFormat="1" ht="15" customHeight="1">
      <c r="A203" s="445" t="s">
        <v>610</v>
      </c>
      <c r="B203" s="366">
        <v>0</v>
      </c>
      <c r="C203" s="758">
        <v>0</v>
      </c>
      <c r="D203" s="758">
        <v>0</v>
      </c>
      <c r="E203" s="758">
        <v>0</v>
      </c>
      <c r="F203" s="332">
        <v>0</v>
      </c>
      <c r="G203" s="334">
        <v>0</v>
      </c>
      <c r="H203" s="331">
        <v>0</v>
      </c>
      <c r="I203" s="331">
        <v>0</v>
      </c>
      <c r="J203" s="332">
        <v>0</v>
      </c>
      <c r="K203" s="334">
        <v>0</v>
      </c>
      <c r="L203" s="331">
        <v>0</v>
      </c>
      <c r="M203" s="331">
        <v>0</v>
      </c>
      <c r="N203" s="332">
        <v>0</v>
      </c>
    </row>
    <row r="204" spans="1:14" s="441" customFormat="1" ht="15" customHeight="1">
      <c r="A204" s="450" t="s">
        <v>611</v>
      </c>
      <c r="B204" s="366">
        <v>0</v>
      </c>
      <c r="C204" s="758">
        <v>0</v>
      </c>
      <c r="D204" s="758">
        <v>0</v>
      </c>
      <c r="E204" s="758">
        <v>0</v>
      </c>
      <c r="F204" s="332">
        <v>0</v>
      </c>
      <c r="G204" s="334">
        <v>0</v>
      </c>
      <c r="H204" s="331">
        <v>0</v>
      </c>
      <c r="I204" s="331">
        <v>0</v>
      </c>
      <c r="J204" s="332">
        <v>0</v>
      </c>
      <c r="K204" s="334">
        <v>0</v>
      </c>
      <c r="L204" s="331">
        <v>0</v>
      </c>
      <c r="M204" s="331">
        <v>0</v>
      </c>
      <c r="N204" s="332">
        <v>0</v>
      </c>
    </row>
    <row r="205" spans="1:14" s="441" customFormat="1" ht="15" customHeight="1">
      <c r="A205" s="450" t="s">
        <v>612</v>
      </c>
      <c r="B205" s="366">
        <v>0</v>
      </c>
      <c r="C205" s="758">
        <v>0</v>
      </c>
      <c r="D205" s="758">
        <v>0</v>
      </c>
      <c r="E205" s="758">
        <v>0</v>
      </c>
      <c r="F205" s="332">
        <v>0</v>
      </c>
      <c r="G205" s="334">
        <v>0</v>
      </c>
      <c r="H205" s="331">
        <v>0</v>
      </c>
      <c r="I205" s="331">
        <v>0</v>
      </c>
      <c r="J205" s="332">
        <v>0</v>
      </c>
      <c r="K205" s="334">
        <v>0</v>
      </c>
      <c r="L205" s="331">
        <v>0</v>
      </c>
      <c r="M205" s="331">
        <v>0</v>
      </c>
      <c r="N205" s="332">
        <v>0</v>
      </c>
    </row>
    <row r="206" spans="1:14" s="441" customFormat="1" ht="15" customHeight="1">
      <c r="A206" s="450" t="s">
        <v>613</v>
      </c>
      <c r="B206" s="366">
        <v>0</v>
      </c>
      <c r="C206" s="758">
        <v>0</v>
      </c>
      <c r="D206" s="758">
        <v>0</v>
      </c>
      <c r="E206" s="758">
        <v>0</v>
      </c>
      <c r="F206" s="332">
        <v>0</v>
      </c>
      <c r="G206" s="334">
        <v>0</v>
      </c>
      <c r="H206" s="331">
        <v>0</v>
      </c>
      <c r="I206" s="331">
        <v>0</v>
      </c>
      <c r="J206" s="332">
        <v>0</v>
      </c>
      <c r="K206" s="334">
        <v>0</v>
      </c>
      <c r="L206" s="331">
        <v>0</v>
      </c>
      <c r="M206" s="331">
        <v>0</v>
      </c>
      <c r="N206" s="332">
        <v>0</v>
      </c>
    </row>
    <row r="207" spans="1:14" s="441" customFormat="1" ht="15" customHeight="1">
      <c r="A207" s="450" t="s">
        <v>614</v>
      </c>
      <c r="B207" s="366">
        <v>0</v>
      </c>
      <c r="C207" s="758">
        <v>0</v>
      </c>
      <c r="D207" s="758">
        <v>0</v>
      </c>
      <c r="E207" s="758">
        <v>0</v>
      </c>
      <c r="F207" s="332">
        <v>0</v>
      </c>
      <c r="G207" s="334">
        <v>0</v>
      </c>
      <c r="H207" s="331">
        <v>0</v>
      </c>
      <c r="I207" s="331">
        <v>0</v>
      </c>
      <c r="J207" s="332">
        <v>0</v>
      </c>
      <c r="K207" s="334">
        <v>0</v>
      </c>
      <c r="L207" s="331">
        <v>0</v>
      </c>
      <c r="M207" s="331">
        <v>0</v>
      </c>
      <c r="N207" s="332">
        <v>0</v>
      </c>
    </row>
    <row r="208" spans="1:14" s="441" customFormat="1" ht="15" customHeight="1">
      <c r="A208" s="445" t="s">
        <v>615</v>
      </c>
      <c r="B208" s="366">
        <v>0</v>
      </c>
      <c r="C208" s="758">
        <v>0</v>
      </c>
      <c r="D208" s="758">
        <v>0</v>
      </c>
      <c r="E208" s="758">
        <v>0</v>
      </c>
      <c r="F208" s="332">
        <v>0</v>
      </c>
      <c r="G208" s="334">
        <v>0</v>
      </c>
      <c r="H208" s="331">
        <v>0</v>
      </c>
      <c r="I208" s="331">
        <v>0</v>
      </c>
      <c r="J208" s="332">
        <v>0</v>
      </c>
      <c r="K208" s="334">
        <v>0</v>
      </c>
      <c r="L208" s="331">
        <v>0</v>
      </c>
      <c r="M208" s="331">
        <v>0</v>
      </c>
      <c r="N208" s="332">
        <v>0</v>
      </c>
    </row>
    <row r="209" spans="1:15" s="441" customFormat="1" ht="15" customHeight="1">
      <c r="A209" s="450" t="s">
        <v>616</v>
      </c>
      <c r="B209" s="366">
        <v>0</v>
      </c>
      <c r="C209" s="758">
        <v>0</v>
      </c>
      <c r="D209" s="758">
        <v>0</v>
      </c>
      <c r="E209" s="758">
        <v>0</v>
      </c>
      <c r="F209" s="332">
        <v>0</v>
      </c>
      <c r="G209" s="334">
        <v>0</v>
      </c>
      <c r="H209" s="331">
        <v>0</v>
      </c>
      <c r="I209" s="331">
        <v>0</v>
      </c>
      <c r="J209" s="332">
        <v>0</v>
      </c>
      <c r="K209" s="334">
        <v>0</v>
      </c>
      <c r="L209" s="331">
        <v>0</v>
      </c>
      <c r="M209" s="331">
        <v>0</v>
      </c>
      <c r="N209" s="332">
        <v>0</v>
      </c>
      <c r="O209" s="444"/>
    </row>
    <row r="210" spans="1:15" s="441" customFormat="1" ht="15" customHeight="1">
      <c r="A210" s="450" t="s">
        <v>991</v>
      </c>
      <c r="B210" s="366">
        <v>0</v>
      </c>
      <c r="C210" s="758">
        <v>0</v>
      </c>
      <c r="D210" s="758">
        <v>0</v>
      </c>
      <c r="E210" s="758">
        <v>0</v>
      </c>
      <c r="F210" s="332">
        <v>0</v>
      </c>
      <c r="G210" s="334">
        <v>0</v>
      </c>
      <c r="H210" s="331">
        <v>0</v>
      </c>
      <c r="I210" s="331">
        <v>0</v>
      </c>
      <c r="J210" s="332">
        <v>0</v>
      </c>
      <c r="K210" s="334">
        <v>0</v>
      </c>
      <c r="L210" s="331">
        <v>0</v>
      </c>
      <c r="M210" s="331">
        <v>0</v>
      </c>
      <c r="N210" s="332">
        <v>0</v>
      </c>
    </row>
    <row r="211" spans="1:15" s="441" customFormat="1" ht="15" customHeight="1">
      <c r="A211" s="450" t="s">
        <v>992</v>
      </c>
      <c r="B211" s="366">
        <v>0</v>
      </c>
      <c r="C211" s="758">
        <v>0</v>
      </c>
      <c r="D211" s="758">
        <v>0</v>
      </c>
      <c r="E211" s="758">
        <v>0</v>
      </c>
      <c r="F211" s="332">
        <v>0</v>
      </c>
      <c r="G211" s="334">
        <v>0</v>
      </c>
      <c r="H211" s="331">
        <v>0</v>
      </c>
      <c r="I211" s="331">
        <v>0</v>
      </c>
      <c r="J211" s="332">
        <v>0</v>
      </c>
      <c r="K211" s="334">
        <v>0</v>
      </c>
      <c r="L211" s="331">
        <v>0</v>
      </c>
      <c r="M211" s="331">
        <v>0</v>
      </c>
      <c r="N211" s="332">
        <v>0</v>
      </c>
    </row>
    <row r="212" spans="1:15" s="441" customFormat="1" ht="15" customHeight="1">
      <c r="A212" s="450" t="s">
        <v>619</v>
      </c>
      <c r="B212" s="366">
        <v>0</v>
      </c>
      <c r="C212" s="758">
        <v>0</v>
      </c>
      <c r="D212" s="758">
        <v>0</v>
      </c>
      <c r="E212" s="758">
        <v>0</v>
      </c>
      <c r="F212" s="332">
        <v>0</v>
      </c>
      <c r="G212" s="334">
        <v>0</v>
      </c>
      <c r="H212" s="331">
        <v>0</v>
      </c>
      <c r="I212" s="331">
        <v>0</v>
      </c>
      <c r="J212" s="332">
        <v>0</v>
      </c>
      <c r="K212" s="334">
        <v>0</v>
      </c>
      <c r="L212" s="331">
        <v>0</v>
      </c>
      <c r="M212" s="331">
        <v>0</v>
      </c>
      <c r="N212" s="332">
        <v>0</v>
      </c>
      <c r="O212" s="444"/>
    </row>
    <row r="213" spans="1:15" s="444" customFormat="1" ht="15" customHeight="1">
      <c r="A213" s="650" t="s">
        <v>620</v>
      </c>
      <c r="B213" s="365">
        <v>11.504843000000001</v>
      </c>
      <c r="C213" s="757">
        <v>60.923853532899997</v>
      </c>
      <c r="D213" s="757">
        <v>48.210602480849992</v>
      </c>
      <c r="E213" s="757">
        <v>67.499554637450004</v>
      </c>
      <c r="F213" s="330">
        <v>64.174573284109997</v>
      </c>
      <c r="G213" s="333">
        <v>44.290967402480007</v>
      </c>
      <c r="H213" s="329">
        <v>40.67980190355</v>
      </c>
      <c r="I213" s="329">
        <v>50.929663070609998</v>
      </c>
      <c r="J213" s="330">
        <v>58.150497717829985</v>
      </c>
      <c r="K213" s="333">
        <v>64.488004663959998</v>
      </c>
      <c r="L213" s="329">
        <v>65.690851099460005</v>
      </c>
      <c r="M213" s="329">
        <v>63.237107964180005</v>
      </c>
      <c r="N213" s="330">
        <v>64.473382424130008</v>
      </c>
    </row>
    <row r="214" spans="1:15" s="441" customFormat="1" ht="15" customHeight="1">
      <c r="A214" s="446" t="s">
        <v>621</v>
      </c>
      <c r="B214" s="366">
        <v>8.8841830000000002</v>
      </c>
      <c r="C214" s="758">
        <v>24.759989477230004</v>
      </c>
      <c r="D214" s="758">
        <v>24.392863996309995</v>
      </c>
      <c r="E214" s="758">
        <v>30.25475409493</v>
      </c>
      <c r="F214" s="332">
        <v>28.710016803639995</v>
      </c>
      <c r="G214" s="334">
        <v>26.444760272460002</v>
      </c>
      <c r="H214" s="331">
        <v>29.081397703270003</v>
      </c>
      <c r="I214" s="331">
        <v>31.750514992119996</v>
      </c>
      <c r="J214" s="332">
        <v>30.933055627079995</v>
      </c>
      <c r="K214" s="334">
        <v>36.924744228970006</v>
      </c>
      <c r="L214" s="331">
        <v>37.953081902840005</v>
      </c>
      <c r="M214" s="331">
        <v>37.445838734440002</v>
      </c>
      <c r="N214" s="332">
        <v>38.619503723910007</v>
      </c>
    </row>
    <row r="215" spans="1:15" s="441" customFormat="1" ht="15" customHeight="1">
      <c r="A215" s="446" t="s">
        <v>622</v>
      </c>
      <c r="B215" s="366">
        <v>2.6206610000000001</v>
      </c>
      <c r="C215" s="758">
        <v>36.163864055669997</v>
      </c>
      <c r="D215" s="758">
        <v>23.817738484540001</v>
      </c>
      <c r="E215" s="758">
        <v>37.244800542520004</v>
      </c>
      <c r="F215" s="332">
        <v>35.464556480470002</v>
      </c>
      <c r="G215" s="334">
        <v>17.846207130020002</v>
      </c>
      <c r="H215" s="331">
        <v>11.598404200280001</v>
      </c>
      <c r="I215" s="331">
        <v>19.179148078490002</v>
      </c>
      <c r="J215" s="332">
        <v>27.217442090749998</v>
      </c>
      <c r="K215" s="334">
        <v>27.563260434989999</v>
      </c>
      <c r="L215" s="331">
        <v>27.737769196620004</v>
      </c>
      <c r="M215" s="331">
        <v>25.791269229739999</v>
      </c>
      <c r="N215" s="332">
        <v>25.853878700220001</v>
      </c>
    </row>
    <row r="216" spans="1:15" s="444" customFormat="1" ht="15" customHeight="1" thickBot="1">
      <c r="A216" s="667" t="s">
        <v>623</v>
      </c>
      <c r="B216" s="367">
        <v>109.083394</v>
      </c>
      <c r="C216" s="1308">
        <v>300.5506844212</v>
      </c>
      <c r="D216" s="1308">
        <v>303.3193769188</v>
      </c>
      <c r="E216" s="1308">
        <v>451.64463250247996</v>
      </c>
      <c r="F216" s="1159">
        <v>437.12071028170999</v>
      </c>
      <c r="G216" s="335">
        <v>369.63505162536006</v>
      </c>
      <c r="H216" s="840">
        <v>405.99322942846999</v>
      </c>
      <c r="I216" s="840">
        <v>453.94717975841996</v>
      </c>
      <c r="J216" s="1159">
        <v>490.80890278084001</v>
      </c>
      <c r="K216" s="335">
        <v>542.1598303630999</v>
      </c>
      <c r="L216" s="840">
        <v>561.48583015278996</v>
      </c>
      <c r="M216" s="840">
        <v>536.97106282944003</v>
      </c>
      <c r="N216" s="1159">
        <v>534.45426057049997</v>
      </c>
    </row>
    <row r="217" spans="1:15">
      <c r="A217" s="1044" t="s">
        <v>180</v>
      </c>
      <c r="B217" s="297"/>
      <c r="C217" s="297"/>
      <c r="D217" s="297"/>
      <c r="E217" s="297"/>
      <c r="F217" s="297"/>
      <c r="G217" s="297"/>
      <c r="H217" s="297"/>
      <c r="I217" s="297"/>
      <c r="J217" s="297"/>
    </row>
    <row r="218" spans="1:15">
      <c r="A218" s="1044" t="s">
        <v>1163</v>
      </c>
      <c r="B218" s="297"/>
      <c r="C218" s="297"/>
      <c r="D218" s="297"/>
      <c r="E218" s="297"/>
      <c r="F218" s="297"/>
      <c r="G218" s="297"/>
      <c r="H218" s="297"/>
      <c r="I218" s="297"/>
      <c r="J218" s="297"/>
    </row>
    <row r="221" spans="1:15">
      <c r="A221" s="301"/>
    </row>
  </sheetData>
  <mergeCells count="8">
    <mergeCell ref="K3:N3"/>
    <mergeCell ref="G3:J3"/>
    <mergeCell ref="A3:A4"/>
    <mergeCell ref="B3:B4"/>
    <mergeCell ref="C3:C4"/>
    <mergeCell ref="D3:D4"/>
    <mergeCell ref="E3:E4"/>
    <mergeCell ref="F3:F4"/>
  </mergeCells>
  <hyperlinks>
    <hyperlink ref="A1" location="Menu!A1" display="Return to Menu" xr:uid="{00000000-0004-0000-1800-000000000000}"/>
  </hyperlinks>
  <pageMargins left="0.45" right="0.45" top="0.75" bottom="0.75" header="0.3" footer="0.3"/>
  <pageSetup paperSize="9" scale="75" orientation="landscape" r:id="rId1"/>
  <headerFooter alignWithMargins="0">
    <evenFooter>&amp;L&amp;"arial"&amp;10&amp;K000000&amp;BClassification:&amp;B &amp;KFF0000&amp;BPublic</evenFooter>
    <firstFooter>&amp;L&amp;"arial"&amp;10&amp;K000000&amp;BClassification:&amp;B &amp;KFF0000&amp;BPublic</firstFooter>
  </headerFooter>
  <rowBreaks count="1" manualBreakCount="1">
    <brk id="130" max="16"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N290"/>
  <sheetViews>
    <sheetView view="pageBreakPreview" zoomScale="80" zoomScaleNormal="85" zoomScaleSheetLayoutView="80" workbookViewId="0">
      <pane xSplit="1" ySplit="4" topLeftCell="B274" activePane="bottomRight" state="frozen"/>
      <selection pane="topRight"/>
      <selection pane="bottomLeft"/>
      <selection pane="bottomRight"/>
    </sheetView>
  </sheetViews>
  <sheetFormatPr defaultColWidth="11.54296875" defaultRowHeight="12.5"/>
  <cols>
    <col min="1" max="1" width="60.7265625" style="294" customWidth="1"/>
    <col min="2" max="2" width="8.54296875" style="294" customWidth="1"/>
    <col min="3" max="3" width="10.1796875" style="294" customWidth="1"/>
    <col min="4" max="5" width="10.7265625" style="294" customWidth="1"/>
    <col min="6" max="10" width="10.453125" style="294" customWidth="1"/>
    <col min="11" max="11" width="11.54296875" style="294"/>
    <col min="12" max="13" width="13.54296875" style="294" bestFit="1" customWidth="1"/>
    <col min="14" max="16384" width="11.54296875" style="294"/>
  </cols>
  <sheetData>
    <row r="1" spans="1:14" s="414" customFormat="1" ht="27" customHeight="1">
      <c r="A1" s="429" t="s">
        <v>87</v>
      </c>
    </row>
    <row r="2" spans="1:14" ht="17.25" customHeight="1" thickBot="1">
      <c r="A2" s="1295" t="s">
        <v>1164</v>
      </c>
      <c r="B2" s="297"/>
      <c r="C2" s="297"/>
      <c r="D2" s="297"/>
      <c r="E2" s="297"/>
      <c r="F2" s="297"/>
      <c r="G2" s="297"/>
      <c r="H2" s="297"/>
      <c r="I2" s="297"/>
      <c r="J2" s="297"/>
    </row>
    <row r="3" spans="1:14" s="310" customFormat="1" ht="15">
      <c r="A3" s="1646"/>
      <c r="B3" s="1648">
        <v>2018</v>
      </c>
      <c r="C3" s="1648">
        <v>2019</v>
      </c>
      <c r="D3" s="1648">
        <v>2020</v>
      </c>
      <c r="E3" s="1648">
        <v>2021</v>
      </c>
      <c r="F3" s="1648">
        <v>2022</v>
      </c>
      <c r="G3" s="1636">
        <v>2023</v>
      </c>
      <c r="H3" s="1637"/>
      <c r="I3" s="1637"/>
      <c r="J3" s="1638"/>
      <c r="K3" s="1636">
        <v>2024</v>
      </c>
      <c r="L3" s="1637"/>
      <c r="M3" s="1637"/>
      <c r="N3" s="1638"/>
    </row>
    <row r="4" spans="1:14" s="310" customFormat="1" ht="13.5" customHeight="1" thickBot="1">
      <c r="A4" s="1647"/>
      <c r="B4" s="1649"/>
      <c r="C4" s="1649"/>
      <c r="D4" s="1649"/>
      <c r="E4" s="1649"/>
      <c r="F4" s="1649"/>
      <c r="G4" s="348" t="s">
        <v>995</v>
      </c>
      <c r="H4" s="1066" t="s">
        <v>996</v>
      </c>
      <c r="I4" s="1067" t="s">
        <v>997</v>
      </c>
      <c r="J4" s="1068" t="s">
        <v>998</v>
      </c>
      <c r="K4" s="348" t="s">
        <v>995</v>
      </c>
      <c r="L4" s="1066" t="s">
        <v>996</v>
      </c>
      <c r="M4" s="1067" t="s">
        <v>997</v>
      </c>
      <c r="N4" s="1068" t="s">
        <v>998</v>
      </c>
    </row>
    <row r="5" spans="1:14" s="444" customFormat="1" ht="14">
      <c r="A5" s="442" t="s">
        <v>631</v>
      </c>
      <c r="B5" s="365">
        <v>37.341374999999999</v>
      </c>
      <c r="C5" s="757">
        <v>91.275039339549991</v>
      </c>
      <c r="D5" s="757">
        <v>100.95911891048999</v>
      </c>
      <c r="E5" s="757">
        <v>142.03739705191003</v>
      </c>
      <c r="F5" s="330">
        <v>138.74641670868002</v>
      </c>
      <c r="G5" s="333">
        <v>114.76789307047</v>
      </c>
      <c r="H5" s="329">
        <v>124.69495281053</v>
      </c>
      <c r="I5" s="329">
        <v>147.31585863545001</v>
      </c>
      <c r="J5" s="330">
        <v>168.15005616533</v>
      </c>
      <c r="K5" s="333">
        <v>189.04216145264996</v>
      </c>
      <c r="L5" s="329">
        <v>204.99980433690001</v>
      </c>
      <c r="M5" s="329">
        <v>214.05197287957998</v>
      </c>
      <c r="N5" s="330">
        <v>215.77868951619999</v>
      </c>
    </row>
    <row r="6" spans="1:14" s="441" customFormat="1" ht="14">
      <c r="A6" s="446" t="s">
        <v>444</v>
      </c>
      <c r="B6" s="366">
        <v>11.366850000000001</v>
      </c>
      <c r="C6" s="758">
        <v>42.457400388369997</v>
      </c>
      <c r="D6" s="758">
        <v>48.961791425769995</v>
      </c>
      <c r="E6" s="758">
        <v>60.298911192430005</v>
      </c>
      <c r="F6" s="332">
        <v>53.410979251389996</v>
      </c>
      <c r="G6" s="334">
        <v>37.636788310039996</v>
      </c>
      <c r="H6" s="331">
        <v>41.894822606259993</v>
      </c>
      <c r="I6" s="331">
        <v>59.201885979499998</v>
      </c>
      <c r="J6" s="332">
        <v>63.2466125523</v>
      </c>
      <c r="K6" s="334">
        <v>70.620878386539985</v>
      </c>
      <c r="L6" s="331">
        <v>73.067120095220005</v>
      </c>
      <c r="M6" s="331">
        <v>73.009745463449988</v>
      </c>
      <c r="N6" s="332">
        <v>67.425864747079999</v>
      </c>
    </row>
    <row r="7" spans="1:14" s="441" customFormat="1" ht="14">
      <c r="A7" s="456" t="s">
        <v>445</v>
      </c>
      <c r="B7" s="366">
        <v>11.366850000000001</v>
      </c>
      <c r="C7" s="758">
        <v>42.457400388369997</v>
      </c>
      <c r="D7" s="758">
        <v>48.961791425769995</v>
      </c>
      <c r="E7" s="758">
        <v>60.298911192430005</v>
      </c>
      <c r="F7" s="332">
        <v>53.410979251389996</v>
      </c>
      <c r="G7" s="334">
        <v>37.636788310039996</v>
      </c>
      <c r="H7" s="331">
        <v>41.894822606259993</v>
      </c>
      <c r="I7" s="331">
        <v>59.201885979499998</v>
      </c>
      <c r="J7" s="332">
        <v>63.2466125523</v>
      </c>
      <c r="K7" s="334">
        <v>70.620878386539985</v>
      </c>
      <c r="L7" s="331">
        <v>73.067120095220005</v>
      </c>
      <c r="M7" s="331">
        <v>73.009745463449988</v>
      </c>
      <c r="N7" s="332">
        <v>67.425864747079999</v>
      </c>
    </row>
    <row r="8" spans="1:14" s="441" customFormat="1" ht="14">
      <c r="A8" s="456" t="s">
        <v>447</v>
      </c>
      <c r="B8" s="366">
        <v>0</v>
      </c>
      <c r="C8" s="758">
        <v>0</v>
      </c>
      <c r="D8" s="758">
        <v>0</v>
      </c>
      <c r="E8" s="758">
        <v>0</v>
      </c>
      <c r="F8" s="332">
        <v>0</v>
      </c>
      <c r="G8" s="334">
        <v>0</v>
      </c>
      <c r="H8" s="331">
        <v>0</v>
      </c>
      <c r="I8" s="331">
        <v>0</v>
      </c>
      <c r="J8" s="332">
        <v>0</v>
      </c>
      <c r="K8" s="334">
        <v>0</v>
      </c>
      <c r="L8" s="331">
        <v>0</v>
      </c>
      <c r="M8" s="331">
        <v>0</v>
      </c>
      <c r="N8" s="332">
        <v>0</v>
      </c>
    </row>
    <row r="9" spans="1:14" s="441" customFormat="1" ht="14">
      <c r="A9" s="446" t="s">
        <v>633</v>
      </c>
      <c r="B9" s="366">
        <v>-9.8040000000000002E-3</v>
      </c>
      <c r="C9" s="758">
        <v>0.23137533026000001</v>
      </c>
      <c r="D9" s="758">
        <v>1.6693192490000001E-2</v>
      </c>
      <c r="E9" s="758">
        <v>0.11850645069</v>
      </c>
      <c r="F9" s="332">
        <v>0.33141100087000003</v>
      </c>
      <c r="G9" s="334">
        <v>0.5961314459</v>
      </c>
      <c r="H9" s="331">
        <v>0.48776878436999999</v>
      </c>
      <c r="I9" s="331">
        <v>7.6000000000000001E-6</v>
      </c>
      <c r="J9" s="332">
        <v>7.6000000000000001E-6</v>
      </c>
      <c r="K9" s="334">
        <v>7.6000000000000001E-6</v>
      </c>
      <c r="L9" s="331">
        <v>0</v>
      </c>
      <c r="M9" s="331">
        <v>7.6000000000000001E-6</v>
      </c>
      <c r="N9" s="332">
        <v>7.00258E-6</v>
      </c>
    </row>
    <row r="10" spans="1:14" s="441" customFormat="1" ht="14">
      <c r="A10" s="456" t="s">
        <v>634</v>
      </c>
      <c r="B10" s="366">
        <v>0</v>
      </c>
      <c r="C10" s="758">
        <v>0</v>
      </c>
      <c r="D10" s="758">
        <v>0</v>
      </c>
      <c r="E10" s="758">
        <v>0</v>
      </c>
      <c r="F10" s="332">
        <v>0</v>
      </c>
      <c r="G10" s="334">
        <v>0</v>
      </c>
      <c r="H10" s="331">
        <v>0</v>
      </c>
      <c r="I10" s="331">
        <v>0</v>
      </c>
      <c r="J10" s="332">
        <v>0</v>
      </c>
      <c r="K10" s="334">
        <v>0</v>
      </c>
      <c r="L10" s="331">
        <v>0</v>
      </c>
      <c r="M10" s="331">
        <v>0</v>
      </c>
      <c r="N10" s="332">
        <v>0</v>
      </c>
    </row>
    <row r="11" spans="1:14" s="441" customFormat="1" ht="14">
      <c r="A11" s="445" t="s">
        <v>635</v>
      </c>
      <c r="B11" s="366">
        <v>0</v>
      </c>
      <c r="C11" s="758">
        <v>0</v>
      </c>
      <c r="D11" s="758">
        <v>0</v>
      </c>
      <c r="E11" s="758">
        <v>0</v>
      </c>
      <c r="F11" s="332">
        <v>0</v>
      </c>
      <c r="G11" s="334">
        <v>0</v>
      </c>
      <c r="H11" s="331">
        <v>0</v>
      </c>
      <c r="I11" s="331">
        <v>0</v>
      </c>
      <c r="J11" s="332">
        <v>0</v>
      </c>
      <c r="K11" s="334">
        <v>0</v>
      </c>
      <c r="L11" s="331">
        <v>0</v>
      </c>
      <c r="M11" s="331">
        <v>0</v>
      </c>
      <c r="N11" s="332">
        <v>0</v>
      </c>
    </row>
    <row r="12" spans="1:14" s="441" customFormat="1" ht="14">
      <c r="A12" s="450" t="s">
        <v>636</v>
      </c>
      <c r="B12" s="366">
        <v>11.376654</v>
      </c>
      <c r="C12" s="758">
        <v>42.226025058109997</v>
      </c>
      <c r="D12" s="758">
        <v>48.94509823328</v>
      </c>
      <c r="E12" s="758">
        <v>60.180404741739999</v>
      </c>
      <c r="F12" s="332">
        <v>53.079568250519998</v>
      </c>
      <c r="G12" s="334">
        <v>37.040656864140004</v>
      </c>
      <c r="H12" s="331">
        <v>41.407053821889996</v>
      </c>
      <c r="I12" s="331">
        <v>59.201878379499995</v>
      </c>
      <c r="J12" s="332">
        <v>63.246604952300004</v>
      </c>
      <c r="K12" s="334">
        <v>70.620870786539996</v>
      </c>
      <c r="L12" s="331">
        <v>73.067120095220005</v>
      </c>
      <c r="M12" s="331">
        <v>73.009737863449985</v>
      </c>
      <c r="N12" s="332">
        <v>67.425857744499993</v>
      </c>
    </row>
    <row r="13" spans="1:14" s="441" customFormat="1" ht="14">
      <c r="A13" s="450" t="s">
        <v>449</v>
      </c>
      <c r="B13" s="366">
        <v>0</v>
      </c>
      <c r="C13" s="758">
        <v>0</v>
      </c>
      <c r="D13" s="758">
        <v>0</v>
      </c>
      <c r="E13" s="758">
        <v>0</v>
      </c>
      <c r="F13" s="332">
        <v>0</v>
      </c>
      <c r="G13" s="334">
        <v>0</v>
      </c>
      <c r="H13" s="331">
        <v>0</v>
      </c>
      <c r="I13" s="331">
        <v>0</v>
      </c>
      <c r="J13" s="332">
        <v>0</v>
      </c>
      <c r="K13" s="334">
        <v>0</v>
      </c>
      <c r="L13" s="331">
        <v>0</v>
      </c>
      <c r="M13" s="331">
        <v>0</v>
      </c>
      <c r="N13" s="332">
        <v>0</v>
      </c>
    </row>
    <row r="14" spans="1:14" s="441" customFormat="1" ht="14">
      <c r="A14" s="445" t="s">
        <v>451</v>
      </c>
      <c r="B14" s="366">
        <v>0</v>
      </c>
      <c r="C14" s="758">
        <v>0</v>
      </c>
      <c r="D14" s="758">
        <v>0</v>
      </c>
      <c r="E14" s="758">
        <v>0</v>
      </c>
      <c r="F14" s="332">
        <v>0</v>
      </c>
      <c r="G14" s="334">
        <v>0</v>
      </c>
      <c r="H14" s="331">
        <v>0</v>
      </c>
      <c r="I14" s="331">
        <v>0</v>
      </c>
      <c r="J14" s="332">
        <v>0</v>
      </c>
      <c r="K14" s="334">
        <v>0</v>
      </c>
      <c r="L14" s="331">
        <v>0</v>
      </c>
      <c r="M14" s="331">
        <v>0</v>
      </c>
      <c r="N14" s="332">
        <v>0</v>
      </c>
    </row>
    <row r="15" spans="1:14" s="441" customFormat="1" ht="14">
      <c r="A15" s="445" t="s">
        <v>637</v>
      </c>
      <c r="B15" s="366">
        <v>0</v>
      </c>
      <c r="C15" s="758">
        <v>0</v>
      </c>
      <c r="D15" s="758">
        <v>0</v>
      </c>
      <c r="E15" s="758">
        <v>0</v>
      </c>
      <c r="F15" s="332">
        <v>0</v>
      </c>
      <c r="G15" s="334">
        <v>0</v>
      </c>
      <c r="H15" s="331">
        <v>0</v>
      </c>
      <c r="I15" s="331">
        <v>0</v>
      </c>
      <c r="J15" s="332">
        <v>0</v>
      </c>
      <c r="K15" s="334">
        <v>0</v>
      </c>
      <c r="L15" s="331">
        <v>0</v>
      </c>
      <c r="M15" s="331">
        <v>0</v>
      </c>
      <c r="N15" s="332">
        <v>0</v>
      </c>
    </row>
    <row r="16" spans="1:14" s="441" customFormat="1" ht="14">
      <c r="A16" s="445" t="s">
        <v>638</v>
      </c>
      <c r="B16" s="366">
        <v>0</v>
      </c>
      <c r="C16" s="758">
        <v>0</v>
      </c>
      <c r="D16" s="758">
        <v>0</v>
      </c>
      <c r="E16" s="758">
        <v>0</v>
      </c>
      <c r="F16" s="332">
        <v>0</v>
      </c>
      <c r="G16" s="334">
        <v>0</v>
      </c>
      <c r="H16" s="331">
        <v>0</v>
      </c>
      <c r="I16" s="331">
        <v>0</v>
      </c>
      <c r="J16" s="332">
        <v>0</v>
      </c>
      <c r="K16" s="334">
        <v>0</v>
      </c>
      <c r="L16" s="331">
        <v>0</v>
      </c>
      <c r="M16" s="331">
        <v>0</v>
      </c>
      <c r="N16" s="332">
        <v>0</v>
      </c>
    </row>
    <row r="17" spans="1:14" s="441" customFormat="1" ht="14">
      <c r="A17" s="456" t="s">
        <v>639</v>
      </c>
      <c r="B17" s="366">
        <v>0</v>
      </c>
      <c r="C17" s="758">
        <v>0</v>
      </c>
      <c r="D17" s="758">
        <v>0</v>
      </c>
      <c r="E17" s="758">
        <v>0</v>
      </c>
      <c r="F17" s="332">
        <v>0</v>
      </c>
      <c r="G17" s="334">
        <v>0</v>
      </c>
      <c r="H17" s="331">
        <v>0</v>
      </c>
      <c r="I17" s="331">
        <v>0</v>
      </c>
      <c r="J17" s="332">
        <v>0</v>
      </c>
      <c r="K17" s="334">
        <v>0</v>
      </c>
      <c r="L17" s="331">
        <v>0</v>
      </c>
      <c r="M17" s="331">
        <v>0</v>
      </c>
      <c r="N17" s="332">
        <v>0</v>
      </c>
    </row>
    <row r="18" spans="1:14" s="441" customFormat="1" ht="14">
      <c r="A18" s="445" t="s">
        <v>640</v>
      </c>
      <c r="B18" s="366">
        <v>0</v>
      </c>
      <c r="C18" s="758">
        <v>0</v>
      </c>
      <c r="D18" s="758">
        <v>0</v>
      </c>
      <c r="E18" s="758">
        <v>0</v>
      </c>
      <c r="F18" s="332">
        <v>0</v>
      </c>
      <c r="G18" s="334">
        <v>0</v>
      </c>
      <c r="H18" s="331">
        <v>0</v>
      </c>
      <c r="I18" s="331">
        <v>0</v>
      </c>
      <c r="J18" s="332">
        <v>0</v>
      </c>
      <c r="K18" s="334">
        <v>0</v>
      </c>
      <c r="L18" s="331">
        <v>0</v>
      </c>
      <c r="M18" s="331">
        <v>0</v>
      </c>
      <c r="N18" s="332">
        <v>0</v>
      </c>
    </row>
    <row r="19" spans="1:14" s="441" customFormat="1" ht="14">
      <c r="A19" s="450" t="s">
        <v>455</v>
      </c>
      <c r="B19" s="366">
        <v>25.974525</v>
      </c>
      <c r="C19" s="758">
        <v>48.817638951179994</v>
      </c>
      <c r="D19" s="758">
        <v>51.997327484720003</v>
      </c>
      <c r="E19" s="758">
        <v>81.738485859480022</v>
      </c>
      <c r="F19" s="332">
        <v>85.335437457290013</v>
      </c>
      <c r="G19" s="334">
        <v>77.131104760429992</v>
      </c>
      <c r="H19" s="331">
        <v>82.80013020426999</v>
      </c>
      <c r="I19" s="331">
        <v>88.113972655950008</v>
      </c>
      <c r="J19" s="332">
        <v>104.90344361303001</v>
      </c>
      <c r="K19" s="334">
        <v>118.42128306610999</v>
      </c>
      <c r="L19" s="331">
        <v>131.93268424167999</v>
      </c>
      <c r="M19" s="331">
        <v>141.04222741613</v>
      </c>
      <c r="N19" s="332">
        <v>148.35282476911999</v>
      </c>
    </row>
    <row r="20" spans="1:14" s="441" customFormat="1" ht="14">
      <c r="A20" s="450" t="s">
        <v>445</v>
      </c>
      <c r="B20" s="366">
        <v>25.974525</v>
      </c>
      <c r="C20" s="758">
        <v>48.817638951179994</v>
      </c>
      <c r="D20" s="758">
        <v>51.997327484720003</v>
      </c>
      <c r="E20" s="758">
        <v>81.738485859480022</v>
      </c>
      <c r="F20" s="332">
        <v>85.335437457290013</v>
      </c>
      <c r="G20" s="334">
        <v>77.131104760429992</v>
      </c>
      <c r="H20" s="331">
        <v>82.80013020426999</v>
      </c>
      <c r="I20" s="331">
        <v>88.113972655950008</v>
      </c>
      <c r="J20" s="332">
        <v>104.90344361303001</v>
      </c>
      <c r="K20" s="334">
        <v>118.42128306610999</v>
      </c>
      <c r="L20" s="331">
        <v>131.93268424167999</v>
      </c>
      <c r="M20" s="331">
        <v>141.04222741613</v>
      </c>
      <c r="N20" s="332">
        <v>148.35282476911999</v>
      </c>
    </row>
    <row r="21" spans="1:14" s="441" customFormat="1" ht="14">
      <c r="A21" s="445" t="s">
        <v>457</v>
      </c>
      <c r="B21" s="366">
        <v>0</v>
      </c>
      <c r="C21" s="758">
        <v>0</v>
      </c>
      <c r="D21" s="758">
        <v>0</v>
      </c>
      <c r="E21" s="758">
        <v>0</v>
      </c>
      <c r="F21" s="332">
        <v>0</v>
      </c>
      <c r="G21" s="334">
        <v>0</v>
      </c>
      <c r="H21" s="331">
        <v>0</v>
      </c>
      <c r="I21" s="331">
        <v>0</v>
      </c>
      <c r="J21" s="332">
        <v>0</v>
      </c>
      <c r="K21" s="334">
        <v>0</v>
      </c>
      <c r="L21" s="331">
        <v>0</v>
      </c>
      <c r="M21" s="331">
        <v>0</v>
      </c>
      <c r="N21" s="332">
        <v>0</v>
      </c>
    </row>
    <row r="22" spans="1:14" s="441" customFormat="1" ht="14">
      <c r="A22" s="445" t="s">
        <v>641</v>
      </c>
      <c r="B22" s="366">
        <v>0</v>
      </c>
      <c r="C22" s="758">
        <v>0</v>
      </c>
      <c r="D22" s="758">
        <v>0</v>
      </c>
      <c r="E22" s="758">
        <v>0</v>
      </c>
      <c r="F22" s="332">
        <v>0</v>
      </c>
      <c r="G22" s="334">
        <v>0</v>
      </c>
      <c r="H22" s="331">
        <v>0</v>
      </c>
      <c r="I22" s="331">
        <v>0</v>
      </c>
      <c r="J22" s="332">
        <v>0</v>
      </c>
      <c r="K22" s="334">
        <v>0</v>
      </c>
      <c r="L22" s="331">
        <v>0</v>
      </c>
      <c r="M22" s="331">
        <v>0</v>
      </c>
      <c r="N22" s="332">
        <v>0</v>
      </c>
    </row>
    <row r="23" spans="1:14" s="441" customFormat="1" ht="14">
      <c r="A23" s="445" t="s">
        <v>642</v>
      </c>
      <c r="B23" s="366">
        <v>0</v>
      </c>
      <c r="C23" s="758">
        <v>0</v>
      </c>
      <c r="D23" s="758">
        <v>0</v>
      </c>
      <c r="E23" s="758">
        <v>0</v>
      </c>
      <c r="F23" s="332">
        <v>0</v>
      </c>
      <c r="G23" s="334">
        <v>0</v>
      </c>
      <c r="H23" s="331">
        <v>0</v>
      </c>
      <c r="I23" s="331">
        <v>0</v>
      </c>
      <c r="J23" s="332">
        <v>0</v>
      </c>
      <c r="K23" s="334">
        <v>0</v>
      </c>
      <c r="L23" s="331">
        <v>0</v>
      </c>
      <c r="M23" s="331">
        <v>0</v>
      </c>
      <c r="N23" s="332">
        <v>0</v>
      </c>
    </row>
    <row r="24" spans="1:14" s="441" customFormat="1" ht="14">
      <c r="A24" s="446" t="s">
        <v>643</v>
      </c>
      <c r="B24" s="366">
        <v>0</v>
      </c>
      <c r="C24" s="758">
        <v>0</v>
      </c>
      <c r="D24" s="758">
        <v>0</v>
      </c>
      <c r="E24" s="758">
        <v>0</v>
      </c>
      <c r="F24" s="332">
        <v>0</v>
      </c>
      <c r="G24" s="334">
        <v>0</v>
      </c>
      <c r="H24" s="331">
        <v>0</v>
      </c>
      <c r="I24" s="331">
        <v>0</v>
      </c>
      <c r="J24" s="332">
        <v>0</v>
      </c>
      <c r="K24" s="334">
        <v>0</v>
      </c>
      <c r="L24" s="331">
        <v>0</v>
      </c>
      <c r="M24" s="331">
        <v>0</v>
      </c>
      <c r="N24" s="332">
        <v>0</v>
      </c>
    </row>
    <row r="25" spans="1:14" s="441" customFormat="1" ht="14">
      <c r="A25" s="456" t="s">
        <v>644</v>
      </c>
      <c r="B25" s="366">
        <v>25.974525</v>
      </c>
      <c r="C25" s="758">
        <v>48.817638951179994</v>
      </c>
      <c r="D25" s="758">
        <v>51.997327484720003</v>
      </c>
      <c r="E25" s="758">
        <v>81.738485859480022</v>
      </c>
      <c r="F25" s="332">
        <v>85.335437457290013</v>
      </c>
      <c r="G25" s="334">
        <v>77.131104760429992</v>
      </c>
      <c r="H25" s="331">
        <v>82.80013020426999</v>
      </c>
      <c r="I25" s="331">
        <v>88.113972655950008</v>
      </c>
      <c r="J25" s="332">
        <v>104.90344361303001</v>
      </c>
      <c r="K25" s="334">
        <v>118.42128306610999</v>
      </c>
      <c r="L25" s="331">
        <v>131.93268424167999</v>
      </c>
      <c r="M25" s="331">
        <v>141.04222741613</v>
      </c>
      <c r="N25" s="332">
        <v>148.35282476911999</v>
      </c>
    </row>
    <row r="26" spans="1:14" s="441" customFormat="1" ht="14">
      <c r="A26" s="445" t="s">
        <v>449</v>
      </c>
      <c r="B26" s="366">
        <v>0</v>
      </c>
      <c r="C26" s="758">
        <v>0</v>
      </c>
      <c r="D26" s="758">
        <v>0</v>
      </c>
      <c r="E26" s="758">
        <v>0</v>
      </c>
      <c r="F26" s="332">
        <v>0</v>
      </c>
      <c r="G26" s="334">
        <v>0</v>
      </c>
      <c r="H26" s="331">
        <v>0</v>
      </c>
      <c r="I26" s="331">
        <v>0</v>
      </c>
      <c r="J26" s="332">
        <v>0</v>
      </c>
      <c r="K26" s="334">
        <v>0</v>
      </c>
      <c r="L26" s="331">
        <v>0</v>
      </c>
      <c r="M26" s="331">
        <v>0</v>
      </c>
      <c r="N26" s="332">
        <v>0</v>
      </c>
    </row>
    <row r="27" spans="1:14" s="441" customFormat="1" ht="14">
      <c r="A27" s="450" t="s">
        <v>460</v>
      </c>
      <c r="B27" s="366">
        <v>0</v>
      </c>
      <c r="C27" s="758">
        <v>0</v>
      </c>
      <c r="D27" s="758">
        <v>0</v>
      </c>
      <c r="E27" s="758">
        <v>0</v>
      </c>
      <c r="F27" s="332">
        <v>0</v>
      </c>
      <c r="G27" s="334">
        <v>0</v>
      </c>
      <c r="H27" s="331">
        <v>0</v>
      </c>
      <c r="I27" s="331">
        <v>0</v>
      </c>
      <c r="J27" s="332">
        <v>0</v>
      </c>
      <c r="K27" s="334">
        <v>0</v>
      </c>
      <c r="L27" s="331">
        <v>0</v>
      </c>
      <c r="M27" s="331">
        <v>0</v>
      </c>
      <c r="N27" s="332">
        <v>0</v>
      </c>
    </row>
    <row r="28" spans="1:14" s="441" customFormat="1" ht="14">
      <c r="A28" s="450" t="s">
        <v>645</v>
      </c>
      <c r="B28" s="366">
        <v>0</v>
      </c>
      <c r="C28" s="758">
        <v>0</v>
      </c>
      <c r="D28" s="758">
        <v>0</v>
      </c>
      <c r="E28" s="758">
        <v>0</v>
      </c>
      <c r="F28" s="332">
        <v>0</v>
      </c>
      <c r="G28" s="334">
        <v>0</v>
      </c>
      <c r="H28" s="331">
        <v>0</v>
      </c>
      <c r="I28" s="331">
        <v>0</v>
      </c>
      <c r="J28" s="332">
        <v>0</v>
      </c>
      <c r="K28" s="334">
        <v>0</v>
      </c>
      <c r="L28" s="331">
        <v>0</v>
      </c>
      <c r="M28" s="331">
        <v>0</v>
      </c>
      <c r="N28" s="332">
        <v>0</v>
      </c>
    </row>
    <row r="29" spans="1:14" s="441" customFormat="1" ht="14">
      <c r="A29" s="445" t="s">
        <v>646</v>
      </c>
      <c r="B29" s="366">
        <v>0</v>
      </c>
      <c r="C29" s="758">
        <v>0</v>
      </c>
      <c r="D29" s="758">
        <v>0</v>
      </c>
      <c r="E29" s="758">
        <v>0</v>
      </c>
      <c r="F29" s="332">
        <v>0</v>
      </c>
      <c r="G29" s="334">
        <v>0</v>
      </c>
      <c r="H29" s="331">
        <v>0</v>
      </c>
      <c r="I29" s="331">
        <v>0</v>
      </c>
      <c r="J29" s="332">
        <v>0</v>
      </c>
      <c r="K29" s="334">
        <v>0</v>
      </c>
      <c r="L29" s="331">
        <v>0</v>
      </c>
      <c r="M29" s="331">
        <v>0</v>
      </c>
      <c r="N29" s="332">
        <v>0</v>
      </c>
    </row>
    <row r="30" spans="1:14" s="441" customFormat="1" ht="14">
      <c r="A30" s="445" t="s">
        <v>647</v>
      </c>
      <c r="B30" s="366">
        <v>0</v>
      </c>
      <c r="C30" s="758">
        <v>0</v>
      </c>
      <c r="D30" s="758">
        <v>0</v>
      </c>
      <c r="E30" s="758">
        <v>0</v>
      </c>
      <c r="F30" s="332">
        <v>0</v>
      </c>
      <c r="G30" s="334">
        <v>0</v>
      </c>
      <c r="H30" s="331">
        <v>0</v>
      </c>
      <c r="I30" s="331">
        <v>0</v>
      </c>
      <c r="J30" s="332">
        <v>0</v>
      </c>
      <c r="K30" s="334">
        <v>0</v>
      </c>
      <c r="L30" s="331">
        <v>0</v>
      </c>
      <c r="M30" s="331">
        <v>0</v>
      </c>
      <c r="N30" s="332">
        <v>0</v>
      </c>
    </row>
    <row r="31" spans="1:14" s="441" customFormat="1" ht="14">
      <c r="A31" s="445" t="s">
        <v>648</v>
      </c>
      <c r="B31" s="366">
        <v>0</v>
      </c>
      <c r="C31" s="758">
        <v>0</v>
      </c>
      <c r="D31" s="758">
        <v>0</v>
      </c>
      <c r="E31" s="758">
        <v>0</v>
      </c>
      <c r="F31" s="332">
        <v>0</v>
      </c>
      <c r="G31" s="334">
        <v>0</v>
      </c>
      <c r="H31" s="331">
        <v>0</v>
      </c>
      <c r="I31" s="331">
        <v>0</v>
      </c>
      <c r="J31" s="332">
        <v>0</v>
      </c>
      <c r="K31" s="334">
        <v>0</v>
      </c>
      <c r="L31" s="331">
        <v>0</v>
      </c>
      <c r="M31" s="331">
        <v>0</v>
      </c>
      <c r="N31" s="332">
        <v>0</v>
      </c>
    </row>
    <row r="32" spans="1:14" s="444" customFormat="1" ht="14">
      <c r="A32" s="445" t="s">
        <v>173</v>
      </c>
      <c r="B32" s="366">
        <v>16.559414</v>
      </c>
      <c r="C32" s="758">
        <v>34.438961479369993</v>
      </c>
      <c r="D32" s="758">
        <v>28.96987003537</v>
      </c>
      <c r="E32" s="758">
        <v>57.009297871679998</v>
      </c>
      <c r="F32" s="332">
        <v>54.246390226940008</v>
      </c>
      <c r="G32" s="334">
        <v>53.215079221580005</v>
      </c>
      <c r="H32" s="331">
        <v>56.574491399220001</v>
      </c>
      <c r="I32" s="331">
        <v>53.890748030550007</v>
      </c>
      <c r="J32" s="332">
        <v>58.418196901940007</v>
      </c>
      <c r="K32" s="334">
        <v>58.241971534120005</v>
      </c>
      <c r="L32" s="331">
        <v>57.286748171089997</v>
      </c>
      <c r="M32" s="331">
        <v>56.658944249760005</v>
      </c>
      <c r="N32" s="332">
        <v>48.7856790644</v>
      </c>
    </row>
    <row r="33" spans="1:14" s="441" customFormat="1" ht="14">
      <c r="A33" s="450" t="s">
        <v>444</v>
      </c>
      <c r="B33" s="366">
        <v>0</v>
      </c>
      <c r="C33" s="758">
        <v>0</v>
      </c>
      <c r="D33" s="758">
        <v>0</v>
      </c>
      <c r="E33" s="758">
        <v>0</v>
      </c>
      <c r="F33" s="332">
        <v>0</v>
      </c>
      <c r="G33" s="334">
        <v>0</v>
      </c>
      <c r="H33" s="331">
        <v>0</v>
      </c>
      <c r="I33" s="331">
        <v>0</v>
      </c>
      <c r="J33" s="332">
        <v>0</v>
      </c>
      <c r="K33" s="334">
        <v>0</v>
      </c>
      <c r="L33" s="331">
        <v>0</v>
      </c>
      <c r="M33" s="331">
        <v>0</v>
      </c>
      <c r="N33" s="332">
        <v>0</v>
      </c>
    </row>
    <row r="34" spans="1:14" s="441" customFormat="1" ht="14">
      <c r="A34" s="450" t="s">
        <v>445</v>
      </c>
      <c r="B34" s="366">
        <v>0</v>
      </c>
      <c r="C34" s="758">
        <v>0</v>
      </c>
      <c r="D34" s="758">
        <v>0</v>
      </c>
      <c r="E34" s="758">
        <v>0</v>
      </c>
      <c r="F34" s="332">
        <v>0</v>
      </c>
      <c r="G34" s="334">
        <v>0</v>
      </c>
      <c r="H34" s="331">
        <v>0</v>
      </c>
      <c r="I34" s="331">
        <v>0</v>
      </c>
      <c r="J34" s="332">
        <v>0</v>
      </c>
      <c r="K34" s="334">
        <v>0</v>
      </c>
      <c r="L34" s="331">
        <v>0</v>
      </c>
      <c r="M34" s="331">
        <v>0</v>
      </c>
      <c r="N34" s="332">
        <v>0</v>
      </c>
    </row>
    <row r="35" spans="1:14" s="441" customFormat="1" ht="14">
      <c r="A35" s="445" t="s">
        <v>999</v>
      </c>
      <c r="B35" s="366">
        <v>0</v>
      </c>
      <c r="C35" s="758">
        <v>0</v>
      </c>
      <c r="D35" s="758">
        <v>0</v>
      </c>
      <c r="E35" s="758">
        <v>0</v>
      </c>
      <c r="F35" s="332">
        <v>0</v>
      </c>
      <c r="G35" s="334">
        <v>0</v>
      </c>
      <c r="H35" s="331">
        <v>0</v>
      </c>
      <c r="I35" s="331">
        <v>0</v>
      </c>
      <c r="J35" s="332">
        <v>0</v>
      </c>
      <c r="K35" s="334">
        <v>0</v>
      </c>
      <c r="L35" s="331">
        <v>0</v>
      </c>
      <c r="M35" s="331">
        <v>0</v>
      </c>
      <c r="N35" s="332">
        <v>0</v>
      </c>
    </row>
    <row r="36" spans="1:14" s="441" customFormat="1" ht="14">
      <c r="A36" s="445" t="s">
        <v>650</v>
      </c>
      <c r="B36" s="366">
        <v>0</v>
      </c>
      <c r="C36" s="758">
        <v>0</v>
      </c>
      <c r="D36" s="758">
        <v>0</v>
      </c>
      <c r="E36" s="758">
        <v>0</v>
      </c>
      <c r="F36" s="332">
        <v>0</v>
      </c>
      <c r="G36" s="334">
        <v>0</v>
      </c>
      <c r="H36" s="331">
        <v>0</v>
      </c>
      <c r="I36" s="331">
        <v>0</v>
      </c>
      <c r="J36" s="332">
        <v>0</v>
      </c>
      <c r="K36" s="334">
        <v>0</v>
      </c>
      <c r="L36" s="331">
        <v>0</v>
      </c>
      <c r="M36" s="331">
        <v>0</v>
      </c>
      <c r="N36" s="332">
        <v>0</v>
      </c>
    </row>
    <row r="37" spans="1:14" s="441" customFormat="1" ht="14">
      <c r="A37" s="445" t="s">
        <v>662</v>
      </c>
      <c r="B37" s="366">
        <v>0</v>
      </c>
      <c r="C37" s="758">
        <v>0</v>
      </c>
      <c r="D37" s="758">
        <v>0</v>
      </c>
      <c r="E37" s="758">
        <v>0</v>
      </c>
      <c r="F37" s="332">
        <v>0</v>
      </c>
      <c r="G37" s="334">
        <v>0</v>
      </c>
      <c r="H37" s="331">
        <v>0</v>
      </c>
      <c r="I37" s="331">
        <v>0</v>
      </c>
      <c r="J37" s="332">
        <v>0</v>
      </c>
      <c r="K37" s="334">
        <v>0</v>
      </c>
      <c r="L37" s="331">
        <v>0</v>
      </c>
      <c r="M37" s="331">
        <v>0</v>
      </c>
      <c r="N37" s="332">
        <v>0</v>
      </c>
    </row>
    <row r="38" spans="1:14" s="441" customFormat="1" ht="14">
      <c r="A38" s="649" t="s">
        <v>663</v>
      </c>
      <c r="B38" s="366">
        <v>0</v>
      </c>
      <c r="C38" s="758">
        <v>0</v>
      </c>
      <c r="D38" s="758">
        <v>0</v>
      </c>
      <c r="E38" s="758">
        <v>0</v>
      </c>
      <c r="F38" s="332">
        <v>0</v>
      </c>
      <c r="G38" s="334">
        <v>0</v>
      </c>
      <c r="H38" s="331">
        <v>0</v>
      </c>
      <c r="I38" s="331">
        <v>0</v>
      </c>
      <c r="J38" s="332">
        <v>0</v>
      </c>
      <c r="K38" s="334">
        <v>0</v>
      </c>
      <c r="L38" s="331">
        <v>0</v>
      </c>
      <c r="M38" s="331">
        <v>0</v>
      </c>
      <c r="N38" s="332">
        <v>0</v>
      </c>
    </row>
    <row r="39" spans="1:14" s="441" customFormat="1" ht="14">
      <c r="A39" s="650" t="s">
        <v>664</v>
      </c>
      <c r="B39" s="365">
        <v>0</v>
      </c>
      <c r="C39" s="757">
        <v>0</v>
      </c>
      <c r="D39" s="757">
        <v>0</v>
      </c>
      <c r="E39" s="757">
        <v>0</v>
      </c>
      <c r="F39" s="330">
        <v>0</v>
      </c>
      <c r="G39" s="333">
        <v>0</v>
      </c>
      <c r="H39" s="329">
        <v>0</v>
      </c>
      <c r="I39" s="329">
        <v>0</v>
      </c>
      <c r="J39" s="330">
        <v>0</v>
      </c>
      <c r="K39" s="333">
        <v>0</v>
      </c>
      <c r="L39" s="329">
        <v>0</v>
      </c>
      <c r="M39" s="329">
        <v>0</v>
      </c>
      <c r="N39" s="330">
        <v>0</v>
      </c>
    </row>
    <row r="40" spans="1:14" s="441" customFormat="1" ht="14">
      <c r="A40" s="446" t="s">
        <v>665</v>
      </c>
      <c r="B40" s="366">
        <v>0</v>
      </c>
      <c r="C40" s="758">
        <v>0</v>
      </c>
      <c r="D40" s="758">
        <v>0</v>
      </c>
      <c r="E40" s="758">
        <v>0</v>
      </c>
      <c r="F40" s="332">
        <v>0</v>
      </c>
      <c r="G40" s="334">
        <v>0</v>
      </c>
      <c r="H40" s="331">
        <v>0</v>
      </c>
      <c r="I40" s="331">
        <v>0</v>
      </c>
      <c r="J40" s="332">
        <v>0</v>
      </c>
      <c r="K40" s="334">
        <v>0</v>
      </c>
      <c r="L40" s="331">
        <v>0</v>
      </c>
      <c r="M40" s="331">
        <v>0</v>
      </c>
      <c r="N40" s="332">
        <v>0</v>
      </c>
    </row>
    <row r="41" spans="1:14" s="441" customFormat="1" ht="14">
      <c r="A41" s="456" t="s">
        <v>1000</v>
      </c>
      <c r="B41" s="366">
        <v>0</v>
      </c>
      <c r="C41" s="758">
        <v>0</v>
      </c>
      <c r="D41" s="758">
        <v>0</v>
      </c>
      <c r="E41" s="758">
        <v>0</v>
      </c>
      <c r="F41" s="332">
        <v>0</v>
      </c>
      <c r="G41" s="334">
        <v>0</v>
      </c>
      <c r="H41" s="331">
        <v>0</v>
      </c>
      <c r="I41" s="331">
        <v>0</v>
      </c>
      <c r="J41" s="332">
        <v>0</v>
      </c>
      <c r="K41" s="334">
        <v>0</v>
      </c>
      <c r="L41" s="331">
        <v>0</v>
      </c>
      <c r="M41" s="331">
        <v>0</v>
      </c>
      <c r="N41" s="332">
        <v>0</v>
      </c>
    </row>
    <row r="42" spans="1:14" s="441" customFormat="1" ht="14">
      <c r="A42" s="445" t="s">
        <v>1001</v>
      </c>
      <c r="B42" s="366">
        <v>0</v>
      </c>
      <c r="C42" s="758">
        <v>0</v>
      </c>
      <c r="D42" s="758">
        <v>0</v>
      </c>
      <c r="E42" s="758">
        <v>0</v>
      </c>
      <c r="F42" s="332">
        <v>0</v>
      </c>
      <c r="G42" s="334">
        <v>0</v>
      </c>
      <c r="H42" s="331">
        <v>0</v>
      </c>
      <c r="I42" s="331">
        <v>0</v>
      </c>
      <c r="J42" s="332">
        <v>0</v>
      </c>
      <c r="K42" s="334">
        <v>0</v>
      </c>
      <c r="L42" s="331">
        <v>0</v>
      </c>
      <c r="M42" s="331">
        <v>0</v>
      </c>
      <c r="N42" s="332">
        <v>0</v>
      </c>
    </row>
    <row r="43" spans="1:14" s="441" customFormat="1" ht="14">
      <c r="A43" s="445" t="s">
        <v>668</v>
      </c>
      <c r="B43" s="366">
        <v>0</v>
      </c>
      <c r="C43" s="758">
        <v>0</v>
      </c>
      <c r="D43" s="758">
        <v>0</v>
      </c>
      <c r="E43" s="758">
        <v>0</v>
      </c>
      <c r="F43" s="332">
        <v>0</v>
      </c>
      <c r="G43" s="334">
        <v>0</v>
      </c>
      <c r="H43" s="331">
        <v>0</v>
      </c>
      <c r="I43" s="331">
        <v>0</v>
      </c>
      <c r="J43" s="332">
        <v>0</v>
      </c>
      <c r="K43" s="334">
        <v>0</v>
      </c>
      <c r="L43" s="331">
        <v>0</v>
      </c>
      <c r="M43" s="331">
        <v>0</v>
      </c>
      <c r="N43" s="332">
        <v>0</v>
      </c>
    </row>
    <row r="44" spans="1:14" s="441" customFormat="1" ht="14">
      <c r="A44" s="456" t="s">
        <v>669</v>
      </c>
      <c r="B44" s="366">
        <v>0</v>
      </c>
      <c r="C44" s="758">
        <v>0</v>
      </c>
      <c r="D44" s="758">
        <v>0</v>
      </c>
      <c r="E44" s="758">
        <v>0</v>
      </c>
      <c r="F44" s="332">
        <v>0</v>
      </c>
      <c r="G44" s="334">
        <v>0</v>
      </c>
      <c r="H44" s="331">
        <v>0</v>
      </c>
      <c r="I44" s="331">
        <v>0</v>
      </c>
      <c r="J44" s="332">
        <v>0</v>
      </c>
      <c r="K44" s="334">
        <v>0</v>
      </c>
      <c r="L44" s="331">
        <v>0</v>
      </c>
      <c r="M44" s="331">
        <v>0</v>
      </c>
      <c r="N44" s="332">
        <v>0</v>
      </c>
    </row>
    <row r="45" spans="1:14" s="441" customFormat="1" ht="14">
      <c r="A45" s="456" t="s">
        <v>670</v>
      </c>
      <c r="B45" s="366">
        <v>0</v>
      </c>
      <c r="C45" s="758">
        <v>0</v>
      </c>
      <c r="D45" s="758">
        <v>0</v>
      </c>
      <c r="E45" s="758">
        <v>0</v>
      </c>
      <c r="F45" s="332">
        <v>0</v>
      </c>
      <c r="G45" s="334">
        <v>0</v>
      </c>
      <c r="H45" s="331">
        <v>0</v>
      </c>
      <c r="I45" s="331">
        <v>0</v>
      </c>
      <c r="J45" s="332">
        <v>0</v>
      </c>
      <c r="K45" s="334">
        <v>0</v>
      </c>
      <c r="L45" s="331">
        <v>0</v>
      </c>
      <c r="M45" s="331">
        <v>0</v>
      </c>
      <c r="N45" s="332">
        <v>0</v>
      </c>
    </row>
    <row r="46" spans="1:14" s="441" customFormat="1" ht="14.5" thickBot="1">
      <c r="A46" s="1296" t="s">
        <v>671</v>
      </c>
      <c r="B46" s="662">
        <v>0</v>
      </c>
      <c r="C46" s="1297">
        <v>0</v>
      </c>
      <c r="D46" s="1297">
        <v>0</v>
      </c>
      <c r="E46" s="1297">
        <v>0</v>
      </c>
      <c r="F46" s="1152">
        <v>0</v>
      </c>
      <c r="G46" s="663">
        <v>0</v>
      </c>
      <c r="H46" s="1151">
        <v>0</v>
      </c>
      <c r="I46" s="1151">
        <v>0</v>
      </c>
      <c r="J46" s="1152">
        <v>0</v>
      </c>
      <c r="K46" s="663">
        <v>0</v>
      </c>
      <c r="L46" s="1151">
        <v>0</v>
      </c>
      <c r="M46" s="1151">
        <v>0</v>
      </c>
      <c r="N46" s="1152">
        <v>0</v>
      </c>
    </row>
    <row r="47" spans="1:14" s="441" customFormat="1" ht="14">
      <c r="A47" s="1016" t="s">
        <v>672</v>
      </c>
      <c r="B47" s="1176">
        <v>0</v>
      </c>
      <c r="C47" s="1177">
        <v>0</v>
      </c>
      <c r="D47" s="1177">
        <v>0</v>
      </c>
      <c r="E47" s="1177">
        <v>0</v>
      </c>
      <c r="F47" s="1155">
        <v>0</v>
      </c>
      <c r="G47" s="1160">
        <v>0</v>
      </c>
      <c r="H47" s="1154">
        <v>0</v>
      </c>
      <c r="I47" s="1154">
        <v>0</v>
      </c>
      <c r="J47" s="1155">
        <v>0</v>
      </c>
      <c r="K47" s="1160">
        <v>0</v>
      </c>
      <c r="L47" s="1154">
        <v>0</v>
      </c>
      <c r="M47" s="1154">
        <v>0</v>
      </c>
      <c r="N47" s="1155">
        <v>0</v>
      </c>
    </row>
    <row r="48" spans="1:14" s="441" customFormat="1" ht="14">
      <c r="A48" s="456" t="s">
        <v>673</v>
      </c>
      <c r="B48" s="366">
        <v>0</v>
      </c>
      <c r="C48" s="758">
        <v>0</v>
      </c>
      <c r="D48" s="758">
        <v>0</v>
      </c>
      <c r="E48" s="758">
        <v>0</v>
      </c>
      <c r="F48" s="332">
        <v>0</v>
      </c>
      <c r="G48" s="334">
        <v>0</v>
      </c>
      <c r="H48" s="331">
        <v>0</v>
      </c>
      <c r="I48" s="331">
        <v>0</v>
      </c>
      <c r="J48" s="332">
        <v>0</v>
      </c>
      <c r="K48" s="334">
        <v>0</v>
      </c>
      <c r="L48" s="331">
        <v>0</v>
      </c>
      <c r="M48" s="331">
        <v>0</v>
      </c>
      <c r="N48" s="332">
        <v>0</v>
      </c>
    </row>
    <row r="49" spans="1:14" s="441" customFormat="1" ht="14">
      <c r="A49" s="456" t="s">
        <v>449</v>
      </c>
      <c r="B49" s="366">
        <v>0</v>
      </c>
      <c r="C49" s="758">
        <v>0</v>
      </c>
      <c r="D49" s="758">
        <v>0</v>
      </c>
      <c r="E49" s="758">
        <v>0</v>
      </c>
      <c r="F49" s="332">
        <v>0</v>
      </c>
      <c r="G49" s="334">
        <v>0</v>
      </c>
      <c r="H49" s="331">
        <v>0</v>
      </c>
      <c r="I49" s="331">
        <v>0</v>
      </c>
      <c r="J49" s="332">
        <v>0</v>
      </c>
      <c r="K49" s="334">
        <v>0</v>
      </c>
      <c r="L49" s="331">
        <v>0</v>
      </c>
      <c r="M49" s="331">
        <v>0</v>
      </c>
      <c r="N49" s="332">
        <v>0</v>
      </c>
    </row>
    <row r="50" spans="1:14" s="441" customFormat="1" ht="14">
      <c r="A50" s="456" t="s">
        <v>1002</v>
      </c>
      <c r="B50" s="366">
        <v>0</v>
      </c>
      <c r="C50" s="758">
        <v>0</v>
      </c>
      <c r="D50" s="758">
        <v>0</v>
      </c>
      <c r="E50" s="758">
        <v>0</v>
      </c>
      <c r="F50" s="332">
        <v>0</v>
      </c>
      <c r="G50" s="334">
        <v>0</v>
      </c>
      <c r="H50" s="331">
        <v>0</v>
      </c>
      <c r="I50" s="331">
        <v>0</v>
      </c>
      <c r="J50" s="332">
        <v>0</v>
      </c>
      <c r="K50" s="334">
        <v>0</v>
      </c>
      <c r="L50" s="331">
        <v>0</v>
      </c>
      <c r="M50" s="331">
        <v>0</v>
      </c>
      <c r="N50" s="332">
        <v>0</v>
      </c>
    </row>
    <row r="51" spans="1:14" s="441" customFormat="1" ht="14">
      <c r="A51" s="456" t="s">
        <v>653</v>
      </c>
      <c r="B51" s="366">
        <v>0</v>
      </c>
      <c r="C51" s="758">
        <v>0</v>
      </c>
      <c r="D51" s="758">
        <v>0</v>
      </c>
      <c r="E51" s="758">
        <v>0</v>
      </c>
      <c r="F51" s="332">
        <v>0</v>
      </c>
      <c r="G51" s="334">
        <v>0</v>
      </c>
      <c r="H51" s="331">
        <v>0</v>
      </c>
      <c r="I51" s="331">
        <v>0</v>
      </c>
      <c r="J51" s="332">
        <v>0</v>
      </c>
      <c r="K51" s="334">
        <v>0</v>
      </c>
      <c r="L51" s="331">
        <v>0</v>
      </c>
      <c r="M51" s="331">
        <v>0</v>
      </c>
      <c r="N51" s="332">
        <v>0</v>
      </c>
    </row>
    <row r="52" spans="1:14" s="441" customFormat="1" ht="14">
      <c r="A52" s="456" t="s">
        <v>678</v>
      </c>
      <c r="B52" s="366">
        <v>0</v>
      </c>
      <c r="C52" s="758">
        <v>0</v>
      </c>
      <c r="D52" s="758">
        <v>0</v>
      </c>
      <c r="E52" s="758">
        <v>0</v>
      </c>
      <c r="F52" s="332">
        <v>0</v>
      </c>
      <c r="G52" s="334">
        <v>0</v>
      </c>
      <c r="H52" s="331">
        <v>0</v>
      </c>
      <c r="I52" s="331">
        <v>0</v>
      </c>
      <c r="J52" s="332">
        <v>0</v>
      </c>
      <c r="K52" s="334">
        <v>0</v>
      </c>
      <c r="L52" s="331">
        <v>0</v>
      </c>
      <c r="M52" s="331">
        <v>0</v>
      </c>
      <c r="N52" s="332">
        <v>0</v>
      </c>
    </row>
    <row r="53" spans="1:14" s="441" customFormat="1" ht="14">
      <c r="A53" s="456" t="s">
        <v>679</v>
      </c>
      <c r="B53" s="366">
        <v>0</v>
      </c>
      <c r="C53" s="758">
        <v>0</v>
      </c>
      <c r="D53" s="758">
        <v>0</v>
      </c>
      <c r="E53" s="758">
        <v>0</v>
      </c>
      <c r="F53" s="332">
        <v>0</v>
      </c>
      <c r="G53" s="334">
        <v>0</v>
      </c>
      <c r="H53" s="331">
        <v>0</v>
      </c>
      <c r="I53" s="331">
        <v>0</v>
      </c>
      <c r="J53" s="332">
        <v>0</v>
      </c>
      <c r="K53" s="334">
        <v>0</v>
      </c>
      <c r="L53" s="331">
        <v>0</v>
      </c>
      <c r="M53" s="331">
        <v>0</v>
      </c>
      <c r="N53" s="332">
        <v>0</v>
      </c>
    </row>
    <row r="54" spans="1:14" s="441" customFormat="1" ht="14">
      <c r="A54" s="446" t="s">
        <v>680</v>
      </c>
      <c r="B54" s="366">
        <v>0</v>
      </c>
      <c r="C54" s="758">
        <v>0</v>
      </c>
      <c r="D54" s="758">
        <v>0</v>
      </c>
      <c r="E54" s="758">
        <v>0</v>
      </c>
      <c r="F54" s="332">
        <v>0</v>
      </c>
      <c r="G54" s="334">
        <v>0</v>
      </c>
      <c r="H54" s="331">
        <v>0</v>
      </c>
      <c r="I54" s="331">
        <v>0</v>
      </c>
      <c r="J54" s="332">
        <v>0</v>
      </c>
      <c r="K54" s="334">
        <v>0</v>
      </c>
      <c r="L54" s="331">
        <v>0</v>
      </c>
      <c r="M54" s="331">
        <v>0</v>
      </c>
      <c r="N54" s="332">
        <v>0</v>
      </c>
    </row>
    <row r="55" spans="1:14" s="441" customFormat="1" ht="14">
      <c r="A55" s="456" t="s">
        <v>681</v>
      </c>
      <c r="B55" s="366">
        <v>0</v>
      </c>
      <c r="C55" s="758">
        <v>0</v>
      </c>
      <c r="D55" s="758">
        <v>0</v>
      </c>
      <c r="E55" s="758">
        <v>0</v>
      </c>
      <c r="F55" s="332">
        <v>0</v>
      </c>
      <c r="G55" s="334">
        <v>0</v>
      </c>
      <c r="H55" s="331">
        <v>0</v>
      </c>
      <c r="I55" s="331">
        <v>0</v>
      </c>
      <c r="J55" s="332">
        <v>0</v>
      </c>
      <c r="K55" s="334">
        <v>0</v>
      </c>
      <c r="L55" s="331">
        <v>0</v>
      </c>
      <c r="M55" s="331">
        <v>0</v>
      </c>
      <c r="N55" s="332">
        <v>0</v>
      </c>
    </row>
    <row r="56" spans="1:14" s="441" customFormat="1" ht="14">
      <c r="A56" s="445" t="s">
        <v>1003</v>
      </c>
      <c r="B56" s="366">
        <v>0</v>
      </c>
      <c r="C56" s="758">
        <v>0</v>
      </c>
      <c r="D56" s="758">
        <v>0</v>
      </c>
      <c r="E56" s="758">
        <v>0</v>
      </c>
      <c r="F56" s="332">
        <v>0</v>
      </c>
      <c r="G56" s="334">
        <v>0</v>
      </c>
      <c r="H56" s="331">
        <v>0</v>
      </c>
      <c r="I56" s="331">
        <v>0</v>
      </c>
      <c r="J56" s="332">
        <v>0</v>
      </c>
      <c r="K56" s="334">
        <v>0</v>
      </c>
      <c r="L56" s="331">
        <v>0</v>
      </c>
      <c r="M56" s="331">
        <v>0</v>
      </c>
      <c r="N56" s="332">
        <v>0</v>
      </c>
    </row>
    <row r="57" spans="1:14" s="441" customFormat="1" ht="14">
      <c r="A57" s="445" t="s">
        <v>683</v>
      </c>
      <c r="B57" s="366">
        <v>0</v>
      </c>
      <c r="C57" s="758">
        <v>0</v>
      </c>
      <c r="D57" s="758">
        <v>0</v>
      </c>
      <c r="E57" s="758">
        <v>0</v>
      </c>
      <c r="F57" s="332">
        <v>0</v>
      </c>
      <c r="G57" s="334">
        <v>0</v>
      </c>
      <c r="H57" s="331">
        <v>0</v>
      </c>
      <c r="I57" s="331">
        <v>0</v>
      </c>
      <c r="J57" s="332">
        <v>0</v>
      </c>
      <c r="K57" s="334">
        <v>0</v>
      </c>
      <c r="L57" s="331">
        <v>0</v>
      </c>
      <c r="M57" s="331">
        <v>0</v>
      </c>
      <c r="N57" s="332">
        <v>0</v>
      </c>
    </row>
    <row r="58" spans="1:14" s="441" customFormat="1" ht="14">
      <c r="A58" s="456" t="s">
        <v>684</v>
      </c>
      <c r="B58" s="366">
        <v>0</v>
      </c>
      <c r="C58" s="758">
        <v>0</v>
      </c>
      <c r="D58" s="758">
        <v>0</v>
      </c>
      <c r="E58" s="758">
        <v>0</v>
      </c>
      <c r="F58" s="332">
        <v>0</v>
      </c>
      <c r="G58" s="334">
        <v>0</v>
      </c>
      <c r="H58" s="331">
        <v>0</v>
      </c>
      <c r="I58" s="331">
        <v>0</v>
      </c>
      <c r="J58" s="332">
        <v>0</v>
      </c>
      <c r="K58" s="334">
        <v>0</v>
      </c>
      <c r="L58" s="331">
        <v>0</v>
      </c>
      <c r="M58" s="331">
        <v>0</v>
      </c>
      <c r="N58" s="332">
        <v>0</v>
      </c>
    </row>
    <row r="59" spans="1:14" s="441" customFormat="1" ht="14">
      <c r="A59" s="456" t="s">
        <v>685</v>
      </c>
      <c r="B59" s="366">
        <v>0</v>
      </c>
      <c r="C59" s="758">
        <v>0</v>
      </c>
      <c r="D59" s="758">
        <v>0</v>
      </c>
      <c r="E59" s="758">
        <v>0</v>
      </c>
      <c r="F59" s="332">
        <v>0</v>
      </c>
      <c r="G59" s="334">
        <v>0</v>
      </c>
      <c r="H59" s="331">
        <v>0</v>
      </c>
      <c r="I59" s="331">
        <v>0</v>
      </c>
      <c r="J59" s="332">
        <v>0</v>
      </c>
      <c r="K59" s="334">
        <v>0</v>
      </c>
      <c r="L59" s="331">
        <v>0</v>
      </c>
      <c r="M59" s="331">
        <v>0</v>
      </c>
      <c r="N59" s="332">
        <v>0</v>
      </c>
    </row>
    <row r="60" spans="1:14" s="441" customFormat="1" ht="14">
      <c r="A60" s="445" t="s">
        <v>686</v>
      </c>
      <c r="B60" s="366">
        <v>0</v>
      </c>
      <c r="C60" s="758">
        <v>0</v>
      </c>
      <c r="D60" s="758">
        <v>0</v>
      </c>
      <c r="E60" s="758">
        <v>0</v>
      </c>
      <c r="F60" s="332">
        <v>0</v>
      </c>
      <c r="G60" s="334">
        <v>0</v>
      </c>
      <c r="H60" s="331">
        <v>0</v>
      </c>
      <c r="I60" s="331">
        <v>0</v>
      </c>
      <c r="J60" s="332">
        <v>0</v>
      </c>
      <c r="K60" s="334">
        <v>0</v>
      </c>
      <c r="L60" s="331">
        <v>0</v>
      </c>
      <c r="M60" s="331">
        <v>0</v>
      </c>
      <c r="N60" s="332">
        <v>0</v>
      </c>
    </row>
    <row r="61" spans="1:14" s="441" customFormat="1" ht="14">
      <c r="A61" s="445" t="s">
        <v>687</v>
      </c>
      <c r="B61" s="366">
        <v>0</v>
      </c>
      <c r="C61" s="758">
        <v>0</v>
      </c>
      <c r="D61" s="758">
        <v>0</v>
      </c>
      <c r="E61" s="758">
        <v>0</v>
      </c>
      <c r="F61" s="332">
        <v>0</v>
      </c>
      <c r="G61" s="334">
        <v>0</v>
      </c>
      <c r="H61" s="331">
        <v>0</v>
      </c>
      <c r="I61" s="331">
        <v>0</v>
      </c>
      <c r="J61" s="332">
        <v>0</v>
      </c>
      <c r="K61" s="334">
        <v>0</v>
      </c>
      <c r="L61" s="331">
        <v>0</v>
      </c>
      <c r="M61" s="331">
        <v>0</v>
      </c>
      <c r="N61" s="332">
        <v>0</v>
      </c>
    </row>
    <row r="62" spans="1:14" s="441" customFormat="1" ht="14">
      <c r="A62" s="456" t="s">
        <v>688</v>
      </c>
      <c r="B62" s="366">
        <v>0</v>
      </c>
      <c r="C62" s="758">
        <v>0</v>
      </c>
      <c r="D62" s="758">
        <v>0</v>
      </c>
      <c r="E62" s="758">
        <v>0</v>
      </c>
      <c r="F62" s="332">
        <v>0</v>
      </c>
      <c r="G62" s="334">
        <v>0</v>
      </c>
      <c r="H62" s="331">
        <v>0</v>
      </c>
      <c r="I62" s="331">
        <v>0</v>
      </c>
      <c r="J62" s="332">
        <v>0</v>
      </c>
      <c r="K62" s="334">
        <v>0</v>
      </c>
      <c r="L62" s="331">
        <v>0</v>
      </c>
      <c r="M62" s="331">
        <v>0</v>
      </c>
      <c r="N62" s="332">
        <v>0</v>
      </c>
    </row>
    <row r="63" spans="1:14" s="441" customFormat="1" ht="14">
      <c r="A63" s="456" t="s">
        <v>455</v>
      </c>
      <c r="B63" s="366">
        <v>16.559414</v>
      </c>
      <c r="C63" s="758">
        <v>34.438961479369993</v>
      </c>
      <c r="D63" s="758">
        <v>28.96987003537</v>
      </c>
      <c r="E63" s="758">
        <v>57.009297871679998</v>
      </c>
      <c r="F63" s="332">
        <v>54.246390226940008</v>
      </c>
      <c r="G63" s="334">
        <v>53.215079221580005</v>
      </c>
      <c r="H63" s="331">
        <v>56.574491399220001</v>
      </c>
      <c r="I63" s="331">
        <v>53.890748030550007</v>
      </c>
      <c r="J63" s="332">
        <v>58.418196901940007</v>
      </c>
      <c r="K63" s="334">
        <v>58.241971534120005</v>
      </c>
      <c r="L63" s="331">
        <v>57.286748171089997</v>
      </c>
      <c r="M63" s="331">
        <v>56.658944249760005</v>
      </c>
      <c r="N63" s="332">
        <v>48.7856790644</v>
      </c>
    </row>
    <row r="64" spans="1:14" s="441" customFormat="1" ht="14">
      <c r="A64" s="456" t="s">
        <v>445</v>
      </c>
      <c r="B64" s="366">
        <v>16.559414</v>
      </c>
      <c r="C64" s="758">
        <v>34.438961479369993</v>
      </c>
      <c r="D64" s="758">
        <v>28.96987003537</v>
      </c>
      <c r="E64" s="758">
        <v>57.009297871679998</v>
      </c>
      <c r="F64" s="332">
        <v>54.246390226940008</v>
      </c>
      <c r="G64" s="334">
        <v>53.215079221580005</v>
      </c>
      <c r="H64" s="331">
        <v>56.574491399220001</v>
      </c>
      <c r="I64" s="331">
        <v>53.890748030550007</v>
      </c>
      <c r="J64" s="332">
        <v>58.418196901940007</v>
      </c>
      <c r="K64" s="334">
        <v>58.241971534120005</v>
      </c>
      <c r="L64" s="331">
        <v>57.286748171089997</v>
      </c>
      <c r="M64" s="331">
        <v>56.658944249760005</v>
      </c>
      <c r="N64" s="332">
        <v>48.7856790644</v>
      </c>
    </row>
    <row r="65" spans="1:14" s="441" customFormat="1" ht="14">
      <c r="A65" s="456" t="s">
        <v>1004</v>
      </c>
      <c r="B65" s="366">
        <v>0</v>
      </c>
      <c r="C65" s="758">
        <v>0</v>
      </c>
      <c r="D65" s="758">
        <v>0</v>
      </c>
      <c r="E65" s="758">
        <v>0</v>
      </c>
      <c r="F65" s="332">
        <v>0</v>
      </c>
      <c r="G65" s="334">
        <v>0</v>
      </c>
      <c r="H65" s="331">
        <v>0</v>
      </c>
      <c r="I65" s="331">
        <v>0</v>
      </c>
      <c r="J65" s="332">
        <v>0</v>
      </c>
      <c r="K65" s="334">
        <v>0</v>
      </c>
      <c r="L65" s="331">
        <v>0</v>
      </c>
      <c r="M65" s="331">
        <v>0</v>
      </c>
      <c r="N65" s="332">
        <v>0</v>
      </c>
    </row>
    <row r="66" spans="1:14" s="441" customFormat="1" ht="14">
      <c r="A66" s="456" t="s">
        <v>656</v>
      </c>
      <c r="B66" s="366">
        <v>0</v>
      </c>
      <c r="C66" s="758">
        <v>0</v>
      </c>
      <c r="D66" s="758">
        <v>0</v>
      </c>
      <c r="E66" s="758">
        <v>0</v>
      </c>
      <c r="F66" s="332">
        <v>0</v>
      </c>
      <c r="G66" s="334">
        <v>0</v>
      </c>
      <c r="H66" s="331">
        <v>0</v>
      </c>
      <c r="I66" s="331">
        <v>0</v>
      </c>
      <c r="J66" s="332">
        <v>0</v>
      </c>
      <c r="K66" s="334">
        <v>0</v>
      </c>
      <c r="L66" s="331">
        <v>0</v>
      </c>
      <c r="M66" s="331">
        <v>0</v>
      </c>
      <c r="N66" s="332">
        <v>0</v>
      </c>
    </row>
    <row r="67" spans="1:14" s="441" customFormat="1" ht="14">
      <c r="A67" s="456" t="s">
        <v>691</v>
      </c>
      <c r="B67" s="366">
        <v>0</v>
      </c>
      <c r="C67" s="758">
        <v>0</v>
      </c>
      <c r="D67" s="758">
        <v>0</v>
      </c>
      <c r="E67" s="758">
        <v>0</v>
      </c>
      <c r="F67" s="332">
        <v>0</v>
      </c>
      <c r="G67" s="334">
        <v>0</v>
      </c>
      <c r="H67" s="331">
        <v>0</v>
      </c>
      <c r="I67" s="331">
        <v>0</v>
      </c>
      <c r="J67" s="332">
        <v>0</v>
      </c>
      <c r="K67" s="334">
        <v>0</v>
      </c>
      <c r="L67" s="331">
        <v>0</v>
      </c>
      <c r="M67" s="331">
        <v>0</v>
      </c>
      <c r="N67" s="332">
        <v>0</v>
      </c>
    </row>
    <row r="68" spans="1:14" s="441" customFormat="1" ht="14">
      <c r="A68" s="649" t="s">
        <v>1005</v>
      </c>
      <c r="B68" s="366">
        <v>0</v>
      </c>
      <c r="C68" s="758">
        <v>0</v>
      </c>
      <c r="D68" s="758">
        <v>0</v>
      </c>
      <c r="E68" s="758">
        <v>0</v>
      </c>
      <c r="F68" s="332">
        <v>0</v>
      </c>
      <c r="G68" s="334">
        <v>0</v>
      </c>
      <c r="H68" s="331">
        <v>0</v>
      </c>
      <c r="I68" s="331">
        <v>0</v>
      </c>
      <c r="J68" s="332">
        <v>0</v>
      </c>
      <c r="K68" s="334">
        <v>0</v>
      </c>
      <c r="L68" s="331">
        <v>0</v>
      </c>
      <c r="M68" s="331">
        <v>0</v>
      </c>
      <c r="N68" s="332">
        <v>0</v>
      </c>
    </row>
    <row r="69" spans="1:14" s="441" customFormat="1" ht="14">
      <c r="A69" s="650" t="s">
        <v>1006</v>
      </c>
      <c r="B69" s="365">
        <v>0</v>
      </c>
      <c r="C69" s="757">
        <v>0</v>
      </c>
      <c r="D69" s="757">
        <v>0</v>
      </c>
      <c r="E69" s="757">
        <v>0</v>
      </c>
      <c r="F69" s="330">
        <v>0</v>
      </c>
      <c r="G69" s="333">
        <v>0</v>
      </c>
      <c r="H69" s="329">
        <v>0</v>
      </c>
      <c r="I69" s="329">
        <v>0</v>
      </c>
      <c r="J69" s="330">
        <v>0</v>
      </c>
      <c r="K69" s="333">
        <v>0</v>
      </c>
      <c r="L69" s="329">
        <v>0</v>
      </c>
      <c r="M69" s="329">
        <v>0</v>
      </c>
      <c r="N69" s="330">
        <v>0</v>
      </c>
    </row>
    <row r="70" spans="1:14" s="441" customFormat="1" ht="14">
      <c r="A70" s="446" t="s">
        <v>692</v>
      </c>
      <c r="B70" s="366">
        <v>0</v>
      </c>
      <c r="C70" s="758">
        <v>0</v>
      </c>
      <c r="D70" s="758">
        <v>0</v>
      </c>
      <c r="E70" s="758">
        <v>0</v>
      </c>
      <c r="F70" s="332">
        <v>0</v>
      </c>
      <c r="G70" s="334">
        <v>0</v>
      </c>
      <c r="H70" s="331">
        <v>0</v>
      </c>
      <c r="I70" s="331">
        <v>0</v>
      </c>
      <c r="J70" s="332">
        <v>0</v>
      </c>
      <c r="K70" s="334">
        <v>0</v>
      </c>
      <c r="L70" s="331">
        <v>0</v>
      </c>
      <c r="M70" s="331">
        <v>0</v>
      </c>
      <c r="N70" s="332">
        <v>0</v>
      </c>
    </row>
    <row r="71" spans="1:14" s="441" customFormat="1" ht="14">
      <c r="A71" s="456" t="s">
        <v>1007</v>
      </c>
      <c r="B71" s="366">
        <v>0</v>
      </c>
      <c r="C71" s="758">
        <v>0</v>
      </c>
      <c r="D71" s="758">
        <v>0</v>
      </c>
      <c r="E71" s="758">
        <v>0</v>
      </c>
      <c r="F71" s="332">
        <v>0</v>
      </c>
      <c r="G71" s="334">
        <v>0</v>
      </c>
      <c r="H71" s="331">
        <v>0</v>
      </c>
      <c r="I71" s="331">
        <v>0</v>
      </c>
      <c r="J71" s="332">
        <v>0</v>
      </c>
      <c r="K71" s="334">
        <v>0</v>
      </c>
      <c r="L71" s="331">
        <v>0</v>
      </c>
      <c r="M71" s="331">
        <v>0</v>
      </c>
      <c r="N71" s="332">
        <v>0</v>
      </c>
    </row>
    <row r="72" spans="1:14" s="441" customFormat="1" ht="14">
      <c r="A72" s="445" t="s">
        <v>1008</v>
      </c>
      <c r="B72" s="366">
        <v>0</v>
      </c>
      <c r="C72" s="758">
        <v>0</v>
      </c>
      <c r="D72" s="758">
        <v>0</v>
      </c>
      <c r="E72" s="758">
        <v>0</v>
      </c>
      <c r="F72" s="332">
        <v>0</v>
      </c>
      <c r="G72" s="334">
        <v>0</v>
      </c>
      <c r="H72" s="331">
        <v>0</v>
      </c>
      <c r="I72" s="331">
        <v>0</v>
      </c>
      <c r="J72" s="332">
        <v>0</v>
      </c>
      <c r="K72" s="334">
        <v>0</v>
      </c>
      <c r="L72" s="331">
        <v>0</v>
      </c>
      <c r="M72" s="331">
        <v>0</v>
      </c>
      <c r="N72" s="332">
        <v>0</v>
      </c>
    </row>
    <row r="73" spans="1:14" s="441" customFormat="1" ht="14">
      <c r="A73" s="445" t="s">
        <v>695</v>
      </c>
      <c r="B73" s="366">
        <v>0</v>
      </c>
      <c r="C73" s="758">
        <v>0</v>
      </c>
      <c r="D73" s="758">
        <v>0</v>
      </c>
      <c r="E73" s="758">
        <v>0</v>
      </c>
      <c r="F73" s="332">
        <v>0</v>
      </c>
      <c r="G73" s="334">
        <v>0</v>
      </c>
      <c r="H73" s="331">
        <v>0</v>
      </c>
      <c r="I73" s="331">
        <v>0</v>
      </c>
      <c r="J73" s="332">
        <v>0</v>
      </c>
      <c r="K73" s="334">
        <v>0</v>
      </c>
      <c r="L73" s="331">
        <v>0</v>
      </c>
      <c r="M73" s="331">
        <v>0</v>
      </c>
      <c r="N73" s="332">
        <v>0</v>
      </c>
    </row>
    <row r="74" spans="1:14" s="441" customFormat="1" ht="14">
      <c r="A74" s="456" t="s">
        <v>696</v>
      </c>
      <c r="B74" s="366">
        <v>0</v>
      </c>
      <c r="C74" s="758">
        <v>0</v>
      </c>
      <c r="D74" s="758">
        <v>0</v>
      </c>
      <c r="E74" s="758">
        <v>0</v>
      </c>
      <c r="F74" s="332">
        <v>0</v>
      </c>
      <c r="G74" s="334">
        <v>0</v>
      </c>
      <c r="H74" s="331">
        <v>0</v>
      </c>
      <c r="I74" s="331">
        <v>0</v>
      </c>
      <c r="J74" s="332">
        <v>0</v>
      </c>
      <c r="K74" s="334">
        <v>0</v>
      </c>
      <c r="L74" s="331">
        <v>0</v>
      </c>
      <c r="M74" s="331">
        <v>0</v>
      </c>
      <c r="N74" s="332">
        <v>0</v>
      </c>
    </row>
    <row r="75" spans="1:14" s="441" customFormat="1" ht="14">
      <c r="A75" s="456" t="s">
        <v>697</v>
      </c>
      <c r="B75" s="366">
        <v>0</v>
      </c>
      <c r="C75" s="758">
        <v>0</v>
      </c>
      <c r="D75" s="758">
        <v>0</v>
      </c>
      <c r="E75" s="758">
        <v>0</v>
      </c>
      <c r="F75" s="332">
        <v>0</v>
      </c>
      <c r="G75" s="334">
        <v>0</v>
      </c>
      <c r="H75" s="331">
        <v>0</v>
      </c>
      <c r="I75" s="331">
        <v>0</v>
      </c>
      <c r="J75" s="332">
        <v>0</v>
      </c>
      <c r="K75" s="334">
        <v>0</v>
      </c>
      <c r="L75" s="331">
        <v>0</v>
      </c>
      <c r="M75" s="331">
        <v>0</v>
      </c>
      <c r="N75" s="332">
        <v>0</v>
      </c>
    </row>
    <row r="76" spans="1:14" s="441" customFormat="1" ht="14">
      <c r="A76" s="445" t="s">
        <v>698</v>
      </c>
      <c r="B76" s="366">
        <v>16.559414</v>
      </c>
      <c r="C76" s="758">
        <v>34.438961479369993</v>
      </c>
      <c r="D76" s="758">
        <v>28.96987003537</v>
      </c>
      <c r="E76" s="758">
        <v>57.009297871679998</v>
      </c>
      <c r="F76" s="332">
        <v>54.246390226940008</v>
      </c>
      <c r="G76" s="334">
        <v>53.215079221580005</v>
      </c>
      <c r="H76" s="331">
        <v>56.574491399220001</v>
      </c>
      <c r="I76" s="331">
        <v>53.890748030550007</v>
      </c>
      <c r="J76" s="332">
        <v>58.418196901940007</v>
      </c>
      <c r="K76" s="334">
        <v>58.241971534120005</v>
      </c>
      <c r="L76" s="331">
        <v>57.286748171089997</v>
      </c>
      <c r="M76" s="331">
        <v>56.658944249760005</v>
      </c>
      <c r="N76" s="332">
        <v>48.7856790644</v>
      </c>
    </row>
    <row r="77" spans="1:14" s="441" customFormat="1" ht="14">
      <c r="A77" s="445" t="s">
        <v>699</v>
      </c>
      <c r="B77" s="366">
        <v>0</v>
      </c>
      <c r="C77" s="758">
        <v>0</v>
      </c>
      <c r="D77" s="758">
        <v>0</v>
      </c>
      <c r="E77" s="758">
        <v>0</v>
      </c>
      <c r="F77" s="332">
        <v>0</v>
      </c>
      <c r="G77" s="334">
        <v>0</v>
      </c>
      <c r="H77" s="331">
        <v>0</v>
      </c>
      <c r="I77" s="331">
        <v>0</v>
      </c>
      <c r="J77" s="332">
        <v>0</v>
      </c>
      <c r="K77" s="334">
        <v>0</v>
      </c>
      <c r="L77" s="331">
        <v>0</v>
      </c>
      <c r="M77" s="331">
        <v>0</v>
      </c>
      <c r="N77" s="332">
        <v>0</v>
      </c>
    </row>
    <row r="78" spans="1:14" s="441" customFormat="1" ht="14">
      <c r="A78" s="445" t="s">
        <v>700</v>
      </c>
      <c r="B78" s="366">
        <v>0</v>
      </c>
      <c r="C78" s="758">
        <v>0</v>
      </c>
      <c r="D78" s="758">
        <v>0</v>
      </c>
      <c r="E78" s="758">
        <v>0</v>
      </c>
      <c r="F78" s="332">
        <v>0</v>
      </c>
      <c r="G78" s="334">
        <v>0</v>
      </c>
      <c r="H78" s="331">
        <v>0</v>
      </c>
      <c r="I78" s="331">
        <v>0</v>
      </c>
      <c r="J78" s="332">
        <v>0</v>
      </c>
      <c r="K78" s="334">
        <v>0</v>
      </c>
      <c r="L78" s="331">
        <v>0</v>
      </c>
      <c r="M78" s="331">
        <v>0</v>
      </c>
      <c r="N78" s="332">
        <v>0</v>
      </c>
    </row>
    <row r="79" spans="1:14" s="441" customFormat="1" ht="14">
      <c r="A79" s="456" t="s">
        <v>449</v>
      </c>
      <c r="B79" s="366">
        <v>0</v>
      </c>
      <c r="C79" s="758">
        <v>0</v>
      </c>
      <c r="D79" s="758">
        <v>0</v>
      </c>
      <c r="E79" s="758">
        <v>0</v>
      </c>
      <c r="F79" s="332">
        <v>0</v>
      </c>
      <c r="G79" s="334">
        <v>0</v>
      </c>
      <c r="H79" s="331">
        <v>0</v>
      </c>
      <c r="I79" s="331">
        <v>0</v>
      </c>
      <c r="J79" s="332">
        <v>0</v>
      </c>
      <c r="K79" s="334">
        <v>0</v>
      </c>
      <c r="L79" s="331">
        <v>0</v>
      </c>
      <c r="M79" s="331">
        <v>0</v>
      </c>
      <c r="N79" s="332">
        <v>0</v>
      </c>
    </row>
    <row r="80" spans="1:14" s="441" customFormat="1" ht="14">
      <c r="A80" s="456" t="s">
        <v>1009</v>
      </c>
      <c r="B80" s="366">
        <v>0</v>
      </c>
      <c r="C80" s="758">
        <v>0</v>
      </c>
      <c r="D80" s="758">
        <v>0</v>
      </c>
      <c r="E80" s="758">
        <v>0</v>
      </c>
      <c r="F80" s="332">
        <v>0</v>
      </c>
      <c r="G80" s="334">
        <v>0</v>
      </c>
      <c r="H80" s="331">
        <v>0</v>
      </c>
      <c r="I80" s="331">
        <v>0</v>
      </c>
      <c r="J80" s="332">
        <v>0</v>
      </c>
      <c r="K80" s="334">
        <v>0</v>
      </c>
      <c r="L80" s="331">
        <v>0</v>
      </c>
      <c r="M80" s="331">
        <v>0</v>
      </c>
      <c r="N80" s="332">
        <v>0</v>
      </c>
    </row>
    <row r="81" spans="1:14" s="441" customFormat="1" ht="14">
      <c r="A81" s="456" t="s">
        <v>659</v>
      </c>
      <c r="B81" s="366">
        <v>0</v>
      </c>
      <c r="C81" s="758">
        <v>0</v>
      </c>
      <c r="D81" s="758">
        <v>0</v>
      </c>
      <c r="E81" s="758">
        <v>0</v>
      </c>
      <c r="F81" s="332">
        <v>0</v>
      </c>
      <c r="G81" s="334">
        <v>0</v>
      </c>
      <c r="H81" s="331">
        <v>0</v>
      </c>
      <c r="I81" s="331">
        <v>0</v>
      </c>
      <c r="J81" s="332">
        <v>0</v>
      </c>
      <c r="K81" s="334">
        <v>0</v>
      </c>
      <c r="L81" s="331">
        <v>0</v>
      </c>
      <c r="M81" s="331">
        <v>0</v>
      </c>
      <c r="N81" s="332">
        <v>0</v>
      </c>
    </row>
    <row r="82" spans="1:14" s="441" customFormat="1" ht="14">
      <c r="A82" s="456" t="s">
        <v>701</v>
      </c>
      <c r="B82" s="366">
        <v>0</v>
      </c>
      <c r="C82" s="758">
        <v>0</v>
      </c>
      <c r="D82" s="758">
        <v>0</v>
      </c>
      <c r="E82" s="758">
        <v>0</v>
      </c>
      <c r="F82" s="332">
        <v>0</v>
      </c>
      <c r="G82" s="334">
        <v>0</v>
      </c>
      <c r="H82" s="331">
        <v>0</v>
      </c>
      <c r="I82" s="331">
        <v>0</v>
      </c>
      <c r="J82" s="332">
        <v>0</v>
      </c>
      <c r="K82" s="334">
        <v>0</v>
      </c>
      <c r="L82" s="331">
        <v>0</v>
      </c>
      <c r="M82" s="331">
        <v>0</v>
      </c>
      <c r="N82" s="332">
        <v>0</v>
      </c>
    </row>
    <row r="83" spans="1:14" s="441" customFormat="1" ht="14">
      <c r="A83" s="456" t="s">
        <v>1010</v>
      </c>
      <c r="B83" s="366">
        <v>0</v>
      </c>
      <c r="C83" s="758">
        <v>0</v>
      </c>
      <c r="D83" s="758">
        <v>0</v>
      </c>
      <c r="E83" s="758">
        <v>0</v>
      </c>
      <c r="F83" s="332">
        <v>0</v>
      </c>
      <c r="G83" s="334">
        <v>0</v>
      </c>
      <c r="H83" s="331">
        <v>0</v>
      </c>
      <c r="I83" s="331">
        <v>0</v>
      </c>
      <c r="J83" s="332">
        <v>0</v>
      </c>
      <c r="K83" s="334">
        <v>0</v>
      </c>
      <c r="L83" s="331">
        <v>0</v>
      </c>
      <c r="M83" s="331">
        <v>0</v>
      </c>
      <c r="N83" s="332">
        <v>0</v>
      </c>
    </row>
    <row r="84" spans="1:14" s="441" customFormat="1" ht="14">
      <c r="A84" s="456" t="s">
        <v>1011</v>
      </c>
      <c r="B84" s="366">
        <v>0</v>
      </c>
      <c r="C84" s="758">
        <v>0</v>
      </c>
      <c r="D84" s="758">
        <v>0</v>
      </c>
      <c r="E84" s="758">
        <v>0</v>
      </c>
      <c r="F84" s="332">
        <v>0</v>
      </c>
      <c r="G84" s="334">
        <v>0</v>
      </c>
      <c r="H84" s="331">
        <v>0</v>
      </c>
      <c r="I84" s="331">
        <v>0</v>
      </c>
      <c r="J84" s="332">
        <v>0</v>
      </c>
      <c r="K84" s="334">
        <v>0</v>
      </c>
      <c r="L84" s="331">
        <v>0</v>
      </c>
      <c r="M84" s="331">
        <v>0</v>
      </c>
      <c r="N84" s="332">
        <v>0</v>
      </c>
    </row>
    <row r="85" spans="1:14" s="441" customFormat="1" ht="14">
      <c r="A85" s="445" t="s">
        <v>702</v>
      </c>
      <c r="B85" s="366">
        <v>0</v>
      </c>
      <c r="C85" s="758">
        <v>0</v>
      </c>
      <c r="D85" s="758">
        <v>0</v>
      </c>
      <c r="E85" s="758">
        <v>0</v>
      </c>
      <c r="F85" s="332">
        <v>0</v>
      </c>
      <c r="G85" s="334">
        <v>0</v>
      </c>
      <c r="H85" s="331">
        <v>0</v>
      </c>
      <c r="I85" s="331">
        <v>0</v>
      </c>
      <c r="J85" s="332">
        <v>0</v>
      </c>
      <c r="K85" s="334">
        <v>0</v>
      </c>
      <c r="L85" s="331">
        <v>0</v>
      </c>
      <c r="M85" s="331">
        <v>0</v>
      </c>
      <c r="N85" s="332">
        <v>0</v>
      </c>
    </row>
    <row r="86" spans="1:14" s="441" customFormat="1" ht="14">
      <c r="A86" s="445" t="s">
        <v>1012</v>
      </c>
      <c r="B86" s="366">
        <v>0</v>
      </c>
      <c r="C86" s="758">
        <v>0</v>
      </c>
      <c r="D86" s="758">
        <v>0</v>
      </c>
      <c r="E86" s="758">
        <v>0</v>
      </c>
      <c r="F86" s="332">
        <v>0</v>
      </c>
      <c r="G86" s="334">
        <v>0</v>
      </c>
      <c r="H86" s="331">
        <v>0</v>
      </c>
      <c r="I86" s="331">
        <v>0</v>
      </c>
      <c r="J86" s="332">
        <v>0</v>
      </c>
      <c r="K86" s="334">
        <v>0</v>
      </c>
      <c r="L86" s="331">
        <v>0</v>
      </c>
      <c r="M86" s="331">
        <v>0</v>
      </c>
      <c r="N86" s="332">
        <v>0</v>
      </c>
    </row>
    <row r="87" spans="1:14" s="441" customFormat="1" ht="14">
      <c r="A87" s="446" t="s">
        <v>704</v>
      </c>
      <c r="B87" s="366">
        <v>0</v>
      </c>
      <c r="C87" s="758">
        <v>0</v>
      </c>
      <c r="D87" s="758">
        <v>0</v>
      </c>
      <c r="E87" s="758">
        <v>0</v>
      </c>
      <c r="F87" s="332">
        <v>0</v>
      </c>
      <c r="G87" s="334">
        <v>0</v>
      </c>
      <c r="H87" s="331">
        <v>0</v>
      </c>
      <c r="I87" s="331">
        <v>0</v>
      </c>
      <c r="J87" s="332">
        <v>0</v>
      </c>
      <c r="K87" s="334">
        <v>0</v>
      </c>
      <c r="L87" s="331">
        <v>0</v>
      </c>
      <c r="M87" s="331">
        <v>0</v>
      </c>
      <c r="N87" s="332">
        <v>0</v>
      </c>
    </row>
    <row r="88" spans="1:14" s="441" customFormat="1" ht="14.5" thickBot="1">
      <c r="A88" s="1298" t="s">
        <v>705</v>
      </c>
      <c r="B88" s="662">
        <v>0</v>
      </c>
      <c r="C88" s="1297">
        <v>0</v>
      </c>
      <c r="D88" s="1297">
        <v>0</v>
      </c>
      <c r="E88" s="1297">
        <v>0</v>
      </c>
      <c r="F88" s="1152">
        <v>0</v>
      </c>
      <c r="G88" s="663">
        <v>0</v>
      </c>
      <c r="H88" s="1151">
        <v>0</v>
      </c>
      <c r="I88" s="1151">
        <v>0</v>
      </c>
      <c r="J88" s="1152">
        <v>0</v>
      </c>
      <c r="K88" s="663">
        <v>0</v>
      </c>
      <c r="L88" s="1151">
        <v>0</v>
      </c>
      <c r="M88" s="1151">
        <v>0</v>
      </c>
      <c r="N88" s="1152">
        <v>0</v>
      </c>
    </row>
    <row r="89" spans="1:14" s="441" customFormat="1" ht="14">
      <c r="A89" s="1016" t="s">
        <v>706</v>
      </c>
      <c r="B89" s="1176">
        <v>0</v>
      </c>
      <c r="C89" s="1177">
        <v>0</v>
      </c>
      <c r="D89" s="1177">
        <v>0</v>
      </c>
      <c r="E89" s="1177">
        <v>0</v>
      </c>
      <c r="F89" s="1155">
        <v>0</v>
      </c>
      <c r="G89" s="1160">
        <v>0</v>
      </c>
      <c r="H89" s="1154">
        <v>0</v>
      </c>
      <c r="I89" s="1154">
        <v>0</v>
      </c>
      <c r="J89" s="1155">
        <v>0</v>
      </c>
      <c r="K89" s="1160">
        <v>0</v>
      </c>
      <c r="L89" s="1154">
        <v>0</v>
      </c>
      <c r="M89" s="1154">
        <v>0</v>
      </c>
      <c r="N89" s="1155">
        <v>0</v>
      </c>
    </row>
    <row r="90" spans="1:14" s="441" customFormat="1" ht="14">
      <c r="A90" s="445" t="s">
        <v>707</v>
      </c>
      <c r="B90" s="366">
        <v>0</v>
      </c>
      <c r="C90" s="758">
        <v>0</v>
      </c>
      <c r="D90" s="758">
        <v>0</v>
      </c>
      <c r="E90" s="758">
        <v>0</v>
      </c>
      <c r="F90" s="332">
        <v>0</v>
      </c>
      <c r="G90" s="334">
        <v>0</v>
      </c>
      <c r="H90" s="331">
        <v>0</v>
      </c>
      <c r="I90" s="331">
        <v>0</v>
      </c>
      <c r="J90" s="332">
        <v>0</v>
      </c>
      <c r="K90" s="334">
        <v>0</v>
      </c>
      <c r="L90" s="331">
        <v>0</v>
      </c>
      <c r="M90" s="331">
        <v>0</v>
      </c>
      <c r="N90" s="332">
        <v>0</v>
      </c>
    </row>
    <row r="91" spans="1:14" s="441" customFormat="1" ht="14">
      <c r="A91" s="456" t="s">
        <v>708</v>
      </c>
      <c r="B91" s="366">
        <v>0</v>
      </c>
      <c r="C91" s="758">
        <v>0</v>
      </c>
      <c r="D91" s="758">
        <v>0</v>
      </c>
      <c r="E91" s="758">
        <v>0</v>
      </c>
      <c r="F91" s="332">
        <v>0</v>
      </c>
      <c r="G91" s="334">
        <v>0</v>
      </c>
      <c r="H91" s="331">
        <v>0</v>
      </c>
      <c r="I91" s="331">
        <v>0</v>
      </c>
      <c r="J91" s="332">
        <v>0</v>
      </c>
      <c r="K91" s="334">
        <v>0</v>
      </c>
      <c r="L91" s="331">
        <v>0</v>
      </c>
      <c r="M91" s="331">
        <v>0</v>
      </c>
      <c r="N91" s="332">
        <v>0</v>
      </c>
    </row>
    <row r="92" spans="1:14" s="441" customFormat="1" ht="14">
      <c r="A92" s="456" t="s">
        <v>709</v>
      </c>
      <c r="B92" s="366">
        <v>0</v>
      </c>
      <c r="C92" s="758">
        <v>0</v>
      </c>
      <c r="D92" s="758">
        <v>0</v>
      </c>
      <c r="E92" s="758">
        <v>0</v>
      </c>
      <c r="F92" s="332">
        <v>0</v>
      </c>
      <c r="G92" s="334">
        <v>0</v>
      </c>
      <c r="H92" s="331">
        <v>0</v>
      </c>
      <c r="I92" s="331">
        <v>0</v>
      </c>
      <c r="J92" s="332">
        <v>0</v>
      </c>
      <c r="K92" s="334">
        <v>0</v>
      </c>
      <c r="L92" s="331">
        <v>0</v>
      </c>
      <c r="M92" s="331">
        <v>0</v>
      </c>
      <c r="N92" s="332">
        <v>0</v>
      </c>
    </row>
    <row r="93" spans="1:14" s="444" customFormat="1" ht="14">
      <c r="A93" s="445" t="s">
        <v>714</v>
      </c>
      <c r="B93" s="366">
        <v>0</v>
      </c>
      <c r="C93" s="758">
        <v>0</v>
      </c>
      <c r="D93" s="758">
        <v>0</v>
      </c>
      <c r="E93" s="758">
        <v>0</v>
      </c>
      <c r="F93" s="332">
        <v>0</v>
      </c>
      <c r="G93" s="334">
        <v>0</v>
      </c>
      <c r="H93" s="331">
        <v>0</v>
      </c>
      <c r="I93" s="331">
        <v>0</v>
      </c>
      <c r="J93" s="332">
        <v>0</v>
      </c>
      <c r="K93" s="334">
        <v>0</v>
      </c>
      <c r="L93" s="331">
        <v>0</v>
      </c>
      <c r="M93" s="331">
        <v>0</v>
      </c>
      <c r="N93" s="332">
        <v>6.6272072559999993</v>
      </c>
    </row>
    <row r="94" spans="1:14" s="441" customFormat="1" ht="14">
      <c r="A94" s="445" t="s">
        <v>445</v>
      </c>
      <c r="B94" s="366">
        <v>0</v>
      </c>
      <c r="C94" s="758">
        <v>0</v>
      </c>
      <c r="D94" s="758">
        <v>0</v>
      </c>
      <c r="E94" s="758">
        <v>0</v>
      </c>
      <c r="F94" s="332">
        <v>0</v>
      </c>
      <c r="G94" s="334">
        <v>0</v>
      </c>
      <c r="H94" s="331">
        <v>0</v>
      </c>
      <c r="I94" s="331">
        <v>0</v>
      </c>
      <c r="J94" s="332">
        <v>0</v>
      </c>
      <c r="K94" s="334">
        <v>0</v>
      </c>
      <c r="L94" s="331">
        <v>0</v>
      </c>
      <c r="M94" s="331">
        <v>0</v>
      </c>
      <c r="N94" s="332">
        <v>6.6272072559999993</v>
      </c>
    </row>
    <row r="95" spans="1:14" s="441" customFormat="1" ht="14">
      <c r="A95" s="456" t="s">
        <v>469</v>
      </c>
      <c r="B95" s="366">
        <v>0</v>
      </c>
      <c r="C95" s="758">
        <v>0</v>
      </c>
      <c r="D95" s="758">
        <v>0</v>
      </c>
      <c r="E95" s="758">
        <v>0</v>
      </c>
      <c r="F95" s="332">
        <v>0</v>
      </c>
      <c r="G95" s="334">
        <v>0</v>
      </c>
      <c r="H95" s="331">
        <v>0</v>
      </c>
      <c r="I95" s="331">
        <v>0</v>
      </c>
      <c r="J95" s="332">
        <v>0</v>
      </c>
      <c r="K95" s="334">
        <v>0</v>
      </c>
      <c r="L95" s="331">
        <v>0</v>
      </c>
      <c r="M95" s="331">
        <v>0</v>
      </c>
      <c r="N95" s="332">
        <v>0</v>
      </c>
    </row>
    <row r="96" spans="1:14" s="441" customFormat="1" ht="14">
      <c r="A96" s="456" t="s">
        <v>473</v>
      </c>
      <c r="B96" s="366">
        <v>0</v>
      </c>
      <c r="C96" s="758">
        <v>0</v>
      </c>
      <c r="D96" s="758">
        <v>0</v>
      </c>
      <c r="E96" s="758">
        <v>0</v>
      </c>
      <c r="F96" s="332">
        <v>0</v>
      </c>
      <c r="G96" s="334">
        <v>0</v>
      </c>
      <c r="H96" s="331">
        <v>0</v>
      </c>
      <c r="I96" s="331">
        <v>0</v>
      </c>
      <c r="J96" s="332">
        <v>0</v>
      </c>
      <c r="K96" s="334">
        <v>0</v>
      </c>
      <c r="L96" s="331">
        <v>0</v>
      </c>
      <c r="M96" s="331">
        <v>0</v>
      </c>
      <c r="N96" s="332">
        <v>0</v>
      </c>
    </row>
    <row r="97" spans="1:14" s="441" customFormat="1" ht="14">
      <c r="A97" s="456" t="s">
        <v>474</v>
      </c>
      <c r="B97" s="366">
        <v>0</v>
      </c>
      <c r="C97" s="758">
        <v>0</v>
      </c>
      <c r="D97" s="758">
        <v>0</v>
      </c>
      <c r="E97" s="758">
        <v>0</v>
      </c>
      <c r="F97" s="332">
        <v>0</v>
      </c>
      <c r="G97" s="334">
        <v>0</v>
      </c>
      <c r="H97" s="331">
        <v>0</v>
      </c>
      <c r="I97" s="331">
        <v>0</v>
      </c>
      <c r="J97" s="332">
        <v>0</v>
      </c>
      <c r="K97" s="334">
        <v>0</v>
      </c>
      <c r="L97" s="331">
        <v>0</v>
      </c>
      <c r="M97" s="331">
        <v>0</v>
      </c>
      <c r="N97" s="332">
        <v>0</v>
      </c>
    </row>
    <row r="98" spans="1:14" s="441" customFormat="1" ht="14">
      <c r="A98" s="456" t="s">
        <v>475</v>
      </c>
      <c r="B98" s="366">
        <v>0</v>
      </c>
      <c r="C98" s="758">
        <v>0</v>
      </c>
      <c r="D98" s="758">
        <v>0</v>
      </c>
      <c r="E98" s="758">
        <v>0</v>
      </c>
      <c r="F98" s="332">
        <v>0</v>
      </c>
      <c r="G98" s="334">
        <v>0</v>
      </c>
      <c r="H98" s="331">
        <v>0</v>
      </c>
      <c r="I98" s="331">
        <v>0</v>
      </c>
      <c r="J98" s="332">
        <v>0</v>
      </c>
      <c r="K98" s="334">
        <v>0</v>
      </c>
      <c r="L98" s="331">
        <v>0</v>
      </c>
      <c r="M98" s="331">
        <v>0</v>
      </c>
      <c r="N98" s="332">
        <v>6.6272072559999993</v>
      </c>
    </row>
    <row r="99" spans="1:14" s="441" customFormat="1" ht="14">
      <c r="A99" s="456" t="s">
        <v>476</v>
      </c>
      <c r="B99" s="366">
        <v>0</v>
      </c>
      <c r="C99" s="758">
        <v>0</v>
      </c>
      <c r="D99" s="758">
        <v>0</v>
      </c>
      <c r="E99" s="758">
        <v>0</v>
      </c>
      <c r="F99" s="332">
        <v>0</v>
      </c>
      <c r="G99" s="334">
        <v>0</v>
      </c>
      <c r="H99" s="331">
        <v>0</v>
      </c>
      <c r="I99" s="331">
        <v>0</v>
      </c>
      <c r="J99" s="332">
        <v>0</v>
      </c>
      <c r="K99" s="334">
        <v>0</v>
      </c>
      <c r="L99" s="331">
        <v>0</v>
      </c>
      <c r="M99" s="331">
        <v>0</v>
      </c>
      <c r="N99" s="332">
        <v>0</v>
      </c>
    </row>
    <row r="100" spans="1:14" s="441" customFormat="1" ht="14">
      <c r="A100" s="456" t="s">
        <v>449</v>
      </c>
      <c r="B100" s="366">
        <v>0</v>
      </c>
      <c r="C100" s="758">
        <v>0</v>
      </c>
      <c r="D100" s="758">
        <v>0</v>
      </c>
      <c r="E100" s="758">
        <v>0</v>
      </c>
      <c r="F100" s="332">
        <v>0</v>
      </c>
      <c r="G100" s="334">
        <v>0</v>
      </c>
      <c r="H100" s="331">
        <v>0</v>
      </c>
      <c r="I100" s="331">
        <v>0</v>
      </c>
      <c r="J100" s="332">
        <v>0</v>
      </c>
      <c r="K100" s="334">
        <v>0</v>
      </c>
      <c r="L100" s="331">
        <v>0</v>
      </c>
      <c r="M100" s="331">
        <v>0</v>
      </c>
      <c r="N100" s="332">
        <v>0</v>
      </c>
    </row>
    <row r="101" spans="1:14" s="441" customFormat="1" ht="14">
      <c r="A101" s="445" t="s">
        <v>479</v>
      </c>
      <c r="B101" s="366">
        <v>0</v>
      </c>
      <c r="C101" s="758">
        <v>0</v>
      </c>
      <c r="D101" s="758">
        <v>0</v>
      </c>
      <c r="E101" s="758">
        <v>0</v>
      </c>
      <c r="F101" s="332">
        <v>0</v>
      </c>
      <c r="G101" s="334">
        <v>0</v>
      </c>
      <c r="H101" s="331">
        <v>0</v>
      </c>
      <c r="I101" s="331">
        <v>0</v>
      </c>
      <c r="J101" s="332">
        <v>0</v>
      </c>
      <c r="K101" s="334">
        <v>0</v>
      </c>
      <c r="L101" s="331">
        <v>0</v>
      </c>
      <c r="M101" s="331">
        <v>0</v>
      </c>
      <c r="N101" s="332">
        <v>0</v>
      </c>
    </row>
    <row r="102" spans="1:14" s="441" customFormat="1" ht="14">
      <c r="A102" s="445" t="s">
        <v>483</v>
      </c>
      <c r="B102" s="366">
        <v>0</v>
      </c>
      <c r="C102" s="758">
        <v>0</v>
      </c>
      <c r="D102" s="758">
        <v>0</v>
      </c>
      <c r="E102" s="758">
        <v>0</v>
      </c>
      <c r="F102" s="332">
        <v>0</v>
      </c>
      <c r="G102" s="334">
        <v>0</v>
      </c>
      <c r="H102" s="331">
        <v>0</v>
      </c>
      <c r="I102" s="331">
        <v>0</v>
      </c>
      <c r="J102" s="332">
        <v>0</v>
      </c>
      <c r="K102" s="334">
        <v>0</v>
      </c>
      <c r="L102" s="331">
        <v>0</v>
      </c>
      <c r="M102" s="331">
        <v>0</v>
      </c>
      <c r="N102" s="332">
        <v>0</v>
      </c>
    </row>
    <row r="103" spans="1:14" s="441" customFormat="1" ht="14">
      <c r="A103" s="649" t="s">
        <v>484</v>
      </c>
      <c r="B103" s="366">
        <v>0</v>
      </c>
      <c r="C103" s="758">
        <v>0</v>
      </c>
      <c r="D103" s="758">
        <v>0</v>
      </c>
      <c r="E103" s="758">
        <v>0</v>
      </c>
      <c r="F103" s="332">
        <v>0</v>
      </c>
      <c r="G103" s="334">
        <v>0</v>
      </c>
      <c r="H103" s="331">
        <v>0</v>
      </c>
      <c r="I103" s="331">
        <v>0</v>
      </c>
      <c r="J103" s="332">
        <v>0</v>
      </c>
      <c r="K103" s="334">
        <v>0</v>
      </c>
      <c r="L103" s="331">
        <v>0</v>
      </c>
      <c r="M103" s="331">
        <v>0</v>
      </c>
      <c r="N103" s="332">
        <v>0</v>
      </c>
    </row>
    <row r="104" spans="1:14" s="441" customFormat="1" ht="14">
      <c r="A104" s="650" t="s">
        <v>485</v>
      </c>
      <c r="B104" s="365">
        <v>0</v>
      </c>
      <c r="C104" s="757">
        <v>0</v>
      </c>
      <c r="D104" s="757">
        <v>0</v>
      </c>
      <c r="E104" s="757">
        <v>0</v>
      </c>
      <c r="F104" s="330">
        <v>0</v>
      </c>
      <c r="G104" s="333">
        <v>0</v>
      </c>
      <c r="H104" s="329">
        <v>0</v>
      </c>
      <c r="I104" s="329">
        <v>0</v>
      </c>
      <c r="J104" s="330">
        <v>0</v>
      </c>
      <c r="K104" s="333">
        <v>0</v>
      </c>
      <c r="L104" s="329">
        <v>0</v>
      </c>
      <c r="M104" s="329">
        <v>0</v>
      </c>
      <c r="N104" s="330">
        <v>0</v>
      </c>
    </row>
    <row r="105" spans="1:14" s="441" customFormat="1" ht="14">
      <c r="A105" s="446" t="s">
        <v>486</v>
      </c>
      <c r="B105" s="366">
        <v>0</v>
      </c>
      <c r="C105" s="758">
        <v>0</v>
      </c>
      <c r="D105" s="758">
        <v>0</v>
      </c>
      <c r="E105" s="758">
        <v>0</v>
      </c>
      <c r="F105" s="332">
        <v>0</v>
      </c>
      <c r="G105" s="334">
        <v>0</v>
      </c>
      <c r="H105" s="331">
        <v>0</v>
      </c>
      <c r="I105" s="331">
        <v>0</v>
      </c>
      <c r="J105" s="332">
        <v>0</v>
      </c>
      <c r="K105" s="334">
        <v>0</v>
      </c>
      <c r="L105" s="331">
        <v>0</v>
      </c>
      <c r="M105" s="331">
        <v>0</v>
      </c>
      <c r="N105" s="332">
        <v>0</v>
      </c>
    </row>
    <row r="106" spans="1:14" s="444" customFormat="1" ht="14">
      <c r="A106" s="456" t="s">
        <v>717</v>
      </c>
      <c r="B106" s="366">
        <v>1.4702059999999999</v>
      </c>
      <c r="C106" s="758">
        <v>2.6000405045500004</v>
      </c>
      <c r="D106" s="758">
        <v>4.1747429229000002</v>
      </c>
      <c r="E106" s="758">
        <v>6.4725270227399996</v>
      </c>
      <c r="F106" s="332">
        <v>4.0320670742399995</v>
      </c>
      <c r="G106" s="334">
        <v>4.4897513497399997</v>
      </c>
      <c r="H106" s="331">
        <v>4.1567440624800005</v>
      </c>
      <c r="I106" s="331">
        <v>4.0630644377600005</v>
      </c>
      <c r="J106" s="332">
        <v>1.1161990482299999</v>
      </c>
      <c r="K106" s="334">
        <v>1.59531105688</v>
      </c>
      <c r="L106" s="331">
        <v>1.6932727539400001</v>
      </c>
      <c r="M106" s="331">
        <v>1.8233863940599999</v>
      </c>
      <c r="N106" s="332">
        <v>1.4798002141900002</v>
      </c>
    </row>
    <row r="107" spans="1:14" s="441" customFormat="1" ht="14">
      <c r="A107" s="456" t="s">
        <v>445</v>
      </c>
      <c r="B107" s="366">
        <v>1.4702059999999999</v>
      </c>
      <c r="C107" s="758">
        <v>2.6000405045500004</v>
      </c>
      <c r="D107" s="758">
        <v>4.1747429229000002</v>
      </c>
      <c r="E107" s="758">
        <v>6.4725270227399996</v>
      </c>
      <c r="F107" s="332">
        <v>4.0320670742399995</v>
      </c>
      <c r="G107" s="334">
        <v>4.4897513497399997</v>
      </c>
      <c r="H107" s="331">
        <v>4.1567440624800005</v>
      </c>
      <c r="I107" s="331">
        <v>4.0630644377600005</v>
      </c>
      <c r="J107" s="332">
        <v>1.1161990482299999</v>
      </c>
      <c r="K107" s="334">
        <v>1.59531105688</v>
      </c>
      <c r="L107" s="331">
        <v>1.6932727539400001</v>
      </c>
      <c r="M107" s="331">
        <v>1.8233863940599999</v>
      </c>
      <c r="N107" s="332">
        <v>1.4798002141900002</v>
      </c>
    </row>
    <row r="108" spans="1:14" s="441" customFormat="1" ht="14">
      <c r="A108" s="456" t="s">
        <v>1013</v>
      </c>
      <c r="B108" s="366">
        <v>0</v>
      </c>
      <c r="C108" s="758">
        <v>0</v>
      </c>
      <c r="D108" s="758">
        <v>0</v>
      </c>
      <c r="E108" s="758">
        <v>0</v>
      </c>
      <c r="F108" s="332">
        <v>0</v>
      </c>
      <c r="G108" s="334">
        <v>0</v>
      </c>
      <c r="H108" s="331">
        <v>0</v>
      </c>
      <c r="I108" s="331">
        <v>0</v>
      </c>
      <c r="J108" s="332">
        <v>0</v>
      </c>
      <c r="K108" s="334">
        <v>0</v>
      </c>
      <c r="L108" s="331">
        <v>0</v>
      </c>
      <c r="M108" s="331">
        <v>0</v>
      </c>
      <c r="N108" s="332">
        <v>0</v>
      </c>
    </row>
    <row r="109" spans="1:14" s="441" customFormat="1" ht="14">
      <c r="A109" s="456" t="s">
        <v>718</v>
      </c>
      <c r="B109" s="366">
        <v>0</v>
      </c>
      <c r="C109" s="758">
        <v>0</v>
      </c>
      <c r="D109" s="758">
        <v>0</v>
      </c>
      <c r="E109" s="758">
        <v>0</v>
      </c>
      <c r="F109" s="332">
        <v>0</v>
      </c>
      <c r="G109" s="334">
        <v>0</v>
      </c>
      <c r="H109" s="331">
        <v>0</v>
      </c>
      <c r="I109" s="331">
        <v>0</v>
      </c>
      <c r="J109" s="332">
        <v>0</v>
      </c>
      <c r="K109" s="334">
        <v>0</v>
      </c>
      <c r="L109" s="331">
        <v>0</v>
      </c>
      <c r="M109" s="331">
        <v>0</v>
      </c>
      <c r="N109" s="332">
        <v>0</v>
      </c>
    </row>
    <row r="110" spans="1:14" s="441" customFormat="1" ht="14">
      <c r="A110" s="456" t="s">
        <v>724</v>
      </c>
      <c r="B110" s="366">
        <v>0</v>
      </c>
      <c r="C110" s="758">
        <v>0</v>
      </c>
      <c r="D110" s="758">
        <v>0</v>
      </c>
      <c r="E110" s="758">
        <v>0</v>
      </c>
      <c r="F110" s="332">
        <v>0</v>
      </c>
      <c r="G110" s="334">
        <v>0</v>
      </c>
      <c r="H110" s="331">
        <v>0</v>
      </c>
      <c r="I110" s="331">
        <v>0</v>
      </c>
      <c r="J110" s="332">
        <v>0</v>
      </c>
      <c r="K110" s="334">
        <v>0</v>
      </c>
      <c r="L110" s="331">
        <v>0</v>
      </c>
      <c r="M110" s="331">
        <v>0</v>
      </c>
      <c r="N110" s="332">
        <v>0</v>
      </c>
    </row>
    <row r="111" spans="1:14" s="441" customFormat="1" ht="14">
      <c r="A111" s="456" t="s">
        <v>725</v>
      </c>
      <c r="B111" s="366">
        <v>0</v>
      </c>
      <c r="C111" s="758">
        <v>0</v>
      </c>
      <c r="D111" s="758">
        <v>0</v>
      </c>
      <c r="E111" s="758">
        <v>0</v>
      </c>
      <c r="F111" s="332">
        <v>0</v>
      </c>
      <c r="G111" s="334">
        <v>0</v>
      </c>
      <c r="H111" s="331">
        <v>0</v>
      </c>
      <c r="I111" s="331">
        <v>0</v>
      </c>
      <c r="J111" s="332">
        <v>0</v>
      </c>
      <c r="K111" s="334">
        <v>0</v>
      </c>
      <c r="L111" s="331">
        <v>0</v>
      </c>
      <c r="M111" s="331">
        <v>0</v>
      </c>
      <c r="N111" s="332">
        <v>0</v>
      </c>
    </row>
    <row r="112" spans="1:14" s="441" customFormat="1" ht="14">
      <c r="A112" s="456" t="s">
        <v>726</v>
      </c>
      <c r="B112" s="366">
        <v>0</v>
      </c>
      <c r="C112" s="758">
        <v>0</v>
      </c>
      <c r="D112" s="758">
        <v>0</v>
      </c>
      <c r="E112" s="758">
        <v>0</v>
      </c>
      <c r="F112" s="332">
        <v>0</v>
      </c>
      <c r="G112" s="334">
        <v>0</v>
      </c>
      <c r="H112" s="331">
        <v>0</v>
      </c>
      <c r="I112" s="331">
        <v>0</v>
      </c>
      <c r="J112" s="332">
        <v>0</v>
      </c>
      <c r="K112" s="334">
        <v>0</v>
      </c>
      <c r="L112" s="331">
        <v>0</v>
      </c>
      <c r="M112" s="331">
        <v>0</v>
      </c>
      <c r="N112" s="332">
        <v>0</v>
      </c>
    </row>
    <row r="113" spans="1:14" s="441" customFormat="1" ht="14">
      <c r="A113" s="446" t="s">
        <v>727</v>
      </c>
      <c r="B113" s="366">
        <v>0</v>
      </c>
      <c r="C113" s="758">
        <v>0</v>
      </c>
      <c r="D113" s="758">
        <v>0</v>
      </c>
      <c r="E113" s="758">
        <v>0</v>
      </c>
      <c r="F113" s="332">
        <v>0</v>
      </c>
      <c r="G113" s="334">
        <v>0</v>
      </c>
      <c r="H113" s="331">
        <v>0</v>
      </c>
      <c r="I113" s="331">
        <v>0</v>
      </c>
      <c r="J113" s="332">
        <v>0</v>
      </c>
      <c r="K113" s="334">
        <v>0</v>
      </c>
      <c r="L113" s="331">
        <v>0</v>
      </c>
      <c r="M113" s="331">
        <v>0</v>
      </c>
      <c r="N113" s="332">
        <v>0</v>
      </c>
    </row>
    <row r="114" spans="1:14" s="441" customFormat="1" ht="14">
      <c r="A114" s="456" t="s">
        <v>728</v>
      </c>
      <c r="B114" s="366">
        <v>1.4702059999999999</v>
      </c>
      <c r="C114" s="758">
        <v>0.50004050455000004</v>
      </c>
      <c r="D114" s="758">
        <v>2.0747429229000001</v>
      </c>
      <c r="E114" s="758">
        <v>3.0725270227400001</v>
      </c>
      <c r="F114" s="332">
        <v>0.63206707423999997</v>
      </c>
      <c r="G114" s="334">
        <v>1.08975134974</v>
      </c>
      <c r="H114" s="331">
        <v>0.75674406248000003</v>
      </c>
      <c r="I114" s="331">
        <v>0.66306443776000001</v>
      </c>
      <c r="J114" s="332">
        <v>0.51619904823000007</v>
      </c>
      <c r="K114" s="334">
        <v>0.99531105687999999</v>
      </c>
      <c r="L114" s="331">
        <v>1.09327275394</v>
      </c>
      <c r="M114" s="331">
        <v>1.2233863940599998</v>
      </c>
      <c r="N114" s="332">
        <v>0.87980021418999999</v>
      </c>
    </row>
    <row r="115" spans="1:14" s="441" customFormat="1" ht="14">
      <c r="A115" s="456" t="s">
        <v>729</v>
      </c>
      <c r="B115" s="366">
        <v>0</v>
      </c>
      <c r="C115" s="758">
        <v>0</v>
      </c>
      <c r="D115" s="758">
        <v>0</v>
      </c>
      <c r="E115" s="758">
        <v>0</v>
      </c>
      <c r="F115" s="332">
        <v>0</v>
      </c>
      <c r="G115" s="334">
        <v>0</v>
      </c>
      <c r="H115" s="331">
        <v>0</v>
      </c>
      <c r="I115" s="331">
        <v>0</v>
      </c>
      <c r="J115" s="332">
        <v>0</v>
      </c>
      <c r="K115" s="334">
        <v>0</v>
      </c>
      <c r="L115" s="331">
        <v>0</v>
      </c>
      <c r="M115" s="331">
        <v>0</v>
      </c>
      <c r="N115" s="332">
        <v>0</v>
      </c>
    </row>
    <row r="116" spans="1:14" s="441" customFormat="1" ht="14">
      <c r="A116" s="456" t="s">
        <v>730</v>
      </c>
      <c r="B116" s="366">
        <v>0</v>
      </c>
      <c r="C116" s="758">
        <v>2.1</v>
      </c>
      <c r="D116" s="758">
        <v>2.1</v>
      </c>
      <c r="E116" s="758">
        <v>3.4</v>
      </c>
      <c r="F116" s="332">
        <v>3.4</v>
      </c>
      <c r="G116" s="334">
        <v>3.4</v>
      </c>
      <c r="H116" s="331">
        <v>3.4</v>
      </c>
      <c r="I116" s="331">
        <v>3.4</v>
      </c>
      <c r="J116" s="332">
        <v>0.6</v>
      </c>
      <c r="K116" s="334">
        <v>0.6</v>
      </c>
      <c r="L116" s="331">
        <v>0.6</v>
      </c>
      <c r="M116" s="331">
        <v>0.6</v>
      </c>
      <c r="N116" s="332">
        <v>0.6</v>
      </c>
    </row>
    <row r="117" spans="1:14" s="441" customFormat="1" ht="14">
      <c r="A117" s="456" t="s">
        <v>449</v>
      </c>
      <c r="B117" s="366">
        <v>0</v>
      </c>
      <c r="C117" s="758">
        <v>0</v>
      </c>
      <c r="D117" s="758">
        <v>0</v>
      </c>
      <c r="E117" s="758">
        <v>0</v>
      </c>
      <c r="F117" s="332">
        <v>0</v>
      </c>
      <c r="G117" s="334">
        <v>0</v>
      </c>
      <c r="H117" s="331">
        <v>0</v>
      </c>
      <c r="I117" s="331">
        <v>0</v>
      </c>
      <c r="J117" s="332">
        <v>0</v>
      </c>
      <c r="K117" s="334">
        <v>0</v>
      </c>
      <c r="L117" s="331">
        <v>0</v>
      </c>
      <c r="M117" s="331">
        <v>0</v>
      </c>
      <c r="N117" s="332">
        <v>0</v>
      </c>
    </row>
    <row r="118" spans="1:14" s="441" customFormat="1" ht="14">
      <c r="A118" s="456" t="s">
        <v>1014</v>
      </c>
      <c r="B118" s="366">
        <v>0</v>
      </c>
      <c r="C118" s="758">
        <v>0</v>
      </c>
      <c r="D118" s="758">
        <v>0</v>
      </c>
      <c r="E118" s="758">
        <v>0</v>
      </c>
      <c r="F118" s="332">
        <v>0</v>
      </c>
      <c r="G118" s="334">
        <v>0</v>
      </c>
      <c r="H118" s="331">
        <v>0</v>
      </c>
      <c r="I118" s="331">
        <v>0</v>
      </c>
      <c r="J118" s="332">
        <v>0</v>
      </c>
      <c r="K118" s="334">
        <v>0</v>
      </c>
      <c r="L118" s="331">
        <v>0</v>
      </c>
      <c r="M118" s="331">
        <v>0</v>
      </c>
      <c r="N118" s="332">
        <v>0</v>
      </c>
    </row>
    <row r="119" spans="1:14" s="441" customFormat="1" ht="14">
      <c r="A119" s="456" t="s">
        <v>721</v>
      </c>
      <c r="B119" s="366">
        <v>0</v>
      </c>
      <c r="C119" s="758">
        <v>0</v>
      </c>
      <c r="D119" s="758">
        <v>0</v>
      </c>
      <c r="E119" s="758">
        <v>0</v>
      </c>
      <c r="F119" s="332">
        <v>0</v>
      </c>
      <c r="G119" s="334">
        <v>0</v>
      </c>
      <c r="H119" s="331">
        <v>0</v>
      </c>
      <c r="I119" s="331">
        <v>0</v>
      </c>
      <c r="J119" s="332">
        <v>0</v>
      </c>
      <c r="K119" s="334">
        <v>0</v>
      </c>
      <c r="L119" s="331">
        <v>0</v>
      </c>
      <c r="M119" s="331">
        <v>0</v>
      </c>
      <c r="N119" s="332">
        <v>0</v>
      </c>
    </row>
    <row r="120" spans="1:14" s="441" customFormat="1" ht="14">
      <c r="A120" s="456" t="s">
        <v>731</v>
      </c>
      <c r="B120" s="366">
        <v>0</v>
      </c>
      <c r="C120" s="758">
        <v>0</v>
      </c>
      <c r="D120" s="758">
        <v>0</v>
      </c>
      <c r="E120" s="758">
        <v>0</v>
      </c>
      <c r="F120" s="332">
        <v>0</v>
      </c>
      <c r="G120" s="334">
        <v>0</v>
      </c>
      <c r="H120" s="331">
        <v>0</v>
      </c>
      <c r="I120" s="331">
        <v>0</v>
      </c>
      <c r="J120" s="332">
        <v>0</v>
      </c>
      <c r="K120" s="334">
        <v>0</v>
      </c>
      <c r="L120" s="331">
        <v>0</v>
      </c>
      <c r="M120" s="331">
        <v>0</v>
      </c>
      <c r="N120" s="332">
        <v>0</v>
      </c>
    </row>
    <row r="121" spans="1:14" s="441" customFormat="1" ht="14">
      <c r="A121" s="456" t="s">
        <v>732</v>
      </c>
      <c r="B121" s="366">
        <v>0</v>
      </c>
      <c r="C121" s="758">
        <v>0</v>
      </c>
      <c r="D121" s="758">
        <v>0</v>
      </c>
      <c r="E121" s="758">
        <v>0</v>
      </c>
      <c r="F121" s="332">
        <v>0</v>
      </c>
      <c r="G121" s="334">
        <v>0</v>
      </c>
      <c r="H121" s="331">
        <v>0</v>
      </c>
      <c r="I121" s="331">
        <v>0</v>
      </c>
      <c r="J121" s="332">
        <v>0</v>
      </c>
      <c r="K121" s="334">
        <v>0</v>
      </c>
      <c r="L121" s="331">
        <v>0</v>
      </c>
      <c r="M121" s="331">
        <v>0</v>
      </c>
      <c r="N121" s="332">
        <v>0</v>
      </c>
    </row>
    <row r="122" spans="1:14" s="441" customFormat="1" ht="14">
      <c r="A122" s="649" t="s">
        <v>733</v>
      </c>
      <c r="B122" s="366">
        <v>0</v>
      </c>
      <c r="C122" s="758">
        <v>0</v>
      </c>
      <c r="D122" s="758">
        <v>0</v>
      </c>
      <c r="E122" s="758">
        <v>0</v>
      </c>
      <c r="F122" s="332">
        <v>0</v>
      </c>
      <c r="G122" s="334">
        <v>0</v>
      </c>
      <c r="H122" s="331">
        <v>0</v>
      </c>
      <c r="I122" s="331">
        <v>0</v>
      </c>
      <c r="J122" s="332">
        <v>0</v>
      </c>
      <c r="K122" s="334">
        <v>0</v>
      </c>
      <c r="L122" s="331">
        <v>0</v>
      </c>
      <c r="M122" s="331">
        <v>0</v>
      </c>
      <c r="N122" s="332">
        <v>0</v>
      </c>
    </row>
    <row r="123" spans="1:14" s="441" customFormat="1" ht="14">
      <c r="A123" s="650" t="s">
        <v>734</v>
      </c>
      <c r="B123" s="365">
        <v>0</v>
      </c>
      <c r="C123" s="757">
        <v>0</v>
      </c>
      <c r="D123" s="757">
        <v>0</v>
      </c>
      <c r="E123" s="757">
        <v>0</v>
      </c>
      <c r="F123" s="330">
        <v>0</v>
      </c>
      <c r="G123" s="333">
        <v>0</v>
      </c>
      <c r="H123" s="329">
        <v>0</v>
      </c>
      <c r="I123" s="329">
        <v>0</v>
      </c>
      <c r="J123" s="330">
        <v>0</v>
      </c>
      <c r="K123" s="333">
        <v>0</v>
      </c>
      <c r="L123" s="329">
        <v>0</v>
      </c>
      <c r="M123" s="329">
        <v>0</v>
      </c>
      <c r="N123" s="330">
        <v>0</v>
      </c>
    </row>
    <row r="124" spans="1:14" s="441" customFormat="1" ht="14">
      <c r="A124" s="446" t="s">
        <v>735</v>
      </c>
      <c r="B124" s="366">
        <v>0</v>
      </c>
      <c r="C124" s="758">
        <v>0</v>
      </c>
      <c r="D124" s="758">
        <v>0</v>
      </c>
      <c r="E124" s="758">
        <v>0</v>
      </c>
      <c r="F124" s="332">
        <v>0</v>
      </c>
      <c r="G124" s="334">
        <v>0</v>
      </c>
      <c r="H124" s="331">
        <v>0</v>
      </c>
      <c r="I124" s="331">
        <v>0</v>
      </c>
      <c r="J124" s="332">
        <v>0</v>
      </c>
      <c r="K124" s="334">
        <v>0</v>
      </c>
      <c r="L124" s="331">
        <v>0</v>
      </c>
      <c r="M124" s="331">
        <v>0</v>
      </c>
      <c r="N124" s="332">
        <v>0</v>
      </c>
    </row>
    <row r="125" spans="1:14" s="441" customFormat="1" ht="14">
      <c r="A125" s="456" t="s">
        <v>736</v>
      </c>
      <c r="B125" s="366">
        <v>0</v>
      </c>
      <c r="C125" s="758">
        <v>0</v>
      </c>
      <c r="D125" s="758">
        <v>0</v>
      </c>
      <c r="E125" s="758">
        <v>0</v>
      </c>
      <c r="F125" s="332">
        <v>0</v>
      </c>
      <c r="G125" s="334">
        <v>0</v>
      </c>
      <c r="H125" s="331">
        <v>0</v>
      </c>
      <c r="I125" s="331">
        <v>0</v>
      </c>
      <c r="J125" s="332">
        <v>0</v>
      </c>
      <c r="K125" s="334">
        <v>0</v>
      </c>
      <c r="L125" s="331">
        <v>0</v>
      </c>
      <c r="M125" s="331">
        <v>0</v>
      </c>
      <c r="N125" s="332">
        <v>0</v>
      </c>
    </row>
    <row r="126" spans="1:14" s="441" customFormat="1" ht="14">
      <c r="A126" s="456" t="s">
        <v>737</v>
      </c>
      <c r="B126" s="366">
        <v>0</v>
      </c>
      <c r="C126" s="758">
        <v>0</v>
      </c>
      <c r="D126" s="758">
        <v>0</v>
      </c>
      <c r="E126" s="758">
        <v>0</v>
      </c>
      <c r="F126" s="332">
        <v>0</v>
      </c>
      <c r="G126" s="334">
        <v>0</v>
      </c>
      <c r="H126" s="331">
        <v>0</v>
      </c>
      <c r="I126" s="331">
        <v>0</v>
      </c>
      <c r="J126" s="332">
        <v>0</v>
      </c>
      <c r="K126" s="334">
        <v>0</v>
      </c>
      <c r="L126" s="331">
        <v>0</v>
      </c>
      <c r="M126" s="331">
        <v>0</v>
      </c>
      <c r="N126" s="332">
        <v>0</v>
      </c>
    </row>
    <row r="127" spans="1:14" s="444" customFormat="1" ht="14">
      <c r="A127" s="446" t="s">
        <v>175</v>
      </c>
      <c r="B127" s="366">
        <v>0.64213699999999996</v>
      </c>
      <c r="C127" s="758">
        <v>21.855002836789996</v>
      </c>
      <c r="D127" s="758">
        <v>19.991013590810002</v>
      </c>
      <c r="E127" s="758">
        <v>34.143189000580001</v>
      </c>
      <c r="F127" s="332">
        <v>37.084109182800006</v>
      </c>
      <c r="G127" s="334">
        <v>14.980126844079999</v>
      </c>
      <c r="H127" s="331">
        <v>13.06350723269</v>
      </c>
      <c r="I127" s="331">
        <v>35.43932171873</v>
      </c>
      <c r="J127" s="332">
        <v>35.005779488510001</v>
      </c>
      <c r="K127" s="334">
        <v>33.986583031369996</v>
      </c>
      <c r="L127" s="331">
        <v>36.372196920839997</v>
      </c>
      <c r="M127" s="331">
        <v>36.784634010789993</v>
      </c>
      <c r="N127" s="332">
        <v>36.807237997910001</v>
      </c>
    </row>
    <row r="128" spans="1:14" s="441" customFormat="1" ht="14">
      <c r="A128" s="456" t="s">
        <v>445</v>
      </c>
      <c r="B128" s="366">
        <v>0.64213699999999996</v>
      </c>
      <c r="C128" s="758">
        <v>21.855002836789996</v>
      </c>
      <c r="D128" s="758">
        <v>19.991013590810002</v>
      </c>
      <c r="E128" s="758">
        <v>34.143189000580001</v>
      </c>
      <c r="F128" s="332">
        <v>37.084109182800006</v>
      </c>
      <c r="G128" s="334">
        <v>14.980126844079999</v>
      </c>
      <c r="H128" s="331">
        <v>13.06350723269</v>
      </c>
      <c r="I128" s="331">
        <v>35.43932171873</v>
      </c>
      <c r="J128" s="332">
        <v>35.005779488510001</v>
      </c>
      <c r="K128" s="334">
        <v>33.986583031369996</v>
      </c>
      <c r="L128" s="331">
        <v>36.372196920839997</v>
      </c>
      <c r="M128" s="331">
        <v>36.784634010789993</v>
      </c>
      <c r="N128" s="332">
        <v>36.807237997910001</v>
      </c>
    </row>
    <row r="129" spans="1:14" s="441" customFormat="1" ht="14.5" thickBot="1">
      <c r="A129" s="1298" t="s">
        <v>977</v>
      </c>
      <c r="B129" s="662">
        <v>0</v>
      </c>
      <c r="C129" s="1297">
        <v>0</v>
      </c>
      <c r="D129" s="1297">
        <v>0</v>
      </c>
      <c r="E129" s="1297">
        <v>0</v>
      </c>
      <c r="F129" s="1152">
        <v>0</v>
      </c>
      <c r="G129" s="663">
        <v>0</v>
      </c>
      <c r="H129" s="1151">
        <v>0</v>
      </c>
      <c r="I129" s="1151">
        <v>0</v>
      </c>
      <c r="J129" s="1152">
        <v>0</v>
      </c>
      <c r="K129" s="663">
        <v>0</v>
      </c>
      <c r="L129" s="1151">
        <v>0</v>
      </c>
      <c r="M129" s="1151">
        <v>0</v>
      </c>
      <c r="N129" s="1152">
        <v>0</v>
      </c>
    </row>
    <row r="130" spans="1:14" s="441" customFormat="1" ht="14">
      <c r="A130" s="996" t="s">
        <v>978</v>
      </c>
      <c r="B130" s="1176">
        <v>0</v>
      </c>
      <c r="C130" s="1177">
        <v>0</v>
      </c>
      <c r="D130" s="1177">
        <v>0</v>
      </c>
      <c r="E130" s="1177">
        <v>0</v>
      </c>
      <c r="F130" s="1155">
        <v>0</v>
      </c>
      <c r="G130" s="1160">
        <v>0</v>
      </c>
      <c r="H130" s="1154">
        <v>0</v>
      </c>
      <c r="I130" s="1154">
        <v>0</v>
      </c>
      <c r="J130" s="1155">
        <v>0</v>
      </c>
      <c r="K130" s="1160">
        <v>0</v>
      </c>
      <c r="L130" s="1154">
        <v>0</v>
      </c>
      <c r="M130" s="1154">
        <v>0</v>
      </c>
      <c r="N130" s="1155">
        <v>0</v>
      </c>
    </row>
    <row r="131" spans="1:14" s="441" customFormat="1" ht="14">
      <c r="A131" s="649" t="s">
        <v>1015</v>
      </c>
      <c r="B131" s="366">
        <v>0</v>
      </c>
      <c r="C131" s="758">
        <v>0</v>
      </c>
      <c r="D131" s="758">
        <v>0</v>
      </c>
      <c r="E131" s="758">
        <v>0</v>
      </c>
      <c r="F131" s="332">
        <v>0</v>
      </c>
      <c r="G131" s="334">
        <v>0</v>
      </c>
      <c r="H131" s="331">
        <v>0</v>
      </c>
      <c r="I131" s="331">
        <v>0</v>
      </c>
      <c r="J131" s="332">
        <v>0</v>
      </c>
      <c r="K131" s="334">
        <v>0</v>
      </c>
      <c r="L131" s="331">
        <v>0</v>
      </c>
      <c r="M131" s="331">
        <v>0</v>
      </c>
      <c r="N131" s="332">
        <v>0</v>
      </c>
    </row>
    <row r="132" spans="1:14" s="441" customFormat="1" ht="14">
      <c r="A132" s="650" t="s">
        <v>490</v>
      </c>
      <c r="B132" s="365">
        <v>0.64213699999999996</v>
      </c>
      <c r="C132" s="757">
        <v>21.855002836789996</v>
      </c>
      <c r="D132" s="757">
        <v>19.991013590810002</v>
      </c>
      <c r="E132" s="757">
        <v>34.143189000580001</v>
      </c>
      <c r="F132" s="330">
        <v>37.084109182800006</v>
      </c>
      <c r="G132" s="333">
        <v>14.980126844079999</v>
      </c>
      <c r="H132" s="329">
        <v>13.06350723269</v>
      </c>
      <c r="I132" s="329">
        <v>35.43932171873</v>
      </c>
      <c r="J132" s="330">
        <v>35.005779488510001</v>
      </c>
      <c r="K132" s="333">
        <v>33.986583031369996</v>
      </c>
      <c r="L132" s="329">
        <v>36.372196920839997</v>
      </c>
      <c r="M132" s="329">
        <v>36.784634010789993</v>
      </c>
      <c r="N132" s="330">
        <v>36.807237997910001</v>
      </c>
    </row>
    <row r="133" spans="1:14" s="441" customFormat="1" ht="14">
      <c r="A133" s="446" t="s">
        <v>493</v>
      </c>
      <c r="B133" s="366">
        <v>0</v>
      </c>
      <c r="C133" s="758">
        <v>0</v>
      </c>
      <c r="D133" s="758">
        <v>0</v>
      </c>
      <c r="E133" s="758">
        <v>0</v>
      </c>
      <c r="F133" s="332">
        <v>0</v>
      </c>
      <c r="G133" s="334">
        <v>0</v>
      </c>
      <c r="H133" s="331">
        <v>0</v>
      </c>
      <c r="I133" s="331">
        <v>0</v>
      </c>
      <c r="J133" s="332">
        <v>0</v>
      </c>
      <c r="K133" s="334">
        <v>0</v>
      </c>
      <c r="L133" s="331">
        <v>0</v>
      </c>
      <c r="M133" s="331">
        <v>0</v>
      </c>
      <c r="N133" s="332">
        <v>0</v>
      </c>
    </row>
    <row r="134" spans="1:14" s="441" customFormat="1" ht="14">
      <c r="A134" s="456" t="s">
        <v>494</v>
      </c>
      <c r="B134" s="366">
        <v>0</v>
      </c>
      <c r="C134" s="758">
        <v>0</v>
      </c>
      <c r="D134" s="758">
        <v>0</v>
      </c>
      <c r="E134" s="758">
        <v>0</v>
      </c>
      <c r="F134" s="332">
        <v>0</v>
      </c>
      <c r="G134" s="334">
        <v>0</v>
      </c>
      <c r="H134" s="331">
        <v>0</v>
      </c>
      <c r="I134" s="331">
        <v>0</v>
      </c>
      <c r="J134" s="332">
        <v>0</v>
      </c>
      <c r="K134" s="334">
        <v>0</v>
      </c>
      <c r="L134" s="331">
        <v>0</v>
      </c>
      <c r="M134" s="331">
        <v>0</v>
      </c>
      <c r="N134" s="332">
        <v>0</v>
      </c>
    </row>
    <row r="135" spans="1:14" s="441" customFormat="1" ht="14">
      <c r="A135" s="456" t="s">
        <v>495</v>
      </c>
      <c r="B135" s="366">
        <v>0</v>
      </c>
      <c r="C135" s="758">
        <v>0</v>
      </c>
      <c r="D135" s="758">
        <v>0</v>
      </c>
      <c r="E135" s="758">
        <v>0</v>
      </c>
      <c r="F135" s="332">
        <v>0</v>
      </c>
      <c r="G135" s="334">
        <v>0</v>
      </c>
      <c r="H135" s="331">
        <v>0</v>
      </c>
      <c r="I135" s="331">
        <v>0</v>
      </c>
      <c r="J135" s="332">
        <v>0</v>
      </c>
      <c r="K135" s="334">
        <v>0</v>
      </c>
      <c r="L135" s="331">
        <v>0</v>
      </c>
      <c r="M135" s="331">
        <v>0</v>
      </c>
      <c r="N135" s="332">
        <v>0</v>
      </c>
    </row>
    <row r="136" spans="1:14" s="441" customFormat="1" ht="14">
      <c r="A136" s="456" t="s">
        <v>741</v>
      </c>
      <c r="B136" s="366">
        <v>0</v>
      </c>
      <c r="C136" s="758">
        <v>0</v>
      </c>
      <c r="D136" s="758">
        <v>0</v>
      </c>
      <c r="E136" s="758">
        <v>0</v>
      </c>
      <c r="F136" s="332">
        <v>0</v>
      </c>
      <c r="G136" s="334">
        <v>0</v>
      </c>
      <c r="H136" s="331">
        <v>0</v>
      </c>
      <c r="I136" s="331">
        <v>0</v>
      </c>
      <c r="J136" s="332">
        <v>0</v>
      </c>
      <c r="K136" s="334">
        <v>0</v>
      </c>
      <c r="L136" s="331">
        <v>0</v>
      </c>
      <c r="M136" s="331">
        <v>0</v>
      </c>
      <c r="N136" s="332">
        <v>0</v>
      </c>
    </row>
    <row r="137" spans="1:14" s="441" customFormat="1" ht="14">
      <c r="A137" s="456" t="s">
        <v>497</v>
      </c>
      <c r="B137" s="366">
        <v>0</v>
      </c>
      <c r="C137" s="758">
        <v>0</v>
      </c>
      <c r="D137" s="758">
        <v>0</v>
      </c>
      <c r="E137" s="758">
        <v>0</v>
      </c>
      <c r="F137" s="332">
        <v>0</v>
      </c>
      <c r="G137" s="334">
        <v>0</v>
      </c>
      <c r="H137" s="331">
        <v>0</v>
      </c>
      <c r="I137" s="331">
        <v>0</v>
      </c>
      <c r="J137" s="332">
        <v>0</v>
      </c>
      <c r="K137" s="334">
        <v>0</v>
      </c>
      <c r="L137" s="331">
        <v>0</v>
      </c>
      <c r="M137" s="331">
        <v>0</v>
      </c>
      <c r="N137" s="332">
        <v>0</v>
      </c>
    </row>
    <row r="138" spans="1:14" s="441" customFormat="1" ht="14">
      <c r="A138" s="456" t="s">
        <v>498</v>
      </c>
      <c r="B138" s="366">
        <v>0</v>
      </c>
      <c r="C138" s="758">
        <v>0</v>
      </c>
      <c r="D138" s="758">
        <v>0</v>
      </c>
      <c r="E138" s="758">
        <v>0</v>
      </c>
      <c r="F138" s="332">
        <v>0</v>
      </c>
      <c r="G138" s="334">
        <v>0</v>
      </c>
      <c r="H138" s="331">
        <v>0</v>
      </c>
      <c r="I138" s="331">
        <v>0</v>
      </c>
      <c r="J138" s="332">
        <v>0</v>
      </c>
      <c r="K138" s="334">
        <v>0</v>
      </c>
      <c r="L138" s="331">
        <v>0</v>
      </c>
      <c r="M138" s="331">
        <v>0</v>
      </c>
      <c r="N138" s="332">
        <v>0</v>
      </c>
    </row>
    <row r="139" spans="1:14" s="441" customFormat="1" ht="14">
      <c r="A139" s="456" t="s">
        <v>499</v>
      </c>
      <c r="B139" s="366">
        <v>0</v>
      </c>
      <c r="C139" s="758">
        <v>0</v>
      </c>
      <c r="D139" s="758">
        <v>0</v>
      </c>
      <c r="E139" s="758">
        <v>0</v>
      </c>
      <c r="F139" s="332">
        <v>0</v>
      </c>
      <c r="G139" s="334">
        <v>0</v>
      </c>
      <c r="H139" s="331">
        <v>0</v>
      </c>
      <c r="I139" s="331">
        <v>0</v>
      </c>
      <c r="J139" s="332">
        <v>0</v>
      </c>
      <c r="K139" s="334">
        <v>0</v>
      </c>
      <c r="L139" s="331">
        <v>0</v>
      </c>
      <c r="M139" s="331">
        <v>0</v>
      </c>
      <c r="N139" s="332">
        <v>0</v>
      </c>
    </row>
    <row r="140" spans="1:14" s="441" customFormat="1" ht="14">
      <c r="A140" s="456" t="s">
        <v>500</v>
      </c>
      <c r="B140" s="366">
        <v>0</v>
      </c>
      <c r="C140" s="758">
        <v>0</v>
      </c>
      <c r="D140" s="758">
        <v>0</v>
      </c>
      <c r="E140" s="758">
        <v>0</v>
      </c>
      <c r="F140" s="332">
        <v>0</v>
      </c>
      <c r="G140" s="334">
        <v>0</v>
      </c>
      <c r="H140" s="331">
        <v>0</v>
      </c>
      <c r="I140" s="331">
        <v>0</v>
      </c>
      <c r="J140" s="332">
        <v>0</v>
      </c>
      <c r="K140" s="334">
        <v>0</v>
      </c>
      <c r="L140" s="331">
        <v>0</v>
      </c>
      <c r="M140" s="331">
        <v>0</v>
      </c>
      <c r="N140" s="332">
        <v>0</v>
      </c>
    </row>
    <row r="141" spans="1:14" s="441" customFormat="1" ht="14">
      <c r="A141" s="456" t="s">
        <v>501</v>
      </c>
      <c r="B141" s="366">
        <v>0</v>
      </c>
      <c r="C141" s="758">
        <v>0</v>
      </c>
      <c r="D141" s="758">
        <v>0</v>
      </c>
      <c r="E141" s="758">
        <v>0</v>
      </c>
      <c r="F141" s="332">
        <v>0</v>
      </c>
      <c r="G141" s="334">
        <v>0</v>
      </c>
      <c r="H141" s="331">
        <v>0</v>
      </c>
      <c r="I141" s="331">
        <v>0</v>
      </c>
      <c r="J141" s="332">
        <v>0</v>
      </c>
      <c r="K141" s="334">
        <v>0</v>
      </c>
      <c r="L141" s="331">
        <v>0</v>
      </c>
      <c r="M141" s="331">
        <v>0</v>
      </c>
      <c r="N141" s="332">
        <v>0</v>
      </c>
    </row>
    <row r="142" spans="1:14" s="441" customFormat="1" ht="14">
      <c r="A142" s="456" t="s">
        <v>502</v>
      </c>
      <c r="B142" s="366">
        <v>0</v>
      </c>
      <c r="C142" s="758">
        <v>0</v>
      </c>
      <c r="D142" s="758">
        <v>0</v>
      </c>
      <c r="E142" s="758">
        <v>0</v>
      </c>
      <c r="F142" s="332">
        <v>0</v>
      </c>
      <c r="G142" s="334">
        <v>0</v>
      </c>
      <c r="H142" s="331">
        <v>0</v>
      </c>
      <c r="I142" s="331">
        <v>0</v>
      </c>
      <c r="J142" s="332">
        <v>0</v>
      </c>
      <c r="K142" s="334">
        <v>0</v>
      </c>
      <c r="L142" s="331">
        <v>0</v>
      </c>
      <c r="M142" s="331">
        <v>0</v>
      </c>
      <c r="N142" s="332">
        <v>0</v>
      </c>
    </row>
    <row r="143" spans="1:14" s="441" customFormat="1" ht="14">
      <c r="A143" s="446" t="s">
        <v>504</v>
      </c>
      <c r="B143" s="366">
        <v>0</v>
      </c>
      <c r="C143" s="758">
        <v>0</v>
      </c>
      <c r="D143" s="758">
        <v>0</v>
      </c>
      <c r="E143" s="758">
        <v>0</v>
      </c>
      <c r="F143" s="332">
        <v>0</v>
      </c>
      <c r="G143" s="334">
        <v>0</v>
      </c>
      <c r="H143" s="331">
        <v>0</v>
      </c>
      <c r="I143" s="331">
        <v>0</v>
      </c>
      <c r="J143" s="332">
        <v>0</v>
      </c>
      <c r="K143" s="334">
        <v>0</v>
      </c>
      <c r="L143" s="331">
        <v>0</v>
      </c>
      <c r="M143" s="331">
        <v>0</v>
      </c>
      <c r="N143" s="332">
        <v>0</v>
      </c>
    </row>
    <row r="144" spans="1:14" s="441" customFormat="1" ht="14">
      <c r="A144" s="456" t="s">
        <v>743</v>
      </c>
      <c r="B144" s="366">
        <v>0</v>
      </c>
      <c r="C144" s="758">
        <v>0</v>
      </c>
      <c r="D144" s="758">
        <v>0</v>
      </c>
      <c r="E144" s="758">
        <v>0</v>
      </c>
      <c r="F144" s="332">
        <v>0</v>
      </c>
      <c r="G144" s="334">
        <v>0</v>
      </c>
      <c r="H144" s="331">
        <v>0</v>
      </c>
      <c r="I144" s="331">
        <v>0</v>
      </c>
      <c r="J144" s="332">
        <v>0</v>
      </c>
      <c r="K144" s="334">
        <v>0</v>
      </c>
      <c r="L144" s="331">
        <v>0</v>
      </c>
      <c r="M144" s="331">
        <v>0</v>
      </c>
      <c r="N144" s="332">
        <v>0</v>
      </c>
    </row>
    <row r="145" spans="1:14" s="441" customFormat="1" ht="14">
      <c r="A145" s="456" t="s">
        <v>449</v>
      </c>
      <c r="B145" s="366">
        <v>0</v>
      </c>
      <c r="C145" s="758">
        <v>0</v>
      </c>
      <c r="D145" s="758">
        <v>0</v>
      </c>
      <c r="E145" s="758">
        <v>0</v>
      </c>
      <c r="F145" s="332">
        <v>0</v>
      </c>
      <c r="G145" s="334">
        <v>0</v>
      </c>
      <c r="H145" s="331">
        <v>0</v>
      </c>
      <c r="I145" s="331">
        <v>0</v>
      </c>
      <c r="J145" s="332">
        <v>0</v>
      </c>
      <c r="K145" s="334">
        <v>0</v>
      </c>
      <c r="L145" s="331">
        <v>0</v>
      </c>
      <c r="M145" s="331">
        <v>0</v>
      </c>
      <c r="N145" s="332">
        <v>0</v>
      </c>
    </row>
    <row r="146" spans="1:14" s="441" customFormat="1" ht="14">
      <c r="A146" s="456" t="s">
        <v>980</v>
      </c>
      <c r="B146" s="366">
        <v>0</v>
      </c>
      <c r="C146" s="758">
        <v>0</v>
      </c>
      <c r="D146" s="758">
        <v>0</v>
      </c>
      <c r="E146" s="758">
        <v>0</v>
      </c>
      <c r="F146" s="332">
        <v>0</v>
      </c>
      <c r="G146" s="334">
        <v>0</v>
      </c>
      <c r="H146" s="331">
        <v>0</v>
      </c>
      <c r="I146" s="331">
        <v>0</v>
      </c>
      <c r="J146" s="332">
        <v>0</v>
      </c>
      <c r="K146" s="334">
        <v>0</v>
      </c>
      <c r="L146" s="331">
        <v>0</v>
      </c>
      <c r="M146" s="331">
        <v>0</v>
      </c>
      <c r="N146" s="332">
        <v>0</v>
      </c>
    </row>
    <row r="147" spans="1:14" s="441" customFormat="1" ht="14">
      <c r="A147" s="456" t="s">
        <v>981</v>
      </c>
      <c r="B147" s="366">
        <v>0</v>
      </c>
      <c r="C147" s="758">
        <v>0</v>
      </c>
      <c r="D147" s="758">
        <v>0</v>
      </c>
      <c r="E147" s="758">
        <v>0</v>
      </c>
      <c r="F147" s="332">
        <v>0</v>
      </c>
      <c r="G147" s="334">
        <v>0</v>
      </c>
      <c r="H147" s="331">
        <v>0</v>
      </c>
      <c r="I147" s="331">
        <v>0</v>
      </c>
      <c r="J147" s="332">
        <v>0</v>
      </c>
      <c r="K147" s="334">
        <v>0</v>
      </c>
      <c r="L147" s="331">
        <v>0</v>
      </c>
      <c r="M147" s="331">
        <v>0</v>
      </c>
      <c r="N147" s="332">
        <v>0</v>
      </c>
    </row>
    <row r="148" spans="1:14" s="441" customFormat="1" ht="14">
      <c r="A148" s="456" t="s">
        <v>1016</v>
      </c>
      <c r="B148" s="366">
        <v>0</v>
      </c>
      <c r="C148" s="758">
        <v>0</v>
      </c>
      <c r="D148" s="758">
        <v>0</v>
      </c>
      <c r="E148" s="758">
        <v>0</v>
      </c>
      <c r="F148" s="332">
        <v>0</v>
      </c>
      <c r="G148" s="334">
        <v>0</v>
      </c>
      <c r="H148" s="331">
        <v>0</v>
      </c>
      <c r="I148" s="331">
        <v>0</v>
      </c>
      <c r="J148" s="332">
        <v>0</v>
      </c>
      <c r="K148" s="334">
        <v>0</v>
      </c>
      <c r="L148" s="331">
        <v>0</v>
      </c>
      <c r="M148" s="331">
        <v>0</v>
      </c>
      <c r="N148" s="332">
        <v>0</v>
      </c>
    </row>
    <row r="149" spans="1:14" s="441" customFormat="1" ht="14">
      <c r="A149" s="456" t="s">
        <v>506</v>
      </c>
      <c r="B149" s="366">
        <v>0</v>
      </c>
      <c r="C149" s="758">
        <v>0</v>
      </c>
      <c r="D149" s="758">
        <v>0</v>
      </c>
      <c r="E149" s="758">
        <v>0</v>
      </c>
      <c r="F149" s="332">
        <v>0</v>
      </c>
      <c r="G149" s="334">
        <v>0</v>
      </c>
      <c r="H149" s="331">
        <v>0</v>
      </c>
      <c r="I149" s="331">
        <v>0</v>
      </c>
      <c r="J149" s="332">
        <v>0</v>
      </c>
      <c r="K149" s="334">
        <v>0</v>
      </c>
      <c r="L149" s="331">
        <v>0</v>
      </c>
      <c r="M149" s="331">
        <v>0</v>
      </c>
      <c r="N149" s="332">
        <v>0</v>
      </c>
    </row>
    <row r="150" spans="1:14" s="441" customFormat="1" ht="14">
      <c r="A150" s="456" t="s">
        <v>509</v>
      </c>
      <c r="B150" s="366">
        <v>0</v>
      </c>
      <c r="C150" s="758">
        <v>0</v>
      </c>
      <c r="D150" s="758">
        <v>0</v>
      </c>
      <c r="E150" s="758">
        <v>0</v>
      </c>
      <c r="F150" s="332">
        <v>0</v>
      </c>
      <c r="G150" s="334">
        <v>0</v>
      </c>
      <c r="H150" s="331">
        <v>0</v>
      </c>
      <c r="I150" s="331">
        <v>0</v>
      </c>
      <c r="J150" s="332">
        <v>0</v>
      </c>
      <c r="K150" s="334">
        <v>0</v>
      </c>
      <c r="L150" s="331">
        <v>0</v>
      </c>
      <c r="M150" s="331">
        <v>0</v>
      </c>
      <c r="N150" s="332">
        <v>0</v>
      </c>
    </row>
    <row r="151" spans="1:14" s="441" customFormat="1" ht="14">
      <c r="A151" s="456" t="s">
        <v>510</v>
      </c>
      <c r="B151" s="366">
        <v>0</v>
      </c>
      <c r="C151" s="758">
        <v>0</v>
      </c>
      <c r="D151" s="758">
        <v>0</v>
      </c>
      <c r="E151" s="758">
        <v>0</v>
      </c>
      <c r="F151" s="332">
        <v>0</v>
      </c>
      <c r="G151" s="334">
        <v>0</v>
      </c>
      <c r="H151" s="331">
        <v>0</v>
      </c>
      <c r="I151" s="331">
        <v>0</v>
      </c>
      <c r="J151" s="332">
        <v>0</v>
      </c>
      <c r="K151" s="334">
        <v>0</v>
      </c>
      <c r="L151" s="331">
        <v>0</v>
      </c>
      <c r="M151" s="331">
        <v>0</v>
      </c>
      <c r="N151" s="332">
        <v>0</v>
      </c>
    </row>
    <row r="152" spans="1:14" s="441" customFormat="1" ht="14">
      <c r="A152" s="456" t="s">
        <v>511</v>
      </c>
      <c r="B152" s="366">
        <v>0</v>
      </c>
      <c r="C152" s="758">
        <v>0</v>
      </c>
      <c r="D152" s="758">
        <v>0</v>
      </c>
      <c r="E152" s="758">
        <v>0</v>
      </c>
      <c r="F152" s="332">
        <v>0</v>
      </c>
      <c r="G152" s="334">
        <v>0</v>
      </c>
      <c r="H152" s="331">
        <v>0</v>
      </c>
      <c r="I152" s="331">
        <v>0</v>
      </c>
      <c r="J152" s="332">
        <v>0</v>
      </c>
      <c r="K152" s="334">
        <v>0</v>
      </c>
      <c r="L152" s="331">
        <v>0</v>
      </c>
      <c r="M152" s="331">
        <v>0</v>
      </c>
      <c r="N152" s="332">
        <v>0</v>
      </c>
    </row>
    <row r="153" spans="1:14" s="441" customFormat="1" ht="14">
      <c r="A153" s="649" t="s">
        <v>745</v>
      </c>
      <c r="B153" s="366">
        <v>0</v>
      </c>
      <c r="C153" s="758">
        <v>0</v>
      </c>
      <c r="D153" s="758">
        <v>0</v>
      </c>
      <c r="E153" s="758">
        <v>0</v>
      </c>
      <c r="F153" s="332">
        <v>0</v>
      </c>
      <c r="G153" s="334">
        <v>0</v>
      </c>
      <c r="H153" s="331">
        <v>0</v>
      </c>
      <c r="I153" s="331">
        <v>0</v>
      </c>
      <c r="J153" s="332">
        <v>0</v>
      </c>
      <c r="K153" s="334">
        <v>0</v>
      </c>
      <c r="L153" s="331">
        <v>0</v>
      </c>
      <c r="M153" s="331">
        <v>0</v>
      </c>
      <c r="N153" s="332">
        <v>0</v>
      </c>
    </row>
    <row r="154" spans="1:14" s="441" customFormat="1" ht="14">
      <c r="A154" s="650" t="s">
        <v>513</v>
      </c>
      <c r="B154" s="365">
        <v>0</v>
      </c>
      <c r="C154" s="757">
        <v>0</v>
      </c>
      <c r="D154" s="757">
        <v>0</v>
      </c>
      <c r="E154" s="757">
        <v>0</v>
      </c>
      <c r="F154" s="330">
        <v>0</v>
      </c>
      <c r="G154" s="333">
        <v>0</v>
      </c>
      <c r="H154" s="329">
        <v>0</v>
      </c>
      <c r="I154" s="329">
        <v>0</v>
      </c>
      <c r="J154" s="330">
        <v>0</v>
      </c>
      <c r="K154" s="333">
        <v>0</v>
      </c>
      <c r="L154" s="329">
        <v>0</v>
      </c>
      <c r="M154" s="329">
        <v>0</v>
      </c>
      <c r="N154" s="330">
        <v>0</v>
      </c>
    </row>
    <row r="155" spans="1:14" s="441" customFormat="1" ht="14">
      <c r="A155" s="446" t="s">
        <v>514</v>
      </c>
      <c r="B155" s="366">
        <v>0</v>
      </c>
      <c r="C155" s="758">
        <v>0</v>
      </c>
      <c r="D155" s="758">
        <v>0</v>
      </c>
      <c r="E155" s="758">
        <v>0</v>
      </c>
      <c r="F155" s="332">
        <v>0</v>
      </c>
      <c r="G155" s="334">
        <v>0</v>
      </c>
      <c r="H155" s="331">
        <v>0</v>
      </c>
      <c r="I155" s="331">
        <v>0</v>
      </c>
      <c r="J155" s="332">
        <v>0</v>
      </c>
      <c r="K155" s="334">
        <v>0</v>
      </c>
      <c r="L155" s="331">
        <v>0</v>
      </c>
      <c r="M155" s="331">
        <v>0</v>
      </c>
      <c r="N155" s="332">
        <v>0</v>
      </c>
    </row>
    <row r="156" spans="1:14" s="441" customFormat="1" ht="14">
      <c r="A156" s="456" t="s">
        <v>515</v>
      </c>
      <c r="B156" s="366">
        <v>0</v>
      </c>
      <c r="C156" s="758">
        <v>0</v>
      </c>
      <c r="D156" s="758">
        <v>0</v>
      </c>
      <c r="E156" s="758">
        <v>0</v>
      </c>
      <c r="F156" s="332">
        <v>0</v>
      </c>
      <c r="G156" s="334">
        <v>0</v>
      </c>
      <c r="H156" s="331">
        <v>0</v>
      </c>
      <c r="I156" s="331">
        <v>0</v>
      </c>
      <c r="J156" s="332">
        <v>0</v>
      </c>
      <c r="K156" s="334">
        <v>0</v>
      </c>
      <c r="L156" s="331">
        <v>0</v>
      </c>
      <c r="M156" s="331">
        <v>0</v>
      </c>
      <c r="N156" s="332">
        <v>0</v>
      </c>
    </row>
    <row r="157" spans="1:14" s="441" customFormat="1" ht="14">
      <c r="A157" s="651" t="s">
        <v>516</v>
      </c>
      <c r="B157" s="366">
        <v>0</v>
      </c>
      <c r="C157" s="758">
        <v>0</v>
      </c>
      <c r="D157" s="758">
        <v>0</v>
      </c>
      <c r="E157" s="758">
        <v>0</v>
      </c>
      <c r="F157" s="332">
        <v>0</v>
      </c>
      <c r="G157" s="334">
        <v>0</v>
      </c>
      <c r="H157" s="331">
        <v>0</v>
      </c>
      <c r="I157" s="331">
        <v>0</v>
      </c>
      <c r="J157" s="332">
        <v>0</v>
      </c>
      <c r="K157" s="334">
        <v>0</v>
      </c>
      <c r="L157" s="331">
        <v>0</v>
      </c>
      <c r="M157" s="331">
        <v>0</v>
      </c>
      <c r="N157" s="332">
        <v>0</v>
      </c>
    </row>
    <row r="158" spans="1:14" s="441" customFormat="1" ht="14">
      <c r="A158" s="651" t="s">
        <v>517</v>
      </c>
      <c r="B158" s="366">
        <v>0</v>
      </c>
      <c r="C158" s="758">
        <v>0</v>
      </c>
      <c r="D158" s="758">
        <v>0</v>
      </c>
      <c r="E158" s="758">
        <v>0</v>
      </c>
      <c r="F158" s="332">
        <v>0</v>
      </c>
      <c r="G158" s="334">
        <v>0</v>
      </c>
      <c r="H158" s="331">
        <v>0</v>
      </c>
      <c r="I158" s="331">
        <v>0</v>
      </c>
      <c r="J158" s="332">
        <v>0</v>
      </c>
      <c r="K158" s="334">
        <v>0</v>
      </c>
      <c r="L158" s="331">
        <v>0</v>
      </c>
      <c r="M158" s="331">
        <v>0</v>
      </c>
      <c r="N158" s="332">
        <v>0</v>
      </c>
    </row>
    <row r="159" spans="1:14" s="441" customFormat="1" ht="14">
      <c r="A159" s="651" t="s">
        <v>518</v>
      </c>
      <c r="B159" s="366">
        <v>0</v>
      </c>
      <c r="C159" s="758">
        <v>0</v>
      </c>
      <c r="D159" s="758">
        <v>0</v>
      </c>
      <c r="E159" s="758">
        <v>0</v>
      </c>
      <c r="F159" s="332">
        <v>0</v>
      </c>
      <c r="G159" s="334">
        <v>0</v>
      </c>
      <c r="H159" s="331">
        <v>0</v>
      </c>
      <c r="I159" s="331">
        <v>0</v>
      </c>
      <c r="J159" s="332">
        <v>0</v>
      </c>
      <c r="K159" s="334">
        <v>0</v>
      </c>
      <c r="L159" s="331">
        <v>0</v>
      </c>
      <c r="M159" s="331">
        <v>0</v>
      </c>
      <c r="N159" s="332">
        <v>0</v>
      </c>
    </row>
    <row r="160" spans="1:14" s="441" customFormat="1" ht="14">
      <c r="A160" s="651" t="s">
        <v>520</v>
      </c>
      <c r="B160" s="366">
        <v>0</v>
      </c>
      <c r="C160" s="758">
        <v>0</v>
      </c>
      <c r="D160" s="758">
        <v>0</v>
      </c>
      <c r="E160" s="758">
        <v>0</v>
      </c>
      <c r="F160" s="332">
        <v>0</v>
      </c>
      <c r="G160" s="334">
        <v>0</v>
      </c>
      <c r="H160" s="331">
        <v>0</v>
      </c>
      <c r="I160" s="331">
        <v>0</v>
      </c>
      <c r="J160" s="332">
        <v>0</v>
      </c>
      <c r="K160" s="334">
        <v>0</v>
      </c>
      <c r="L160" s="331">
        <v>0</v>
      </c>
      <c r="M160" s="331">
        <v>0</v>
      </c>
      <c r="N160" s="332">
        <v>0</v>
      </c>
    </row>
    <row r="161" spans="1:14" s="441" customFormat="1" ht="14">
      <c r="A161" s="651" t="s">
        <v>749</v>
      </c>
      <c r="B161" s="366">
        <v>0</v>
      </c>
      <c r="C161" s="758">
        <v>0</v>
      </c>
      <c r="D161" s="758">
        <v>0</v>
      </c>
      <c r="E161" s="758">
        <v>0</v>
      </c>
      <c r="F161" s="332">
        <v>0</v>
      </c>
      <c r="G161" s="334">
        <v>0</v>
      </c>
      <c r="H161" s="331">
        <v>0</v>
      </c>
      <c r="I161" s="331">
        <v>0</v>
      </c>
      <c r="J161" s="332">
        <v>0</v>
      </c>
      <c r="K161" s="334">
        <v>0</v>
      </c>
      <c r="L161" s="331">
        <v>0</v>
      </c>
      <c r="M161" s="331">
        <v>0</v>
      </c>
      <c r="N161" s="332">
        <v>0</v>
      </c>
    </row>
    <row r="162" spans="1:14" s="444" customFormat="1" ht="14">
      <c r="A162" s="651" t="s">
        <v>177</v>
      </c>
      <c r="B162" s="366">
        <v>0</v>
      </c>
      <c r="C162" s="758">
        <v>0</v>
      </c>
      <c r="D162" s="758">
        <v>0</v>
      </c>
      <c r="E162" s="758">
        <v>0</v>
      </c>
      <c r="F162" s="332">
        <v>0</v>
      </c>
      <c r="G162" s="334">
        <v>0</v>
      </c>
      <c r="H162" s="331">
        <v>0</v>
      </c>
      <c r="I162" s="331">
        <v>0</v>
      </c>
      <c r="J162" s="332">
        <v>0</v>
      </c>
      <c r="K162" s="334">
        <v>0</v>
      </c>
      <c r="L162" s="331">
        <v>0</v>
      </c>
      <c r="M162" s="331">
        <v>0</v>
      </c>
      <c r="N162" s="332">
        <v>0</v>
      </c>
    </row>
    <row r="163" spans="1:14" s="441" customFormat="1" ht="14">
      <c r="A163" s="651" t="s">
        <v>445</v>
      </c>
      <c r="B163" s="366">
        <v>0</v>
      </c>
      <c r="C163" s="758">
        <v>0</v>
      </c>
      <c r="D163" s="758">
        <v>0</v>
      </c>
      <c r="E163" s="758">
        <v>0</v>
      </c>
      <c r="F163" s="332">
        <v>0</v>
      </c>
      <c r="G163" s="334">
        <v>0</v>
      </c>
      <c r="H163" s="331">
        <v>0</v>
      </c>
      <c r="I163" s="331">
        <v>0</v>
      </c>
      <c r="J163" s="332">
        <v>0</v>
      </c>
      <c r="K163" s="334">
        <v>0</v>
      </c>
      <c r="L163" s="331">
        <v>0</v>
      </c>
      <c r="M163" s="331">
        <v>0</v>
      </c>
      <c r="N163" s="332">
        <v>0</v>
      </c>
    </row>
    <row r="164" spans="1:14" s="441" customFormat="1" ht="14">
      <c r="A164" s="651" t="s">
        <v>1017</v>
      </c>
      <c r="B164" s="366">
        <v>0</v>
      </c>
      <c r="C164" s="758">
        <v>0</v>
      </c>
      <c r="D164" s="758">
        <v>0</v>
      </c>
      <c r="E164" s="758">
        <v>0</v>
      </c>
      <c r="F164" s="332">
        <v>0</v>
      </c>
      <c r="G164" s="334">
        <v>0</v>
      </c>
      <c r="H164" s="331">
        <v>0</v>
      </c>
      <c r="I164" s="331">
        <v>0</v>
      </c>
      <c r="J164" s="332">
        <v>0</v>
      </c>
      <c r="K164" s="334">
        <v>0</v>
      </c>
      <c r="L164" s="331">
        <v>0</v>
      </c>
      <c r="M164" s="331">
        <v>0</v>
      </c>
      <c r="N164" s="332">
        <v>0</v>
      </c>
    </row>
    <row r="165" spans="1:14" s="441" customFormat="1" ht="14">
      <c r="A165" s="652" t="s">
        <v>1018</v>
      </c>
      <c r="B165" s="366">
        <v>0</v>
      </c>
      <c r="C165" s="758">
        <v>0</v>
      </c>
      <c r="D165" s="758">
        <v>0</v>
      </c>
      <c r="E165" s="758">
        <v>0</v>
      </c>
      <c r="F165" s="332">
        <v>0</v>
      </c>
      <c r="G165" s="334">
        <v>0</v>
      </c>
      <c r="H165" s="331">
        <v>0</v>
      </c>
      <c r="I165" s="331">
        <v>0</v>
      </c>
      <c r="J165" s="332">
        <v>0</v>
      </c>
      <c r="K165" s="334">
        <v>0</v>
      </c>
      <c r="L165" s="331">
        <v>0</v>
      </c>
      <c r="M165" s="331">
        <v>0</v>
      </c>
      <c r="N165" s="332">
        <v>0</v>
      </c>
    </row>
    <row r="166" spans="1:14" s="441" customFormat="1" ht="14">
      <c r="A166" s="651" t="s">
        <v>1019</v>
      </c>
      <c r="B166" s="366">
        <v>0</v>
      </c>
      <c r="C166" s="758">
        <v>0</v>
      </c>
      <c r="D166" s="758">
        <v>0</v>
      </c>
      <c r="E166" s="758">
        <v>0</v>
      </c>
      <c r="F166" s="332">
        <v>0</v>
      </c>
      <c r="G166" s="334">
        <v>0</v>
      </c>
      <c r="H166" s="331">
        <v>0</v>
      </c>
      <c r="I166" s="331">
        <v>0</v>
      </c>
      <c r="J166" s="332">
        <v>0</v>
      </c>
      <c r="K166" s="334">
        <v>0</v>
      </c>
      <c r="L166" s="331">
        <v>0</v>
      </c>
      <c r="M166" s="331">
        <v>0</v>
      </c>
      <c r="N166" s="332">
        <v>0</v>
      </c>
    </row>
    <row r="167" spans="1:14" s="441" customFormat="1" ht="14">
      <c r="A167" s="651" t="s">
        <v>1020</v>
      </c>
      <c r="B167" s="366">
        <v>0</v>
      </c>
      <c r="C167" s="758">
        <v>0</v>
      </c>
      <c r="D167" s="758">
        <v>0</v>
      </c>
      <c r="E167" s="758">
        <v>0</v>
      </c>
      <c r="F167" s="332">
        <v>0</v>
      </c>
      <c r="G167" s="334">
        <v>0</v>
      </c>
      <c r="H167" s="331">
        <v>0</v>
      </c>
      <c r="I167" s="331">
        <v>0</v>
      </c>
      <c r="J167" s="332">
        <v>0</v>
      </c>
      <c r="K167" s="334">
        <v>0</v>
      </c>
      <c r="L167" s="331">
        <v>0</v>
      </c>
      <c r="M167" s="331">
        <v>0</v>
      </c>
      <c r="N167" s="332">
        <v>0</v>
      </c>
    </row>
    <row r="168" spans="1:14" s="441" customFormat="1" ht="14">
      <c r="A168" s="651" t="s">
        <v>1021</v>
      </c>
      <c r="B168" s="366">
        <v>0</v>
      </c>
      <c r="C168" s="758">
        <v>0</v>
      </c>
      <c r="D168" s="758">
        <v>0</v>
      </c>
      <c r="E168" s="758">
        <v>0</v>
      </c>
      <c r="F168" s="332">
        <v>0</v>
      </c>
      <c r="G168" s="334">
        <v>0</v>
      </c>
      <c r="H168" s="331">
        <v>0</v>
      </c>
      <c r="I168" s="331">
        <v>0</v>
      </c>
      <c r="J168" s="332">
        <v>0</v>
      </c>
      <c r="K168" s="334">
        <v>0</v>
      </c>
      <c r="L168" s="331">
        <v>0</v>
      </c>
      <c r="M168" s="331">
        <v>0</v>
      </c>
      <c r="N168" s="332">
        <v>0</v>
      </c>
    </row>
    <row r="169" spans="1:14" s="441" customFormat="1" ht="14">
      <c r="A169" s="651" t="s">
        <v>1022</v>
      </c>
      <c r="B169" s="366">
        <v>0</v>
      </c>
      <c r="C169" s="758">
        <v>0</v>
      </c>
      <c r="D169" s="758">
        <v>0</v>
      </c>
      <c r="E169" s="758">
        <v>0</v>
      </c>
      <c r="F169" s="332">
        <v>0</v>
      </c>
      <c r="G169" s="334">
        <v>0</v>
      </c>
      <c r="H169" s="331">
        <v>0</v>
      </c>
      <c r="I169" s="331">
        <v>0</v>
      </c>
      <c r="J169" s="332">
        <v>0</v>
      </c>
      <c r="K169" s="334">
        <v>0</v>
      </c>
      <c r="L169" s="331">
        <v>0</v>
      </c>
      <c r="M169" s="331">
        <v>0</v>
      </c>
      <c r="N169" s="332">
        <v>0</v>
      </c>
    </row>
    <row r="170" spans="1:14" s="441" customFormat="1" ht="14.5" thickBot="1">
      <c r="A170" s="1299" t="s">
        <v>1023</v>
      </c>
      <c r="B170" s="662">
        <v>0</v>
      </c>
      <c r="C170" s="1297">
        <v>0</v>
      </c>
      <c r="D170" s="1297">
        <v>0</v>
      </c>
      <c r="E170" s="1297">
        <v>0</v>
      </c>
      <c r="F170" s="1152">
        <v>0</v>
      </c>
      <c r="G170" s="663">
        <v>0</v>
      </c>
      <c r="H170" s="1151">
        <v>0</v>
      </c>
      <c r="I170" s="1151">
        <v>0</v>
      </c>
      <c r="J170" s="1152">
        <v>0</v>
      </c>
      <c r="K170" s="663">
        <v>0</v>
      </c>
      <c r="L170" s="1151">
        <v>0</v>
      </c>
      <c r="M170" s="1151">
        <v>0</v>
      </c>
      <c r="N170" s="1152">
        <v>0</v>
      </c>
    </row>
    <row r="171" spans="1:14" s="441" customFormat="1" ht="14">
      <c r="A171" s="1183" t="s">
        <v>1024</v>
      </c>
      <c r="B171" s="1176">
        <v>0</v>
      </c>
      <c r="C171" s="1177">
        <v>0</v>
      </c>
      <c r="D171" s="1177">
        <v>0</v>
      </c>
      <c r="E171" s="1177">
        <v>0</v>
      </c>
      <c r="F171" s="1155">
        <v>0</v>
      </c>
      <c r="G171" s="1160">
        <v>0</v>
      </c>
      <c r="H171" s="1154">
        <v>0</v>
      </c>
      <c r="I171" s="1154">
        <v>0</v>
      </c>
      <c r="J171" s="1155">
        <v>0</v>
      </c>
      <c r="K171" s="1160">
        <v>0</v>
      </c>
      <c r="L171" s="1154">
        <v>0</v>
      </c>
      <c r="M171" s="1154">
        <v>0</v>
      </c>
      <c r="N171" s="1155">
        <v>0</v>
      </c>
    </row>
    <row r="172" spans="1:14" s="441" customFormat="1" ht="14">
      <c r="A172" s="651" t="s">
        <v>1025</v>
      </c>
      <c r="B172" s="366">
        <v>0</v>
      </c>
      <c r="C172" s="758">
        <v>0</v>
      </c>
      <c r="D172" s="758">
        <v>0</v>
      </c>
      <c r="E172" s="758">
        <v>0</v>
      </c>
      <c r="F172" s="332">
        <v>0</v>
      </c>
      <c r="G172" s="334">
        <v>0</v>
      </c>
      <c r="H172" s="331">
        <v>0</v>
      </c>
      <c r="I172" s="331">
        <v>0</v>
      </c>
      <c r="J172" s="332">
        <v>0</v>
      </c>
      <c r="K172" s="334">
        <v>0</v>
      </c>
      <c r="L172" s="331">
        <v>0</v>
      </c>
      <c r="M172" s="331">
        <v>0</v>
      </c>
      <c r="N172" s="332">
        <v>0</v>
      </c>
    </row>
    <row r="173" spans="1:14" s="441" customFormat="1" ht="14">
      <c r="A173" s="651" t="s">
        <v>1026</v>
      </c>
      <c r="B173" s="366">
        <v>0</v>
      </c>
      <c r="C173" s="758">
        <v>0</v>
      </c>
      <c r="D173" s="758">
        <v>0</v>
      </c>
      <c r="E173" s="758">
        <v>0</v>
      </c>
      <c r="F173" s="332">
        <v>0</v>
      </c>
      <c r="G173" s="334">
        <v>0</v>
      </c>
      <c r="H173" s="331">
        <v>0</v>
      </c>
      <c r="I173" s="331">
        <v>0</v>
      </c>
      <c r="J173" s="332">
        <v>0</v>
      </c>
      <c r="K173" s="334">
        <v>0</v>
      </c>
      <c r="L173" s="331">
        <v>0</v>
      </c>
      <c r="M173" s="331">
        <v>0</v>
      </c>
      <c r="N173" s="332">
        <v>0</v>
      </c>
    </row>
    <row r="174" spans="1:14" s="441" customFormat="1" ht="14">
      <c r="A174" s="651" t="s">
        <v>1027</v>
      </c>
      <c r="B174" s="366">
        <v>0</v>
      </c>
      <c r="C174" s="758">
        <v>0</v>
      </c>
      <c r="D174" s="758">
        <v>0</v>
      </c>
      <c r="E174" s="758">
        <v>0</v>
      </c>
      <c r="F174" s="332">
        <v>0</v>
      </c>
      <c r="G174" s="334">
        <v>0</v>
      </c>
      <c r="H174" s="331">
        <v>0</v>
      </c>
      <c r="I174" s="331">
        <v>0</v>
      </c>
      <c r="J174" s="332">
        <v>0</v>
      </c>
      <c r="K174" s="334">
        <v>0</v>
      </c>
      <c r="L174" s="331">
        <v>0</v>
      </c>
      <c r="M174" s="331">
        <v>0</v>
      </c>
      <c r="N174" s="332">
        <v>0</v>
      </c>
    </row>
    <row r="175" spans="1:14" s="441" customFormat="1" ht="14">
      <c r="A175" s="446" t="s">
        <v>1028</v>
      </c>
      <c r="B175" s="366">
        <v>0</v>
      </c>
      <c r="C175" s="758">
        <v>0</v>
      </c>
      <c r="D175" s="758">
        <v>0</v>
      </c>
      <c r="E175" s="758">
        <v>0</v>
      </c>
      <c r="F175" s="332">
        <v>0</v>
      </c>
      <c r="G175" s="334">
        <v>0</v>
      </c>
      <c r="H175" s="331">
        <v>0</v>
      </c>
      <c r="I175" s="331">
        <v>0</v>
      </c>
      <c r="J175" s="332">
        <v>0</v>
      </c>
      <c r="K175" s="334">
        <v>0</v>
      </c>
      <c r="L175" s="331">
        <v>0</v>
      </c>
      <c r="M175" s="331">
        <v>0</v>
      </c>
      <c r="N175" s="332">
        <v>0</v>
      </c>
    </row>
    <row r="176" spans="1:14" s="441" customFormat="1" ht="14">
      <c r="A176" s="456" t="s">
        <v>1029</v>
      </c>
      <c r="B176" s="366">
        <v>0</v>
      </c>
      <c r="C176" s="758">
        <v>0</v>
      </c>
      <c r="D176" s="758">
        <v>0</v>
      </c>
      <c r="E176" s="758">
        <v>0</v>
      </c>
      <c r="F176" s="332">
        <v>0</v>
      </c>
      <c r="G176" s="334">
        <v>0</v>
      </c>
      <c r="H176" s="331">
        <v>0</v>
      </c>
      <c r="I176" s="331">
        <v>0</v>
      </c>
      <c r="J176" s="332">
        <v>0</v>
      </c>
      <c r="K176" s="334">
        <v>0</v>
      </c>
      <c r="L176" s="331">
        <v>0</v>
      </c>
      <c r="M176" s="331">
        <v>0</v>
      </c>
      <c r="N176" s="332">
        <v>0</v>
      </c>
    </row>
    <row r="177" spans="1:14" s="441" customFormat="1" ht="14">
      <c r="A177" s="445" t="s">
        <v>1030</v>
      </c>
      <c r="B177" s="366">
        <v>0</v>
      </c>
      <c r="C177" s="758">
        <v>0</v>
      </c>
      <c r="D177" s="758">
        <v>0</v>
      </c>
      <c r="E177" s="758">
        <v>0</v>
      </c>
      <c r="F177" s="332">
        <v>0</v>
      </c>
      <c r="G177" s="334">
        <v>0</v>
      </c>
      <c r="H177" s="331">
        <v>0</v>
      </c>
      <c r="I177" s="331">
        <v>0</v>
      </c>
      <c r="J177" s="332">
        <v>0</v>
      </c>
      <c r="K177" s="334">
        <v>0</v>
      </c>
      <c r="L177" s="331">
        <v>0</v>
      </c>
      <c r="M177" s="331">
        <v>0</v>
      </c>
      <c r="N177" s="332">
        <v>0</v>
      </c>
    </row>
    <row r="178" spans="1:14" s="441" customFormat="1" ht="14">
      <c r="A178" s="450" t="s">
        <v>1031</v>
      </c>
      <c r="B178" s="366">
        <v>0</v>
      </c>
      <c r="C178" s="758">
        <v>0</v>
      </c>
      <c r="D178" s="758">
        <v>0</v>
      </c>
      <c r="E178" s="758">
        <v>0</v>
      </c>
      <c r="F178" s="332">
        <v>0</v>
      </c>
      <c r="G178" s="334">
        <v>0</v>
      </c>
      <c r="H178" s="331">
        <v>0</v>
      </c>
      <c r="I178" s="331">
        <v>0</v>
      </c>
      <c r="J178" s="332">
        <v>0</v>
      </c>
      <c r="K178" s="334">
        <v>0</v>
      </c>
      <c r="L178" s="331">
        <v>0</v>
      </c>
      <c r="M178" s="331">
        <v>0</v>
      </c>
      <c r="N178" s="332">
        <v>0</v>
      </c>
    </row>
    <row r="179" spans="1:14" s="441" customFormat="1" ht="14">
      <c r="A179" s="450" t="s">
        <v>1032</v>
      </c>
      <c r="B179" s="366">
        <v>0</v>
      </c>
      <c r="C179" s="758">
        <v>0</v>
      </c>
      <c r="D179" s="758">
        <v>0</v>
      </c>
      <c r="E179" s="758">
        <v>0</v>
      </c>
      <c r="F179" s="332">
        <v>0</v>
      </c>
      <c r="G179" s="334">
        <v>0</v>
      </c>
      <c r="H179" s="331">
        <v>0</v>
      </c>
      <c r="I179" s="331">
        <v>0</v>
      </c>
      <c r="J179" s="332">
        <v>0</v>
      </c>
      <c r="K179" s="334">
        <v>0</v>
      </c>
      <c r="L179" s="331">
        <v>0</v>
      </c>
      <c r="M179" s="331">
        <v>0</v>
      </c>
      <c r="N179" s="332">
        <v>0</v>
      </c>
    </row>
    <row r="180" spans="1:14" s="441" customFormat="1" ht="14">
      <c r="A180" s="449" t="s">
        <v>449</v>
      </c>
      <c r="B180" s="366">
        <v>0</v>
      </c>
      <c r="C180" s="758">
        <v>0</v>
      </c>
      <c r="D180" s="758">
        <v>0</v>
      </c>
      <c r="E180" s="758">
        <v>0</v>
      </c>
      <c r="F180" s="332">
        <v>0</v>
      </c>
      <c r="G180" s="334">
        <v>0</v>
      </c>
      <c r="H180" s="331">
        <v>0</v>
      </c>
      <c r="I180" s="331">
        <v>0</v>
      </c>
      <c r="J180" s="332">
        <v>0</v>
      </c>
      <c r="K180" s="334">
        <v>0</v>
      </c>
      <c r="L180" s="331">
        <v>0</v>
      </c>
      <c r="M180" s="331">
        <v>0</v>
      </c>
      <c r="N180" s="332">
        <v>0</v>
      </c>
    </row>
    <row r="181" spans="1:14" s="441" customFormat="1" ht="14">
      <c r="A181" s="449" t="s">
        <v>1033</v>
      </c>
      <c r="B181" s="366">
        <v>0</v>
      </c>
      <c r="C181" s="758">
        <v>0</v>
      </c>
      <c r="D181" s="758">
        <v>0</v>
      </c>
      <c r="E181" s="758">
        <v>0</v>
      </c>
      <c r="F181" s="332">
        <v>0</v>
      </c>
      <c r="G181" s="334">
        <v>0</v>
      </c>
      <c r="H181" s="331">
        <v>0</v>
      </c>
      <c r="I181" s="331">
        <v>0</v>
      </c>
      <c r="J181" s="332">
        <v>0</v>
      </c>
      <c r="K181" s="334">
        <v>0</v>
      </c>
      <c r="L181" s="331">
        <v>0</v>
      </c>
      <c r="M181" s="331">
        <v>0</v>
      </c>
      <c r="N181" s="332">
        <v>0</v>
      </c>
    </row>
    <row r="182" spans="1:14" s="441" customFormat="1" ht="28">
      <c r="A182" s="1185" t="s">
        <v>1034</v>
      </c>
      <c r="B182" s="366">
        <v>0</v>
      </c>
      <c r="C182" s="758">
        <v>0</v>
      </c>
      <c r="D182" s="758">
        <v>0</v>
      </c>
      <c r="E182" s="758">
        <v>0</v>
      </c>
      <c r="F182" s="332">
        <v>0</v>
      </c>
      <c r="G182" s="334">
        <v>0</v>
      </c>
      <c r="H182" s="331">
        <v>0</v>
      </c>
      <c r="I182" s="331">
        <v>0</v>
      </c>
      <c r="J182" s="332">
        <v>0</v>
      </c>
      <c r="K182" s="334">
        <v>0</v>
      </c>
      <c r="L182" s="331">
        <v>0</v>
      </c>
      <c r="M182" s="331">
        <v>0</v>
      </c>
      <c r="N182" s="332">
        <v>0</v>
      </c>
    </row>
    <row r="183" spans="1:14" s="441" customFormat="1" ht="28">
      <c r="A183" s="1185" t="s">
        <v>1035</v>
      </c>
      <c r="B183" s="366">
        <v>0</v>
      </c>
      <c r="C183" s="758">
        <v>0</v>
      </c>
      <c r="D183" s="758">
        <v>0</v>
      </c>
      <c r="E183" s="758">
        <v>0</v>
      </c>
      <c r="F183" s="332">
        <v>0</v>
      </c>
      <c r="G183" s="334">
        <v>0</v>
      </c>
      <c r="H183" s="331">
        <v>0</v>
      </c>
      <c r="I183" s="331">
        <v>0</v>
      </c>
      <c r="J183" s="332">
        <v>0</v>
      </c>
      <c r="K183" s="334">
        <v>0</v>
      </c>
      <c r="L183" s="331">
        <v>0</v>
      </c>
      <c r="M183" s="331">
        <v>0</v>
      </c>
      <c r="N183" s="332">
        <v>0</v>
      </c>
    </row>
    <row r="184" spans="1:14" s="441" customFormat="1" ht="14">
      <c r="A184" s="449" t="s">
        <v>1036</v>
      </c>
      <c r="B184" s="366">
        <v>0</v>
      </c>
      <c r="C184" s="758">
        <v>0</v>
      </c>
      <c r="D184" s="758">
        <v>0</v>
      </c>
      <c r="E184" s="758">
        <v>0</v>
      </c>
      <c r="F184" s="332">
        <v>0</v>
      </c>
      <c r="G184" s="334">
        <v>0</v>
      </c>
      <c r="H184" s="331">
        <v>0</v>
      </c>
      <c r="I184" s="331">
        <v>0</v>
      </c>
      <c r="J184" s="332">
        <v>0</v>
      </c>
      <c r="K184" s="334">
        <v>0</v>
      </c>
      <c r="L184" s="331">
        <v>0</v>
      </c>
      <c r="M184" s="331">
        <v>0</v>
      </c>
      <c r="N184" s="332">
        <v>0</v>
      </c>
    </row>
    <row r="185" spans="1:14" s="441" customFormat="1" ht="14">
      <c r="A185" s="449" t="s">
        <v>1037</v>
      </c>
      <c r="B185" s="366">
        <v>0</v>
      </c>
      <c r="C185" s="758">
        <v>0</v>
      </c>
      <c r="D185" s="758">
        <v>0</v>
      </c>
      <c r="E185" s="758">
        <v>0</v>
      </c>
      <c r="F185" s="332">
        <v>0</v>
      </c>
      <c r="G185" s="334">
        <v>0</v>
      </c>
      <c r="H185" s="331">
        <v>0</v>
      </c>
      <c r="I185" s="331">
        <v>0</v>
      </c>
      <c r="J185" s="332">
        <v>0</v>
      </c>
      <c r="K185" s="334">
        <v>0</v>
      </c>
      <c r="L185" s="331">
        <v>0</v>
      </c>
      <c r="M185" s="331">
        <v>0</v>
      </c>
      <c r="N185" s="332">
        <v>0</v>
      </c>
    </row>
    <row r="186" spans="1:14" s="441" customFormat="1" ht="14">
      <c r="A186" s="449" t="s">
        <v>1038</v>
      </c>
      <c r="B186" s="366">
        <v>0</v>
      </c>
      <c r="C186" s="758">
        <v>0</v>
      </c>
      <c r="D186" s="758">
        <v>0</v>
      </c>
      <c r="E186" s="758">
        <v>0</v>
      </c>
      <c r="F186" s="332">
        <v>0</v>
      </c>
      <c r="G186" s="334">
        <v>0</v>
      </c>
      <c r="H186" s="331">
        <v>0</v>
      </c>
      <c r="I186" s="331">
        <v>0</v>
      </c>
      <c r="J186" s="332">
        <v>0</v>
      </c>
      <c r="K186" s="334">
        <v>0</v>
      </c>
      <c r="L186" s="331">
        <v>0</v>
      </c>
      <c r="M186" s="331">
        <v>0</v>
      </c>
      <c r="N186" s="332">
        <v>0</v>
      </c>
    </row>
    <row r="187" spans="1:14" s="441" customFormat="1" ht="28">
      <c r="A187" s="1185" t="s">
        <v>1039</v>
      </c>
      <c r="B187" s="366">
        <v>0</v>
      </c>
      <c r="C187" s="758">
        <v>0</v>
      </c>
      <c r="D187" s="758">
        <v>0</v>
      </c>
      <c r="E187" s="758">
        <v>0</v>
      </c>
      <c r="F187" s="332">
        <v>0</v>
      </c>
      <c r="G187" s="334">
        <v>0</v>
      </c>
      <c r="H187" s="331">
        <v>0</v>
      </c>
      <c r="I187" s="331">
        <v>0</v>
      </c>
      <c r="J187" s="332">
        <v>0</v>
      </c>
      <c r="K187" s="334">
        <v>0</v>
      </c>
      <c r="L187" s="331">
        <v>0</v>
      </c>
      <c r="M187" s="331">
        <v>0</v>
      </c>
      <c r="N187" s="332">
        <v>0</v>
      </c>
    </row>
    <row r="188" spans="1:14" s="441" customFormat="1" ht="14">
      <c r="A188" s="450" t="s">
        <v>1040</v>
      </c>
      <c r="B188" s="366">
        <v>0</v>
      </c>
      <c r="C188" s="758">
        <v>0</v>
      </c>
      <c r="D188" s="758">
        <v>0</v>
      </c>
      <c r="E188" s="758">
        <v>0</v>
      </c>
      <c r="F188" s="332">
        <v>0</v>
      </c>
      <c r="G188" s="334">
        <v>0</v>
      </c>
      <c r="H188" s="331">
        <v>0</v>
      </c>
      <c r="I188" s="331">
        <v>0</v>
      </c>
      <c r="J188" s="332">
        <v>0</v>
      </c>
      <c r="K188" s="334">
        <v>0</v>
      </c>
      <c r="L188" s="331">
        <v>0</v>
      </c>
      <c r="M188" s="331">
        <v>0</v>
      </c>
      <c r="N188" s="332">
        <v>0</v>
      </c>
    </row>
    <row r="189" spans="1:14" s="441" customFormat="1" ht="14">
      <c r="A189" s="1186" t="s">
        <v>1041</v>
      </c>
      <c r="B189" s="366">
        <v>0</v>
      </c>
      <c r="C189" s="758">
        <v>0</v>
      </c>
      <c r="D189" s="758">
        <v>0</v>
      </c>
      <c r="E189" s="758">
        <v>0</v>
      </c>
      <c r="F189" s="332">
        <v>0</v>
      </c>
      <c r="G189" s="334">
        <v>0</v>
      </c>
      <c r="H189" s="331">
        <v>0</v>
      </c>
      <c r="I189" s="331">
        <v>0</v>
      </c>
      <c r="J189" s="332">
        <v>0</v>
      </c>
      <c r="K189" s="334">
        <v>0</v>
      </c>
      <c r="L189" s="331">
        <v>0</v>
      </c>
      <c r="M189" s="331">
        <v>0</v>
      </c>
      <c r="N189" s="332">
        <v>0</v>
      </c>
    </row>
    <row r="190" spans="1:14" s="441" customFormat="1" ht="14">
      <c r="A190" s="445" t="s">
        <v>1042</v>
      </c>
      <c r="B190" s="366">
        <v>0</v>
      </c>
      <c r="C190" s="758">
        <v>0</v>
      </c>
      <c r="D190" s="758">
        <v>0</v>
      </c>
      <c r="E190" s="758">
        <v>0</v>
      </c>
      <c r="F190" s="332">
        <v>0</v>
      </c>
      <c r="G190" s="334">
        <v>0</v>
      </c>
      <c r="H190" s="331">
        <v>0</v>
      </c>
      <c r="I190" s="331">
        <v>0</v>
      </c>
      <c r="J190" s="332">
        <v>0</v>
      </c>
      <c r="K190" s="334">
        <v>0</v>
      </c>
      <c r="L190" s="331">
        <v>0</v>
      </c>
      <c r="M190" s="331">
        <v>0</v>
      </c>
      <c r="N190" s="332">
        <v>0</v>
      </c>
    </row>
    <row r="191" spans="1:14" s="441" customFormat="1" ht="14">
      <c r="A191" s="450" t="s">
        <v>1043</v>
      </c>
      <c r="B191" s="366">
        <v>0</v>
      </c>
      <c r="C191" s="758">
        <v>0</v>
      </c>
      <c r="D191" s="758">
        <v>0</v>
      </c>
      <c r="E191" s="758">
        <v>0</v>
      </c>
      <c r="F191" s="332">
        <v>0</v>
      </c>
      <c r="G191" s="334">
        <v>0</v>
      </c>
      <c r="H191" s="331">
        <v>0</v>
      </c>
      <c r="I191" s="331">
        <v>0</v>
      </c>
      <c r="J191" s="332">
        <v>0</v>
      </c>
      <c r="K191" s="334">
        <v>0</v>
      </c>
      <c r="L191" s="331">
        <v>0</v>
      </c>
      <c r="M191" s="331">
        <v>0</v>
      </c>
      <c r="N191" s="332">
        <v>0</v>
      </c>
    </row>
    <row r="192" spans="1:14" s="441" customFormat="1" ht="14">
      <c r="A192" s="450" t="s">
        <v>1044</v>
      </c>
      <c r="B192" s="366">
        <v>0</v>
      </c>
      <c r="C192" s="758">
        <v>0</v>
      </c>
      <c r="D192" s="758">
        <v>0</v>
      </c>
      <c r="E192" s="758">
        <v>0</v>
      </c>
      <c r="F192" s="332">
        <v>0</v>
      </c>
      <c r="G192" s="334">
        <v>0</v>
      </c>
      <c r="H192" s="331">
        <v>0</v>
      </c>
      <c r="I192" s="331">
        <v>0</v>
      </c>
      <c r="J192" s="332">
        <v>0</v>
      </c>
      <c r="K192" s="334">
        <v>0</v>
      </c>
      <c r="L192" s="331">
        <v>0</v>
      </c>
      <c r="M192" s="331">
        <v>0</v>
      </c>
      <c r="N192" s="332">
        <v>0</v>
      </c>
    </row>
    <row r="193" spans="1:14" s="441" customFormat="1" ht="28">
      <c r="A193" s="1185" t="s">
        <v>1045</v>
      </c>
      <c r="B193" s="366">
        <v>0</v>
      </c>
      <c r="C193" s="758">
        <v>0</v>
      </c>
      <c r="D193" s="758">
        <v>0</v>
      </c>
      <c r="E193" s="758">
        <v>0</v>
      </c>
      <c r="F193" s="332">
        <v>0</v>
      </c>
      <c r="G193" s="334">
        <v>0</v>
      </c>
      <c r="H193" s="331">
        <v>0</v>
      </c>
      <c r="I193" s="331">
        <v>0</v>
      </c>
      <c r="J193" s="332">
        <v>0</v>
      </c>
      <c r="K193" s="334">
        <v>0</v>
      </c>
      <c r="L193" s="331">
        <v>0</v>
      </c>
      <c r="M193" s="331">
        <v>0</v>
      </c>
      <c r="N193" s="332">
        <v>0</v>
      </c>
    </row>
    <row r="194" spans="1:14" s="441" customFormat="1" ht="28">
      <c r="A194" s="1185" t="s">
        <v>1046</v>
      </c>
      <c r="B194" s="366">
        <v>0</v>
      </c>
      <c r="C194" s="758">
        <v>0</v>
      </c>
      <c r="D194" s="758">
        <v>0</v>
      </c>
      <c r="E194" s="758">
        <v>0</v>
      </c>
      <c r="F194" s="332">
        <v>0</v>
      </c>
      <c r="G194" s="334">
        <v>0</v>
      </c>
      <c r="H194" s="331">
        <v>0</v>
      </c>
      <c r="I194" s="331">
        <v>0</v>
      </c>
      <c r="J194" s="332">
        <v>0</v>
      </c>
      <c r="K194" s="334">
        <v>0</v>
      </c>
      <c r="L194" s="331">
        <v>0</v>
      </c>
      <c r="M194" s="331">
        <v>0</v>
      </c>
      <c r="N194" s="332">
        <v>0</v>
      </c>
    </row>
    <row r="195" spans="1:14" s="441" customFormat="1" ht="14">
      <c r="A195" s="449" t="s">
        <v>1047</v>
      </c>
      <c r="B195" s="366">
        <v>0</v>
      </c>
      <c r="C195" s="758">
        <v>0</v>
      </c>
      <c r="D195" s="758">
        <v>0</v>
      </c>
      <c r="E195" s="758">
        <v>0</v>
      </c>
      <c r="F195" s="332">
        <v>0</v>
      </c>
      <c r="G195" s="334">
        <v>0</v>
      </c>
      <c r="H195" s="331">
        <v>0</v>
      </c>
      <c r="I195" s="331">
        <v>0</v>
      </c>
      <c r="J195" s="332">
        <v>0</v>
      </c>
      <c r="K195" s="334">
        <v>0</v>
      </c>
      <c r="L195" s="331">
        <v>0</v>
      </c>
      <c r="M195" s="331">
        <v>0</v>
      </c>
      <c r="N195" s="332">
        <v>0</v>
      </c>
    </row>
    <row r="196" spans="1:14" s="441" customFormat="1" ht="14">
      <c r="A196" s="449" t="s">
        <v>1048</v>
      </c>
      <c r="B196" s="366">
        <v>0</v>
      </c>
      <c r="C196" s="758">
        <v>0</v>
      </c>
      <c r="D196" s="758">
        <v>0</v>
      </c>
      <c r="E196" s="758">
        <v>0</v>
      </c>
      <c r="F196" s="332">
        <v>0</v>
      </c>
      <c r="G196" s="334">
        <v>0</v>
      </c>
      <c r="H196" s="331">
        <v>0</v>
      </c>
      <c r="I196" s="331">
        <v>0</v>
      </c>
      <c r="J196" s="332">
        <v>0</v>
      </c>
      <c r="K196" s="334">
        <v>0</v>
      </c>
      <c r="L196" s="331">
        <v>0</v>
      </c>
      <c r="M196" s="331">
        <v>0</v>
      </c>
      <c r="N196" s="332">
        <v>0</v>
      </c>
    </row>
    <row r="197" spans="1:14" s="444" customFormat="1" ht="14">
      <c r="A197" s="449" t="s">
        <v>176</v>
      </c>
      <c r="B197" s="366">
        <v>0</v>
      </c>
      <c r="C197" s="758">
        <v>0</v>
      </c>
      <c r="D197" s="758">
        <v>0</v>
      </c>
      <c r="E197" s="758">
        <v>0</v>
      </c>
      <c r="F197" s="332">
        <v>0</v>
      </c>
      <c r="G197" s="334">
        <v>0</v>
      </c>
      <c r="H197" s="331">
        <v>0</v>
      </c>
      <c r="I197" s="331">
        <v>0</v>
      </c>
      <c r="J197" s="332">
        <v>0</v>
      </c>
      <c r="K197" s="334">
        <v>0</v>
      </c>
      <c r="L197" s="331">
        <v>0</v>
      </c>
      <c r="M197" s="331">
        <v>0</v>
      </c>
      <c r="N197" s="332">
        <v>0</v>
      </c>
    </row>
    <row r="198" spans="1:14" s="441" customFormat="1" ht="14">
      <c r="A198" s="449" t="s">
        <v>445</v>
      </c>
      <c r="B198" s="366">
        <v>0</v>
      </c>
      <c r="C198" s="758">
        <v>0</v>
      </c>
      <c r="D198" s="758">
        <v>0</v>
      </c>
      <c r="E198" s="758">
        <v>0</v>
      </c>
      <c r="F198" s="332">
        <v>0</v>
      </c>
      <c r="G198" s="334">
        <v>0</v>
      </c>
      <c r="H198" s="331">
        <v>0</v>
      </c>
      <c r="I198" s="331">
        <v>0</v>
      </c>
      <c r="J198" s="332">
        <v>0</v>
      </c>
      <c r="K198" s="334">
        <v>0</v>
      </c>
      <c r="L198" s="331">
        <v>0</v>
      </c>
      <c r="M198" s="331">
        <v>0</v>
      </c>
      <c r="N198" s="332">
        <v>0</v>
      </c>
    </row>
    <row r="199" spans="1:14" s="441" customFormat="1" ht="14">
      <c r="A199" s="449" t="s">
        <v>985</v>
      </c>
      <c r="B199" s="366">
        <v>0</v>
      </c>
      <c r="C199" s="758">
        <v>0</v>
      </c>
      <c r="D199" s="758">
        <v>0</v>
      </c>
      <c r="E199" s="758">
        <v>0</v>
      </c>
      <c r="F199" s="332">
        <v>0</v>
      </c>
      <c r="G199" s="334">
        <v>0</v>
      </c>
      <c r="H199" s="331">
        <v>0</v>
      </c>
      <c r="I199" s="331">
        <v>0</v>
      </c>
      <c r="J199" s="332">
        <v>0</v>
      </c>
      <c r="K199" s="334">
        <v>0</v>
      </c>
      <c r="L199" s="331">
        <v>0</v>
      </c>
      <c r="M199" s="331">
        <v>0</v>
      </c>
      <c r="N199" s="332">
        <v>0</v>
      </c>
    </row>
    <row r="200" spans="1:14" s="441" customFormat="1" ht="14">
      <c r="A200" s="450" t="s">
        <v>548</v>
      </c>
      <c r="B200" s="366">
        <v>0</v>
      </c>
      <c r="C200" s="758">
        <v>0</v>
      </c>
      <c r="D200" s="758">
        <v>0</v>
      </c>
      <c r="E200" s="758">
        <v>0</v>
      </c>
      <c r="F200" s="332">
        <v>0</v>
      </c>
      <c r="G200" s="334">
        <v>0</v>
      </c>
      <c r="H200" s="331">
        <v>0</v>
      </c>
      <c r="I200" s="331">
        <v>0</v>
      </c>
      <c r="J200" s="332">
        <v>0</v>
      </c>
      <c r="K200" s="334">
        <v>0</v>
      </c>
      <c r="L200" s="331">
        <v>0</v>
      </c>
      <c r="M200" s="331">
        <v>0</v>
      </c>
      <c r="N200" s="332">
        <v>0</v>
      </c>
    </row>
    <row r="201" spans="1:14" s="441" customFormat="1" ht="14">
      <c r="A201" s="450" t="s">
        <v>549</v>
      </c>
      <c r="B201" s="366">
        <v>0</v>
      </c>
      <c r="C201" s="758">
        <v>0</v>
      </c>
      <c r="D201" s="758">
        <v>0</v>
      </c>
      <c r="E201" s="758">
        <v>0</v>
      </c>
      <c r="F201" s="332">
        <v>0</v>
      </c>
      <c r="G201" s="334">
        <v>0</v>
      </c>
      <c r="H201" s="331">
        <v>0</v>
      </c>
      <c r="I201" s="331">
        <v>0</v>
      </c>
      <c r="J201" s="332">
        <v>0</v>
      </c>
      <c r="K201" s="334">
        <v>0</v>
      </c>
      <c r="L201" s="331">
        <v>0</v>
      </c>
      <c r="M201" s="331">
        <v>0</v>
      </c>
      <c r="N201" s="332">
        <v>0</v>
      </c>
    </row>
    <row r="202" spans="1:14" s="441" customFormat="1" ht="14">
      <c r="A202" s="456" t="s">
        <v>550</v>
      </c>
      <c r="B202" s="366">
        <v>0</v>
      </c>
      <c r="C202" s="758">
        <v>0</v>
      </c>
      <c r="D202" s="758">
        <v>0</v>
      </c>
      <c r="E202" s="758">
        <v>0</v>
      </c>
      <c r="F202" s="332">
        <v>0</v>
      </c>
      <c r="G202" s="334">
        <v>0</v>
      </c>
      <c r="H202" s="331">
        <v>0</v>
      </c>
      <c r="I202" s="331">
        <v>0</v>
      </c>
      <c r="J202" s="332">
        <v>0</v>
      </c>
      <c r="K202" s="334">
        <v>0</v>
      </c>
      <c r="L202" s="331">
        <v>0</v>
      </c>
      <c r="M202" s="331">
        <v>0</v>
      </c>
      <c r="N202" s="332">
        <v>0</v>
      </c>
    </row>
    <row r="203" spans="1:14" s="441" customFormat="1" ht="14">
      <c r="A203" s="445" t="s">
        <v>551</v>
      </c>
      <c r="B203" s="366">
        <v>0</v>
      </c>
      <c r="C203" s="758">
        <v>0</v>
      </c>
      <c r="D203" s="758">
        <v>0</v>
      </c>
      <c r="E203" s="758">
        <v>0</v>
      </c>
      <c r="F203" s="332">
        <v>0</v>
      </c>
      <c r="G203" s="334">
        <v>0</v>
      </c>
      <c r="H203" s="331">
        <v>0</v>
      </c>
      <c r="I203" s="331">
        <v>0</v>
      </c>
      <c r="J203" s="332">
        <v>0</v>
      </c>
      <c r="K203" s="334">
        <v>0</v>
      </c>
      <c r="L203" s="331">
        <v>0</v>
      </c>
      <c r="M203" s="331">
        <v>0</v>
      </c>
      <c r="N203" s="332">
        <v>0</v>
      </c>
    </row>
    <row r="204" spans="1:14" s="441" customFormat="1" ht="14">
      <c r="A204" s="450" t="s">
        <v>552</v>
      </c>
      <c r="B204" s="366">
        <v>0</v>
      </c>
      <c r="C204" s="758">
        <v>0</v>
      </c>
      <c r="D204" s="758">
        <v>0</v>
      </c>
      <c r="E204" s="758">
        <v>0</v>
      </c>
      <c r="F204" s="332">
        <v>0</v>
      </c>
      <c r="G204" s="334">
        <v>0</v>
      </c>
      <c r="H204" s="331">
        <v>0</v>
      </c>
      <c r="I204" s="331">
        <v>0</v>
      </c>
      <c r="J204" s="332">
        <v>0</v>
      </c>
      <c r="K204" s="334">
        <v>0</v>
      </c>
      <c r="L204" s="331">
        <v>0</v>
      </c>
      <c r="M204" s="331">
        <v>0</v>
      </c>
      <c r="N204" s="332">
        <v>0</v>
      </c>
    </row>
    <row r="205" spans="1:14" s="441" customFormat="1" ht="14.5" thickBot="1">
      <c r="A205" s="1300" t="s">
        <v>553</v>
      </c>
      <c r="B205" s="662">
        <v>0</v>
      </c>
      <c r="C205" s="1297">
        <v>0</v>
      </c>
      <c r="D205" s="1297">
        <v>0</v>
      </c>
      <c r="E205" s="1297">
        <v>0</v>
      </c>
      <c r="F205" s="1152">
        <v>0</v>
      </c>
      <c r="G205" s="663">
        <v>0</v>
      </c>
      <c r="H205" s="1151">
        <v>0</v>
      </c>
      <c r="I205" s="1151">
        <v>0</v>
      </c>
      <c r="J205" s="1152">
        <v>0</v>
      </c>
      <c r="K205" s="663">
        <v>0</v>
      </c>
      <c r="L205" s="1151">
        <v>0</v>
      </c>
      <c r="M205" s="1151">
        <v>0</v>
      </c>
      <c r="N205" s="1152">
        <v>0</v>
      </c>
    </row>
    <row r="206" spans="1:14" s="441" customFormat="1" ht="14">
      <c r="A206" s="450" t="s">
        <v>554</v>
      </c>
      <c r="B206" s="366">
        <v>0</v>
      </c>
      <c r="C206" s="758">
        <v>0</v>
      </c>
      <c r="D206" s="758">
        <v>0</v>
      </c>
      <c r="E206" s="758">
        <v>0</v>
      </c>
      <c r="F206" s="332">
        <v>0</v>
      </c>
      <c r="G206" s="334">
        <v>0</v>
      </c>
      <c r="H206" s="331">
        <v>0</v>
      </c>
      <c r="I206" s="331">
        <v>0</v>
      </c>
      <c r="J206" s="332">
        <v>0</v>
      </c>
      <c r="K206" s="334">
        <v>0</v>
      </c>
      <c r="L206" s="331">
        <v>0</v>
      </c>
      <c r="M206" s="331">
        <v>0</v>
      </c>
      <c r="N206" s="332">
        <v>0</v>
      </c>
    </row>
    <row r="207" spans="1:14" s="441" customFormat="1" ht="14">
      <c r="A207" s="450" t="s">
        <v>555</v>
      </c>
      <c r="B207" s="366">
        <v>0</v>
      </c>
      <c r="C207" s="758">
        <v>0</v>
      </c>
      <c r="D207" s="758">
        <v>0</v>
      </c>
      <c r="E207" s="758">
        <v>0</v>
      </c>
      <c r="F207" s="332">
        <v>0</v>
      </c>
      <c r="G207" s="334">
        <v>0</v>
      </c>
      <c r="H207" s="331">
        <v>0</v>
      </c>
      <c r="I207" s="331">
        <v>0</v>
      </c>
      <c r="J207" s="332">
        <v>0</v>
      </c>
      <c r="K207" s="334">
        <v>0</v>
      </c>
      <c r="L207" s="331">
        <v>0</v>
      </c>
      <c r="M207" s="331">
        <v>0</v>
      </c>
      <c r="N207" s="332">
        <v>0</v>
      </c>
    </row>
    <row r="208" spans="1:14" s="441" customFormat="1" ht="14">
      <c r="A208" s="445" t="s">
        <v>449</v>
      </c>
      <c r="B208" s="366">
        <v>0</v>
      </c>
      <c r="C208" s="758">
        <v>0</v>
      </c>
      <c r="D208" s="758">
        <v>0</v>
      </c>
      <c r="E208" s="758">
        <v>0</v>
      </c>
      <c r="F208" s="332">
        <v>0</v>
      </c>
      <c r="G208" s="334">
        <v>0</v>
      </c>
      <c r="H208" s="331">
        <v>0</v>
      </c>
      <c r="I208" s="331">
        <v>0</v>
      </c>
      <c r="J208" s="332">
        <v>0</v>
      </c>
      <c r="K208" s="334">
        <v>0</v>
      </c>
      <c r="L208" s="331">
        <v>0</v>
      </c>
      <c r="M208" s="331">
        <v>0</v>
      </c>
      <c r="N208" s="332">
        <v>0</v>
      </c>
    </row>
    <row r="209" spans="1:14" s="441" customFormat="1" ht="14">
      <c r="A209" s="450" t="s">
        <v>986</v>
      </c>
      <c r="B209" s="366">
        <v>0</v>
      </c>
      <c r="C209" s="758">
        <v>0</v>
      </c>
      <c r="D209" s="758">
        <v>0</v>
      </c>
      <c r="E209" s="758">
        <v>0</v>
      </c>
      <c r="F209" s="332">
        <v>0</v>
      </c>
      <c r="G209" s="334">
        <v>0</v>
      </c>
      <c r="H209" s="331">
        <v>0</v>
      </c>
      <c r="I209" s="331">
        <v>0</v>
      </c>
      <c r="J209" s="332">
        <v>0</v>
      </c>
      <c r="K209" s="334">
        <v>0</v>
      </c>
      <c r="L209" s="331">
        <v>0</v>
      </c>
      <c r="M209" s="331">
        <v>0</v>
      </c>
      <c r="N209" s="332">
        <v>0</v>
      </c>
    </row>
    <row r="210" spans="1:14" s="441" customFormat="1" ht="14">
      <c r="A210" s="450" t="s">
        <v>556</v>
      </c>
      <c r="B210" s="366">
        <v>0</v>
      </c>
      <c r="C210" s="758">
        <v>0</v>
      </c>
      <c r="D210" s="758">
        <v>0</v>
      </c>
      <c r="E210" s="758">
        <v>0</v>
      </c>
      <c r="F210" s="332">
        <v>0</v>
      </c>
      <c r="G210" s="334">
        <v>0</v>
      </c>
      <c r="H210" s="331">
        <v>0</v>
      </c>
      <c r="I210" s="331">
        <v>0</v>
      </c>
      <c r="J210" s="332">
        <v>0</v>
      </c>
      <c r="K210" s="334">
        <v>0</v>
      </c>
      <c r="L210" s="331">
        <v>0</v>
      </c>
      <c r="M210" s="331">
        <v>0</v>
      </c>
      <c r="N210" s="332">
        <v>0</v>
      </c>
    </row>
    <row r="211" spans="1:14" s="441" customFormat="1" ht="14">
      <c r="A211" s="450" t="s">
        <v>557</v>
      </c>
      <c r="B211" s="366">
        <v>0</v>
      </c>
      <c r="C211" s="758">
        <v>0</v>
      </c>
      <c r="D211" s="758">
        <v>0</v>
      </c>
      <c r="E211" s="758">
        <v>0</v>
      </c>
      <c r="F211" s="332">
        <v>0</v>
      </c>
      <c r="G211" s="334">
        <v>0</v>
      </c>
      <c r="H211" s="331">
        <v>0</v>
      </c>
      <c r="I211" s="331">
        <v>0</v>
      </c>
      <c r="J211" s="332">
        <v>0</v>
      </c>
      <c r="K211" s="334">
        <v>0</v>
      </c>
      <c r="L211" s="331">
        <v>0</v>
      </c>
      <c r="M211" s="331">
        <v>0</v>
      </c>
      <c r="N211" s="332">
        <v>0</v>
      </c>
    </row>
    <row r="212" spans="1:14" s="441" customFormat="1" ht="14">
      <c r="A212" s="450" t="s">
        <v>558</v>
      </c>
      <c r="B212" s="366">
        <v>0</v>
      </c>
      <c r="C212" s="758">
        <v>0</v>
      </c>
      <c r="D212" s="758">
        <v>0</v>
      </c>
      <c r="E212" s="758">
        <v>0</v>
      </c>
      <c r="F212" s="332">
        <v>0</v>
      </c>
      <c r="G212" s="334">
        <v>0</v>
      </c>
      <c r="H212" s="331">
        <v>0</v>
      </c>
      <c r="I212" s="331">
        <v>0</v>
      </c>
      <c r="J212" s="332">
        <v>0</v>
      </c>
      <c r="K212" s="334">
        <v>0</v>
      </c>
      <c r="L212" s="331">
        <v>0</v>
      </c>
      <c r="M212" s="331">
        <v>0</v>
      </c>
      <c r="N212" s="332">
        <v>0</v>
      </c>
    </row>
    <row r="213" spans="1:14" s="441" customFormat="1" ht="14">
      <c r="A213" s="649" t="s">
        <v>559</v>
      </c>
      <c r="B213" s="366">
        <v>0</v>
      </c>
      <c r="C213" s="758">
        <v>0</v>
      </c>
      <c r="D213" s="758">
        <v>0</v>
      </c>
      <c r="E213" s="758">
        <v>0</v>
      </c>
      <c r="F213" s="332">
        <v>0</v>
      </c>
      <c r="G213" s="334">
        <v>0</v>
      </c>
      <c r="H213" s="331">
        <v>0</v>
      </c>
      <c r="I213" s="331">
        <v>0</v>
      </c>
      <c r="J213" s="332">
        <v>0</v>
      </c>
      <c r="K213" s="334">
        <v>0</v>
      </c>
      <c r="L213" s="331">
        <v>0</v>
      </c>
      <c r="M213" s="331">
        <v>0</v>
      </c>
      <c r="N213" s="332">
        <v>0</v>
      </c>
    </row>
    <row r="214" spans="1:14" s="441" customFormat="1" ht="14">
      <c r="A214" s="650" t="s">
        <v>560</v>
      </c>
      <c r="B214" s="365">
        <v>0</v>
      </c>
      <c r="C214" s="757">
        <v>0</v>
      </c>
      <c r="D214" s="757">
        <v>0</v>
      </c>
      <c r="E214" s="757">
        <v>0</v>
      </c>
      <c r="F214" s="330">
        <v>0</v>
      </c>
      <c r="G214" s="333">
        <v>0</v>
      </c>
      <c r="H214" s="329">
        <v>0</v>
      </c>
      <c r="I214" s="329">
        <v>0</v>
      </c>
      <c r="J214" s="330">
        <v>0</v>
      </c>
      <c r="K214" s="333">
        <v>0</v>
      </c>
      <c r="L214" s="329">
        <v>0</v>
      </c>
      <c r="M214" s="329">
        <v>0</v>
      </c>
      <c r="N214" s="330">
        <v>0</v>
      </c>
    </row>
    <row r="215" spans="1:14" s="441" customFormat="1" ht="14">
      <c r="A215" s="446" t="s">
        <v>561</v>
      </c>
      <c r="B215" s="366">
        <v>0</v>
      </c>
      <c r="C215" s="758">
        <v>0</v>
      </c>
      <c r="D215" s="758">
        <v>0</v>
      </c>
      <c r="E215" s="758">
        <v>0</v>
      </c>
      <c r="F215" s="332">
        <v>0</v>
      </c>
      <c r="G215" s="334">
        <v>0</v>
      </c>
      <c r="H215" s="331">
        <v>0</v>
      </c>
      <c r="I215" s="331">
        <v>0</v>
      </c>
      <c r="J215" s="332">
        <v>0</v>
      </c>
      <c r="K215" s="334">
        <v>0</v>
      </c>
      <c r="L215" s="331">
        <v>0</v>
      </c>
      <c r="M215" s="331">
        <v>0</v>
      </c>
      <c r="N215" s="332">
        <v>0</v>
      </c>
    </row>
    <row r="216" spans="1:14" s="441" customFormat="1" ht="14">
      <c r="A216" s="446" t="s">
        <v>562</v>
      </c>
      <c r="B216" s="366">
        <v>0</v>
      </c>
      <c r="C216" s="758">
        <v>0</v>
      </c>
      <c r="D216" s="758">
        <v>0</v>
      </c>
      <c r="E216" s="758">
        <v>0</v>
      </c>
      <c r="F216" s="332">
        <v>0</v>
      </c>
      <c r="G216" s="334">
        <v>0</v>
      </c>
      <c r="H216" s="331">
        <v>0</v>
      </c>
      <c r="I216" s="331">
        <v>0</v>
      </c>
      <c r="J216" s="332">
        <v>0</v>
      </c>
      <c r="K216" s="334">
        <v>0</v>
      </c>
      <c r="L216" s="331">
        <v>0</v>
      </c>
      <c r="M216" s="331">
        <v>0</v>
      </c>
      <c r="N216" s="332">
        <v>0</v>
      </c>
    </row>
    <row r="217" spans="1:14" s="441" customFormat="1" ht="14">
      <c r="A217" s="454" t="s">
        <v>563</v>
      </c>
      <c r="B217" s="366">
        <v>0</v>
      </c>
      <c r="C217" s="758">
        <v>0</v>
      </c>
      <c r="D217" s="758">
        <v>0</v>
      </c>
      <c r="E217" s="758">
        <v>0</v>
      </c>
      <c r="F217" s="332">
        <v>0</v>
      </c>
      <c r="G217" s="334">
        <v>0</v>
      </c>
      <c r="H217" s="331">
        <v>0</v>
      </c>
      <c r="I217" s="331">
        <v>0</v>
      </c>
      <c r="J217" s="332">
        <v>0</v>
      </c>
      <c r="K217" s="334">
        <v>0</v>
      </c>
      <c r="L217" s="331">
        <v>0</v>
      </c>
      <c r="M217" s="331">
        <v>0</v>
      </c>
      <c r="N217" s="332">
        <v>0</v>
      </c>
    </row>
    <row r="218" spans="1:14" s="444" customFormat="1" ht="14">
      <c r="A218" s="442" t="s">
        <v>754</v>
      </c>
      <c r="B218" s="365">
        <v>16.769659000000001</v>
      </c>
      <c r="C218" s="757">
        <v>109.59153989764999</v>
      </c>
      <c r="D218" s="757">
        <v>116.90371550684</v>
      </c>
      <c r="E218" s="757">
        <v>167.85860279539</v>
      </c>
      <c r="F218" s="330">
        <v>170.16563136195001</v>
      </c>
      <c r="G218" s="333">
        <v>82.797712981249987</v>
      </c>
      <c r="H218" s="329">
        <v>103.11380749084</v>
      </c>
      <c r="I218" s="329">
        <v>167.56364100708001</v>
      </c>
      <c r="J218" s="330">
        <v>182.35314360491</v>
      </c>
      <c r="K218" s="333">
        <v>188.35783959448</v>
      </c>
      <c r="L218" s="329">
        <v>194.17836926065002</v>
      </c>
      <c r="M218" s="329">
        <v>170.18161398403998</v>
      </c>
      <c r="N218" s="330">
        <v>163.37740148177997</v>
      </c>
    </row>
    <row r="219" spans="1:14" s="441" customFormat="1" ht="14">
      <c r="A219" s="442" t="s">
        <v>567</v>
      </c>
      <c r="B219" s="365">
        <v>0</v>
      </c>
      <c r="C219" s="757">
        <v>0</v>
      </c>
      <c r="D219" s="757">
        <v>0</v>
      </c>
      <c r="E219" s="757">
        <v>0</v>
      </c>
      <c r="F219" s="330">
        <v>0</v>
      </c>
      <c r="G219" s="333">
        <v>0</v>
      </c>
      <c r="H219" s="329">
        <v>0</v>
      </c>
      <c r="I219" s="329">
        <v>0</v>
      </c>
      <c r="J219" s="330">
        <v>0</v>
      </c>
      <c r="K219" s="333">
        <v>0</v>
      </c>
      <c r="L219" s="329">
        <v>0</v>
      </c>
      <c r="M219" s="329">
        <v>0</v>
      </c>
      <c r="N219" s="330">
        <v>0</v>
      </c>
    </row>
    <row r="220" spans="1:14" s="441" customFormat="1" ht="14">
      <c r="A220" s="442" t="s">
        <v>445</v>
      </c>
      <c r="B220" s="365">
        <v>0</v>
      </c>
      <c r="C220" s="757">
        <v>0</v>
      </c>
      <c r="D220" s="757">
        <v>0</v>
      </c>
      <c r="E220" s="757">
        <v>0</v>
      </c>
      <c r="F220" s="330">
        <v>0</v>
      </c>
      <c r="G220" s="333">
        <v>0</v>
      </c>
      <c r="H220" s="329">
        <v>0</v>
      </c>
      <c r="I220" s="329">
        <v>0</v>
      </c>
      <c r="J220" s="330">
        <v>0</v>
      </c>
      <c r="K220" s="333">
        <v>0</v>
      </c>
      <c r="L220" s="329">
        <v>0</v>
      </c>
      <c r="M220" s="329">
        <v>0</v>
      </c>
      <c r="N220" s="330">
        <v>0</v>
      </c>
    </row>
    <row r="221" spans="1:14" s="441" customFormat="1" ht="14">
      <c r="A221" s="446" t="s">
        <v>987</v>
      </c>
      <c r="B221" s="366">
        <v>0</v>
      </c>
      <c r="C221" s="758">
        <v>0</v>
      </c>
      <c r="D221" s="758">
        <v>0</v>
      </c>
      <c r="E221" s="758">
        <v>0</v>
      </c>
      <c r="F221" s="332">
        <v>0</v>
      </c>
      <c r="G221" s="334">
        <v>0</v>
      </c>
      <c r="H221" s="331">
        <v>0</v>
      </c>
      <c r="I221" s="331">
        <v>0</v>
      </c>
      <c r="J221" s="332">
        <v>0</v>
      </c>
      <c r="K221" s="334">
        <v>0</v>
      </c>
      <c r="L221" s="331">
        <v>0</v>
      </c>
      <c r="M221" s="331">
        <v>0</v>
      </c>
      <c r="N221" s="332">
        <v>0</v>
      </c>
    </row>
    <row r="222" spans="1:14" s="441" customFormat="1" ht="14">
      <c r="A222" s="456" t="s">
        <v>568</v>
      </c>
      <c r="B222" s="366">
        <v>0</v>
      </c>
      <c r="C222" s="758">
        <v>0</v>
      </c>
      <c r="D222" s="758">
        <v>0</v>
      </c>
      <c r="E222" s="758">
        <v>0</v>
      </c>
      <c r="F222" s="332">
        <v>0</v>
      </c>
      <c r="G222" s="334">
        <v>0</v>
      </c>
      <c r="H222" s="331">
        <v>0</v>
      </c>
      <c r="I222" s="331">
        <v>0</v>
      </c>
      <c r="J222" s="332">
        <v>0</v>
      </c>
      <c r="K222" s="334">
        <v>0</v>
      </c>
      <c r="L222" s="331">
        <v>0</v>
      </c>
      <c r="M222" s="331">
        <v>0</v>
      </c>
      <c r="N222" s="332">
        <v>0</v>
      </c>
    </row>
    <row r="223" spans="1:14" s="441" customFormat="1" ht="14">
      <c r="A223" s="456" t="s">
        <v>569</v>
      </c>
      <c r="B223" s="366">
        <v>0</v>
      </c>
      <c r="C223" s="758">
        <v>0</v>
      </c>
      <c r="D223" s="758">
        <v>0</v>
      </c>
      <c r="E223" s="758">
        <v>0</v>
      </c>
      <c r="F223" s="332">
        <v>0</v>
      </c>
      <c r="G223" s="334">
        <v>0</v>
      </c>
      <c r="H223" s="331">
        <v>0</v>
      </c>
      <c r="I223" s="331">
        <v>0</v>
      </c>
      <c r="J223" s="332">
        <v>0</v>
      </c>
      <c r="K223" s="334">
        <v>0</v>
      </c>
      <c r="L223" s="331">
        <v>0</v>
      </c>
      <c r="M223" s="331">
        <v>0</v>
      </c>
      <c r="N223" s="332">
        <v>0</v>
      </c>
    </row>
    <row r="224" spans="1:14" s="441" customFormat="1" ht="14">
      <c r="A224" s="446" t="s">
        <v>570</v>
      </c>
      <c r="B224" s="366">
        <v>0</v>
      </c>
      <c r="C224" s="758">
        <v>0</v>
      </c>
      <c r="D224" s="758">
        <v>0</v>
      </c>
      <c r="E224" s="758">
        <v>0</v>
      </c>
      <c r="F224" s="332">
        <v>0</v>
      </c>
      <c r="G224" s="334">
        <v>0</v>
      </c>
      <c r="H224" s="331">
        <v>0</v>
      </c>
      <c r="I224" s="331">
        <v>0</v>
      </c>
      <c r="J224" s="332">
        <v>0</v>
      </c>
      <c r="K224" s="334">
        <v>0</v>
      </c>
      <c r="L224" s="331">
        <v>0</v>
      </c>
      <c r="M224" s="331">
        <v>0</v>
      </c>
      <c r="N224" s="332">
        <v>0</v>
      </c>
    </row>
    <row r="225" spans="1:14" s="441" customFormat="1" ht="14">
      <c r="A225" s="456" t="s">
        <v>571</v>
      </c>
      <c r="B225" s="366">
        <v>0</v>
      </c>
      <c r="C225" s="758">
        <v>0</v>
      </c>
      <c r="D225" s="758">
        <v>0</v>
      </c>
      <c r="E225" s="758">
        <v>0</v>
      </c>
      <c r="F225" s="332">
        <v>0</v>
      </c>
      <c r="G225" s="334">
        <v>0</v>
      </c>
      <c r="H225" s="331">
        <v>0</v>
      </c>
      <c r="I225" s="331">
        <v>0</v>
      </c>
      <c r="J225" s="332">
        <v>0</v>
      </c>
      <c r="K225" s="334">
        <v>0</v>
      </c>
      <c r="L225" s="331">
        <v>0</v>
      </c>
      <c r="M225" s="331">
        <v>0</v>
      </c>
      <c r="N225" s="332">
        <v>0</v>
      </c>
    </row>
    <row r="226" spans="1:14" s="441" customFormat="1" ht="15.75" customHeight="1">
      <c r="A226" s="1184" t="s">
        <v>572</v>
      </c>
      <c r="B226" s="366">
        <v>0</v>
      </c>
      <c r="C226" s="758">
        <v>0</v>
      </c>
      <c r="D226" s="758">
        <v>0</v>
      </c>
      <c r="E226" s="758">
        <v>0</v>
      </c>
      <c r="F226" s="332">
        <v>0</v>
      </c>
      <c r="G226" s="334">
        <v>0</v>
      </c>
      <c r="H226" s="331">
        <v>0</v>
      </c>
      <c r="I226" s="331">
        <v>0</v>
      </c>
      <c r="J226" s="332">
        <v>0</v>
      </c>
      <c r="K226" s="334">
        <v>0</v>
      </c>
      <c r="L226" s="331">
        <v>0</v>
      </c>
      <c r="M226" s="331">
        <v>0</v>
      </c>
      <c r="N226" s="332">
        <v>0</v>
      </c>
    </row>
    <row r="227" spans="1:14" s="441" customFormat="1" ht="14">
      <c r="A227" s="450" t="s">
        <v>573</v>
      </c>
      <c r="B227" s="366">
        <v>0</v>
      </c>
      <c r="C227" s="758">
        <v>0</v>
      </c>
      <c r="D227" s="758">
        <v>0</v>
      </c>
      <c r="E227" s="758">
        <v>0</v>
      </c>
      <c r="F227" s="332">
        <v>0</v>
      </c>
      <c r="G227" s="334">
        <v>0</v>
      </c>
      <c r="H227" s="331">
        <v>0</v>
      </c>
      <c r="I227" s="331">
        <v>0</v>
      </c>
      <c r="J227" s="332">
        <v>0</v>
      </c>
      <c r="K227" s="334">
        <v>0</v>
      </c>
      <c r="L227" s="331">
        <v>0</v>
      </c>
      <c r="M227" s="331">
        <v>0</v>
      </c>
      <c r="N227" s="332">
        <v>0</v>
      </c>
    </row>
    <row r="228" spans="1:14" s="441" customFormat="1" ht="14">
      <c r="A228" s="450" t="s">
        <v>574</v>
      </c>
      <c r="B228" s="366">
        <v>0</v>
      </c>
      <c r="C228" s="758">
        <v>0</v>
      </c>
      <c r="D228" s="758">
        <v>0</v>
      </c>
      <c r="E228" s="758">
        <v>0</v>
      </c>
      <c r="F228" s="332">
        <v>0</v>
      </c>
      <c r="G228" s="334">
        <v>0</v>
      </c>
      <c r="H228" s="331">
        <v>0</v>
      </c>
      <c r="I228" s="331">
        <v>0</v>
      </c>
      <c r="J228" s="332">
        <v>0</v>
      </c>
      <c r="K228" s="334">
        <v>0</v>
      </c>
      <c r="L228" s="331">
        <v>0</v>
      </c>
      <c r="M228" s="331">
        <v>0</v>
      </c>
      <c r="N228" s="332">
        <v>0</v>
      </c>
    </row>
    <row r="229" spans="1:14" s="441" customFormat="1" ht="14">
      <c r="A229" s="445" t="s">
        <v>575</v>
      </c>
      <c r="B229" s="366">
        <v>0</v>
      </c>
      <c r="C229" s="758">
        <v>0</v>
      </c>
      <c r="D229" s="758">
        <v>0</v>
      </c>
      <c r="E229" s="758">
        <v>0</v>
      </c>
      <c r="F229" s="332">
        <v>0</v>
      </c>
      <c r="G229" s="334">
        <v>0</v>
      </c>
      <c r="H229" s="331">
        <v>0</v>
      </c>
      <c r="I229" s="331">
        <v>0</v>
      </c>
      <c r="J229" s="332">
        <v>0</v>
      </c>
      <c r="K229" s="334">
        <v>0</v>
      </c>
      <c r="L229" s="331">
        <v>0</v>
      </c>
      <c r="M229" s="331">
        <v>0</v>
      </c>
      <c r="N229" s="332">
        <v>0</v>
      </c>
    </row>
    <row r="230" spans="1:14" s="441" customFormat="1" ht="14">
      <c r="A230" s="445" t="s">
        <v>449</v>
      </c>
      <c r="B230" s="366">
        <v>0</v>
      </c>
      <c r="C230" s="758">
        <v>0</v>
      </c>
      <c r="D230" s="758">
        <v>0</v>
      </c>
      <c r="E230" s="758">
        <v>0</v>
      </c>
      <c r="F230" s="332">
        <v>0</v>
      </c>
      <c r="G230" s="334">
        <v>0</v>
      </c>
      <c r="H230" s="331">
        <v>0</v>
      </c>
      <c r="I230" s="331">
        <v>0</v>
      </c>
      <c r="J230" s="332">
        <v>0</v>
      </c>
      <c r="K230" s="334">
        <v>0</v>
      </c>
      <c r="L230" s="331">
        <v>0</v>
      </c>
      <c r="M230" s="331">
        <v>0</v>
      </c>
      <c r="N230" s="332">
        <v>0</v>
      </c>
    </row>
    <row r="231" spans="1:14" s="441" customFormat="1" ht="14">
      <c r="A231" s="445" t="s">
        <v>988</v>
      </c>
      <c r="B231" s="366">
        <v>0</v>
      </c>
      <c r="C231" s="758">
        <v>0</v>
      </c>
      <c r="D231" s="758">
        <v>0</v>
      </c>
      <c r="E231" s="758">
        <v>0</v>
      </c>
      <c r="F231" s="332">
        <v>0</v>
      </c>
      <c r="G231" s="334">
        <v>0</v>
      </c>
      <c r="H231" s="331">
        <v>0</v>
      </c>
      <c r="I231" s="331">
        <v>0</v>
      </c>
      <c r="J231" s="332">
        <v>0</v>
      </c>
      <c r="K231" s="334">
        <v>0</v>
      </c>
      <c r="L231" s="331">
        <v>0</v>
      </c>
      <c r="M231" s="331">
        <v>0</v>
      </c>
      <c r="N231" s="332">
        <v>0</v>
      </c>
    </row>
    <row r="232" spans="1:14" s="441" customFormat="1" ht="14">
      <c r="A232" s="456" t="s">
        <v>576</v>
      </c>
      <c r="B232" s="366">
        <v>0</v>
      </c>
      <c r="C232" s="758">
        <v>0</v>
      </c>
      <c r="D232" s="758">
        <v>0</v>
      </c>
      <c r="E232" s="758">
        <v>0</v>
      </c>
      <c r="F232" s="332">
        <v>0</v>
      </c>
      <c r="G232" s="334">
        <v>0</v>
      </c>
      <c r="H232" s="331">
        <v>0</v>
      </c>
      <c r="I232" s="331">
        <v>0</v>
      </c>
      <c r="J232" s="332">
        <v>0</v>
      </c>
      <c r="K232" s="334">
        <v>0</v>
      </c>
      <c r="L232" s="331">
        <v>0</v>
      </c>
      <c r="M232" s="331">
        <v>0</v>
      </c>
      <c r="N232" s="332">
        <v>0</v>
      </c>
    </row>
    <row r="233" spans="1:14" s="441" customFormat="1" ht="14">
      <c r="A233" s="445" t="s">
        <v>577</v>
      </c>
      <c r="B233" s="366">
        <v>0</v>
      </c>
      <c r="C233" s="758">
        <v>0</v>
      </c>
      <c r="D233" s="758">
        <v>0</v>
      </c>
      <c r="E233" s="758">
        <v>0</v>
      </c>
      <c r="F233" s="332">
        <v>0</v>
      </c>
      <c r="G233" s="334">
        <v>0</v>
      </c>
      <c r="H233" s="331">
        <v>0</v>
      </c>
      <c r="I233" s="331">
        <v>0</v>
      </c>
      <c r="J233" s="332">
        <v>0</v>
      </c>
      <c r="K233" s="334">
        <v>0</v>
      </c>
      <c r="L233" s="331">
        <v>0</v>
      </c>
      <c r="M233" s="331">
        <v>0</v>
      </c>
      <c r="N233" s="332">
        <v>0</v>
      </c>
    </row>
    <row r="234" spans="1:14" s="441" customFormat="1" ht="14">
      <c r="A234" s="450" t="s">
        <v>578</v>
      </c>
      <c r="B234" s="366">
        <v>0</v>
      </c>
      <c r="C234" s="758">
        <v>0</v>
      </c>
      <c r="D234" s="758">
        <v>0</v>
      </c>
      <c r="E234" s="758">
        <v>0</v>
      </c>
      <c r="F234" s="332">
        <v>0</v>
      </c>
      <c r="G234" s="334">
        <v>0</v>
      </c>
      <c r="H234" s="331">
        <v>0</v>
      </c>
      <c r="I234" s="331">
        <v>0</v>
      </c>
      <c r="J234" s="332">
        <v>0</v>
      </c>
      <c r="K234" s="334">
        <v>0</v>
      </c>
      <c r="L234" s="331">
        <v>0</v>
      </c>
      <c r="M234" s="331">
        <v>0</v>
      </c>
      <c r="N234" s="332">
        <v>0</v>
      </c>
    </row>
    <row r="235" spans="1:14" s="441" customFormat="1" ht="14">
      <c r="A235" s="450" t="s">
        <v>579</v>
      </c>
      <c r="B235" s="366">
        <v>0</v>
      </c>
      <c r="C235" s="758">
        <v>0</v>
      </c>
      <c r="D235" s="758">
        <v>0</v>
      </c>
      <c r="E235" s="758">
        <v>0</v>
      </c>
      <c r="F235" s="332">
        <v>0</v>
      </c>
      <c r="G235" s="334">
        <v>0</v>
      </c>
      <c r="H235" s="331">
        <v>0</v>
      </c>
      <c r="I235" s="331">
        <v>0</v>
      </c>
      <c r="J235" s="332">
        <v>0</v>
      </c>
      <c r="K235" s="334">
        <v>0</v>
      </c>
      <c r="L235" s="331">
        <v>0</v>
      </c>
      <c r="M235" s="331">
        <v>0</v>
      </c>
      <c r="N235" s="332">
        <v>0</v>
      </c>
    </row>
    <row r="236" spans="1:14" s="441" customFormat="1" ht="14">
      <c r="A236" s="445" t="s">
        <v>580</v>
      </c>
      <c r="B236" s="366">
        <v>0</v>
      </c>
      <c r="C236" s="758">
        <v>0</v>
      </c>
      <c r="D236" s="758">
        <v>0</v>
      </c>
      <c r="E236" s="758">
        <v>0</v>
      </c>
      <c r="F236" s="332">
        <v>0</v>
      </c>
      <c r="G236" s="334">
        <v>0</v>
      </c>
      <c r="H236" s="331">
        <v>0</v>
      </c>
      <c r="I236" s="331">
        <v>0</v>
      </c>
      <c r="J236" s="332">
        <v>0</v>
      </c>
      <c r="K236" s="334">
        <v>0</v>
      </c>
      <c r="L236" s="331">
        <v>0</v>
      </c>
      <c r="M236" s="331">
        <v>0</v>
      </c>
      <c r="N236" s="332">
        <v>0</v>
      </c>
    </row>
    <row r="237" spans="1:14" s="441" customFormat="1" ht="14">
      <c r="A237" s="445" t="s">
        <v>581</v>
      </c>
      <c r="B237" s="366">
        <v>0</v>
      </c>
      <c r="C237" s="758">
        <v>0</v>
      </c>
      <c r="D237" s="758">
        <v>0</v>
      </c>
      <c r="E237" s="758">
        <v>0</v>
      </c>
      <c r="F237" s="332">
        <v>0</v>
      </c>
      <c r="G237" s="334">
        <v>0</v>
      </c>
      <c r="H237" s="331">
        <v>0</v>
      </c>
      <c r="I237" s="331">
        <v>0</v>
      </c>
      <c r="J237" s="332">
        <v>0</v>
      </c>
      <c r="K237" s="334">
        <v>0</v>
      </c>
      <c r="L237" s="331">
        <v>0</v>
      </c>
      <c r="M237" s="331">
        <v>0</v>
      </c>
      <c r="N237" s="332">
        <v>0</v>
      </c>
    </row>
    <row r="238" spans="1:14" s="441" customFormat="1" ht="14">
      <c r="A238" s="445" t="s">
        <v>582</v>
      </c>
      <c r="B238" s="366">
        <v>0</v>
      </c>
      <c r="C238" s="758">
        <v>0</v>
      </c>
      <c r="D238" s="758">
        <v>0</v>
      </c>
      <c r="E238" s="758">
        <v>0</v>
      </c>
      <c r="F238" s="332">
        <v>0</v>
      </c>
      <c r="G238" s="334">
        <v>0</v>
      </c>
      <c r="H238" s="331">
        <v>0</v>
      </c>
      <c r="I238" s="331">
        <v>0</v>
      </c>
      <c r="J238" s="332">
        <v>0</v>
      </c>
      <c r="K238" s="334">
        <v>0</v>
      </c>
      <c r="L238" s="331">
        <v>0</v>
      </c>
      <c r="M238" s="331">
        <v>0</v>
      </c>
      <c r="N238" s="332">
        <v>0</v>
      </c>
    </row>
    <row r="239" spans="1:14" s="441" customFormat="1" ht="14">
      <c r="A239" s="446" t="s">
        <v>583</v>
      </c>
      <c r="B239" s="366">
        <v>0</v>
      </c>
      <c r="C239" s="758">
        <v>0</v>
      </c>
      <c r="D239" s="758">
        <v>0</v>
      </c>
      <c r="E239" s="758">
        <v>0</v>
      </c>
      <c r="F239" s="332">
        <v>0</v>
      </c>
      <c r="G239" s="334">
        <v>0</v>
      </c>
      <c r="H239" s="331">
        <v>0</v>
      </c>
      <c r="I239" s="331">
        <v>0</v>
      </c>
      <c r="J239" s="332">
        <v>0</v>
      </c>
      <c r="K239" s="334">
        <v>0</v>
      </c>
      <c r="L239" s="331">
        <v>0</v>
      </c>
      <c r="M239" s="331">
        <v>0</v>
      </c>
      <c r="N239" s="332">
        <v>0</v>
      </c>
    </row>
    <row r="240" spans="1:14" s="441" customFormat="1" ht="14">
      <c r="A240" s="456" t="s">
        <v>755</v>
      </c>
      <c r="B240" s="366">
        <v>16.769659000000001</v>
      </c>
      <c r="C240" s="758">
        <v>109.59153989764999</v>
      </c>
      <c r="D240" s="758">
        <v>116.90371550684</v>
      </c>
      <c r="E240" s="758">
        <v>167.85860279539</v>
      </c>
      <c r="F240" s="332">
        <v>170.16563136195001</v>
      </c>
      <c r="G240" s="334">
        <v>82.797712981249987</v>
      </c>
      <c r="H240" s="331">
        <v>103.11380749084</v>
      </c>
      <c r="I240" s="331">
        <v>167.56364100708001</v>
      </c>
      <c r="J240" s="332">
        <v>182.35314360491</v>
      </c>
      <c r="K240" s="334">
        <v>188.35783959448</v>
      </c>
      <c r="L240" s="331">
        <v>194.17836926065002</v>
      </c>
      <c r="M240" s="331">
        <v>170.18161398403998</v>
      </c>
      <c r="N240" s="332">
        <v>163.37740148177997</v>
      </c>
    </row>
    <row r="241" spans="1:14" s="441" customFormat="1" ht="14">
      <c r="A241" s="445" t="s">
        <v>756</v>
      </c>
      <c r="B241" s="366">
        <v>3.0709400000000002</v>
      </c>
      <c r="C241" s="758">
        <v>37.003446203470006</v>
      </c>
      <c r="D241" s="758">
        <v>35.363954067389997</v>
      </c>
      <c r="E241" s="758">
        <v>40.71302558523</v>
      </c>
      <c r="F241" s="332">
        <v>38.82556085201</v>
      </c>
      <c r="G241" s="334">
        <v>7.9604749971700004</v>
      </c>
      <c r="H241" s="331">
        <v>8.1583719501000012</v>
      </c>
      <c r="I241" s="331">
        <v>38.200017034170003</v>
      </c>
      <c r="J241" s="332">
        <v>39.244962001639998</v>
      </c>
      <c r="K241" s="334">
        <v>38.541436511910007</v>
      </c>
      <c r="L241" s="331">
        <v>39.027258073100001</v>
      </c>
      <c r="M241" s="331">
        <v>37.199167550379997</v>
      </c>
      <c r="N241" s="332">
        <v>33.17695125014</v>
      </c>
    </row>
    <row r="242" spans="1:14" s="441" customFormat="1" ht="14">
      <c r="A242" s="450" t="s">
        <v>757</v>
      </c>
      <c r="B242" s="366">
        <v>0</v>
      </c>
      <c r="C242" s="758">
        <v>0</v>
      </c>
      <c r="D242" s="758">
        <v>0</v>
      </c>
      <c r="E242" s="758">
        <v>0</v>
      </c>
      <c r="F242" s="332">
        <v>0</v>
      </c>
      <c r="G242" s="334">
        <v>0</v>
      </c>
      <c r="H242" s="331">
        <v>0</v>
      </c>
      <c r="I242" s="331">
        <v>0</v>
      </c>
      <c r="J242" s="332">
        <v>0</v>
      </c>
      <c r="K242" s="334">
        <v>0</v>
      </c>
      <c r="L242" s="331">
        <v>0</v>
      </c>
      <c r="M242" s="331">
        <v>0</v>
      </c>
      <c r="N242" s="332">
        <v>0</v>
      </c>
    </row>
    <row r="243" spans="1:14" s="441" customFormat="1" ht="14.5" thickBot="1">
      <c r="A243" s="1300" t="s">
        <v>758</v>
      </c>
      <c r="B243" s="662">
        <v>3.0709400000000002</v>
      </c>
      <c r="C243" s="1297">
        <v>37.003446203470006</v>
      </c>
      <c r="D243" s="1297">
        <v>35.363954067389997</v>
      </c>
      <c r="E243" s="1297">
        <v>40.71302558523</v>
      </c>
      <c r="F243" s="1152">
        <v>38.82556085201</v>
      </c>
      <c r="G243" s="663">
        <v>7.9604749971700004</v>
      </c>
      <c r="H243" s="1151">
        <v>8.1583719501000012</v>
      </c>
      <c r="I243" s="1151">
        <v>38.200017034170003</v>
      </c>
      <c r="J243" s="1152">
        <v>39.244962001639998</v>
      </c>
      <c r="K243" s="663">
        <v>38.541436511910007</v>
      </c>
      <c r="L243" s="1151">
        <v>39.027258073100001</v>
      </c>
      <c r="M243" s="1151">
        <v>37.199167550379997</v>
      </c>
      <c r="N243" s="1152">
        <v>33.17695125014</v>
      </c>
    </row>
    <row r="244" spans="1:14" s="441" customFormat="1" ht="14">
      <c r="A244" s="445" t="s">
        <v>759</v>
      </c>
      <c r="B244" s="366">
        <v>2.6723189999999999</v>
      </c>
      <c r="C244" s="758">
        <v>9.3997916774999997</v>
      </c>
      <c r="D244" s="758">
        <v>9.3151448167100011</v>
      </c>
      <c r="E244" s="758">
        <v>11.82959833584</v>
      </c>
      <c r="F244" s="332">
        <v>11.293092161690002</v>
      </c>
      <c r="G244" s="334">
        <v>9.3258487775100001</v>
      </c>
      <c r="H244" s="331">
        <v>10.362699592789999</v>
      </c>
      <c r="I244" s="331">
        <v>12.301988826099999</v>
      </c>
      <c r="J244" s="332">
        <v>12.46635290847</v>
      </c>
      <c r="K244" s="334">
        <v>13.092265785399999</v>
      </c>
      <c r="L244" s="331">
        <v>13.457239176749999</v>
      </c>
      <c r="M244" s="331">
        <v>12.53518175194</v>
      </c>
      <c r="N244" s="332">
        <v>13.457778459470001</v>
      </c>
    </row>
    <row r="245" spans="1:14" s="441" customFormat="1" ht="14">
      <c r="A245" s="445" t="s">
        <v>760</v>
      </c>
      <c r="B245" s="366">
        <v>0</v>
      </c>
      <c r="C245" s="758">
        <v>0</v>
      </c>
      <c r="D245" s="758">
        <v>0</v>
      </c>
      <c r="E245" s="758">
        <v>0</v>
      </c>
      <c r="F245" s="332">
        <v>0</v>
      </c>
      <c r="G245" s="334">
        <v>0</v>
      </c>
      <c r="H245" s="331">
        <v>0</v>
      </c>
      <c r="I245" s="331">
        <v>0</v>
      </c>
      <c r="J245" s="332">
        <v>0</v>
      </c>
      <c r="K245" s="334">
        <v>0</v>
      </c>
      <c r="L245" s="331">
        <v>0</v>
      </c>
      <c r="M245" s="331">
        <v>0</v>
      </c>
      <c r="N245" s="332">
        <v>0</v>
      </c>
    </row>
    <row r="246" spans="1:14" s="441" customFormat="1" ht="14">
      <c r="A246" s="445" t="s">
        <v>761</v>
      </c>
      <c r="B246" s="366">
        <v>11.026399999999999</v>
      </c>
      <c r="C246" s="758">
        <v>63.188302016679998</v>
      </c>
      <c r="D246" s="758">
        <v>72.224616622740015</v>
      </c>
      <c r="E246" s="758">
        <v>115.31597887432001</v>
      </c>
      <c r="F246" s="332">
        <v>120.04697834825001</v>
      </c>
      <c r="G246" s="334">
        <v>65.511389206570001</v>
      </c>
      <c r="H246" s="331">
        <v>84.592735947950004</v>
      </c>
      <c r="I246" s="331">
        <v>117.06163514681</v>
      </c>
      <c r="J246" s="332">
        <v>130.64182869480001</v>
      </c>
      <c r="K246" s="334">
        <v>136.72413729717002</v>
      </c>
      <c r="L246" s="331">
        <v>141.69387201079999</v>
      </c>
      <c r="M246" s="331">
        <v>120.44726468172</v>
      </c>
      <c r="N246" s="332">
        <v>116.74267177216996</v>
      </c>
    </row>
    <row r="247" spans="1:14" s="441" customFormat="1" ht="14">
      <c r="A247" s="456" t="s">
        <v>445</v>
      </c>
      <c r="B247" s="366">
        <v>11.026399999999999</v>
      </c>
      <c r="C247" s="758">
        <v>63.188302016679998</v>
      </c>
      <c r="D247" s="758">
        <v>72.224616622740015</v>
      </c>
      <c r="E247" s="758">
        <v>115.31597887432001</v>
      </c>
      <c r="F247" s="332">
        <v>120.04697834825001</v>
      </c>
      <c r="G247" s="334">
        <v>65.511389206570001</v>
      </c>
      <c r="H247" s="331">
        <v>84.592735947950004</v>
      </c>
      <c r="I247" s="331">
        <v>117.06163514681</v>
      </c>
      <c r="J247" s="332">
        <v>130.64182869480001</v>
      </c>
      <c r="K247" s="334">
        <v>136.72413729717002</v>
      </c>
      <c r="L247" s="331">
        <v>141.69387201079999</v>
      </c>
      <c r="M247" s="331">
        <v>120.44726468172</v>
      </c>
      <c r="N247" s="332">
        <v>116.74267177216996</v>
      </c>
    </row>
    <row r="248" spans="1:14" s="441" customFormat="1" ht="14">
      <c r="A248" s="445" t="s">
        <v>762</v>
      </c>
      <c r="B248" s="366">
        <v>0</v>
      </c>
      <c r="C248" s="758">
        <v>0</v>
      </c>
      <c r="D248" s="758">
        <v>0</v>
      </c>
      <c r="E248" s="758">
        <v>0</v>
      </c>
      <c r="F248" s="332">
        <v>0</v>
      </c>
      <c r="G248" s="334">
        <v>0</v>
      </c>
      <c r="H248" s="331">
        <v>0</v>
      </c>
      <c r="I248" s="331">
        <v>0</v>
      </c>
      <c r="J248" s="332">
        <v>0</v>
      </c>
      <c r="K248" s="334">
        <v>0</v>
      </c>
      <c r="L248" s="331">
        <v>0</v>
      </c>
      <c r="M248" s="331">
        <v>0</v>
      </c>
      <c r="N248" s="332">
        <v>0</v>
      </c>
    </row>
    <row r="249" spans="1:14" s="441" customFormat="1" ht="14">
      <c r="A249" s="450" t="s">
        <v>587</v>
      </c>
      <c r="B249" s="366">
        <v>0</v>
      </c>
      <c r="C249" s="758">
        <v>0</v>
      </c>
      <c r="D249" s="758">
        <v>0</v>
      </c>
      <c r="E249" s="758">
        <v>0</v>
      </c>
      <c r="F249" s="332">
        <v>0</v>
      </c>
      <c r="G249" s="334">
        <v>0</v>
      </c>
      <c r="H249" s="331">
        <v>0</v>
      </c>
      <c r="I249" s="331">
        <v>0</v>
      </c>
      <c r="J249" s="332">
        <v>0</v>
      </c>
      <c r="K249" s="334">
        <v>0</v>
      </c>
      <c r="L249" s="331">
        <v>0</v>
      </c>
      <c r="M249" s="331">
        <v>0</v>
      </c>
      <c r="N249" s="332">
        <v>0</v>
      </c>
    </row>
    <row r="250" spans="1:14" s="441" customFormat="1" ht="14">
      <c r="A250" s="450" t="s">
        <v>989</v>
      </c>
      <c r="B250" s="366">
        <v>0</v>
      </c>
      <c r="C250" s="758">
        <v>0</v>
      </c>
      <c r="D250" s="758">
        <v>0</v>
      </c>
      <c r="E250" s="758">
        <v>0</v>
      </c>
      <c r="F250" s="332">
        <v>0</v>
      </c>
      <c r="G250" s="334">
        <v>0</v>
      </c>
      <c r="H250" s="331">
        <v>0</v>
      </c>
      <c r="I250" s="331">
        <v>0</v>
      </c>
      <c r="J250" s="332">
        <v>0</v>
      </c>
      <c r="K250" s="334">
        <v>0</v>
      </c>
      <c r="L250" s="331">
        <v>0</v>
      </c>
      <c r="M250" s="331">
        <v>0</v>
      </c>
      <c r="N250" s="332">
        <v>0</v>
      </c>
    </row>
    <row r="251" spans="1:14" s="441" customFormat="1" ht="14">
      <c r="A251" s="445" t="s">
        <v>588</v>
      </c>
      <c r="B251" s="366">
        <v>0</v>
      </c>
      <c r="C251" s="758">
        <v>0</v>
      </c>
      <c r="D251" s="758">
        <v>0</v>
      </c>
      <c r="E251" s="758">
        <v>0</v>
      </c>
      <c r="F251" s="332">
        <v>0</v>
      </c>
      <c r="G251" s="334">
        <v>0</v>
      </c>
      <c r="H251" s="331">
        <v>0</v>
      </c>
      <c r="I251" s="331">
        <v>0</v>
      </c>
      <c r="J251" s="332">
        <v>0</v>
      </c>
      <c r="K251" s="334">
        <v>0</v>
      </c>
      <c r="L251" s="331">
        <v>0</v>
      </c>
      <c r="M251" s="331">
        <v>0</v>
      </c>
      <c r="N251" s="332">
        <v>0</v>
      </c>
    </row>
    <row r="252" spans="1:14" s="441" customFormat="1" ht="14">
      <c r="A252" s="445" t="s">
        <v>589</v>
      </c>
      <c r="B252" s="366">
        <v>0</v>
      </c>
      <c r="C252" s="758">
        <v>0</v>
      </c>
      <c r="D252" s="758">
        <v>0</v>
      </c>
      <c r="E252" s="758">
        <v>0</v>
      </c>
      <c r="F252" s="332">
        <v>0</v>
      </c>
      <c r="G252" s="334">
        <v>0</v>
      </c>
      <c r="H252" s="331">
        <v>0</v>
      </c>
      <c r="I252" s="331">
        <v>0</v>
      </c>
      <c r="J252" s="332">
        <v>0</v>
      </c>
      <c r="K252" s="334">
        <v>0</v>
      </c>
      <c r="L252" s="331">
        <v>0</v>
      </c>
      <c r="M252" s="331">
        <v>0</v>
      </c>
      <c r="N252" s="332">
        <v>0</v>
      </c>
    </row>
    <row r="253" spans="1:14" s="441" customFormat="1" ht="14">
      <c r="A253" s="445" t="s">
        <v>590</v>
      </c>
      <c r="B253" s="366">
        <v>0</v>
      </c>
      <c r="C253" s="758">
        <v>0</v>
      </c>
      <c r="D253" s="758">
        <v>0</v>
      </c>
      <c r="E253" s="758">
        <v>0</v>
      </c>
      <c r="F253" s="332">
        <v>0</v>
      </c>
      <c r="G253" s="334">
        <v>0</v>
      </c>
      <c r="H253" s="331">
        <v>0</v>
      </c>
      <c r="I253" s="331">
        <v>0</v>
      </c>
      <c r="J253" s="332">
        <v>0</v>
      </c>
      <c r="K253" s="334">
        <v>0</v>
      </c>
      <c r="L253" s="331">
        <v>0</v>
      </c>
      <c r="M253" s="331">
        <v>0</v>
      </c>
      <c r="N253" s="332">
        <v>0</v>
      </c>
    </row>
    <row r="254" spans="1:14" s="441" customFormat="1" ht="14">
      <c r="A254" s="649" t="s">
        <v>591</v>
      </c>
      <c r="B254" s="366">
        <v>0</v>
      </c>
      <c r="C254" s="758">
        <v>0</v>
      </c>
      <c r="D254" s="758">
        <v>0</v>
      </c>
      <c r="E254" s="758">
        <v>0</v>
      </c>
      <c r="F254" s="332">
        <v>0</v>
      </c>
      <c r="G254" s="334">
        <v>0</v>
      </c>
      <c r="H254" s="331">
        <v>0</v>
      </c>
      <c r="I254" s="331">
        <v>0</v>
      </c>
      <c r="J254" s="332">
        <v>0</v>
      </c>
      <c r="K254" s="334">
        <v>0</v>
      </c>
      <c r="L254" s="331">
        <v>0</v>
      </c>
      <c r="M254" s="331">
        <v>0</v>
      </c>
      <c r="N254" s="332">
        <v>0</v>
      </c>
    </row>
    <row r="255" spans="1:14" s="441" customFormat="1" ht="14">
      <c r="A255" s="650" t="s">
        <v>592</v>
      </c>
      <c r="B255" s="365">
        <v>0</v>
      </c>
      <c r="C255" s="757">
        <v>0</v>
      </c>
      <c r="D255" s="757">
        <v>0</v>
      </c>
      <c r="E255" s="757">
        <v>0</v>
      </c>
      <c r="F255" s="330">
        <v>0</v>
      </c>
      <c r="G255" s="333">
        <v>0</v>
      </c>
      <c r="H255" s="329">
        <v>0</v>
      </c>
      <c r="I255" s="329">
        <v>0</v>
      </c>
      <c r="J255" s="330">
        <v>0</v>
      </c>
      <c r="K255" s="333">
        <v>0</v>
      </c>
      <c r="L255" s="329">
        <v>0</v>
      </c>
      <c r="M255" s="329">
        <v>0</v>
      </c>
      <c r="N255" s="330">
        <v>0</v>
      </c>
    </row>
    <row r="256" spans="1:14" s="441" customFormat="1" ht="14">
      <c r="A256" s="446" t="s">
        <v>593</v>
      </c>
      <c r="B256" s="366">
        <v>0</v>
      </c>
      <c r="C256" s="758">
        <v>0</v>
      </c>
      <c r="D256" s="758">
        <v>0</v>
      </c>
      <c r="E256" s="758">
        <v>0</v>
      </c>
      <c r="F256" s="332">
        <v>0</v>
      </c>
      <c r="G256" s="334">
        <v>0</v>
      </c>
      <c r="H256" s="331">
        <v>0</v>
      </c>
      <c r="I256" s="331">
        <v>0</v>
      </c>
      <c r="J256" s="332">
        <v>0</v>
      </c>
      <c r="K256" s="334">
        <v>0</v>
      </c>
      <c r="L256" s="331">
        <v>0</v>
      </c>
      <c r="M256" s="331">
        <v>0</v>
      </c>
      <c r="N256" s="332">
        <v>0</v>
      </c>
    </row>
    <row r="257" spans="1:14" s="441" customFormat="1" ht="14">
      <c r="A257" s="456" t="s">
        <v>594</v>
      </c>
      <c r="B257" s="366">
        <v>0</v>
      </c>
      <c r="C257" s="758">
        <v>0</v>
      </c>
      <c r="D257" s="758">
        <v>0</v>
      </c>
      <c r="E257" s="758">
        <v>0</v>
      </c>
      <c r="F257" s="332">
        <v>0</v>
      </c>
      <c r="G257" s="334">
        <v>0</v>
      </c>
      <c r="H257" s="331">
        <v>0</v>
      </c>
      <c r="I257" s="331">
        <v>0</v>
      </c>
      <c r="J257" s="332">
        <v>0</v>
      </c>
      <c r="K257" s="334">
        <v>0</v>
      </c>
      <c r="L257" s="331">
        <v>0</v>
      </c>
      <c r="M257" s="331">
        <v>0</v>
      </c>
      <c r="N257" s="332">
        <v>0</v>
      </c>
    </row>
    <row r="258" spans="1:14" s="441" customFormat="1" ht="14">
      <c r="A258" s="445" t="s">
        <v>763</v>
      </c>
      <c r="B258" s="366">
        <v>11.026399999999999</v>
      </c>
      <c r="C258" s="758">
        <v>63.188302016679998</v>
      </c>
      <c r="D258" s="758">
        <v>72.224616622740015</v>
      </c>
      <c r="E258" s="758">
        <v>115.31597887432001</v>
      </c>
      <c r="F258" s="332">
        <v>120.04697834825001</v>
      </c>
      <c r="G258" s="334">
        <v>65.511389206570001</v>
      </c>
      <c r="H258" s="331">
        <v>84.592735947950004</v>
      </c>
      <c r="I258" s="331">
        <v>117.06163514681</v>
      </c>
      <c r="J258" s="332">
        <v>130.64182869480001</v>
      </c>
      <c r="K258" s="334">
        <v>136.72413729717002</v>
      </c>
      <c r="L258" s="331">
        <v>141.69387201079999</v>
      </c>
      <c r="M258" s="331">
        <v>120.44726468172</v>
      </c>
      <c r="N258" s="332">
        <v>116.74267177216996</v>
      </c>
    </row>
    <row r="259" spans="1:14" s="441" customFormat="1" ht="14">
      <c r="A259" s="445" t="s">
        <v>449</v>
      </c>
      <c r="B259" s="366">
        <v>0</v>
      </c>
      <c r="C259" s="758">
        <v>0</v>
      </c>
      <c r="D259" s="758">
        <v>0</v>
      </c>
      <c r="E259" s="758">
        <v>0</v>
      </c>
      <c r="F259" s="332">
        <v>0</v>
      </c>
      <c r="G259" s="334">
        <v>0</v>
      </c>
      <c r="H259" s="331">
        <v>0</v>
      </c>
      <c r="I259" s="331">
        <v>0</v>
      </c>
      <c r="J259" s="332">
        <v>0</v>
      </c>
      <c r="K259" s="334">
        <v>0</v>
      </c>
      <c r="L259" s="331">
        <v>0</v>
      </c>
      <c r="M259" s="331">
        <v>0</v>
      </c>
      <c r="N259" s="332">
        <v>0</v>
      </c>
    </row>
    <row r="260" spans="1:14" s="441" customFormat="1" ht="14">
      <c r="A260" s="456" t="s">
        <v>764</v>
      </c>
      <c r="B260" s="366">
        <v>0</v>
      </c>
      <c r="C260" s="758">
        <v>0</v>
      </c>
      <c r="D260" s="758">
        <v>0</v>
      </c>
      <c r="E260" s="758">
        <v>0</v>
      </c>
      <c r="F260" s="332">
        <v>0</v>
      </c>
      <c r="G260" s="334">
        <v>0</v>
      </c>
      <c r="H260" s="331">
        <v>0</v>
      </c>
      <c r="I260" s="331">
        <v>0</v>
      </c>
      <c r="J260" s="332">
        <v>0</v>
      </c>
      <c r="K260" s="334">
        <v>0</v>
      </c>
      <c r="L260" s="331">
        <v>0</v>
      </c>
      <c r="M260" s="331">
        <v>0</v>
      </c>
      <c r="N260" s="332">
        <v>0</v>
      </c>
    </row>
    <row r="261" spans="1:14" s="441" customFormat="1" ht="14">
      <c r="A261" s="456" t="s">
        <v>598</v>
      </c>
      <c r="B261" s="366">
        <v>0</v>
      </c>
      <c r="C261" s="758">
        <v>0</v>
      </c>
      <c r="D261" s="758">
        <v>0</v>
      </c>
      <c r="E261" s="758">
        <v>0</v>
      </c>
      <c r="F261" s="332">
        <v>0</v>
      </c>
      <c r="G261" s="334">
        <v>0</v>
      </c>
      <c r="H261" s="331">
        <v>0</v>
      </c>
      <c r="I261" s="331">
        <v>0</v>
      </c>
      <c r="J261" s="332">
        <v>0</v>
      </c>
      <c r="K261" s="334">
        <v>0</v>
      </c>
      <c r="L261" s="331">
        <v>0</v>
      </c>
      <c r="M261" s="331">
        <v>0</v>
      </c>
      <c r="N261" s="332">
        <v>0</v>
      </c>
    </row>
    <row r="262" spans="1:14" s="441" customFormat="1" ht="14">
      <c r="A262" s="445" t="s">
        <v>990</v>
      </c>
      <c r="B262" s="366">
        <v>0</v>
      </c>
      <c r="C262" s="758">
        <v>0</v>
      </c>
      <c r="D262" s="758">
        <v>0</v>
      </c>
      <c r="E262" s="758">
        <v>0</v>
      </c>
      <c r="F262" s="332">
        <v>0</v>
      </c>
      <c r="G262" s="334">
        <v>0</v>
      </c>
      <c r="H262" s="331">
        <v>0</v>
      </c>
      <c r="I262" s="331">
        <v>0</v>
      </c>
      <c r="J262" s="332">
        <v>0</v>
      </c>
      <c r="K262" s="334">
        <v>0</v>
      </c>
      <c r="L262" s="331">
        <v>0</v>
      </c>
      <c r="M262" s="331">
        <v>0</v>
      </c>
      <c r="N262" s="332">
        <v>0</v>
      </c>
    </row>
    <row r="263" spans="1:14" s="441" customFormat="1" ht="14">
      <c r="A263" s="445" t="s">
        <v>599</v>
      </c>
      <c r="B263" s="366">
        <v>0</v>
      </c>
      <c r="C263" s="758">
        <v>0</v>
      </c>
      <c r="D263" s="758">
        <v>0</v>
      </c>
      <c r="E263" s="758">
        <v>0</v>
      </c>
      <c r="F263" s="332">
        <v>0</v>
      </c>
      <c r="G263" s="334">
        <v>0</v>
      </c>
      <c r="H263" s="331">
        <v>0</v>
      </c>
      <c r="I263" s="331">
        <v>0</v>
      </c>
      <c r="J263" s="332">
        <v>0</v>
      </c>
      <c r="K263" s="334">
        <v>0</v>
      </c>
      <c r="L263" s="331">
        <v>0</v>
      </c>
      <c r="M263" s="331">
        <v>0</v>
      </c>
      <c r="N263" s="332">
        <v>0</v>
      </c>
    </row>
    <row r="264" spans="1:14" s="441" customFormat="1" ht="14">
      <c r="A264" s="456" t="s">
        <v>600</v>
      </c>
      <c r="B264" s="366">
        <v>0</v>
      </c>
      <c r="C264" s="758">
        <v>0</v>
      </c>
      <c r="D264" s="758">
        <v>0</v>
      </c>
      <c r="E264" s="758">
        <v>0</v>
      </c>
      <c r="F264" s="332">
        <v>0</v>
      </c>
      <c r="G264" s="334">
        <v>0</v>
      </c>
      <c r="H264" s="331">
        <v>0</v>
      </c>
      <c r="I264" s="331">
        <v>0</v>
      </c>
      <c r="J264" s="332">
        <v>0</v>
      </c>
      <c r="K264" s="334">
        <v>0</v>
      </c>
      <c r="L264" s="331">
        <v>0</v>
      </c>
      <c r="M264" s="331">
        <v>0</v>
      </c>
      <c r="N264" s="332">
        <v>0</v>
      </c>
    </row>
    <row r="265" spans="1:14" s="441" customFormat="1" ht="14">
      <c r="A265" s="456" t="s">
        <v>601</v>
      </c>
      <c r="B265" s="366">
        <v>0</v>
      </c>
      <c r="C265" s="758">
        <v>0</v>
      </c>
      <c r="D265" s="758">
        <v>0</v>
      </c>
      <c r="E265" s="758">
        <v>0</v>
      </c>
      <c r="F265" s="332">
        <v>0</v>
      </c>
      <c r="G265" s="334">
        <v>0</v>
      </c>
      <c r="H265" s="331">
        <v>0</v>
      </c>
      <c r="I265" s="331">
        <v>0</v>
      </c>
      <c r="J265" s="332">
        <v>0</v>
      </c>
      <c r="K265" s="334">
        <v>0</v>
      </c>
      <c r="L265" s="331">
        <v>0</v>
      </c>
      <c r="M265" s="331">
        <v>0</v>
      </c>
      <c r="N265" s="332">
        <v>0</v>
      </c>
    </row>
    <row r="266" spans="1:14" s="441" customFormat="1" ht="14">
      <c r="A266" s="456" t="s">
        <v>602</v>
      </c>
      <c r="B266" s="366">
        <v>0</v>
      </c>
      <c r="C266" s="758">
        <v>0</v>
      </c>
      <c r="D266" s="758">
        <v>0</v>
      </c>
      <c r="E266" s="758">
        <v>0</v>
      </c>
      <c r="F266" s="332">
        <v>0</v>
      </c>
      <c r="G266" s="334">
        <v>0</v>
      </c>
      <c r="H266" s="331">
        <v>0</v>
      </c>
      <c r="I266" s="331">
        <v>0</v>
      </c>
      <c r="J266" s="332">
        <v>0</v>
      </c>
      <c r="K266" s="334">
        <v>0</v>
      </c>
      <c r="L266" s="331">
        <v>0</v>
      </c>
      <c r="M266" s="331">
        <v>0</v>
      </c>
      <c r="N266" s="332">
        <v>0</v>
      </c>
    </row>
    <row r="267" spans="1:14" s="441" customFormat="1" ht="14">
      <c r="A267" s="456" t="s">
        <v>603</v>
      </c>
      <c r="B267" s="366">
        <v>0</v>
      </c>
      <c r="C267" s="758">
        <v>0</v>
      </c>
      <c r="D267" s="758">
        <v>0</v>
      </c>
      <c r="E267" s="758">
        <v>0</v>
      </c>
      <c r="F267" s="332">
        <v>0</v>
      </c>
      <c r="G267" s="334">
        <v>0</v>
      </c>
      <c r="H267" s="331">
        <v>0</v>
      </c>
      <c r="I267" s="331">
        <v>0</v>
      </c>
      <c r="J267" s="332">
        <v>0</v>
      </c>
      <c r="K267" s="334">
        <v>0</v>
      </c>
      <c r="L267" s="331">
        <v>0</v>
      </c>
      <c r="M267" s="331">
        <v>0</v>
      </c>
      <c r="N267" s="332">
        <v>0</v>
      </c>
    </row>
    <row r="268" spans="1:14" s="441" customFormat="1" ht="14">
      <c r="A268" s="456" t="s">
        <v>604</v>
      </c>
      <c r="B268" s="366">
        <v>0</v>
      </c>
      <c r="C268" s="758">
        <v>0</v>
      </c>
      <c r="D268" s="758">
        <v>0</v>
      </c>
      <c r="E268" s="758">
        <v>0</v>
      </c>
      <c r="F268" s="332">
        <v>0</v>
      </c>
      <c r="G268" s="334">
        <v>0</v>
      </c>
      <c r="H268" s="331">
        <v>0</v>
      </c>
      <c r="I268" s="331">
        <v>0</v>
      </c>
      <c r="J268" s="332">
        <v>0</v>
      </c>
      <c r="K268" s="334">
        <v>0</v>
      </c>
      <c r="L268" s="331">
        <v>0</v>
      </c>
      <c r="M268" s="331">
        <v>0</v>
      </c>
      <c r="N268" s="332">
        <v>0</v>
      </c>
    </row>
    <row r="269" spans="1:14" s="441" customFormat="1" ht="14">
      <c r="A269" s="456" t="s">
        <v>605</v>
      </c>
      <c r="B269" s="366">
        <v>0</v>
      </c>
      <c r="C269" s="758">
        <v>0</v>
      </c>
      <c r="D269" s="758">
        <v>0</v>
      </c>
      <c r="E269" s="758">
        <v>0</v>
      </c>
      <c r="F269" s="332">
        <v>0</v>
      </c>
      <c r="G269" s="334">
        <v>0</v>
      </c>
      <c r="H269" s="331">
        <v>0</v>
      </c>
      <c r="I269" s="331">
        <v>0</v>
      </c>
      <c r="J269" s="332">
        <v>0</v>
      </c>
      <c r="K269" s="334">
        <v>0</v>
      </c>
      <c r="L269" s="331">
        <v>0</v>
      </c>
      <c r="M269" s="331">
        <v>0</v>
      </c>
      <c r="N269" s="332">
        <v>0</v>
      </c>
    </row>
    <row r="270" spans="1:14" s="441" customFormat="1" ht="14">
      <c r="A270" s="446" t="s">
        <v>765</v>
      </c>
      <c r="B270" s="366">
        <v>0</v>
      </c>
      <c r="C270" s="758">
        <v>0</v>
      </c>
      <c r="D270" s="758">
        <v>0</v>
      </c>
      <c r="E270" s="758">
        <v>0</v>
      </c>
      <c r="F270" s="332">
        <v>0</v>
      </c>
      <c r="G270" s="334">
        <v>0</v>
      </c>
      <c r="H270" s="331">
        <v>0</v>
      </c>
      <c r="I270" s="331">
        <v>0</v>
      </c>
      <c r="J270" s="332">
        <v>0</v>
      </c>
      <c r="K270" s="334">
        <v>0</v>
      </c>
      <c r="L270" s="331">
        <v>0</v>
      </c>
      <c r="M270" s="331">
        <v>0</v>
      </c>
      <c r="N270" s="332">
        <v>0</v>
      </c>
    </row>
    <row r="271" spans="1:14" s="441" customFormat="1" ht="14">
      <c r="A271" s="456" t="s">
        <v>766</v>
      </c>
      <c r="B271" s="366">
        <v>0</v>
      </c>
      <c r="C271" s="758">
        <v>0</v>
      </c>
      <c r="D271" s="758">
        <v>0</v>
      </c>
      <c r="E271" s="758">
        <v>0</v>
      </c>
      <c r="F271" s="332">
        <v>0</v>
      </c>
      <c r="G271" s="334">
        <v>0</v>
      </c>
      <c r="H271" s="331">
        <v>0</v>
      </c>
      <c r="I271" s="331">
        <v>0</v>
      </c>
      <c r="J271" s="332">
        <v>0</v>
      </c>
      <c r="K271" s="334">
        <v>0</v>
      </c>
      <c r="L271" s="331">
        <v>0</v>
      </c>
      <c r="M271" s="331">
        <v>0</v>
      </c>
      <c r="N271" s="332">
        <v>0</v>
      </c>
    </row>
    <row r="272" spans="1:14" s="441" customFormat="1" ht="14">
      <c r="A272" s="445" t="s">
        <v>767</v>
      </c>
      <c r="B272" s="366">
        <v>0</v>
      </c>
      <c r="C272" s="758">
        <v>0</v>
      </c>
      <c r="D272" s="758">
        <v>0</v>
      </c>
      <c r="E272" s="758">
        <v>0</v>
      </c>
      <c r="F272" s="332">
        <v>0</v>
      </c>
      <c r="G272" s="334">
        <v>0</v>
      </c>
      <c r="H272" s="331">
        <v>0</v>
      </c>
      <c r="I272" s="331">
        <v>0</v>
      </c>
      <c r="J272" s="332">
        <v>0</v>
      </c>
      <c r="K272" s="334">
        <v>0</v>
      </c>
      <c r="L272" s="331">
        <v>0</v>
      </c>
      <c r="M272" s="331">
        <v>0</v>
      </c>
      <c r="N272" s="332">
        <v>0</v>
      </c>
    </row>
    <row r="273" spans="1:14" s="441" customFormat="1" ht="14">
      <c r="A273" s="445" t="s">
        <v>768</v>
      </c>
      <c r="B273" s="366">
        <v>0</v>
      </c>
      <c r="C273" s="758">
        <v>0</v>
      </c>
      <c r="D273" s="758">
        <v>0</v>
      </c>
      <c r="E273" s="758">
        <v>0</v>
      </c>
      <c r="F273" s="332">
        <v>0</v>
      </c>
      <c r="G273" s="334">
        <v>0</v>
      </c>
      <c r="H273" s="331">
        <v>0</v>
      </c>
      <c r="I273" s="331">
        <v>0</v>
      </c>
      <c r="J273" s="332">
        <v>0</v>
      </c>
      <c r="K273" s="334">
        <v>0</v>
      </c>
      <c r="L273" s="331">
        <v>0</v>
      </c>
      <c r="M273" s="331">
        <v>0</v>
      </c>
      <c r="N273" s="332">
        <v>0</v>
      </c>
    </row>
    <row r="274" spans="1:14" s="441" customFormat="1" ht="14">
      <c r="A274" s="456" t="s">
        <v>612</v>
      </c>
      <c r="B274" s="366">
        <v>0</v>
      </c>
      <c r="C274" s="758">
        <v>0</v>
      </c>
      <c r="D274" s="758">
        <v>0</v>
      </c>
      <c r="E274" s="758">
        <v>0</v>
      </c>
      <c r="F274" s="332">
        <v>0</v>
      </c>
      <c r="G274" s="334">
        <v>0</v>
      </c>
      <c r="H274" s="331">
        <v>0</v>
      </c>
      <c r="I274" s="331">
        <v>0</v>
      </c>
      <c r="J274" s="332">
        <v>0</v>
      </c>
      <c r="K274" s="334">
        <v>0</v>
      </c>
      <c r="L274" s="331">
        <v>0</v>
      </c>
      <c r="M274" s="331">
        <v>0</v>
      </c>
      <c r="N274" s="332">
        <v>0</v>
      </c>
    </row>
    <row r="275" spans="1:14" s="441" customFormat="1" ht="14">
      <c r="A275" s="456" t="s">
        <v>769</v>
      </c>
      <c r="B275" s="366">
        <v>0</v>
      </c>
      <c r="C275" s="758">
        <v>0</v>
      </c>
      <c r="D275" s="758">
        <v>0</v>
      </c>
      <c r="E275" s="758">
        <v>0</v>
      </c>
      <c r="F275" s="332">
        <v>0</v>
      </c>
      <c r="G275" s="334">
        <v>0</v>
      </c>
      <c r="H275" s="331">
        <v>0</v>
      </c>
      <c r="I275" s="331">
        <v>0</v>
      </c>
      <c r="J275" s="332">
        <v>0</v>
      </c>
      <c r="K275" s="334">
        <v>0</v>
      </c>
      <c r="L275" s="331">
        <v>0</v>
      </c>
      <c r="M275" s="331">
        <v>0</v>
      </c>
      <c r="N275" s="332">
        <v>0</v>
      </c>
    </row>
    <row r="276" spans="1:14" s="441" customFormat="1" ht="14">
      <c r="A276" s="445" t="s">
        <v>770</v>
      </c>
      <c r="B276" s="366">
        <v>0</v>
      </c>
      <c r="C276" s="758">
        <v>0</v>
      </c>
      <c r="D276" s="758">
        <v>0</v>
      </c>
      <c r="E276" s="758">
        <v>0</v>
      </c>
      <c r="F276" s="332">
        <v>0</v>
      </c>
      <c r="G276" s="334">
        <v>0</v>
      </c>
      <c r="H276" s="331">
        <v>0</v>
      </c>
      <c r="I276" s="331">
        <v>0</v>
      </c>
      <c r="J276" s="332">
        <v>0</v>
      </c>
      <c r="K276" s="334">
        <v>0</v>
      </c>
      <c r="L276" s="331">
        <v>0</v>
      </c>
      <c r="M276" s="331">
        <v>0</v>
      </c>
      <c r="N276" s="332">
        <v>0</v>
      </c>
    </row>
    <row r="277" spans="1:14" s="441" customFormat="1" ht="14">
      <c r="A277" s="445" t="s">
        <v>771</v>
      </c>
      <c r="B277" s="366">
        <v>0</v>
      </c>
      <c r="C277" s="758">
        <v>0</v>
      </c>
      <c r="D277" s="758">
        <v>0</v>
      </c>
      <c r="E277" s="758">
        <v>0</v>
      </c>
      <c r="F277" s="332">
        <v>0</v>
      </c>
      <c r="G277" s="334">
        <v>0</v>
      </c>
      <c r="H277" s="331">
        <v>0</v>
      </c>
      <c r="I277" s="331">
        <v>0</v>
      </c>
      <c r="J277" s="332">
        <v>0</v>
      </c>
      <c r="K277" s="334">
        <v>0</v>
      </c>
      <c r="L277" s="331">
        <v>0</v>
      </c>
      <c r="M277" s="331">
        <v>0</v>
      </c>
      <c r="N277" s="332">
        <v>0</v>
      </c>
    </row>
    <row r="278" spans="1:14" s="441" customFormat="1" ht="14">
      <c r="A278" s="456" t="s">
        <v>617</v>
      </c>
      <c r="B278" s="366">
        <v>0</v>
      </c>
      <c r="C278" s="758">
        <v>0</v>
      </c>
      <c r="D278" s="758">
        <v>0</v>
      </c>
      <c r="E278" s="758">
        <v>0</v>
      </c>
      <c r="F278" s="332">
        <v>0</v>
      </c>
      <c r="G278" s="334">
        <v>0</v>
      </c>
      <c r="H278" s="331">
        <v>0</v>
      </c>
      <c r="I278" s="331">
        <v>0</v>
      </c>
      <c r="J278" s="332">
        <v>0</v>
      </c>
      <c r="K278" s="334">
        <v>0</v>
      </c>
      <c r="L278" s="331">
        <v>0</v>
      </c>
      <c r="M278" s="331">
        <v>0</v>
      </c>
      <c r="N278" s="332">
        <v>0</v>
      </c>
    </row>
    <row r="279" spans="1:14" s="441" customFormat="1" ht="14">
      <c r="A279" s="456" t="s">
        <v>772</v>
      </c>
      <c r="B279" s="366">
        <v>0</v>
      </c>
      <c r="C279" s="758">
        <v>0</v>
      </c>
      <c r="D279" s="758">
        <v>0</v>
      </c>
      <c r="E279" s="758">
        <v>0</v>
      </c>
      <c r="F279" s="332">
        <v>0</v>
      </c>
      <c r="G279" s="334">
        <v>0</v>
      </c>
      <c r="H279" s="331">
        <v>0</v>
      </c>
      <c r="I279" s="331">
        <v>0</v>
      </c>
      <c r="J279" s="332">
        <v>0</v>
      </c>
      <c r="K279" s="334">
        <v>0</v>
      </c>
      <c r="L279" s="331">
        <v>0</v>
      </c>
      <c r="M279" s="331">
        <v>0</v>
      </c>
      <c r="N279" s="332">
        <v>0</v>
      </c>
    </row>
    <row r="280" spans="1:14" s="444" customFormat="1" ht="14">
      <c r="A280" s="456" t="s">
        <v>178</v>
      </c>
      <c r="B280" s="366">
        <v>36.300603000000002</v>
      </c>
      <c r="C280" s="758">
        <v>40.79010036329003</v>
      </c>
      <c r="D280" s="758">
        <v>32.320915952390003</v>
      </c>
      <c r="E280" s="758">
        <v>44.123618760180008</v>
      </c>
      <c r="F280" s="332">
        <v>32.846095727100007</v>
      </c>
      <c r="G280" s="334">
        <v>99.384488158240003</v>
      </c>
      <c r="H280" s="331">
        <v>104.38972643270999</v>
      </c>
      <c r="I280" s="331">
        <v>45.674545928850009</v>
      </c>
      <c r="J280" s="332">
        <v>45.765527571920011</v>
      </c>
      <c r="K280" s="334">
        <v>70.935963693600016</v>
      </c>
      <c r="L280" s="331">
        <v>66.95543870937</v>
      </c>
      <c r="M280" s="331">
        <v>57.470511311210018</v>
      </c>
      <c r="N280" s="332">
        <v>61.598245040020025</v>
      </c>
    </row>
    <row r="281" spans="1:14" s="441" customFormat="1" ht="14">
      <c r="A281" s="456" t="s">
        <v>774</v>
      </c>
      <c r="B281" s="366">
        <v>30.746547999999997</v>
      </c>
      <c r="C281" s="758">
        <v>86.09004719954001</v>
      </c>
      <c r="D281" s="758">
        <v>83.671755423669993</v>
      </c>
      <c r="E281" s="758">
        <v>105.96104422501001</v>
      </c>
      <c r="F281" s="332">
        <v>99.042936285410008</v>
      </c>
      <c r="G281" s="334">
        <v>92.427252746800008</v>
      </c>
      <c r="H281" s="331">
        <v>88.378768350800001</v>
      </c>
      <c r="I281" s="331">
        <v>96.151858947800008</v>
      </c>
      <c r="J281" s="332">
        <v>105.9688813983</v>
      </c>
      <c r="K281" s="334">
        <v>107.59365971251</v>
      </c>
      <c r="L281" s="331">
        <v>103.52921552193</v>
      </c>
      <c r="M281" s="331">
        <v>97.517214794930013</v>
      </c>
      <c r="N281" s="332">
        <v>99.352221445320012</v>
      </c>
    </row>
    <row r="282" spans="1:14" s="441" customFormat="1" ht="14">
      <c r="A282" s="456" t="s">
        <v>775</v>
      </c>
      <c r="B282" s="366">
        <v>30.746547999999997</v>
      </c>
      <c r="C282" s="758">
        <v>86.09004719954001</v>
      </c>
      <c r="D282" s="758">
        <v>83.671755423669993</v>
      </c>
      <c r="E282" s="758">
        <v>105.96104422501001</v>
      </c>
      <c r="F282" s="332">
        <v>99.042936285410008</v>
      </c>
      <c r="G282" s="334">
        <v>92.427252746800008</v>
      </c>
      <c r="H282" s="331">
        <v>88.378768350800001</v>
      </c>
      <c r="I282" s="331">
        <v>96.151858947800008</v>
      </c>
      <c r="J282" s="332">
        <v>105.9688813983</v>
      </c>
      <c r="K282" s="334">
        <v>107.59365971251</v>
      </c>
      <c r="L282" s="331">
        <v>103.52921552193</v>
      </c>
      <c r="M282" s="331">
        <v>97.517214794930013</v>
      </c>
      <c r="N282" s="332">
        <v>99.352221445320012</v>
      </c>
    </row>
    <row r="283" spans="1:14" s="441" customFormat="1" ht="14">
      <c r="A283" s="649" t="s">
        <v>776</v>
      </c>
      <c r="B283" s="366">
        <v>0</v>
      </c>
      <c r="C283" s="758">
        <v>0</v>
      </c>
      <c r="D283" s="758">
        <v>0</v>
      </c>
      <c r="E283" s="758">
        <v>0</v>
      </c>
      <c r="F283" s="332">
        <v>0</v>
      </c>
      <c r="G283" s="334">
        <v>0</v>
      </c>
      <c r="H283" s="331">
        <v>0</v>
      </c>
      <c r="I283" s="331">
        <v>0</v>
      </c>
      <c r="J283" s="332">
        <v>0</v>
      </c>
      <c r="K283" s="334">
        <v>0</v>
      </c>
      <c r="L283" s="331">
        <v>0</v>
      </c>
      <c r="M283" s="331">
        <v>0</v>
      </c>
      <c r="N283" s="332">
        <v>0</v>
      </c>
    </row>
    <row r="284" spans="1:14" s="441" customFormat="1" ht="14">
      <c r="A284" s="650" t="s">
        <v>777</v>
      </c>
      <c r="B284" s="365">
        <v>-5.5076309999999999</v>
      </c>
      <c r="C284" s="757">
        <v>-77.521057520929986</v>
      </c>
      <c r="D284" s="757">
        <v>-77.741744118939991</v>
      </c>
      <c r="E284" s="757">
        <v>-109.7584458211</v>
      </c>
      <c r="F284" s="330">
        <v>-115.28940801282999</v>
      </c>
      <c r="G284" s="333">
        <v>-39.411500201930004</v>
      </c>
      <c r="H284" s="329">
        <v>-25.090570061560001</v>
      </c>
      <c r="I284" s="329">
        <v>-95.12476692717</v>
      </c>
      <c r="J284" s="330">
        <v>-93.453265827309991</v>
      </c>
      <c r="K284" s="333">
        <v>-81.039172012979989</v>
      </c>
      <c r="L284" s="329">
        <v>-78.022986180740006</v>
      </c>
      <c r="M284" s="329">
        <v>-80.31426654709</v>
      </c>
      <c r="N284" s="330">
        <v>-110.52183477237</v>
      </c>
    </row>
    <row r="285" spans="1:14" s="441" customFormat="1" ht="14">
      <c r="A285" s="446" t="s">
        <v>778</v>
      </c>
      <c r="B285" s="366">
        <v>-1.4879910000000001</v>
      </c>
      <c r="C285" s="758">
        <v>-4.6561416394300004</v>
      </c>
      <c r="D285" s="758">
        <v>-10.51254199846</v>
      </c>
      <c r="E285" s="758">
        <v>-3.82739516482</v>
      </c>
      <c r="F285" s="332">
        <v>-0.75679244166999993</v>
      </c>
      <c r="G285" s="334">
        <v>-0.29338577577000002</v>
      </c>
      <c r="H285" s="331">
        <v>-0.39064101512000005</v>
      </c>
      <c r="I285" s="331">
        <v>-0.98064791544000007</v>
      </c>
      <c r="J285" s="332">
        <v>-0.52071625944999989</v>
      </c>
      <c r="K285" s="334">
        <v>-0.93367024734000004</v>
      </c>
      <c r="L285" s="331">
        <v>-1.4688991041700001</v>
      </c>
      <c r="M285" s="331">
        <v>-0.58765516342000002</v>
      </c>
      <c r="N285" s="332">
        <v>-0.34391394618999999</v>
      </c>
    </row>
    <row r="286" spans="1:14" s="441" customFormat="1" ht="14">
      <c r="A286" s="456" t="s">
        <v>779</v>
      </c>
      <c r="B286" s="366">
        <v>12.448861999999998</v>
      </c>
      <c r="C286" s="758">
        <v>36.78747400844</v>
      </c>
      <c r="D286" s="758">
        <v>36.853446646120005</v>
      </c>
      <c r="E286" s="758">
        <v>51.900108184089994</v>
      </c>
      <c r="F286" s="332">
        <v>52.114115319169997</v>
      </c>
      <c r="G286" s="334">
        <v>48.92687681212</v>
      </c>
      <c r="H286" s="331">
        <v>43.756924581569997</v>
      </c>
      <c r="I286" s="331">
        <v>47.874281248640003</v>
      </c>
      <c r="J286" s="332">
        <v>36.039828127360003</v>
      </c>
      <c r="K286" s="334">
        <v>47.584346108389994</v>
      </c>
      <c r="L286" s="331">
        <v>45.187308339330002</v>
      </c>
      <c r="M286" s="331">
        <v>40.810237573670001</v>
      </c>
      <c r="N286" s="332">
        <v>73.066791660140012</v>
      </c>
    </row>
    <row r="287" spans="1:14" s="441" customFormat="1" ht="14">
      <c r="A287" s="445" t="s">
        <v>780</v>
      </c>
      <c r="B287" s="366">
        <v>0.100815</v>
      </c>
      <c r="C287" s="758">
        <v>8.9778315669999997E-2</v>
      </c>
      <c r="D287" s="758">
        <v>0.05</v>
      </c>
      <c r="E287" s="758">
        <v>-0.15169266300000001</v>
      </c>
      <c r="F287" s="332">
        <v>-2.26475542298</v>
      </c>
      <c r="G287" s="334">
        <v>-2.26475542298</v>
      </c>
      <c r="H287" s="331">
        <v>-2.26475542298</v>
      </c>
      <c r="I287" s="331">
        <v>-2.2461794249800002</v>
      </c>
      <c r="J287" s="332">
        <v>-2.2691998669800002</v>
      </c>
      <c r="K287" s="334">
        <v>-2.2691998669800002</v>
      </c>
      <c r="L287" s="331">
        <v>-2.2691998669800002</v>
      </c>
      <c r="M287" s="331">
        <v>4.4980653119999998E-2</v>
      </c>
      <c r="N287" s="332">
        <v>4.4980653119999998E-2</v>
      </c>
    </row>
    <row r="288" spans="1:14" s="444" customFormat="1" ht="14.5" thickBot="1">
      <c r="A288" s="1298" t="s">
        <v>432</v>
      </c>
      <c r="B288" s="662">
        <v>109.083394</v>
      </c>
      <c r="C288" s="1297">
        <v>300.5506844212</v>
      </c>
      <c r="D288" s="1297">
        <v>303.3193769188</v>
      </c>
      <c r="E288" s="1297">
        <v>451.64463250248002</v>
      </c>
      <c r="F288" s="1152">
        <v>437.12071028171005</v>
      </c>
      <c r="G288" s="663">
        <v>369.63505162535989</v>
      </c>
      <c r="H288" s="1151">
        <v>405.99322942846999</v>
      </c>
      <c r="I288" s="1151">
        <v>453.94717975842002</v>
      </c>
      <c r="J288" s="1152">
        <v>490.80890278084001</v>
      </c>
      <c r="K288" s="663">
        <v>542.1598303630999</v>
      </c>
      <c r="L288" s="1151">
        <v>561.48583015279007</v>
      </c>
      <c r="M288" s="1151">
        <v>536.97106282944003</v>
      </c>
      <c r="N288" s="1152">
        <v>534.45426057049997</v>
      </c>
    </row>
    <row r="289" spans="1:10">
      <c r="A289" s="1044" t="s">
        <v>180</v>
      </c>
      <c r="B289" s="1046"/>
      <c r="C289" s="1046"/>
      <c r="D289" s="1046"/>
      <c r="E289" s="1046"/>
      <c r="F289" s="1046"/>
      <c r="G289" s="1046"/>
      <c r="H289" s="1046"/>
      <c r="I289" s="1046"/>
      <c r="J289" s="1046"/>
    </row>
    <row r="290" spans="1:10" ht="17.25" customHeight="1">
      <c r="A290" s="1650" t="s">
        <v>1163</v>
      </c>
      <c r="B290" s="1650"/>
      <c r="C290" s="1650"/>
      <c r="D290" s="1650"/>
      <c r="E290" s="1650"/>
      <c r="F290" s="1650"/>
      <c r="G290" s="1650"/>
      <c r="H290" s="1650"/>
      <c r="I290" s="1650"/>
      <c r="J290" s="1650"/>
    </row>
  </sheetData>
  <mergeCells count="9">
    <mergeCell ref="K3:N3"/>
    <mergeCell ref="A290:J290"/>
    <mergeCell ref="A3:A4"/>
    <mergeCell ref="B3:B4"/>
    <mergeCell ref="C3:C4"/>
    <mergeCell ref="D3:D4"/>
    <mergeCell ref="G3:J3"/>
    <mergeCell ref="E3:E4"/>
    <mergeCell ref="F3:F4"/>
  </mergeCells>
  <hyperlinks>
    <hyperlink ref="A1" location="Menu!A1" display="Return to Menu" xr:uid="{00000000-0004-0000-1900-000000000000}"/>
  </hyperlinks>
  <pageMargins left="0.7" right="0.7" top="0.25" bottom="0.75" header="0.3" footer="0.3"/>
  <pageSetup paperSize="9" scale="75" orientation="landscape" r:id="rId1"/>
  <headerFooter alignWithMargins="0">
    <evenFooter>&amp;L&amp;"arial"&amp;10&amp;K000000&amp;BClassification:&amp;B &amp;KFF0000&amp;BPublic</evenFooter>
    <firstFooter>&amp;L&amp;"arial"&amp;10&amp;K000000&amp;BClassification:&amp;B &amp;KFF0000&amp;BPublic</firstFooter>
  </headerFooter>
  <rowBreaks count="6" manualBreakCount="6">
    <brk id="46" max="13" man="1"/>
    <brk id="88" max="13" man="1"/>
    <brk id="129" max="13" man="1"/>
    <brk id="170" max="13" man="1"/>
    <brk id="205" max="13" man="1"/>
    <brk id="243"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O32"/>
  <sheetViews>
    <sheetView view="pageBreakPreview" zoomScale="70" zoomScaleNormal="85" zoomScaleSheetLayoutView="70" workbookViewId="0">
      <pane xSplit="1" ySplit="4" topLeftCell="B5" activePane="bottomRight" state="frozen"/>
      <selection pane="topRight"/>
      <selection pane="bottomLeft"/>
      <selection pane="bottomRight"/>
    </sheetView>
  </sheetViews>
  <sheetFormatPr defaultColWidth="8.453125" defaultRowHeight="12.5"/>
  <cols>
    <col min="1" max="1" width="58.54296875" style="294" customWidth="1"/>
    <col min="2" max="10" width="10" style="294" customWidth="1"/>
    <col min="11" max="11" width="9.453125" style="294" customWidth="1"/>
    <col min="12" max="12" width="10.81640625" style="294" customWidth="1"/>
    <col min="13" max="13" width="11.54296875" style="294" customWidth="1"/>
    <col min="14" max="14" width="10.7265625" style="294" customWidth="1"/>
    <col min="15" max="15" width="13.54296875" style="294" bestFit="1" customWidth="1"/>
    <col min="16" max="16384" width="8.453125" style="294"/>
  </cols>
  <sheetData>
    <row r="1" spans="1:15" s="414" customFormat="1" ht="32.5" customHeight="1">
      <c r="A1" s="429" t="s">
        <v>87</v>
      </c>
    </row>
    <row r="2" spans="1:15" ht="32.15" customHeight="1" thickBot="1">
      <c r="A2" s="1295" t="s">
        <v>1165</v>
      </c>
    </row>
    <row r="3" spans="1:15" s="310" customFormat="1" ht="15">
      <c r="A3" s="1646"/>
      <c r="B3" s="1652">
        <v>2018</v>
      </c>
      <c r="C3" s="1652">
        <v>2019</v>
      </c>
      <c r="D3" s="1652">
        <v>2020</v>
      </c>
      <c r="E3" s="1652">
        <v>2021</v>
      </c>
      <c r="F3" s="1652">
        <v>2022</v>
      </c>
      <c r="G3" s="1636">
        <v>2023</v>
      </c>
      <c r="H3" s="1637"/>
      <c r="I3" s="1637"/>
      <c r="J3" s="1638"/>
      <c r="K3" s="1636">
        <v>2024</v>
      </c>
      <c r="L3" s="1637"/>
      <c r="M3" s="1637"/>
      <c r="N3" s="1638"/>
    </row>
    <row r="4" spans="1:15" s="310" customFormat="1" ht="15.5" thickBot="1">
      <c r="A4" s="1647"/>
      <c r="B4" s="1653"/>
      <c r="C4" s="1653"/>
      <c r="D4" s="1653"/>
      <c r="E4" s="1653"/>
      <c r="F4" s="1653"/>
      <c r="G4" s="348" t="s">
        <v>995</v>
      </c>
      <c r="H4" s="1066" t="s">
        <v>996</v>
      </c>
      <c r="I4" s="1067" t="s">
        <v>997</v>
      </c>
      <c r="J4" s="1068" t="s">
        <v>998</v>
      </c>
      <c r="K4" s="348" t="s">
        <v>995</v>
      </c>
      <c r="L4" s="1066" t="s">
        <v>996</v>
      </c>
      <c r="M4" s="1067" t="s">
        <v>997</v>
      </c>
      <c r="N4" s="1068" t="s">
        <v>998</v>
      </c>
    </row>
    <row r="5" spans="1:15" s="444" customFormat="1" ht="21" customHeight="1">
      <c r="A5" s="442" t="s">
        <v>1051</v>
      </c>
      <c r="B5" s="337">
        <v>0</v>
      </c>
      <c r="C5" s="315">
        <v>-2.1</v>
      </c>
      <c r="D5" s="315">
        <v>-2.1</v>
      </c>
      <c r="E5" s="315">
        <v>-3.4</v>
      </c>
      <c r="F5" s="339">
        <v>-3.4</v>
      </c>
      <c r="G5" s="338">
        <v>-3.4</v>
      </c>
      <c r="H5" s="308">
        <v>-3.4</v>
      </c>
      <c r="I5" s="308">
        <v>-3.4</v>
      </c>
      <c r="J5" s="339">
        <v>-0.6</v>
      </c>
      <c r="K5" s="338">
        <v>-0.6</v>
      </c>
      <c r="L5" s="308">
        <v>-0.6</v>
      </c>
      <c r="M5" s="308">
        <v>-0.6</v>
      </c>
      <c r="N5" s="339">
        <v>-0.59966653941000003</v>
      </c>
      <c r="O5" s="769"/>
    </row>
    <row r="6" spans="1:15" s="441" customFormat="1" ht="21" customHeight="1">
      <c r="A6" s="446" t="s">
        <v>785</v>
      </c>
      <c r="B6" s="340">
        <v>0</v>
      </c>
      <c r="C6" s="317">
        <v>0</v>
      </c>
      <c r="D6" s="317">
        <v>0</v>
      </c>
      <c r="E6" s="317">
        <v>0</v>
      </c>
      <c r="F6" s="343">
        <v>0</v>
      </c>
      <c r="G6" s="341">
        <v>0</v>
      </c>
      <c r="H6" s="342">
        <v>0</v>
      </c>
      <c r="I6" s="342">
        <v>0</v>
      </c>
      <c r="J6" s="343">
        <v>0</v>
      </c>
      <c r="K6" s="341">
        <v>0</v>
      </c>
      <c r="L6" s="342">
        <v>0</v>
      </c>
      <c r="M6" s="342">
        <v>0</v>
      </c>
      <c r="N6" s="343">
        <v>3.3346059000000002E-4</v>
      </c>
      <c r="O6" s="39"/>
    </row>
    <row r="7" spans="1:15" s="441" customFormat="1" ht="21" customHeight="1">
      <c r="A7" s="446" t="s">
        <v>786</v>
      </c>
      <c r="B7" s="340">
        <v>0</v>
      </c>
      <c r="C7" s="317">
        <v>-2.1</v>
      </c>
      <c r="D7" s="317">
        <v>-2.1</v>
      </c>
      <c r="E7" s="317">
        <v>-3.4</v>
      </c>
      <c r="F7" s="343">
        <v>-3.4</v>
      </c>
      <c r="G7" s="341">
        <v>-3.4</v>
      </c>
      <c r="H7" s="342">
        <v>-3.4</v>
      </c>
      <c r="I7" s="342">
        <v>-3.4</v>
      </c>
      <c r="J7" s="343">
        <v>-0.6</v>
      </c>
      <c r="K7" s="341">
        <v>-0.6</v>
      </c>
      <c r="L7" s="342">
        <v>-0.6</v>
      </c>
      <c r="M7" s="342">
        <v>-0.6</v>
      </c>
      <c r="N7" s="343">
        <v>-0.6</v>
      </c>
      <c r="O7" s="39"/>
    </row>
    <row r="8" spans="1:15" s="444" customFormat="1" ht="21" customHeight="1">
      <c r="A8" s="442" t="s">
        <v>1052</v>
      </c>
      <c r="B8" s="337">
        <v>1.3878409999999999</v>
      </c>
      <c r="C8" s="315">
        <v>1.7500379562499999</v>
      </c>
      <c r="D8" s="315">
        <v>2.3655979152600004</v>
      </c>
      <c r="E8" s="315">
        <v>3.7698887211399996</v>
      </c>
      <c r="F8" s="339">
        <v>2.9752537387799998</v>
      </c>
      <c r="G8" s="338">
        <v>4.4984215355799995</v>
      </c>
      <c r="H8" s="308">
        <v>4.9505382447600006</v>
      </c>
      <c r="I8" s="308">
        <v>5.3191486179199998</v>
      </c>
      <c r="J8" s="339">
        <v>4.1870612873799997</v>
      </c>
      <c r="K8" s="338">
        <v>4.5849189701599995</v>
      </c>
      <c r="L8" s="308">
        <v>4.8268257351799999</v>
      </c>
      <c r="M8" s="308">
        <v>4.4561509125500001</v>
      </c>
      <c r="N8" s="339">
        <v>4.3028703476600008</v>
      </c>
      <c r="O8" s="769"/>
    </row>
    <row r="9" spans="1:15" s="441" customFormat="1" ht="21" customHeight="1">
      <c r="A9" s="446" t="s">
        <v>816</v>
      </c>
      <c r="B9" s="340">
        <v>0.35126999999999997</v>
      </c>
      <c r="C9" s="317">
        <v>0.60171791512000006</v>
      </c>
      <c r="D9" s="317">
        <v>1.1654998761199999</v>
      </c>
      <c r="E9" s="317">
        <v>1.61727232471</v>
      </c>
      <c r="F9" s="343">
        <v>0.91145147127999993</v>
      </c>
      <c r="G9" s="341">
        <v>2.3253959546199998</v>
      </c>
      <c r="H9" s="342">
        <v>2.6632494622</v>
      </c>
      <c r="I9" s="342">
        <v>3.1575548426799998</v>
      </c>
      <c r="J9" s="343">
        <v>1.73525372216</v>
      </c>
      <c r="K9" s="341">
        <v>2.0201996973299998</v>
      </c>
      <c r="L9" s="342">
        <v>2.11558903813</v>
      </c>
      <c r="M9" s="342">
        <v>1.8004627025100002</v>
      </c>
      <c r="N9" s="343">
        <v>1.3769915415599998</v>
      </c>
      <c r="O9" s="39"/>
    </row>
    <row r="10" spans="1:15" s="441" customFormat="1" ht="21" customHeight="1">
      <c r="A10" s="446" t="s">
        <v>1053</v>
      </c>
      <c r="B10" s="340">
        <v>1.0365709999999999</v>
      </c>
      <c r="C10" s="317">
        <v>1.1483200411299999</v>
      </c>
      <c r="D10" s="317">
        <v>1.20009803914</v>
      </c>
      <c r="E10" s="317">
        <v>2.15261639643</v>
      </c>
      <c r="F10" s="343">
        <v>2.0638022674999998</v>
      </c>
      <c r="G10" s="341">
        <v>2.1730255809599996</v>
      </c>
      <c r="H10" s="342">
        <v>2.2872887825600001</v>
      </c>
      <c r="I10" s="342">
        <v>2.1615937752400001</v>
      </c>
      <c r="J10" s="343">
        <v>2.4518075652200002</v>
      </c>
      <c r="K10" s="341">
        <v>2.5647192728300001</v>
      </c>
      <c r="L10" s="342">
        <v>2.7112366970500004</v>
      </c>
      <c r="M10" s="342">
        <v>2.6556882100399997</v>
      </c>
      <c r="N10" s="343">
        <v>2.9258788061000001</v>
      </c>
      <c r="O10" s="39"/>
    </row>
    <row r="11" spans="1:15" s="441" customFormat="1" ht="21" customHeight="1">
      <c r="A11" s="446" t="s">
        <v>1054</v>
      </c>
      <c r="B11" s="340">
        <v>0</v>
      </c>
      <c r="C11" s="317">
        <v>0</v>
      </c>
      <c r="D11" s="317">
        <v>0</v>
      </c>
      <c r="E11" s="317">
        <v>0</v>
      </c>
      <c r="F11" s="343">
        <v>0</v>
      </c>
      <c r="G11" s="341">
        <v>0</v>
      </c>
      <c r="H11" s="342">
        <v>0</v>
      </c>
      <c r="I11" s="342">
        <v>0</v>
      </c>
      <c r="J11" s="343">
        <v>0</v>
      </c>
      <c r="K11" s="341">
        <v>0</v>
      </c>
      <c r="L11" s="342">
        <v>0</v>
      </c>
      <c r="M11" s="342">
        <v>0</v>
      </c>
      <c r="N11" s="343">
        <v>0</v>
      </c>
      <c r="O11" s="39"/>
    </row>
    <row r="12" spans="1:15" s="444" customFormat="1" ht="21" customHeight="1">
      <c r="A12" s="442" t="s">
        <v>1055</v>
      </c>
      <c r="B12" s="337">
        <v>4.6881459999999997</v>
      </c>
      <c r="C12" s="315">
        <v>6.2533000606999991</v>
      </c>
      <c r="D12" s="315">
        <v>8.6881615254399982</v>
      </c>
      <c r="E12" s="315">
        <v>11.396448108209999</v>
      </c>
      <c r="F12" s="339">
        <v>6.3726056300299998</v>
      </c>
      <c r="G12" s="338">
        <v>5.7378445762899997</v>
      </c>
      <c r="H12" s="308">
        <v>5.4418662412600005</v>
      </c>
      <c r="I12" s="308">
        <v>3.1026904966699997</v>
      </c>
      <c r="J12" s="339">
        <v>15.653313287439998</v>
      </c>
      <c r="K12" s="338">
        <v>22.560806971750001</v>
      </c>
      <c r="L12" s="308">
        <v>27.484765454240002</v>
      </c>
      <c r="M12" s="308">
        <v>31.113913559219998</v>
      </c>
      <c r="N12" s="339">
        <v>34.047789814790001</v>
      </c>
      <c r="O12" s="769"/>
    </row>
    <row r="13" spans="1:15" s="441" customFormat="1" ht="21" customHeight="1">
      <c r="A13" s="446" t="s">
        <v>789</v>
      </c>
      <c r="B13" s="340">
        <v>4.6881459999999997</v>
      </c>
      <c r="C13" s="317">
        <v>6.2533000606999991</v>
      </c>
      <c r="D13" s="317">
        <v>8.6881615254399982</v>
      </c>
      <c r="E13" s="317">
        <v>11.396448108209999</v>
      </c>
      <c r="F13" s="343">
        <v>6.3726056300299998</v>
      </c>
      <c r="G13" s="341">
        <v>5.7378445762899997</v>
      </c>
      <c r="H13" s="342">
        <v>5.4418662412600005</v>
      </c>
      <c r="I13" s="342">
        <v>3.1026904966699997</v>
      </c>
      <c r="J13" s="343">
        <v>15.653313287439998</v>
      </c>
      <c r="K13" s="341">
        <v>22.560806971750001</v>
      </c>
      <c r="L13" s="342">
        <v>27.484765454240002</v>
      </c>
      <c r="M13" s="342">
        <v>31.113913559219998</v>
      </c>
      <c r="N13" s="343">
        <v>34.047789814790001</v>
      </c>
      <c r="O13" s="39"/>
    </row>
    <row r="14" spans="1:15" s="441" customFormat="1" ht="21" customHeight="1">
      <c r="A14" s="446" t="s">
        <v>791</v>
      </c>
      <c r="B14" s="340">
        <v>0</v>
      </c>
      <c r="C14" s="317">
        <v>0</v>
      </c>
      <c r="D14" s="317">
        <v>0</v>
      </c>
      <c r="E14" s="317">
        <v>0</v>
      </c>
      <c r="F14" s="343">
        <v>0</v>
      </c>
      <c r="G14" s="341">
        <v>0</v>
      </c>
      <c r="H14" s="342">
        <v>0</v>
      </c>
      <c r="I14" s="342">
        <v>0</v>
      </c>
      <c r="J14" s="343">
        <v>0</v>
      </c>
      <c r="K14" s="341">
        <v>0</v>
      </c>
      <c r="L14" s="342">
        <v>0</v>
      </c>
      <c r="M14" s="342">
        <v>0</v>
      </c>
      <c r="N14" s="343">
        <v>0</v>
      </c>
      <c r="O14" s="39"/>
    </row>
    <row r="15" spans="1:15" s="444" customFormat="1" ht="21" customHeight="1">
      <c r="A15" s="442" t="s">
        <v>1056</v>
      </c>
      <c r="B15" s="337">
        <v>65.147533999999993</v>
      </c>
      <c r="C15" s="315">
        <v>140.5243526877</v>
      </c>
      <c r="D15" s="315">
        <v>133.07998993844998</v>
      </c>
      <c r="E15" s="315">
        <v>220.08618589903003</v>
      </c>
      <c r="F15" s="339">
        <v>216.65863528172997</v>
      </c>
      <c r="G15" s="338">
        <v>181.35361495998001</v>
      </c>
      <c r="H15" s="308">
        <v>210.97057524707</v>
      </c>
      <c r="I15" s="308">
        <v>228.59868298934001</v>
      </c>
      <c r="J15" s="339">
        <v>245.44113683232999</v>
      </c>
      <c r="K15" s="338">
        <v>261.57218725857001</v>
      </c>
      <c r="L15" s="308">
        <v>266.28362369133998</v>
      </c>
      <c r="M15" s="308">
        <v>233.65585012481998</v>
      </c>
      <c r="N15" s="339">
        <v>238.97750261181002</v>
      </c>
      <c r="O15" s="769"/>
    </row>
    <row r="16" spans="1:15" s="441" customFormat="1" ht="21" customHeight="1">
      <c r="A16" s="446" t="s">
        <v>792</v>
      </c>
      <c r="B16" s="340">
        <v>10.057276</v>
      </c>
      <c r="C16" s="317">
        <v>7.1168818754099998</v>
      </c>
      <c r="D16" s="317">
        <v>4.5726048707600002</v>
      </c>
      <c r="E16" s="317">
        <v>9.0853242056700001</v>
      </c>
      <c r="F16" s="343">
        <v>9.0874379550200004</v>
      </c>
      <c r="G16" s="341">
        <v>6.9908867585499994</v>
      </c>
      <c r="H16" s="342">
        <v>6.3451680499399998</v>
      </c>
      <c r="I16" s="342">
        <v>6.58516535497</v>
      </c>
      <c r="J16" s="343">
        <v>6.5896498246199995</v>
      </c>
      <c r="K16" s="341">
        <v>8.4775118558200013</v>
      </c>
      <c r="L16" s="342">
        <v>9.15924947319</v>
      </c>
      <c r="M16" s="342">
        <v>9.703859068269999</v>
      </c>
      <c r="N16" s="343">
        <v>13.016967383459999</v>
      </c>
      <c r="O16" s="39"/>
    </row>
    <row r="17" spans="1:15" s="441" customFormat="1" ht="21" customHeight="1">
      <c r="A17" s="446" t="s">
        <v>793</v>
      </c>
      <c r="B17" s="340">
        <v>0</v>
      </c>
      <c r="C17" s="317">
        <v>0</v>
      </c>
      <c r="D17" s="317">
        <v>0</v>
      </c>
      <c r="E17" s="317">
        <v>0</v>
      </c>
      <c r="F17" s="343">
        <v>0</v>
      </c>
      <c r="G17" s="341">
        <v>0</v>
      </c>
      <c r="H17" s="342">
        <v>0</v>
      </c>
      <c r="I17" s="342">
        <v>0</v>
      </c>
      <c r="J17" s="343">
        <v>0</v>
      </c>
      <c r="K17" s="341">
        <v>0</v>
      </c>
      <c r="L17" s="342">
        <v>0</v>
      </c>
      <c r="M17" s="342">
        <v>0</v>
      </c>
      <c r="N17" s="343">
        <v>0</v>
      </c>
      <c r="O17" s="39"/>
    </row>
    <row r="18" spans="1:15" s="441" customFormat="1" ht="21" customHeight="1">
      <c r="A18" s="446" t="s">
        <v>794</v>
      </c>
      <c r="B18" s="340">
        <v>0</v>
      </c>
      <c r="C18" s="317">
        <v>0</v>
      </c>
      <c r="D18" s="317">
        <v>0</v>
      </c>
      <c r="E18" s="317">
        <v>0</v>
      </c>
      <c r="F18" s="343">
        <v>0</v>
      </c>
      <c r="G18" s="341">
        <v>0</v>
      </c>
      <c r="H18" s="342">
        <v>0</v>
      </c>
      <c r="I18" s="342">
        <v>0</v>
      </c>
      <c r="J18" s="343">
        <v>0</v>
      </c>
      <c r="K18" s="341">
        <v>0</v>
      </c>
      <c r="L18" s="342">
        <v>0</v>
      </c>
      <c r="M18" s="342">
        <v>0</v>
      </c>
      <c r="N18" s="343">
        <v>0</v>
      </c>
      <c r="O18" s="39"/>
    </row>
    <row r="19" spans="1:15" s="441" customFormat="1" ht="21" customHeight="1">
      <c r="A19" s="446" t="s">
        <v>795</v>
      </c>
      <c r="B19" s="340">
        <v>55.090257999999999</v>
      </c>
      <c r="C19" s="317">
        <v>133.40747081229</v>
      </c>
      <c r="D19" s="317">
        <v>128.50738506769</v>
      </c>
      <c r="E19" s="317">
        <v>211.00086169336004</v>
      </c>
      <c r="F19" s="343">
        <v>207.57119732670998</v>
      </c>
      <c r="G19" s="341">
        <v>174.36272820143</v>
      </c>
      <c r="H19" s="342">
        <v>204.62540719712999</v>
      </c>
      <c r="I19" s="342">
        <v>222.01351763437</v>
      </c>
      <c r="J19" s="343">
        <v>238.85148700771001</v>
      </c>
      <c r="K19" s="341">
        <v>253.09467540275</v>
      </c>
      <c r="L19" s="342">
        <v>257.12437421814997</v>
      </c>
      <c r="M19" s="342">
        <v>223.95199105655001</v>
      </c>
      <c r="N19" s="343">
        <v>225.96053522835001</v>
      </c>
      <c r="O19" s="39"/>
    </row>
    <row r="20" spans="1:15" s="444" customFormat="1" ht="21" customHeight="1">
      <c r="A20" s="457" t="s">
        <v>1057</v>
      </c>
      <c r="B20" s="337">
        <v>0</v>
      </c>
      <c r="C20" s="315">
        <v>0</v>
      </c>
      <c r="D20" s="315">
        <v>0</v>
      </c>
      <c r="E20" s="315">
        <v>0</v>
      </c>
      <c r="F20" s="339">
        <v>0</v>
      </c>
      <c r="G20" s="338">
        <v>0</v>
      </c>
      <c r="H20" s="308">
        <v>0</v>
      </c>
      <c r="I20" s="308">
        <v>0</v>
      </c>
      <c r="J20" s="339">
        <v>0</v>
      </c>
      <c r="K20" s="338">
        <v>0</v>
      </c>
      <c r="L20" s="308">
        <v>0</v>
      </c>
      <c r="M20" s="308">
        <v>0</v>
      </c>
      <c r="N20" s="339">
        <v>0</v>
      </c>
      <c r="O20" s="769"/>
    </row>
    <row r="21" spans="1:15" s="444" customFormat="1" ht="21" customHeight="1">
      <c r="A21" s="457" t="s">
        <v>1058</v>
      </c>
      <c r="B21" s="337">
        <v>11.366850000000001</v>
      </c>
      <c r="C21" s="315">
        <v>42.457400388369997</v>
      </c>
      <c r="D21" s="315">
        <v>48.961791425769995</v>
      </c>
      <c r="E21" s="315">
        <v>60.298911192430005</v>
      </c>
      <c r="F21" s="339">
        <v>53.410979251389996</v>
      </c>
      <c r="G21" s="338">
        <v>37.636788310039996</v>
      </c>
      <c r="H21" s="308">
        <v>41.894822606259993</v>
      </c>
      <c r="I21" s="308">
        <v>59.201885979499998</v>
      </c>
      <c r="J21" s="339">
        <v>63.2466125523</v>
      </c>
      <c r="K21" s="338">
        <v>70.620878386539985</v>
      </c>
      <c r="L21" s="308">
        <v>73.067120095220005</v>
      </c>
      <c r="M21" s="308">
        <v>73.009745463449988</v>
      </c>
      <c r="N21" s="339">
        <v>67.425864747079999</v>
      </c>
      <c r="O21" s="769"/>
    </row>
    <row r="22" spans="1:15" s="444" customFormat="1" ht="21" customHeight="1">
      <c r="A22" s="457" t="s">
        <v>1059</v>
      </c>
      <c r="B22" s="337">
        <v>25.974525</v>
      </c>
      <c r="C22" s="315">
        <v>48.817638951179994</v>
      </c>
      <c r="D22" s="315">
        <v>51.997327484720003</v>
      </c>
      <c r="E22" s="315">
        <v>81.738485859480022</v>
      </c>
      <c r="F22" s="339">
        <v>85.335437457290013</v>
      </c>
      <c r="G22" s="338">
        <v>77.131104760429992</v>
      </c>
      <c r="H22" s="308">
        <v>82.80013020426999</v>
      </c>
      <c r="I22" s="308">
        <v>88.113972655950008</v>
      </c>
      <c r="J22" s="339">
        <v>104.90344361303001</v>
      </c>
      <c r="K22" s="338">
        <v>118.42128306610999</v>
      </c>
      <c r="L22" s="308">
        <v>131.93268424167999</v>
      </c>
      <c r="M22" s="308">
        <v>141.04222741613</v>
      </c>
      <c r="N22" s="339">
        <v>148.35282476911999</v>
      </c>
      <c r="O22" s="769"/>
    </row>
    <row r="23" spans="1:15" s="444" customFormat="1" ht="27.75" customHeight="1">
      <c r="A23" s="457" t="s">
        <v>803</v>
      </c>
      <c r="B23" s="337">
        <v>0</v>
      </c>
      <c r="C23" s="315">
        <v>0</v>
      </c>
      <c r="D23" s="315">
        <v>0</v>
      </c>
      <c r="E23" s="315">
        <v>0</v>
      </c>
      <c r="F23" s="339">
        <v>0</v>
      </c>
      <c r="G23" s="338">
        <v>0</v>
      </c>
      <c r="H23" s="308">
        <v>0</v>
      </c>
      <c r="I23" s="308">
        <v>0</v>
      </c>
      <c r="J23" s="339">
        <v>0</v>
      </c>
      <c r="K23" s="338">
        <v>0</v>
      </c>
      <c r="L23" s="308">
        <v>0</v>
      </c>
      <c r="M23" s="308">
        <v>0</v>
      </c>
      <c r="N23" s="339">
        <v>6.6272072559999993</v>
      </c>
      <c r="O23" s="769"/>
    </row>
    <row r="24" spans="1:15" s="444" customFormat="1" ht="21" customHeight="1">
      <c r="A24" s="457" t="s">
        <v>804</v>
      </c>
      <c r="B24" s="337">
        <v>16.559414</v>
      </c>
      <c r="C24" s="315">
        <v>34.438961479369993</v>
      </c>
      <c r="D24" s="315">
        <v>28.96987003537</v>
      </c>
      <c r="E24" s="315">
        <v>57.009297871679998</v>
      </c>
      <c r="F24" s="339">
        <v>54.246390226940008</v>
      </c>
      <c r="G24" s="338">
        <v>53.215079221580005</v>
      </c>
      <c r="H24" s="308">
        <v>56.574491399220001</v>
      </c>
      <c r="I24" s="308">
        <v>53.890748030550007</v>
      </c>
      <c r="J24" s="339">
        <v>58.418196901940007</v>
      </c>
      <c r="K24" s="338">
        <v>58.241971534120005</v>
      </c>
      <c r="L24" s="308">
        <v>57.286748171089997</v>
      </c>
      <c r="M24" s="308">
        <v>56.658944249760005</v>
      </c>
      <c r="N24" s="339">
        <v>48.7856790644</v>
      </c>
      <c r="O24" s="769"/>
    </row>
    <row r="25" spans="1:15" s="444" customFormat="1" ht="29.25" customHeight="1">
      <c r="A25" s="457" t="s">
        <v>805</v>
      </c>
      <c r="B25" s="337">
        <v>1.4702059999999999</v>
      </c>
      <c r="C25" s="315">
        <v>0.50004050455000004</v>
      </c>
      <c r="D25" s="315">
        <v>2.0747429229000001</v>
      </c>
      <c r="E25" s="315">
        <v>3.0725270227400001</v>
      </c>
      <c r="F25" s="339">
        <v>0.63206707423999997</v>
      </c>
      <c r="G25" s="338">
        <v>1.08975134974</v>
      </c>
      <c r="H25" s="308">
        <v>0.75674406248000003</v>
      </c>
      <c r="I25" s="308">
        <v>0.66306443776000001</v>
      </c>
      <c r="J25" s="339">
        <v>0.51619904823000007</v>
      </c>
      <c r="K25" s="338">
        <v>0.99531105687999999</v>
      </c>
      <c r="L25" s="308">
        <v>1.09327275394</v>
      </c>
      <c r="M25" s="308">
        <v>1.2233863940599998</v>
      </c>
      <c r="N25" s="339">
        <v>0.87980021418999999</v>
      </c>
      <c r="O25" s="769"/>
    </row>
    <row r="26" spans="1:15" s="444" customFormat="1" ht="21" customHeight="1">
      <c r="A26" s="442" t="s">
        <v>1060</v>
      </c>
      <c r="B26" s="337">
        <v>0</v>
      </c>
      <c r="C26" s="315">
        <v>0</v>
      </c>
      <c r="D26" s="315">
        <v>0</v>
      </c>
      <c r="E26" s="315">
        <v>0</v>
      </c>
      <c r="F26" s="339">
        <v>0</v>
      </c>
      <c r="G26" s="338">
        <v>0</v>
      </c>
      <c r="H26" s="308">
        <v>0</v>
      </c>
      <c r="I26" s="308">
        <v>0</v>
      </c>
      <c r="J26" s="339">
        <v>0</v>
      </c>
      <c r="K26" s="338">
        <v>0</v>
      </c>
      <c r="L26" s="308">
        <v>0</v>
      </c>
      <c r="M26" s="308">
        <v>0</v>
      </c>
      <c r="N26" s="339">
        <v>0</v>
      </c>
      <c r="O26" s="769"/>
    </row>
    <row r="27" spans="1:15" s="444" customFormat="1" ht="21" customHeight="1">
      <c r="A27" s="442" t="s">
        <v>1061</v>
      </c>
      <c r="B27" s="337">
        <v>0</v>
      </c>
      <c r="C27" s="315">
        <v>0</v>
      </c>
      <c r="D27" s="315">
        <v>0</v>
      </c>
      <c r="E27" s="315">
        <v>0</v>
      </c>
      <c r="F27" s="339">
        <v>0</v>
      </c>
      <c r="G27" s="338">
        <v>0</v>
      </c>
      <c r="H27" s="308">
        <v>0</v>
      </c>
      <c r="I27" s="308">
        <v>0</v>
      </c>
      <c r="J27" s="339">
        <v>0</v>
      </c>
      <c r="K27" s="338">
        <v>0</v>
      </c>
      <c r="L27" s="308">
        <v>0</v>
      </c>
      <c r="M27" s="308">
        <v>0</v>
      </c>
      <c r="N27" s="339">
        <v>0</v>
      </c>
      <c r="O27" s="769"/>
    </row>
    <row r="28" spans="1:15" s="444" customFormat="1" ht="21" customHeight="1">
      <c r="A28" s="442" t="s">
        <v>1062</v>
      </c>
      <c r="B28" s="337">
        <v>0</v>
      </c>
      <c r="C28" s="315">
        <v>0</v>
      </c>
      <c r="D28" s="315">
        <v>0</v>
      </c>
      <c r="E28" s="315">
        <v>0</v>
      </c>
      <c r="F28" s="339">
        <v>0</v>
      </c>
      <c r="G28" s="338">
        <v>0</v>
      </c>
      <c r="H28" s="308">
        <v>0</v>
      </c>
      <c r="I28" s="308">
        <v>0</v>
      </c>
      <c r="J28" s="339">
        <v>0</v>
      </c>
      <c r="K28" s="338">
        <v>0</v>
      </c>
      <c r="L28" s="308">
        <v>0</v>
      </c>
      <c r="M28" s="308">
        <v>0</v>
      </c>
      <c r="N28" s="339">
        <v>0</v>
      </c>
      <c r="O28" s="769"/>
    </row>
    <row r="29" spans="1:15" s="444" customFormat="1" ht="21" customHeight="1">
      <c r="A29" s="442" t="s">
        <v>1063</v>
      </c>
      <c r="B29" s="337">
        <v>36.300603000000002</v>
      </c>
      <c r="C29" s="315">
        <v>40.79010036329003</v>
      </c>
      <c r="D29" s="315">
        <v>32.320915952390003</v>
      </c>
      <c r="E29" s="315">
        <v>44.123618760180008</v>
      </c>
      <c r="F29" s="339">
        <v>32.846095727100007</v>
      </c>
      <c r="G29" s="338">
        <v>99.384488158240003</v>
      </c>
      <c r="H29" s="308">
        <v>104.38972643270999</v>
      </c>
      <c r="I29" s="308">
        <v>45.674545928850009</v>
      </c>
      <c r="J29" s="339">
        <v>45.765527571920011</v>
      </c>
      <c r="K29" s="338">
        <v>70.935963693600016</v>
      </c>
      <c r="L29" s="308">
        <v>66.95543870937</v>
      </c>
      <c r="M29" s="308">
        <v>57.470511311210018</v>
      </c>
      <c r="N29" s="339">
        <v>61.598245040020025</v>
      </c>
      <c r="O29" s="769"/>
    </row>
    <row r="30" spans="1:15" s="444" customFormat="1" ht="21" customHeight="1" thickBot="1">
      <c r="A30" s="1307" t="s">
        <v>1064</v>
      </c>
      <c r="B30" s="344">
        <v>-20.448076</v>
      </c>
      <c r="C30" s="842">
        <v>-20.576450982109993</v>
      </c>
      <c r="D30" s="842">
        <v>-22.290898442000007</v>
      </c>
      <c r="E30" s="842">
        <v>-14.390317978129984</v>
      </c>
      <c r="F30" s="900">
        <v>-3.8644750864199597</v>
      </c>
      <c r="G30" s="345">
        <v>-80.267330728180013</v>
      </c>
      <c r="H30" s="841">
        <v>-68.452934971849984</v>
      </c>
      <c r="I30" s="841">
        <v>-13.923694928679994</v>
      </c>
      <c r="J30" s="900">
        <v>-8.1684682802699964</v>
      </c>
      <c r="K30" s="345">
        <v>-31.097494536770043</v>
      </c>
      <c r="L30" s="841">
        <v>-32.340049090539978</v>
      </c>
      <c r="M30" s="841">
        <v>-60.778900238020029</v>
      </c>
      <c r="N30" s="900">
        <v>-56.94112485596002</v>
      </c>
      <c r="O30" s="769"/>
    </row>
    <row r="31" spans="1:15" ht="12.65" customHeight="1">
      <c r="A31" s="738" t="s">
        <v>180</v>
      </c>
      <c r="B31" s="295"/>
      <c r="C31" s="295"/>
      <c r="D31" s="295"/>
      <c r="E31" s="295"/>
      <c r="F31" s="295"/>
      <c r="G31" s="295"/>
      <c r="H31" s="295"/>
      <c r="I31" s="295"/>
      <c r="J31" s="295"/>
    </row>
    <row r="32" spans="1:15" ht="31.5" customHeight="1">
      <c r="A32" s="1651" t="s">
        <v>1166</v>
      </c>
      <c r="B32" s="1651"/>
      <c r="C32" s="1651"/>
      <c r="D32" s="1651"/>
      <c r="E32" s="1651"/>
      <c r="F32" s="1651"/>
      <c r="G32" s="1651"/>
      <c r="H32" s="1651"/>
      <c r="I32" s="1651"/>
      <c r="J32" s="1651"/>
    </row>
  </sheetData>
  <mergeCells count="9">
    <mergeCell ref="K3:N3"/>
    <mergeCell ref="A32:J32"/>
    <mergeCell ref="D3:D4"/>
    <mergeCell ref="A3:A4"/>
    <mergeCell ref="B3:B4"/>
    <mergeCell ref="G3:J3"/>
    <mergeCell ref="C3:C4"/>
    <mergeCell ref="E3:E4"/>
    <mergeCell ref="F3:F4"/>
  </mergeCells>
  <hyperlinks>
    <hyperlink ref="A1" location="Menu!A1" display="Return to Menu" xr:uid="{00000000-0004-0000-1A00-000000000000}"/>
  </hyperlinks>
  <pageMargins left="1.049212598" right="0.5" top="0.69685039400000004" bottom="0.15748031496063" header="0.35433070866141703" footer="0.35433070866141703"/>
  <pageSetup paperSize="9" scale="75" orientation="landscape" r:id="rId1"/>
  <headerFooter alignWithMargins="0">
    <evenFooter>&amp;L&amp;"arial"&amp;10&amp;K000000&amp;BClassification:&amp;B &amp;KFF0000&amp;BPublic</evenFooter>
    <firstFooter>&amp;L&amp;"arial"&amp;10&amp;K000000&amp;BClassification:&amp;B &amp;KFF0000&amp;BPublic</first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N220"/>
  <sheetViews>
    <sheetView view="pageBreakPreview" zoomScale="70" zoomScaleNormal="85" zoomScaleSheetLayoutView="70" workbookViewId="0">
      <pane xSplit="1" ySplit="4" topLeftCell="B5" activePane="bottomRight" state="frozen"/>
      <selection pane="topRight"/>
      <selection pane="bottomLeft"/>
      <selection pane="bottomRight"/>
    </sheetView>
  </sheetViews>
  <sheetFormatPr defaultColWidth="11.54296875" defaultRowHeight="13.5"/>
  <cols>
    <col min="1" max="1" width="63.26953125" style="294" customWidth="1"/>
    <col min="2" max="5" width="14.81640625" style="1199" customWidth="1"/>
    <col min="6" max="6" width="12.26953125" style="1199" customWidth="1"/>
    <col min="7" max="7" width="9.81640625" style="1199" customWidth="1"/>
    <col min="8" max="9" width="11.453125" style="1199" customWidth="1"/>
    <col min="10" max="10" width="13.26953125" style="1199" customWidth="1"/>
    <col min="11" max="11" width="11.54296875" style="294"/>
    <col min="12" max="12" width="12.54296875" style="294" customWidth="1"/>
    <col min="13" max="13" width="11" style="294" customWidth="1"/>
    <col min="14" max="16384" width="11.54296875" style="294"/>
  </cols>
  <sheetData>
    <row r="1" spans="1:14" s="414" customFormat="1" ht="22.5" customHeight="1">
      <c r="A1" s="429" t="s">
        <v>87</v>
      </c>
      <c r="B1" s="1199"/>
      <c r="C1" s="1199"/>
      <c r="D1" s="1199"/>
      <c r="E1" s="1199"/>
      <c r="F1" s="1199"/>
      <c r="G1" s="1199"/>
      <c r="H1" s="1199"/>
      <c r="I1" s="1199"/>
      <c r="J1" s="1199"/>
    </row>
    <row r="2" spans="1:14" ht="41.25" customHeight="1" thickBot="1">
      <c r="A2" s="1556" t="s">
        <v>1167</v>
      </c>
      <c r="B2" s="1200"/>
      <c r="C2" s="1200"/>
      <c r="D2" s="1200"/>
      <c r="E2" s="1200"/>
      <c r="F2" s="1200"/>
      <c r="G2" s="1200"/>
      <c r="H2" s="1200"/>
      <c r="I2" s="1200"/>
      <c r="J2" s="1200"/>
    </row>
    <row r="3" spans="1:14" s="310" customFormat="1" ht="15">
      <c r="A3" s="1654"/>
      <c r="B3" s="1648">
        <v>2018</v>
      </c>
      <c r="C3" s="1648">
        <v>2019</v>
      </c>
      <c r="D3" s="1648">
        <v>2020</v>
      </c>
      <c r="E3" s="1648">
        <v>2021</v>
      </c>
      <c r="F3" s="1648">
        <v>2022</v>
      </c>
      <c r="G3" s="1636">
        <v>2023</v>
      </c>
      <c r="H3" s="1637"/>
      <c r="I3" s="1637"/>
      <c r="J3" s="1638"/>
      <c r="K3" s="1636">
        <v>2024</v>
      </c>
      <c r="L3" s="1637"/>
      <c r="M3" s="1637"/>
      <c r="N3" s="1638"/>
    </row>
    <row r="4" spans="1:14" s="310" customFormat="1" ht="15.5" thickBot="1">
      <c r="A4" s="1655"/>
      <c r="B4" s="1649"/>
      <c r="C4" s="1649"/>
      <c r="D4" s="1649"/>
      <c r="E4" s="1649"/>
      <c r="F4" s="1649"/>
      <c r="G4" s="348" t="s">
        <v>995</v>
      </c>
      <c r="H4" s="1066" t="s">
        <v>996</v>
      </c>
      <c r="I4" s="1067" t="s">
        <v>997</v>
      </c>
      <c r="J4" s="1068" t="s">
        <v>998</v>
      </c>
      <c r="K4" s="348" t="s">
        <v>995</v>
      </c>
      <c r="L4" s="1066" t="s">
        <v>996</v>
      </c>
      <c r="M4" s="1067" t="s">
        <v>997</v>
      </c>
      <c r="N4" s="1068" t="s">
        <v>998</v>
      </c>
    </row>
    <row r="5" spans="1:14" s="444" customFormat="1" ht="16.5" customHeight="1">
      <c r="A5" s="657" t="s">
        <v>440</v>
      </c>
      <c r="B5" s="1201">
        <v>51.323529000000001</v>
      </c>
      <c r="C5" s="1202">
        <v>73.601517999999999</v>
      </c>
      <c r="D5" s="1201">
        <v>113.99716735282</v>
      </c>
      <c r="E5" s="1202">
        <v>159.31910997994717</v>
      </c>
      <c r="F5" s="1205">
        <v>147.15516213551714</v>
      </c>
      <c r="G5" s="1203">
        <v>167.54857291856507</v>
      </c>
      <c r="H5" s="1204">
        <v>280.66837436835908</v>
      </c>
      <c r="I5" s="1204">
        <v>511.64139799999998</v>
      </c>
      <c r="J5" s="1205">
        <v>396.76257728009597</v>
      </c>
      <c r="K5" s="1203">
        <v>390.52764195229105</v>
      </c>
      <c r="L5" s="1204">
        <v>391.73335869593012</v>
      </c>
      <c r="M5" s="1204">
        <v>675.086737996137</v>
      </c>
      <c r="N5" s="1205">
        <v>433.85760305396104</v>
      </c>
    </row>
    <row r="6" spans="1:14" s="441" customFormat="1" ht="16.5" customHeight="1">
      <c r="A6" s="654" t="s">
        <v>958</v>
      </c>
      <c r="B6" s="1206">
        <v>4.866911</v>
      </c>
      <c r="C6" s="1207">
        <v>5.2478990000000003</v>
      </c>
      <c r="D6" s="1206">
        <v>5.0208995000300005</v>
      </c>
      <c r="E6" s="1207">
        <v>24.090388225824203</v>
      </c>
      <c r="F6" s="1210">
        <v>5.71230984902415</v>
      </c>
      <c r="G6" s="1208">
        <v>2.7468914508850797</v>
      </c>
      <c r="H6" s="1209">
        <v>8.5610165516050802</v>
      </c>
      <c r="I6" s="1209">
        <v>12.431829</v>
      </c>
      <c r="J6" s="1210">
        <v>8.8310397020309317</v>
      </c>
      <c r="K6" s="1208">
        <v>7.2891290998850797</v>
      </c>
      <c r="L6" s="1209">
        <v>9.5663049640550799</v>
      </c>
      <c r="M6" s="1209">
        <v>6.4724402438750808</v>
      </c>
      <c r="N6" s="1210">
        <v>5.0250918946950796</v>
      </c>
    </row>
    <row r="7" spans="1:14" s="441" customFormat="1" ht="16.5" customHeight="1">
      <c r="A7" s="655" t="s">
        <v>959</v>
      </c>
      <c r="B7" s="1206">
        <v>4.866911</v>
      </c>
      <c r="C7" s="1207">
        <v>5.2478990000000003</v>
      </c>
      <c r="D7" s="1206">
        <v>5.0208995000300005</v>
      </c>
      <c r="E7" s="1207">
        <v>24.090388225824203</v>
      </c>
      <c r="F7" s="1210">
        <v>5.71230984902415</v>
      </c>
      <c r="G7" s="1208">
        <v>2.7468914508850797</v>
      </c>
      <c r="H7" s="1209">
        <v>8.5610165516050802</v>
      </c>
      <c r="I7" s="1209">
        <v>12.431829</v>
      </c>
      <c r="J7" s="1210">
        <v>8.8310397020309317</v>
      </c>
      <c r="K7" s="1208">
        <v>7.2891290998850797</v>
      </c>
      <c r="L7" s="1209">
        <v>9.5663049640550799</v>
      </c>
      <c r="M7" s="1209">
        <v>6.4724402438750808</v>
      </c>
      <c r="N7" s="1210">
        <v>5.0250918946950796</v>
      </c>
    </row>
    <row r="8" spans="1:14" s="441" customFormat="1" ht="16.5" customHeight="1">
      <c r="A8" s="655" t="s">
        <v>960</v>
      </c>
      <c r="B8" s="1206">
        <v>0</v>
      </c>
      <c r="C8" s="1207">
        <v>0</v>
      </c>
      <c r="D8" s="1206">
        <v>0</v>
      </c>
      <c r="E8" s="1207">
        <v>0</v>
      </c>
      <c r="F8" s="1210">
        <v>0</v>
      </c>
      <c r="G8" s="1208">
        <v>0</v>
      </c>
      <c r="H8" s="1209">
        <v>0</v>
      </c>
      <c r="I8" s="1209">
        <v>0</v>
      </c>
      <c r="J8" s="1210">
        <v>0</v>
      </c>
      <c r="K8" s="1208">
        <v>0</v>
      </c>
      <c r="L8" s="1209">
        <v>0</v>
      </c>
      <c r="M8" s="1209">
        <v>0</v>
      </c>
      <c r="N8" s="1210">
        <v>0</v>
      </c>
    </row>
    <row r="9" spans="1:14" s="441" customFormat="1" ht="16.5" customHeight="1">
      <c r="A9" s="654" t="s">
        <v>444</v>
      </c>
      <c r="B9" s="1206">
        <v>46.456617999999999</v>
      </c>
      <c r="C9" s="1207">
        <v>68.353619000000009</v>
      </c>
      <c r="D9" s="1206">
        <v>108.97626785279</v>
      </c>
      <c r="E9" s="1207">
        <v>135.228721754123</v>
      </c>
      <c r="F9" s="1210">
        <v>141.44285228649301</v>
      </c>
      <c r="G9" s="1208">
        <v>164.80168146768</v>
      </c>
      <c r="H9" s="1209">
        <v>272.10735781675402</v>
      </c>
      <c r="I9" s="1209">
        <v>499.20956800000005</v>
      </c>
      <c r="J9" s="1210">
        <v>387.93153757806499</v>
      </c>
      <c r="K9" s="1208">
        <v>383.23851285240602</v>
      </c>
      <c r="L9" s="1209">
        <v>382.167053731875</v>
      </c>
      <c r="M9" s="1209">
        <v>668.61429775226202</v>
      </c>
      <c r="N9" s="1210">
        <v>428.83251115926601</v>
      </c>
    </row>
    <row r="10" spans="1:14" s="441" customFormat="1" ht="16.5" customHeight="1">
      <c r="A10" s="655" t="s">
        <v>445</v>
      </c>
      <c r="B10" s="1206">
        <v>46.456617999999999</v>
      </c>
      <c r="C10" s="1207">
        <v>68.353619000000009</v>
      </c>
      <c r="D10" s="1206">
        <v>108.97626785279</v>
      </c>
      <c r="E10" s="1207">
        <v>135.228721754123</v>
      </c>
      <c r="F10" s="1210">
        <v>141.44285228649301</v>
      </c>
      <c r="G10" s="1208">
        <v>164.80168146768</v>
      </c>
      <c r="H10" s="1209">
        <v>272.10735781675402</v>
      </c>
      <c r="I10" s="1209">
        <v>499.20956800000005</v>
      </c>
      <c r="J10" s="1210">
        <v>387.93153757806499</v>
      </c>
      <c r="K10" s="1208">
        <v>383.23851285240602</v>
      </c>
      <c r="L10" s="1209">
        <v>382.167053731875</v>
      </c>
      <c r="M10" s="1209">
        <v>668.61429775226202</v>
      </c>
      <c r="N10" s="1210">
        <v>428.83251115926601</v>
      </c>
    </row>
    <row r="11" spans="1:14" s="441" customFormat="1" ht="16.5" customHeight="1">
      <c r="A11" s="656" t="s">
        <v>961</v>
      </c>
      <c r="B11" s="1206">
        <v>0</v>
      </c>
      <c r="C11" s="1207">
        <v>0</v>
      </c>
      <c r="D11" s="1206">
        <v>0</v>
      </c>
      <c r="E11" s="1207">
        <v>0</v>
      </c>
      <c r="F11" s="1210">
        <v>0</v>
      </c>
      <c r="G11" s="1208">
        <v>0</v>
      </c>
      <c r="H11" s="1209">
        <v>0</v>
      </c>
      <c r="I11" s="1209">
        <v>0</v>
      </c>
      <c r="J11" s="1210">
        <v>0</v>
      </c>
      <c r="K11" s="1208">
        <v>0</v>
      </c>
      <c r="L11" s="1209">
        <v>0</v>
      </c>
      <c r="M11" s="1209">
        <v>0</v>
      </c>
      <c r="N11" s="1210">
        <v>0</v>
      </c>
    </row>
    <row r="12" spans="1:14" s="441" customFormat="1" ht="16.5" customHeight="1">
      <c r="A12" s="658" t="s">
        <v>651</v>
      </c>
      <c r="B12" s="1206">
        <v>0</v>
      </c>
      <c r="C12" s="1207">
        <v>0</v>
      </c>
      <c r="D12" s="1206">
        <v>0</v>
      </c>
      <c r="E12" s="1207">
        <v>0</v>
      </c>
      <c r="F12" s="1210">
        <v>0</v>
      </c>
      <c r="G12" s="1208">
        <v>0</v>
      </c>
      <c r="H12" s="1209">
        <v>0</v>
      </c>
      <c r="I12" s="1209">
        <v>0</v>
      </c>
      <c r="J12" s="1210">
        <v>0</v>
      </c>
      <c r="K12" s="1208">
        <v>0</v>
      </c>
      <c r="L12" s="1209">
        <v>0</v>
      </c>
      <c r="M12" s="1209">
        <v>0</v>
      </c>
      <c r="N12" s="1210">
        <v>0</v>
      </c>
    </row>
    <row r="13" spans="1:14" s="441" customFormat="1" ht="16.5" customHeight="1">
      <c r="A13" s="658" t="s">
        <v>962</v>
      </c>
      <c r="B13" s="1206">
        <v>0</v>
      </c>
      <c r="C13" s="1207">
        <v>0</v>
      </c>
      <c r="D13" s="1206">
        <v>0</v>
      </c>
      <c r="E13" s="1207">
        <v>0</v>
      </c>
      <c r="F13" s="1210">
        <v>0</v>
      </c>
      <c r="G13" s="1208">
        <v>0</v>
      </c>
      <c r="H13" s="1209">
        <v>0</v>
      </c>
      <c r="I13" s="1209">
        <v>0</v>
      </c>
      <c r="J13" s="1210">
        <v>0</v>
      </c>
      <c r="K13" s="1208">
        <v>0</v>
      </c>
      <c r="L13" s="1209">
        <v>0</v>
      </c>
      <c r="M13" s="1209">
        <v>0</v>
      </c>
      <c r="N13" s="1210">
        <v>0</v>
      </c>
    </row>
    <row r="14" spans="1:14" s="441" customFormat="1" ht="16.5" customHeight="1">
      <c r="A14" s="656" t="s">
        <v>446</v>
      </c>
      <c r="B14" s="1206">
        <v>46.456617999999999</v>
      </c>
      <c r="C14" s="1207">
        <v>68.353619000000009</v>
      </c>
      <c r="D14" s="1206">
        <v>108.97626785279</v>
      </c>
      <c r="E14" s="1207">
        <v>135.228721754123</v>
      </c>
      <c r="F14" s="1210">
        <v>141.44285228649301</v>
      </c>
      <c r="G14" s="1208">
        <v>164.80168146768</v>
      </c>
      <c r="H14" s="1209">
        <v>272.10735781675402</v>
      </c>
      <c r="I14" s="1209">
        <v>499.20956800000005</v>
      </c>
      <c r="J14" s="1210">
        <v>387.93153757806499</v>
      </c>
      <c r="K14" s="1208">
        <v>383.23851285240602</v>
      </c>
      <c r="L14" s="1209">
        <v>382.167053731875</v>
      </c>
      <c r="M14" s="1209">
        <v>668.61429775226202</v>
      </c>
      <c r="N14" s="1210">
        <v>428.83251115926601</v>
      </c>
    </row>
    <row r="15" spans="1:14" s="441" customFormat="1" ht="16.5" customHeight="1">
      <c r="A15" s="656" t="s">
        <v>447</v>
      </c>
      <c r="B15" s="1206">
        <v>0</v>
      </c>
      <c r="C15" s="1207">
        <v>0</v>
      </c>
      <c r="D15" s="1206">
        <v>0</v>
      </c>
      <c r="E15" s="1207">
        <v>0</v>
      </c>
      <c r="F15" s="1210">
        <v>0</v>
      </c>
      <c r="G15" s="1208">
        <v>0</v>
      </c>
      <c r="H15" s="1209">
        <v>0</v>
      </c>
      <c r="I15" s="1209">
        <v>0</v>
      </c>
      <c r="J15" s="1210">
        <v>0</v>
      </c>
      <c r="K15" s="1208">
        <v>0</v>
      </c>
      <c r="L15" s="1209">
        <v>0</v>
      </c>
      <c r="M15" s="1209">
        <v>0</v>
      </c>
      <c r="N15" s="1210">
        <v>0</v>
      </c>
    </row>
    <row r="16" spans="1:14" s="441" customFormat="1" ht="16.5" customHeight="1">
      <c r="A16" s="656" t="s">
        <v>448</v>
      </c>
      <c r="B16" s="1206">
        <v>0</v>
      </c>
      <c r="C16" s="1207">
        <v>0</v>
      </c>
      <c r="D16" s="1206">
        <v>0</v>
      </c>
      <c r="E16" s="1207">
        <v>0</v>
      </c>
      <c r="F16" s="1210">
        <v>0</v>
      </c>
      <c r="G16" s="1208">
        <v>0</v>
      </c>
      <c r="H16" s="1209">
        <v>0</v>
      </c>
      <c r="I16" s="1209">
        <v>0</v>
      </c>
      <c r="J16" s="1210">
        <v>0</v>
      </c>
      <c r="K16" s="1208">
        <v>0</v>
      </c>
      <c r="L16" s="1209">
        <v>0</v>
      </c>
      <c r="M16" s="1209">
        <v>0</v>
      </c>
      <c r="N16" s="1210">
        <v>0</v>
      </c>
    </row>
    <row r="17" spans="1:14" s="441" customFormat="1" ht="16.5" customHeight="1">
      <c r="A17" s="655" t="s">
        <v>449</v>
      </c>
      <c r="B17" s="1206">
        <v>0</v>
      </c>
      <c r="C17" s="1207">
        <v>0</v>
      </c>
      <c r="D17" s="1206">
        <v>0</v>
      </c>
      <c r="E17" s="1207">
        <v>0</v>
      </c>
      <c r="F17" s="1210">
        <v>0</v>
      </c>
      <c r="G17" s="1208">
        <v>0</v>
      </c>
      <c r="H17" s="1209">
        <v>0</v>
      </c>
      <c r="I17" s="1209">
        <v>0</v>
      </c>
      <c r="J17" s="1210">
        <v>0</v>
      </c>
      <c r="K17" s="1208">
        <v>0</v>
      </c>
      <c r="L17" s="1209">
        <v>0</v>
      </c>
      <c r="M17" s="1209">
        <v>0</v>
      </c>
      <c r="N17" s="1210">
        <v>0</v>
      </c>
    </row>
    <row r="18" spans="1:14" s="441" customFormat="1" ht="16.5" customHeight="1">
      <c r="A18" s="656" t="s">
        <v>963</v>
      </c>
      <c r="B18" s="1206">
        <v>0</v>
      </c>
      <c r="C18" s="1207">
        <v>0</v>
      </c>
      <c r="D18" s="1206">
        <v>0</v>
      </c>
      <c r="E18" s="1207">
        <v>0</v>
      </c>
      <c r="F18" s="1210">
        <v>0</v>
      </c>
      <c r="G18" s="1208">
        <v>0</v>
      </c>
      <c r="H18" s="1209">
        <v>0</v>
      </c>
      <c r="I18" s="1209">
        <v>0</v>
      </c>
      <c r="J18" s="1210">
        <v>0</v>
      </c>
      <c r="K18" s="1208">
        <v>0</v>
      </c>
      <c r="L18" s="1209">
        <v>0</v>
      </c>
      <c r="M18" s="1209">
        <v>0</v>
      </c>
      <c r="N18" s="1210">
        <v>0</v>
      </c>
    </row>
    <row r="19" spans="1:14" s="441" customFormat="1" ht="16.5" customHeight="1">
      <c r="A19" s="658" t="s">
        <v>654</v>
      </c>
      <c r="B19" s="1206">
        <v>0</v>
      </c>
      <c r="C19" s="1207">
        <v>0</v>
      </c>
      <c r="D19" s="1206">
        <v>0</v>
      </c>
      <c r="E19" s="1207">
        <v>0</v>
      </c>
      <c r="F19" s="1210">
        <v>0</v>
      </c>
      <c r="G19" s="1208">
        <v>0</v>
      </c>
      <c r="H19" s="1209">
        <v>0</v>
      </c>
      <c r="I19" s="1209">
        <v>0</v>
      </c>
      <c r="J19" s="1210">
        <v>0</v>
      </c>
      <c r="K19" s="1208">
        <v>0</v>
      </c>
      <c r="L19" s="1209">
        <v>0</v>
      </c>
      <c r="M19" s="1209">
        <v>0</v>
      </c>
      <c r="N19" s="1210">
        <v>0</v>
      </c>
    </row>
    <row r="20" spans="1:14" s="441" customFormat="1" ht="16.5" customHeight="1">
      <c r="A20" s="658" t="s">
        <v>964</v>
      </c>
      <c r="B20" s="1206">
        <v>0</v>
      </c>
      <c r="C20" s="1207">
        <v>0</v>
      </c>
      <c r="D20" s="1206">
        <v>0</v>
      </c>
      <c r="E20" s="1207">
        <v>0</v>
      </c>
      <c r="F20" s="1210">
        <v>0</v>
      </c>
      <c r="G20" s="1208">
        <v>0</v>
      </c>
      <c r="H20" s="1209">
        <v>0</v>
      </c>
      <c r="I20" s="1209">
        <v>0</v>
      </c>
      <c r="J20" s="1210">
        <v>0</v>
      </c>
      <c r="K20" s="1208">
        <v>0</v>
      </c>
      <c r="L20" s="1209">
        <v>0</v>
      </c>
      <c r="M20" s="1209">
        <v>0</v>
      </c>
      <c r="N20" s="1210">
        <v>0</v>
      </c>
    </row>
    <row r="21" spans="1:14" s="441" customFormat="1" ht="16.5" customHeight="1">
      <c r="A21" s="656" t="s">
        <v>450</v>
      </c>
      <c r="B21" s="1206">
        <v>0</v>
      </c>
      <c r="C21" s="1207">
        <v>0</v>
      </c>
      <c r="D21" s="1206">
        <v>0</v>
      </c>
      <c r="E21" s="1207">
        <v>0</v>
      </c>
      <c r="F21" s="1210">
        <v>0</v>
      </c>
      <c r="G21" s="1208">
        <v>0</v>
      </c>
      <c r="H21" s="1209">
        <v>0</v>
      </c>
      <c r="I21" s="1209">
        <v>0</v>
      </c>
      <c r="J21" s="1210">
        <v>0</v>
      </c>
      <c r="K21" s="1208">
        <v>0</v>
      </c>
      <c r="L21" s="1209">
        <v>0</v>
      </c>
      <c r="M21" s="1209">
        <v>0</v>
      </c>
      <c r="N21" s="1210">
        <v>0</v>
      </c>
    </row>
    <row r="22" spans="1:14" s="441" customFormat="1" ht="16.5" customHeight="1">
      <c r="A22" s="656" t="s">
        <v>451</v>
      </c>
      <c r="B22" s="1206">
        <v>0</v>
      </c>
      <c r="C22" s="1207">
        <v>0</v>
      </c>
      <c r="D22" s="1206">
        <v>0</v>
      </c>
      <c r="E22" s="1207">
        <v>0</v>
      </c>
      <c r="F22" s="1210">
        <v>0</v>
      </c>
      <c r="G22" s="1208">
        <v>0</v>
      </c>
      <c r="H22" s="1209">
        <v>0</v>
      </c>
      <c r="I22" s="1209">
        <v>0</v>
      </c>
      <c r="J22" s="1210">
        <v>0</v>
      </c>
      <c r="K22" s="1208">
        <v>0</v>
      </c>
      <c r="L22" s="1209">
        <v>0</v>
      </c>
      <c r="M22" s="1209">
        <v>0</v>
      </c>
      <c r="N22" s="1210">
        <v>0</v>
      </c>
    </row>
    <row r="23" spans="1:14" s="441" customFormat="1" ht="16.5" customHeight="1">
      <c r="A23" s="656" t="s">
        <v>452</v>
      </c>
      <c r="B23" s="1206">
        <v>0</v>
      </c>
      <c r="C23" s="1207">
        <v>0</v>
      </c>
      <c r="D23" s="1206">
        <v>0</v>
      </c>
      <c r="E23" s="1207">
        <v>0</v>
      </c>
      <c r="F23" s="1210">
        <v>0</v>
      </c>
      <c r="G23" s="1208">
        <v>0</v>
      </c>
      <c r="H23" s="1209">
        <v>0</v>
      </c>
      <c r="I23" s="1209">
        <v>0</v>
      </c>
      <c r="J23" s="1210">
        <v>0</v>
      </c>
      <c r="K23" s="1208">
        <v>0</v>
      </c>
      <c r="L23" s="1209">
        <v>0</v>
      </c>
      <c r="M23" s="1209">
        <v>0</v>
      </c>
      <c r="N23" s="1210">
        <v>0</v>
      </c>
    </row>
    <row r="24" spans="1:14" s="441" customFormat="1" ht="16.5" customHeight="1">
      <c r="A24" s="654" t="s">
        <v>455</v>
      </c>
      <c r="B24" s="1206">
        <v>0</v>
      </c>
      <c r="C24" s="1207">
        <v>0</v>
      </c>
      <c r="D24" s="1206">
        <v>0</v>
      </c>
      <c r="E24" s="1207">
        <v>0</v>
      </c>
      <c r="F24" s="1210">
        <v>0</v>
      </c>
      <c r="G24" s="1208">
        <v>0</v>
      </c>
      <c r="H24" s="1209">
        <v>0</v>
      </c>
      <c r="I24" s="1209">
        <v>0</v>
      </c>
      <c r="J24" s="1210">
        <v>0</v>
      </c>
      <c r="K24" s="1208">
        <v>0</v>
      </c>
      <c r="L24" s="1209">
        <v>0</v>
      </c>
      <c r="M24" s="1209">
        <v>0</v>
      </c>
      <c r="N24" s="1210">
        <v>0</v>
      </c>
    </row>
    <row r="25" spans="1:14" s="441" customFormat="1" ht="16.5" customHeight="1">
      <c r="A25" s="655" t="s">
        <v>445</v>
      </c>
      <c r="B25" s="1206">
        <v>0</v>
      </c>
      <c r="C25" s="1207">
        <v>0</v>
      </c>
      <c r="D25" s="1206">
        <v>0</v>
      </c>
      <c r="E25" s="1207">
        <v>0</v>
      </c>
      <c r="F25" s="1210">
        <v>0</v>
      </c>
      <c r="G25" s="1208">
        <v>0</v>
      </c>
      <c r="H25" s="1209">
        <v>0</v>
      </c>
      <c r="I25" s="1209">
        <v>0</v>
      </c>
      <c r="J25" s="1210">
        <v>0</v>
      </c>
      <c r="K25" s="1208">
        <v>0</v>
      </c>
      <c r="L25" s="1209">
        <v>0</v>
      </c>
      <c r="M25" s="1209">
        <v>0</v>
      </c>
      <c r="N25" s="1210">
        <v>0</v>
      </c>
    </row>
    <row r="26" spans="1:14" s="441" customFormat="1" ht="16.5" customHeight="1">
      <c r="A26" s="656" t="s">
        <v>965</v>
      </c>
      <c r="B26" s="1206">
        <v>0</v>
      </c>
      <c r="C26" s="1207">
        <v>0</v>
      </c>
      <c r="D26" s="1206">
        <v>0</v>
      </c>
      <c r="E26" s="1207">
        <v>0</v>
      </c>
      <c r="F26" s="1210">
        <v>0</v>
      </c>
      <c r="G26" s="1208">
        <v>0</v>
      </c>
      <c r="H26" s="1209">
        <v>0</v>
      </c>
      <c r="I26" s="1209">
        <v>0</v>
      </c>
      <c r="J26" s="1210">
        <v>0</v>
      </c>
      <c r="K26" s="1208">
        <v>0</v>
      </c>
      <c r="L26" s="1209">
        <v>0</v>
      </c>
      <c r="M26" s="1209">
        <v>0</v>
      </c>
      <c r="N26" s="1210">
        <v>0</v>
      </c>
    </row>
    <row r="27" spans="1:14" s="441" customFormat="1" ht="16.5" customHeight="1">
      <c r="A27" s="658" t="s">
        <v>966</v>
      </c>
      <c r="B27" s="1206">
        <v>0</v>
      </c>
      <c r="C27" s="1207">
        <v>0</v>
      </c>
      <c r="D27" s="1206">
        <v>0</v>
      </c>
      <c r="E27" s="1207">
        <v>0</v>
      </c>
      <c r="F27" s="1210">
        <v>0</v>
      </c>
      <c r="G27" s="1208">
        <v>0</v>
      </c>
      <c r="H27" s="1209">
        <v>0</v>
      </c>
      <c r="I27" s="1209">
        <v>0</v>
      </c>
      <c r="J27" s="1210">
        <v>0</v>
      </c>
      <c r="K27" s="1208">
        <v>0</v>
      </c>
      <c r="L27" s="1209">
        <v>0</v>
      </c>
      <c r="M27" s="1209">
        <v>0</v>
      </c>
      <c r="N27" s="1210">
        <v>0</v>
      </c>
    </row>
    <row r="28" spans="1:14" s="441" customFormat="1" ht="16.5" customHeight="1">
      <c r="A28" s="658" t="s">
        <v>967</v>
      </c>
      <c r="B28" s="1206">
        <v>0</v>
      </c>
      <c r="C28" s="1207">
        <v>0</v>
      </c>
      <c r="D28" s="1206">
        <v>0</v>
      </c>
      <c r="E28" s="1207">
        <v>0</v>
      </c>
      <c r="F28" s="1210">
        <v>0</v>
      </c>
      <c r="G28" s="1208">
        <v>0</v>
      </c>
      <c r="H28" s="1209">
        <v>0</v>
      </c>
      <c r="I28" s="1209">
        <v>0</v>
      </c>
      <c r="J28" s="1210">
        <v>0</v>
      </c>
      <c r="K28" s="1208">
        <v>0</v>
      </c>
      <c r="L28" s="1209">
        <v>0</v>
      </c>
      <c r="M28" s="1209">
        <v>0</v>
      </c>
      <c r="N28" s="1210">
        <v>0</v>
      </c>
    </row>
    <row r="29" spans="1:14" s="441" customFormat="1" ht="16.5" customHeight="1">
      <c r="A29" s="656" t="s">
        <v>456</v>
      </c>
      <c r="B29" s="1206">
        <v>0</v>
      </c>
      <c r="C29" s="1207">
        <v>0</v>
      </c>
      <c r="D29" s="1206">
        <v>0</v>
      </c>
      <c r="E29" s="1207">
        <v>0</v>
      </c>
      <c r="F29" s="1210">
        <v>0</v>
      </c>
      <c r="G29" s="1208">
        <v>0</v>
      </c>
      <c r="H29" s="1209">
        <v>0</v>
      </c>
      <c r="I29" s="1209">
        <v>0</v>
      </c>
      <c r="J29" s="1210">
        <v>0</v>
      </c>
      <c r="K29" s="1208">
        <v>0</v>
      </c>
      <c r="L29" s="1209">
        <v>0</v>
      </c>
      <c r="M29" s="1209">
        <v>0</v>
      </c>
      <c r="N29" s="1210">
        <v>0</v>
      </c>
    </row>
    <row r="30" spans="1:14" s="441" customFormat="1" ht="16.5" customHeight="1">
      <c r="A30" s="656" t="s">
        <v>457</v>
      </c>
      <c r="B30" s="1206">
        <v>0</v>
      </c>
      <c r="C30" s="1207">
        <v>0</v>
      </c>
      <c r="D30" s="1206">
        <v>0</v>
      </c>
      <c r="E30" s="1207">
        <v>0</v>
      </c>
      <c r="F30" s="1210">
        <v>0</v>
      </c>
      <c r="G30" s="1208">
        <v>0</v>
      </c>
      <c r="H30" s="1209">
        <v>0</v>
      </c>
      <c r="I30" s="1209">
        <v>0</v>
      </c>
      <c r="J30" s="1210">
        <v>0</v>
      </c>
      <c r="K30" s="1208">
        <v>0</v>
      </c>
      <c r="L30" s="1209">
        <v>0</v>
      </c>
      <c r="M30" s="1209">
        <v>0</v>
      </c>
      <c r="N30" s="1210">
        <v>0</v>
      </c>
    </row>
    <row r="31" spans="1:14" s="441" customFormat="1" ht="16.5" customHeight="1">
      <c r="A31" s="656" t="s">
        <v>458</v>
      </c>
      <c r="B31" s="1206">
        <v>0</v>
      </c>
      <c r="C31" s="1207">
        <v>0</v>
      </c>
      <c r="D31" s="1206">
        <v>0</v>
      </c>
      <c r="E31" s="1207">
        <v>0</v>
      </c>
      <c r="F31" s="1210">
        <v>0</v>
      </c>
      <c r="G31" s="1208">
        <v>0</v>
      </c>
      <c r="H31" s="1209">
        <v>0</v>
      </c>
      <c r="I31" s="1209">
        <v>0</v>
      </c>
      <c r="J31" s="1210">
        <v>0</v>
      </c>
      <c r="K31" s="1208">
        <v>0</v>
      </c>
      <c r="L31" s="1209">
        <v>0</v>
      </c>
      <c r="M31" s="1209">
        <v>0</v>
      </c>
      <c r="N31" s="1210">
        <v>0</v>
      </c>
    </row>
    <row r="32" spans="1:14" s="441" customFormat="1" ht="16.5" customHeight="1">
      <c r="A32" s="655" t="s">
        <v>449</v>
      </c>
      <c r="B32" s="1206">
        <v>0</v>
      </c>
      <c r="C32" s="1207">
        <v>0</v>
      </c>
      <c r="D32" s="1206">
        <v>0</v>
      </c>
      <c r="E32" s="1207">
        <v>0</v>
      </c>
      <c r="F32" s="1210">
        <v>0</v>
      </c>
      <c r="G32" s="1208">
        <v>0</v>
      </c>
      <c r="H32" s="1209">
        <v>0</v>
      </c>
      <c r="I32" s="1209">
        <v>0</v>
      </c>
      <c r="J32" s="1210">
        <v>0</v>
      </c>
      <c r="K32" s="1208">
        <v>0</v>
      </c>
      <c r="L32" s="1209">
        <v>0</v>
      </c>
      <c r="M32" s="1209">
        <v>0</v>
      </c>
      <c r="N32" s="1210">
        <v>0</v>
      </c>
    </row>
    <row r="33" spans="1:14" s="441" customFormat="1" ht="16.5" customHeight="1">
      <c r="A33" s="656" t="s">
        <v>968</v>
      </c>
      <c r="B33" s="1206">
        <v>0</v>
      </c>
      <c r="C33" s="1207">
        <v>0</v>
      </c>
      <c r="D33" s="1206">
        <v>0</v>
      </c>
      <c r="E33" s="1207">
        <v>0</v>
      </c>
      <c r="F33" s="1210">
        <v>0</v>
      </c>
      <c r="G33" s="1208">
        <v>0</v>
      </c>
      <c r="H33" s="1209">
        <v>0</v>
      </c>
      <c r="I33" s="1209">
        <v>0</v>
      </c>
      <c r="J33" s="1210">
        <v>0</v>
      </c>
      <c r="K33" s="1208">
        <v>0</v>
      </c>
      <c r="L33" s="1209">
        <v>0</v>
      </c>
      <c r="M33" s="1209">
        <v>0</v>
      </c>
      <c r="N33" s="1210">
        <v>0</v>
      </c>
    </row>
    <row r="34" spans="1:14" s="441" customFormat="1" ht="16.5" customHeight="1">
      <c r="A34" s="658" t="s">
        <v>969</v>
      </c>
      <c r="B34" s="1206">
        <v>0</v>
      </c>
      <c r="C34" s="1207">
        <v>0</v>
      </c>
      <c r="D34" s="1206">
        <v>0</v>
      </c>
      <c r="E34" s="1207">
        <v>0</v>
      </c>
      <c r="F34" s="1210">
        <v>0</v>
      </c>
      <c r="G34" s="1208">
        <v>0</v>
      </c>
      <c r="H34" s="1209">
        <v>0</v>
      </c>
      <c r="I34" s="1209">
        <v>0</v>
      </c>
      <c r="J34" s="1210">
        <v>0</v>
      </c>
      <c r="K34" s="1208">
        <v>0</v>
      </c>
      <c r="L34" s="1209">
        <v>0</v>
      </c>
      <c r="M34" s="1209">
        <v>0</v>
      </c>
      <c r="N34" s="1210">
        <v>0</v>
      </c>
    </row>
    <row r="35" spans="1:14" s="441" customFormat="1" ht="16.5" customHeight="1">
      <c r="A35" s="658" t="s">
        <v>970</v>
      </c>
      <c r="B35" s="1206">
        <v>0</v>
      </c>
      <c r="C35" s="1207">
        <v>0</v>
      </c>
      <c r="D35" s="1206">
        <v>0</v>
      </c>
      <c r="E35" s="1207">
        <v>0</v>
      </c>
      <c r="F35" s="1210">
        <v>0</v>
      </c>
      <c r="G35" s="1208">
        <v>0</v>
      </c>
      <c r="H35" s="1209">
        <v>0</v>
      </c>
      <c r="I35" s="1209">
        <v>0</v>
      </c>
      <c r="J35" s="1210">
        <v>0</v>
      </c>
      <c r="K35" s="1208">
        <v>0</v>
      </c>
      <c r="L35" s="1209">
        <v>0</v>
      </c>
      <c r="M35" s="1209">
        <v>0</v>
      </c>
      <c r="N35" s="1210">
        <v>0</v>
      </c>
    </row>
    <row r="36" spans="1:14" s="441" customFormat="1" ht="16.5" customHeight="1">
      <c r="A36" s="656" t="s">
        <v>459</v>
      </c>
      <c r="B36" s="1206">
        <v>0</v>
      </c>
      <c r="C36" s="1207">
        <v>0</v>
      </c>
      <c r="D36" s="1206">
        <v>0</v>
      </c>
      <c r="E36" s="1207">
        <v>0</v>
      </c>
      <c r="F36" s="1210">
        <v>0</v>
      </c>
      <c r="G36" s="1208">
        <v>0</v>
      </c>
      <c r="H36" s="1209">
        <v>0</v>
      </c>
      <c r="I36" s="1209">
        <v>0</v>
      </c>
      <c r="J36" s="1210">
        <v>0</v>
      </c>
      <c r="K36" s="1208">
        <v>0</v>
      </c>
      <c r="L36" s="1209">
        <v>0</v>
      </c>
      <c r="M36" s="1209">
        <v>0</v>
      </c>
      <c r="N36" s="1210">
        <v>0</v>
      </c>
    </row>
    <row r="37" spans="1:14" s="441" customFormat="1" ht="16.5" customHeight="1">
      <c r="A37" s="656" t="s">
        <v>460</v>
      </c>
      <c r="B37" s="1206">
        <v>0</v>
      </c>
      <c r="C37" s="1207">
        <v>0</v>
      </c>
      <c r="D37" s="1206">
        <v>0</v>
      </c>
      <c r="E37" s="1207">
        <v>0</v>
      </c>
      <c r="F37" s="1210">
        <v>0</v>
      </c>
      <c r="G37" s="1208">
        <v>0</v>
      </c>
      <c r="H37" s="1209">
        <v>0</v>
      </c>
      <c r="I37" s="1209">
        <v>0</v>
      </c>
      <c r="J37" s="1210">
        <v>0</v>
      </c>
      <c r="K37" s="1208">
        <v>0</v>
      </c>
      <c r="L37" s="1209">
        <v>0</v>
      </c>
      <c r="M37" s="1209">
        <v>0</v>
      </c>
      <c r="N37" s="1210">
        <v>0</v>
      </c>
    </row>
    <row r="38" spans="1:14" s="441" customFormat="1" ht="16.5" customHeight="1">
      <c r="A38" s="656" t="s">
        <v>461</v>
      </c>
      <c r="B38" s="1206">
        <v>0</v>
      </c>
      <c r="C38" s="1207">
        <v>0</v>
      </c>
      <c r="D38" s="1206">
        <v>0</v>
      </c>
      <c r="E38" s="1207">
        <v>0</v>
      </c>
      <c r="F38" s="1210">
        <v>0</v>
      </c>
      <c r="G38" s="1208">
        <v>0</v>
      </c>
      <c r="H38" s="1209">
        <v>0</v>
      </c>
      <c r="I38" s="1209">
        <v>0</v>
      </c>
      <c r="J38" s="1210">
        <v>0</v>
      </c>
      <c r="K38" s="1208">
        <v>0</v>
      </c>
      <c r="L38" s="1209">
        <v>0</v>
      </c>
      <c r="M38" s="1209">
        <v>0</v>
      </c>
      <c r="N38" s="1210">
        <v>0</v>
      </c>
    </row>
    <row r="39" spans="1:14" s="444" customFormat="1" ht="16.5" customHeight="1">
      <c r="A39" s="659" t="s">
        <v>467</v>
      </c>
      <c r="B39" s="1201">
        <v>24.096572000000002</v>
      </c>
      <c r="C39" s="1202">
        <v>28.768017</v>
      </c>
      <c r="D39" s="1201">
        <v>19.135666373039999</v>
      </c>
      <c r="E39" s="1202">
        <v>25.117245230819996</v>
      </c>
      <c r="F39" s="1205">
        <v>25.323407134624002</v>
      </c>
      <c r="G39" s="1203">
        <v>20.295283942361699</v>
      </c>
      <c r="H39" s="1204">
        <v>31.009727998202301</v>
      </c>
      <c r="I39" s="1204">
        <v>35.164235999999995</v>
      </c>
      <c r="J39" s="1205">
        <v>40.51845397743439</v>
      </c>
      <c r="K39" s="1203">
        <v>68.469586986819408</v>
      </c>
      <c r="L39" s="1204">
        <v>83.072626112664395</v>
      </c>
      <c r="M39" s="1204">
        <v>89.61227481053001</v>
      </c>
      <c r="N39" s="1205">
        <v>122.81495672500201</v>
      </c>
    </row>
    <row r="40" spans="1:14" s="441" customFormat="1" ht="16.5" customHeight="1">
      <c r="A40" s="654" t="s">
        <v>445</v>
      </c>
      <c r="B40" s="1206">
        <v>24.096572000000002</v>
      </c>
      <c r="C40" s="1207">
        <v>28.768017</v>
      </c>
      <c r="D40" s="1206">
        <v>19.135666373039999</v>
      </c>
      <c r="E40" s="1207">
        <v>25.117245230819996</v>
      </c>
      <c r="F40" s="1210">
        <v>25.323407134624002</v>
      </c>
      <c r="G40" s="1208">
        <v>20.295283942361699</v>
      </c>
      <c r="H40" s="1209">
        <v>31.009727998202301</v>
      </c>
      <c r="I40" s="1209">
        <v>35.164235999999995</v>
      </c>
      <c r="J40" s="1210">
        <v>40.51845397743439</v>
      </c>
      <c r="K40" s="1208">
        <v>68.469586986819408</v>
      </c>
      <c r="L40" s="1209">
        <v>83.072626112664395</v>
      </c>
      <c r="M40" s="1209">
        <v>89.61227481053001</v>
      </c>
      <c r="N40" s="1210">
        <v>122.81495672500201</v>
      </c>
    </row>
    <row r="41" spans="1:14" s="441" customFormat="1" ht="16.5" customHeight="1">
      <c r="A41" s="655" t="s">
        <v>971</v>
      </c>
      <c r="B41" s="1206">
        <v>0</v>
      </c>
      <c r="C41" s="1207">
        <v>0</v>
      </c>
      <c r="D41" s="1206">
        <v>0</v>
      </c>
      <c r="E41" s="1207">
        <v>0</v>
      </c>
      <c r="F41" s="1210">
        <v>0</v>
      </c>
      <c r="G41" s="1208">
        <v>0</v>
      </c>
      <c r="H41" s="1209">
        <v>0</v>
      </c>
      <c r="I41" s="1209">
        <v>0</v>
      </c>
      <c r="J41" s="1210">
        <v>0</v>
      </c>
      <c r="K41" s="1208">
        <v>0</v>
      </c>
      <c r="L41" s="1209">
        <v>0</v>
      </c>
      <c r="M41" s="1209">
        <v>0</v>
      </c>
      <c r="N41" s="1210">
        <v>0</v>
      </c>
    </row>
    <row r="42" spans="1:14" s="441" customFormat="1" ht="16.5" customHeight="1">
      <c r="A42" s="656" t="s">
        <v>972</v>
      </c>
      <c r="B42" s="1206">
        <v>0</v>
      </c>
      <c r="C42" s="1207">
        <v>0</v>
      </c>
      <c r="D42" s="1206">
        <v>0</v>
      </c>
      <c r="E42" s="1207">
        <v>0</v>
      </c>
      <c r="F42" s="1210">
        <v>0</v>
      </c>
      <c r="G42" s="1208">
        <v>0</v>
      </c>
      <c r="H42" s="1209">
        <v>0</v>
      </c>
      <c r="I42" s="1209">
        <v>0</v>
      </c>
      <c r="J42" s="1210">
        <v>0</v>
      </c>
      <c r="K42" s="1208">
        <v>0</v>
      </c>
      <c r="L42" s="1209">
        <v>0</v>
      </c>
      <c r="M42" s="1209">
        <v>0</v>
      </c>
      <c r="N42" s="1210">
        <v>0</v>
      </c>
    </row>
    <row r="43" spans="1:14" s="441" customFormat="1" ht="16.5" customHeight="1">
      <c r="A43" s="656" t="s">
        <v>973</v>
      </c>
      <c r="B43" s="1206">
        <v>0</v>
      </c>
      <c r="C43" s="1207">
        <v>0</v>
      </c>
      <c r="D43" s="1206">
        <v>0</v>
      </c>
      <c r="E43" s="1207">
        <v>0</v>
      </c>
      <c r="F43" s="1210">
        <v>0</v>
      </c>
      <c r="G43" s="1208">
        <v>0</v>
      </c>
      <c r="H43" s="1209">
        <v>0</v>
      </c>
      <c r="I43" s="1209">
        <v>0</v>
      </c>
      <c r="J43" s="1210">
        <v>0</v>
      </c>
      <c r="K43" s="1208">
        <v>0</v>
      </c>
      <c r="L43" s="1209">
        <v>0</v>
      </c>
      <c r="M43" s="1209">
        <v>0</v>
      </c>
      <c r="N43" s="1210">
        <v>0</v>
      </c>
    </row>
    <row r="44" spans="1:14" s="441" customFormat="1" ht="16.5" customHeight="1">
      <c r="A44" s="655" t="s">
        <v>468</v>
      </c>
      <c r="B44" s="1206">
        <v>4.9923999999999996E-2</v>
      </c>
      <c r="C44" s="1207">
        <v>5.1756000000000003E-2</v>
      </c>
      <c r="D44" s="1206">
        <v>6.1154E-2</v>
      </c>
      <c r="E44" s="1207">
        <v>0.149477</v>
      </c>
      <c r="F44" s="1210">
        <v>4.2515999999999998E-2</v>
      </c>
      <c r="G44" s="1208">
        <v>4.0497999999999999E-2</v>
      </c>
      <c r="H44" s="1209">
        <v>3.8558999999999996E-2</v>
      </c>
      <c r="I44" s="1209">
        <v>0.24179499999999998</v>
      </c>
      <c r="J44" s="1210">
        <v>3.8539999999999998E-2</v>
      </c>
      <c r="K44" s="1208">
        <v>4.4900000000000001E-3</v>
      </c>
      <c r="L44" s="1209">
        <v>0</v>
      </c>
      <c r="M44" s="1209">
        <v>0</v>
      </c>
      <c r="N44" s="1210">
        <v>0</v>
      </c>
    </row>
    <row r="45" spans="1:14" s="441" customFormat="1" ht="16.5" customHeight="1">
      <c r="A45" s="655" t="s">
        <v>469</v>
      </c>
      <c r="B45" s="1206">
        <v>0</v>
      </c>
      <c r="C45" s="1207">
        <v>0</v>
      </c>
      <c r="D45" s="1206">
        <v>0</v>
      </c>
      <c r="E45" s="1207">
        <v>0</v>
      </c>
      <c r="F45" s="1210">
        <v>0</v>
      </c>
      <c r="G45" s="1208">
        <v>0</v>
      </c>
      <c r="H45" s="1209">
        <v>0</v>
      </c>
      <c r="I45" s="1209">
        <v>0</v>
      </c>
      <c r="J45" s="1210">
        <v>0</v>
      </c>
      <c r="K45" s="1208">
        <v>0</v>
      </c>
      <c r="L45" s="1209">
        <v>0</v>
      </c>
      <c r="M45" s="1209">
        <v>0</v>
      </c>
      <c r="N45" s="1210">
        <v>0</v>
      </c>
    </row>
    <row r="46" spans="1:14" s="441" customFormat="1" ht="16.5" customHeight="1">
      <c r="A46" s="656" t="s">
        <v>470</v>
      </c>
      <c r="B46" s="1206">
        <v>0</v>
      </c>
      <c r="C46" s="1207">
        <v>0</v>
      </c>
      <c r="D46" s="1206">
        <v>0</v>
      </c>
      <c r="E46" s="1207">
        <v>0</v>
      </c>
      <c r="F46" s="1210">
        <v>0</v>
      </c>
      <c r="G46" s="1208">
        <v>0</v>
      </c>
      <c r="H46" s="1209">
        <v>0</v>
      </c>
      <c r="I46" s="1209">
        <v>0</v>
      </c>
      <c r="J46" s="1210">
        <v>0</v>
      </c>
      <c r="K46" s="1208">
        <v>0</v>
      </c>
      <c r="L46" s="1209">
        <v>0</v>
      </c>
      <c r="M46" s="1209">
        <v>0</v>
      </c>
      <c r="N46" s="1210">
        <v>0</v>
      </c>
    </row>
    <row r="47" spans="1:14" s="441" customFormat="1" ht="16.5" customHeight="1">
      <c r="A47" s="656" t="s">
        <v>471</v>
      </c>
      <c r="B47" s="1206">
        <v>0</v>
      </c>
      <c r="C47" s="1207">
        <v>0</v>
      </c>
      <c r="D47" s="1206">
        <v>0</v>
      </c>
      <c r="E47" s="1207">
        <v>0</v>
      </c>
      <c r="F47" s="1210">
        <v>0</v>
      </c>
      <c r="G47" s="1208">
        <v>0</v>
      </c>
      <c r="H47" s="1209">
        <v>0</v>
      </c>
      <c r="I47" s="1209">
        <v>0</v>
      </c>
      <c r="J47" s="1210">
        <v>0</v>
      </c>
      <c r="K47" s="1208">
        <v>0</v>
      </c>
      <c r="L47" s="1209">
        <v>0</v>
      </c>
      <c r="M47" s="1209">
        <v>0</v>
      </c>
      <c r="N47" s="1210">
        <v>0</v>
      </c>
    </row>
    <row r="48" spans="1:14" s="441" customFormat="1" ht="16.5" customHeight="1">
      <c r="A48" s="655" t="s">
        <v>472</v>
      </c>
      <c r="B48" s="1206">
        <v>24.046648000000001</v>
      </c>
      <c r="C48" s="1207">
        <v>28.716260999999999</v>
      </c>
      <c r="D48" s="1206">
        <v>19.074512373040001</v>
      </c>
      <c r="E48" s="1207">
        <v>24.967768230819999</v>
      </c>
      <c r="F48" s="1210">
        <v>25.280891134624003</v>
      </c>
      <c r="G48" s="1208">
        <v>20.2547859423617</v>
      </c>
      <c r="H48" s="1209">
        <v>30.971168998202302</v>
      </c>
      <c r="I48" s="1209">
        <v>34.922440999999999</v>
      </c>
      <c r="J48" s="1210">
        <v>40.479913977434393</v>
      </c>
      <c r="K48" s="1208">
        <v>68.465096986819404</v>
      </c>
      <c r="L48" s="1209">
        <v>83.072626112664395</v>
      </c>
      <c r="M48" s="1209">
        <v>89.61227481053001</v>
      </c>
      <c r="N48" s="1210">
        <v>122.81495672500201</v>
      </c>
    </row>
    <row r="49" spans="1:14" s="441" customFormat="1" ht="16.5" customHeight="1">
      <c r="A49" s="655" t="s">
        <v>473</v>
      </c>
      <c r="B49" s="1206">
        <v>0</v>
      </c>
      <c r="C49" s="1207">
        <v>0</v>
      </c>
      <c r="D49" s="1206">
        <v>0</v>
      </c>
      <c r="E49" s="1207">
        <v>0</v>
      </c>
      <c r="F49" s="1210">
        <v>0</v>
      </c>
      <c r="G49" s="1208">
        <v>0</v>
      </c>
      <c r="H49" s="1209">
        <v>0</v>
      </c>
      <c r="I49" s="1209">
        <v>0</v>
      </c>
      <c r="J49" s="1210">
        <v>0</v>
      </c>
      <c r="K49" s="1208">
        <v>0</v>
      </c>
      <c r="L49" s="1209">
        <v>0</v>
      </c>
      <c r="M49" s="1209">
        <v>0</v>
      </c>
      <c r="N49" s="1210">
        <v>0</v>
      </c>
    </row>
    <row r="50" spans="1:14" s="441" customFormat="1" ht="16.5" customHeight="1">
      <c r="A50" s="655" t="s">
        <v>474</v>
      </c>
      <c r="B50" s="1206">
        <v>0</v>
      </c>
      <c r="C50" s="1207">
        <v>0</v>
      </c>
      <c r="D50" s="1206">
        <v>0</v>
      </c>
      <c r="E50" s="1207">
        <v>0</v>
      </c>
      <c r="F50" s="1210">
        <v>0</v>
      </c>
      <c r="G50" s="1208">
        <v>0</v>
      </c>
      <c r="H50" s="1209">
        <v>0</v>
      </c>
      <c r="I50" s="1209">
        <v>0</v>
      </c>
      <c r="J50" s="1210">
        <v>0</v>
      </c>
      <c r="K50" s="1208">
        <v>0</v>
      </c>
      <c r="L50" s="1209">
        <v>0</v>
      </c>
      <c r="M50" s="1209">
        <v>0</v>
      </c>
      <c r="N50" s="1210">
        <v>0</v>
      </c>
    </row>
    <row r="51" spans="1:14" s="441" customFormat="1" ht="16.5" customHeight="1">
      <c r="A51" s="655" t="s">
        <v>475</v>
      </c>
      <c r="B51" s="1206">
        <v>0</v>
      </c>
      <c r="C51" s="1207">
        <v>0</v>
      </c>
      <c r="D51" s="1206">
        <v>0</v>
      </c>
      <c r="E51" s="1207">
        <v>0</v>
      </c>
      <c r="F51" s="1210">
        <v>0</v>
      </c>
      <c r="G51" s="1208">
        <v>0</v>
      </c>
      <c r="H51" s="1209">
        <v>0</v>
      </c>
      <c r="I51" s="1209">
        <v>0</v>
      </c>
      <c r="J51" s="1210">
        <v>0</v>
      </c>
      <c r="K51" s="1208">
        <v>0</v>
      </c>
      <c r="L51" s="1209">
        <v>0</v>
      </c>
      <c r="M51" s="1209">
        <v>0</v>
      </c>
      <c r="N51" s="1210">
        <v>0</v>
      </c>
    </row>
    <row r="52" spans="1:14" s="441" customFormat="1" ht="16.5" customHeight="1">
      <c r="A52" s="655" t="s">
        <v>476</v>
      </c>
      <c r="B52" s="1206">
        <v>0</v>
      </c>
      <c r="C52" s="1207">
        <v>0</v>
      </c>
      <c r="D52" s="1206">
        <v>0</v>
      </c>
      <c r="E52" s="1207">
        <v>0</v>
      </c>
      <c r="F52" s="1210">
        <v>0</v>
      </c>
      <c r="G52" s="1208">
        <v>0</v>
      </c>
      <c r="H52" s="1209">
        <v>0</v>
      </c>
      <c r="I52" s="1209">
        <v>0</v>
      </c>
      <c r="J52" s="1210">
        <v>0</v>
      </c>
      <c r="K52" s="1208">
        <v>0</v>
      </c>
      <c r="L52" s="1209">
        <v>0</v>
      </c>
      <c r="M52" s="1209">
        <v>0</v>
      </c>
      <c r="N52" s="1210">
        <v>0</v>
      </c>
    </row>
    <row r="53" spans="1:14" s="441" customFormat="1" ht="16.5" customHeight="1">
      <c r="A53" s="655" t="s">
        <v>477</v>
      </c>
      <c r="B53" s="1206">
        <v>0</v>
      </c>
      <c r="C53" s="1207">
        <v>0</v>
      </c>
      <c r="D53" s="1206">
        <v>0</v>
      </c>
      <c r="E53" s="1207">
        <v>0</v>
      </c>
      <c r="F53" s="1210">
        <v>0</v>
      </c>
      <c r="G53" s="1208">
        <v>0</v>
      </c>
      <c r="H53" s="1209">
        <v>0</v>
      </c>
      <c r="I53" s="1209">
        <v>0</v>
      </c>
      <c r="J53" s="1210">
        <v>0</v>
      </c>
      <c r="K53" s="1208">
        <v>0</v>
      </c>
      <c r="L53" s="1209">
        <v>0</v>
      </c>
      <c r="M53" s="1209">
        <v>0</v>
      </c>
      <c r="N53" s="1210">
        <v>0</v>
      </c>
    </row>
    <row r="54" spans="1:14" s="441" customFormat="1" ht="16.5" customHeight="1">
      <c r="A54" s="654" t="s">
        <v>449</v>
      </c>
      <c r="B54" s="1206">
        <v>0</v>
      </c>
      <c r="C54" s="1207">
        <v>0</v>
      </c>
      <c r="D54" s="1206">
        <v>0</v>
      </c>
      <c r="E54" s="1207">
        <v>0</v>
      </c>
      <c r="F54" s="1210">
        <v>0</v>
      </c>
      <c r="G54" s="1208">
        <v>0</v>
      </c>
      <c r="H54" s="1209">
        <v>0</v>
      </c>
      <c r="I54" s="1209">
        <v>0</v>
      </c>
      <c r="J54" s="1210">
        <v>0</v>
      </c>
      <c r="K54" s="1208">
        <v>0</v>
      </c>
      <c r="L54" s="1209">
        <v>0</v>
      </c>
      <c r="M54" s="1209">
        <v>0</v>
      </c>
      <c r="N54" s="1210">
        <v>0</v>
      </c>
    </row>
    <row r="55" spans="1:14" s="441" customFormat="1" ht="16.5" customHeight="1">
      <c r="A55" s="655" t="s">
        <v>974</v>
      </c>
      <c r="B55" s="1206">
        <v>0</v>
      </c>
      <c r="C55" s="1207">
        <v>0</v>
      </c>
      <c r="D55" s="1206">
        <v>0</v>
      </c>
      <c r="E55" s="1207">
        <v>0</v>
      </c>
      <c r="F55" s="1210">
        <v>0</v>
      </c>
      <c r="G55" s="1208">
        <v>0</v>
      </c>
      <c r="H55" s="1209">
        <v>0</v>
      </c>
      <c r="I55" s="1209">
        <v>0</v>
      </c>
      <c r="J55" s="1210">
        <v>0</v>
      </c>
      <c r="K55" s="1208">
        <v>0</v>
      </c>
      <c r="L55" s="1209">
        <v>0</v>
      </c>
      <c r="M55" s="1209">
        <v>0</v>
      </c>
      <c r="N55" s="1210">
        <v>0</v>
      </c>
    </row>
    <row r="56" spans="1:14" s="441" customFormat="1" ht="16.5" customHeight="1">
      <c r="A56" s="656" t="s">
        <v>975</v>
      </c>
      <c r="B56" s="1206">
        <v>0</v>
      </c>
      <c r="C56" s="1207">
        <v>0</v>
      </c>
      <c r="D56" s="1206">
        <v>0</v>
      </c>
      <c r="E56" s="1207">
        <v>0</v>
      </c>
      <c r="F56" s="1210">
        <v>0</v>
      </c>
      <c r="G56" s="1208">
        <v>0</v>
      </c>
      <c r="H56" s="1209">
        <v>0</v>
      </c>
      <c r="I56" s="1209">
        <v>0</v>
      </c>
      <c r="J56" s="1210">
        <v>0</v>
      </c>
      <c r="K56" s="1208">
        <v>0</v>
      </c>
      <c r="L56" s="1209">
        <v>0</v>
      </c>
      <c r="M56" s="1209">
        <v>0</v>
      </c>
      <c r="N56" s="1210">
        <v>0</v>
      </c>
    </row>
    <row r="57" spans="1:14" s="441" customFormat="1" ht="16.5" customHeight="1">
      <c r="A57" s="656" t="s">
        <v>976</v>
      </c>
      <c r="B57" s="1206">
        <v>0</v>
      </c>
      <c r="C57" s="1207">
        <v>0</v>
      </c>
      <c r="D57" s="1206">
        <v>0</v>
      </c>
      <c r="E57" s="1207">
        <v>0</v>
      </c>
      <c r="F57" s="1210">
        <v>0</v>
      </c>
      <c r="G57" s="1208">
        <v>0</v>
      </c>
      <c r="H57" s="1209">
        <v>0</v>
      </c>
      <c r="I57" s="1209">
        <v>0</v>
      </c>
      <c r="J57" s="1210">
        <v>0</v>
      </c>
      <c r="K57" s="1208">
        <v>0</v>
      </c>
      <c r="L57" s="1209">
        <v>0</v>
      </c>
      <c r="M57" s="1209">
        <v>0</v>
      </c>
      <c r="N57" s="1210">
        <v>0</v>
      </c>
    </row>
    <row r="58" spans="1:14" s="441" customFormat="1" ht="16.5" customHeight="1">
      <c r="A58" s="655" t="s">
        <v>478</v>
      </c>
      <c r="B58" s="1206">
        <v>0</v>
      </c>
      <c r="C58" s="1207">
        <v>0</v>
      </c>
      <c r="D58" s="1206">
        <v>0</v>
      </c>
      <c r="E58" s="1207">
        <v>0</v>
      </c>
      <c r="F58" s="1210">
        <v>0</v>
      </c>
      <c r="G58" s="1208">
        <v>0</v>
      </c>
      <c r="H58" s="1209">
        <v>0</v>
      </c>
      <c r="I58" s="1209">
        <v>0</v>
      </c>
      <c r="J58" s="1210">
        <v>0</v>
      </c>
      <c r="K58" s="1208">
        <v>0</v>
      </c>
      <c r="L58" s="1209">
        <v>0</v>
      </c>
      <c r="M58" s="1209">
        <v>0</v>
      </c>
      <c r="N58" s="1210">
        <v>0</v>
      </c>
    </row>
    <row r="59" spans="1:14" s="441" customFormat="1" ht="16.5" customHeight="1">
      <c r="A59" s="655" t="s">
        <v>479</v>
      </c>
      <c r="B59" s="1206">
        <v>0</v>
      </c>
      <c r="C59" s="1207">
        <v>0</v>
      </c>
      <c r="D59" s="1206">
        <v>0</v>
      </c>
      <c r="E59" s="1207">
        <v>0</v>
      </c>
      <c r="F59" s="1210">
        <v>0</v>
      </c>
      <c r="G59" s="1208">
        <v>0</v>
      </c>
      <c r="H59" s="1209">
        <v>0</v>
      </c>
      <c r="I59" s="1209">
        <v>0</v>
      </c>
      <c r="J59" s="1210">
        <v>0</v>
      </c>
      <c r="K59" s="1208">
        <v>0</v>
      </c>
      <c r="L59" s="1209">
        <v>0</v>
      </c>
      <c r="M59" s="1209">
        <v>0</v>
      </c>
      <c r="N59" s="1210">
        <v>0</v>
      </c>
    </row>
    <row r="60" spans="1:14" s="441" customFormat="1" ht="16.5" customHeight="1" thickBot="1">
      <c r="A60" s="1059" t="s">
        <v>480</v>
      </c>
      <c r="B60" s="1213">
        <v>0</v>
      </c>
      <c r="C60" s="1484">
        <v>0</v>
      </c>
      <c r="D60" s="1213">
        <v>0</v>
      </c>
      <c r="E60" s="1484">
        <v>0</v>
      </c>
      <c r="F60" s="1220">
        <v>0</v>
      </c>
      <c r="G60" s="1218">
        <v>0</v>
      </c>
      <c r="H60" s="1219">
        <v>0</v>
      </c>
      <c r="I60" s="1219">
        <v>0</v>
      </c>
      <c r="J60" s="1220">
        <v>0</v>
      </c>
      <c r="K60" s="1218">
        <v>0</v>
      </c>
      <c r="L60" s="1219">
        <v>0</v>
      </c>
      <c r="M60" s="1219">
        <v>0</v>
      </c>
      <c r="N60" s="1220">
        <v>0</v>
      </c>
    </row>
    <row r="61" spans="1:14" s="441" customFormat="1" ht="16.5" customHeight="1">
      <c r="A61" s="1060" t="s">
        <v>481</v>
      </c>
      <c r="B61" s="1214">
        <v>0</v>
      </c>
      <c r="C61" s="1215">
        <v>0</v>
      </c>
      <c r="D61" s="1214">
        <v>0</v>
      </c>
      <c r="E61" s="1215">
        <v>0</v>
      </c>
      <c r="F61" s="1223">
        <v>0</v>
      </c>
      <c r="G61" s="1221">
        <v>0</v>
      </c>
      <c r="H61" s="1222">
        <v>0</v>
      </c>
      <c r="I61" s="1222">
        <v>0</v>
      </c>
      <c r="J61" s="1223">
        <v>0</v>
      </c>
      <c r="K61" s="1221">
        <v>0</v>
      </c>
      <c r="L61" s="1222">
        <v>0</v>
      </c>
      <c r="M61" s="1222">
        <v>0</v>
      </c>
      <c r="N61" s="1223">
        <v>0</v>
      </c>
    </row>
    <row r="62" spans="1:14" s="441" customFormat="1" ht="16.5" customHeight="1">
      <c r="A62" s="655" t="s">
        <v>482</v>
      </c>
      <c r="B62" s="1206">
        <v>0</v>
      </c>
      <c r="C62" s="1207">
        <v>0</v>
      </c>
      <c r="D62" s="1206">
        <v>0</v>
      </c>
      <c r="E62" s="1207">
        <v>0</v>
      </c>
      <c r="F62" s="1210">
        <v>0</v>
      </c>
      <c r="G62" s="1208">
        <v>0</v>
      </c>
      <c r="H62" s="1209">
        <v>0</v>
      </c>
      <c r="I62" s="1209">
        <v>0</v>
      </c>
      <c r="J62" s="1210">
        <v>0</v>
      </c>
      <c r="K62" s="1208">
        <v>0</v>
      </c>
      <c r="L62" s="1209">
        <v>0</v>
      </c>
      <c r="M62" s="1209">
        <v>0</v>
      </c>
      <c r="N62" s="1210">
        <v>0</v>
      </c>
    </row>
    <row r="63" spans="1:14" s="441" customFormat="1" ht="16.5" customHeight="1">
      <c r="A63" s="655" t="s">
        <v>483</v>
      </c>
      <c r="B63" s="1206">
        <v>0</v>
      </c>
      <c r="C63" s="1207">
        <v>0</v>
      </c>
      <c r="D63" s="1206">
        <v>0</v>
      </c>
      <c r="E63" s="1207">
        <v>0</v>
      </c>
      <c r="F63" s="1210">
        <v>0</v>
      </c>
      <c r="G63" s="1208">
        <v>0</v>
      </c>
      <c r="H63" s="1209">
        <v>0</v>
      </c>
      <c r="I63" s="1209">
        <v>0</v>
      </c>
      <c r="J63" s="1210">
        <v>0</v>
      </c>
      <c r="K63" s="1208">
        <v>0</v>
      </c>
      <c r="L63" s="1209">
        <v>0</v>
      </c>
      <c r="M63" s="1209">
        <v>0</v>
      </c>
      <c r="N63" s="1210">
        <v>0</v>
      </c>
    </row>
    <row r="64" spans="1:14" s="441" customFormat="1" ht="16.5" customHeight="1">
      <c r="A64" s="655" t="s">
        <v>484</v>
      </c>
      <c r="B64" s="1206">
        <v>0</v>
      </c>
      <c r="C64" s="1207">
        <v>0</v>
      </c>
      <c r="D64" s="1206">
        <v>0</v>
      </c>
      <c r="E64" s="1207">
        <v>0</v>
      </c>
      <c r="F64" s="1210">
        <v>0</v>
      </c>
      <c r="G64" s="1208">
        <v>0</v>
      </c>
      <c r="H64" s="1209">
        <v>0</v>
      </c>
      <c r="I64" s="1209">
        <v>0</v>
      </c>
      <c r="J64" s="1210">
        <v>0</v>
      </c>
      <c r="K64" s="1208">
        <v>0</v>
      </c>
      <c r="L64" s="1209">
        <v>0</v>
      </c>
      <c r="M64" s="1209">
        <v>0</v>
      </c>
      <c r="N64" s="1210">
        <v>0</v>
      </c>
    </row>
    <row r="65" spans="1:14" s="441" customFormat="1" ht="16.5" customHeight="1">
      <c r="A65" s="655" t="s">
        <v>485</v>
      </c>
      <c r="B65" s="1206">
        <v>0</v>
      </c>
      <c r="C65" s="1207">
        <v>0</v>
      </c>
      <c r="D65" s="1206">
        <v>0</v>
      </c>
      <c r="E65" s="1207">
        <v>0</v>
      </c>
      <c r="F65" s="1210">
        <v>0</v>
      </c>
      <c r="G65" s="1208">
        <v>0</v>
      </c>
      <c r="H65" s="1209">
        <v>0</v>
      </c>
      <c r="I65" s="1209">
        <v>0</v>
      </c>
      <c r="J65" s="1210">
        <v>0</v>
      </c>
      <c r="K65" s="1208">
        <v>0</v>
      </c>
      <c r="L65" s="1209">
        <v>0</v>
      </c>
      <c r="M65" s="1209">
        <v>0</v>
      </c>
      <c r="N65" s="1210">
        <v>0</v>
      </c>
    </row>
    <row r="66" spans="1:14" s="441" customFormat="1" ht="16.5" customHeight="1">
      <c r="A66" s="655" t="s">
        <v>486</v>
      </c>
      <c r="B66" s="1206">
        <v>0</v>
      </c>
      <c r="C66" s="1207">
        <v>0</v>
      </c>
      <c r="D66" s="1206">
        <v>0</v>
      </c>
      <c r="E66" s="1207">
        <v>0</v>
      </c>
      <c r="F66" s="1210">
        <v>0</v>
      </c>
      <c r="G66" s="1208">
        <v>0</v>
      </c>
      <c r="H66" s="1209">
        <v>0</v>
      </c>
      <c r="I66" s="1209">
        <v>0</v>
      </c>
      <c r="J66" s="1210">
        <v>0</v>
      </c>
      <c r="K66" s="1208">
        <v>0</v>
      </c>
      <c r="L66" s="1209">
        <v>0</v>
      </c>
      <c r="M66" s="1209">
        <v>0</v>
      </c>
      <c r="N66" s="1210">
        <v>0</v>
      </c>
    </row>
    <row r="67" spans="1:14" s="441" customFormat="1" ht="16.5" customHeight="1">
      <c r="A67" s="655" t="s">
        <v>487</v>
      </c>
      <c r="B67" s="1206">
        <v>0</v>
      </c>
      <c r="C67" s="1207">
        <v>0</v>
      </c>
      <c r="D67" s="1206">
        <v>0</v>
      </c>
      <c r="E67" s="1207">
        <v>0</v>
      </c>
      <c r="F67" s="1210">
        <v>0</v>
      </c>
      <c r="G67" s="1208">
        <v>0</v>
      </c>
      <c r="H67" s="1209">
        <v>0</v>
      </c>
      <c r="I67" s="1209">
        <v>0</v>
      </c>
      <c r="J67" s="1210">
        <v>0</v>
      </c>
      <c r="K67" s="1208">
        <v>0</v>
      </c>
      <c r="L67" s="1209">
        <v>0</v>
      </c>
      <c r="M67" s="1209">
        <v>0</v>
      </c>
      <c r="N67" s="1210">
        <v>0</v>
      </c>
    </row>
    <row r="68" spans="1:14" s="444" customFormat="1" ht="16.5" customHeight="1">
      <c r="A68" s="659" t="s">
        <v>175</v>
      </c>
      <c r="B68" s="1201">
        <v>329.059597</v>
      </c>
      <c r="C68" s="1202">
        <v>380.85327899999999</v>
      </c>
      <c r="D68" s="1201">
        <v>768.70589662495797</v>
      </c>
      <c r="E68" s="1202">
        <v>604.24973341542125</v>
      </c>
      <c r="F68" s="1205">
        <v>1142.2833099503771</v>
      </c>
      <c r="G68" s="1203">
        <v>1006.1588651574367</v>
      </c>
      <c r="H68" s="1204">
        <v>1551.5631865652781</v>
      </c>
      <c r="I68" s="1204">
        <v>1486.1855439999999</v>
      </c>
      <c r="J68" s="1205">
        <v>1488.2354171144323</v>
      </c>
      <c r="K68" s="1203">
        <v>1657.844949936986</v>
      </c>
      <c r="L68" s="1204">
        <v>1856.4311000468279</v>
      </c>
      <c r="M68" s="1204">
        <v>1856.6885162401895</v>
      </c>
      <c r="N68" s="1205">
        <v>2215.4049607221818</v>
      </c>
    </row>
    <row r="69" spans="1:14" s="441" customFormat="1" ht="16.5" customHeight="1">
      <c r="A69" s="654" t="s">
        <v>445</v>
      </c>
      <c r="B69" s="1206">
        <v>329.059597</v>
      </c>
      <c r="C69" s="1207">
        <v>380.85327899999999</v>
      </c>
      <c r="D69" s="1206">
        <v>768.70589662495797</v>
      </c>
      <c r="E69" s="1207">
        <v>604.24973341542125</v>
      </c>
      <c r="F69" s="1210">
        <v>1142.2833099503771</v>
      </c>
      <c r="G69" s="1208">
        <v>1006.1588651574367</v>
      </c>
      <c r="H69" s="1209">
        <v>1551.5631865652781</v>
      </c>
      <c r="I69" s="1209">
        <v>1486.1855439999999</v>
      </c>
      <c r="J69" s="1210">
        <v>1488.2354171144323</v>
      </c>
      <c r="K69" s="1208">
        <v>1657.844949936986</v>
      </c>
      <c r="L69" s="1209">
        <v>1856.4311000468279</v>
      </c>
      <c r="M69" s="1209">
        <v>1856.6885162401895</v>
      </c>
      <c r="N69" s="1210">
        <v>2215.4049607221818</v>
      </c>
    </row>
    <row r="70" spans="1:14" s="441" customFormat="1" ht="16.5" customHeight="1">
      <c r="A70" s="655" t="s">
        <v>977</v>
      </c>
      <c r="B70" s="1206">
        <v>0</v>
      </c>
      <c r="C70" s="1207">
        <v>0</v>
      </c>
      <c r="D70" s="1206">
        <v>0</v>
      </c>
      <c r="E70" s="1207">
        <v>0</v>
      </c>
      <c r="F70" s="1210">
        <v>0</v>
      </c>
      <c r="G70" s="1208">
        <v>0</v>
      </c>
      <c r="H70" s="1209">
        <v>0</v>
      </c>
      <c r="I70" s="1209">
        <v>0</v>
      </c>
      <c r="J70" s="1210">
        <v>0</v>
      </c>
      <c r="K70" s="1208">
        <v>0</v>
      </c>
      <c r="L70" s="1209">
        <v>0</v>
      </c>
      <c r="M70" s="1209">
        <v>0</v>
      </c>
      <c r="N70" s="1210">
        <v>0</v>
      </c>
    </row>
    <row r="71" spans="1:14" s="441" customFormat="1" ht="16.5" customHeight="1">
      <c r="A71" s="656" t="s">
        <v>978</v>
      </c>
      <c r="B71" s="1206">
        <v>0</v>
      </c>
      <c r="C71" s="1207">
        <v>0</v>
      </c>
      <c r="D71" s="1206">
        <v>0</v>
      </c>
      <c r="E71" s="1207">
        <v>0</v>
      </c>
      <c r="F71" s="1210">
        <v>0</v>
      </c>
      <c r="G71" s="1208">
        <v>0</v>
      </c>
      <c r="H71" s="1209">
        <v>0</v>
      </c>
      <c r="I71" s="1209">
        <v>0</v>
      </c>
      <c r="J71" s="1210">
        <v>0</v>
      </c>
      <c r="K71" s="1208">
        <v>0</v>
      </c>
      <c r="L71" s="1209">
        <v>0</v>
      </c>
      <c r="M71" s="1209">
        <v>0</v>
      </c>
      <c r="N71" s="1210">
        <v>0</v>
      </c>
    </row>
    <row r="72" spans="1:14" s="441" customFormat="1" ht="16.5" customHeight="1">
      <c r="A72" s="656" t="s">
        <v>979</v>
      </c>
      <c r="B72" s="1206">
        <v>0</v>
      </c>
      <c r="C72" s="1207">
        <v>0</v>
      </c>
      <c r="D72" s="1206">
        <v>0</v>
      </c>
      <c r="E72" s="1207">
        <v>0</v>
      </c>
      <c r="F72" s="1210">
        <v>0</v>
      </c>
      <c r="G72" s="1208">
        <v>0</v>
      </c>
      <c r="H72" s="1209">
        <v>0</v>
      </c>
      <c r="I72" s="1209">
        <v>0</v>
      </c>
      <c r="J72" s="1210">
        <v>0</v>
      </c>
      <c r="K72" s="1208">
        <v>0</v>
      </c>
      <c r="L72" s="1209">
        <v>0</v>
      </c>
      <c r="M72" s="1209">
        <v>0</v>
      </c>
      <c r="N72" s="1210">
        <v>0</v>
      </c>
    </row>
    <row r="73" spans="1:14" s="441" customFormat="1" ht="16.5" customHeight="1">
      <c r="A73" s="655" t="s">
        <v>490</v>
      </c>
      <c r="B73" s="1206">
        <v>81.208486999999991</v>
      </c>
      <c r="C73" s="1207">
        <v>87.528546000000006</v>
      </c>
      <c r="D73" s="1206">
        <v>212.66528749326898</v>
      </c>
      <c r="E73" s="1207">
        <v>104.8373642663921</v>
      </c>
      <c r="F73" s="1210">
        <v>140.21013057071201</v>
      </c>
      <c r="G73" s="1208">
        <v>134.99997787786302</v>
      </c>
      <c r="H73" s="1209">
        <v>452.19623778002205</v>
      </c>
      <c r="I73" s="1209">
        <v>221.26225200000002</v>
      </c>
      <c r="J73" s="1210">
        <v>236.497707052457</v>
      </c>
      <c r="K73" s="1208">
        <v>335.99362514036119</v>
      </c>
      <c r="L73" s="1209">
        <v>342.10670637210302</v>
      </c>
      <c r="M73" s="1209">
        <v>391.338520633607</v>
      </c>
      <c r="N73" s="1210">
        <v>586.23936974074809</v>
      </c>
    </row>
    <row r="74" spans="1:14" s="441" customFormat="1" ht="16.5" customHeight="1">
      <c r="A74" s="655" t="s">
        <v>493</v>
      </c>
      <c r="B74" s="1206">
        <v>0</v>
      </c>
      <c r="C74" s="1207">
        <v>0</v>
      </c>
      <c r="D74" s="1206">
        <v>0</v>
      </c>
      <c r="E74" s="1207">
        <v>0</v>
      </c>
      <c r="F74" s="1210">
        <v>0</v>
      </c>
      <c r="G74" s="1208">
        <v>0</v>
      </c>
      <c r="H74" s="1209">
        <v>0</v>
      </c>
      <c r="I74" s="1209">
        <v>0</v>
      </c>
      <c r="J74" s="1210">
        <v>0</v>
      </c>
      <c r="K74" s="1208">
        <v>0</v>
      </c>
      <c r="L74" s="1209">
        <v>0</v>
      </c>
      <c r="M74" s="1209">
        <v>0</v>
      </c>
      <c r="N74" s="1210">
        <v>0</v>
      </c>
    </row>
    <row r="75" spans="1:14" s="441" customFormat="1" ht="16.5" customHeight="1">
      <c r="A75" s="656" t="s">
        <v>494</v>
      </c>
      <c r="B75" s="1206">
        <v>0</v>
      </c>
      <c r="C75" s="1207">
        <v>0</v>
      </c>
      <c r="D75" s="1206">
        <v>0</v>
      </c>
      <c r="E75" s="1207">
        <v>0</v>
      </c>
      <c r="F75" s="1210">
        <v>0</v>
      </c>
      <c r="G75" s="1208">
        <v>0</v>
      </c>
      <c r="H75" s="1209">
        <v>0</v>
      </c>
      <c r="I75" s="1209">
        <v>0</v>
      </c>
      <c r="J75" s="1210">
        <v>0</v>
      </c>
      <c r="K75" s="1208">
        <v>0</v>
      </c>
      <c r="L75" s="1209">
        <v>0</v>
      </c>
      <c r="M75" s="1209">
        <v>0</v>
      </c>
      <c r="N75" s="1210">
        <v>0</v>
      </c>
    </row>
    <row r="76" spans="1:14" s="441" customFormat="1" ht="16.5" customHeight="1">
      <c r="A76" s="656" t="s">
        <v>495</v>
      </c>
      <c r="B76" s="1206">
        <v>0</v>
      </c>
      <c r="C76" s="1207">
        <v>0</v>
      </c>
      <c r="D76" s="1206">
        <v>0</v>
      </c>
      <c r="E76" s="1207">
        <v>0</v>
      </c>
      <c r="F76" s="1210">
        <v>0</v>
      </c>
      <c r="G76" s="1208">
        <v>0</v>
      </c>
      <c r="H76" s="1209">
        <v>0</v>
      </c>
      <c r="I76" s="1209">
        <v>0</v>
      </c>
      <c r="J76" s="1210">
        <v>0</v>
      </c>
      <c r="K76" s="1208">
        <v>0</v>
      </c>
      <c r="L76" s="1209">
        <v>0</v>
      </c>
      <c r="M76" s="1209">
        <v>0</v>
      </c>
      <c r="N76" s="1210">
        <v>0</v>
      </c>
    </row>
    <row r="77" spans="1:14" s="441" customFormat="1" ht="16.5" customHeight="1">
      <c r="A77" s="656" t="s">
        <v>496</v>
      </c>
      <c r="B77" s="1206">
        <v>0</v>
      </c>
      <c r="C77" s="1207">
        <v>0</v>
      </c>
      <c r="D77" s="1206">
        <v>0</v>
      </c>
      <c r="E77" s="1207">
        <v>0</v>
      </c>
      <c r="F77" s="1210">
        <v>0</v>
      </c>
      <c r="G77" s="1208">
        <v>0</v>
      </c>
      <c r="H77" s="1209">
        <v>0</v>
      </c>
      <c r="I77" s="1209">
        <v>0</v>
      </c>
      <c r="J77" s="1210">
        <v>0</v>
      </c>
      <c r="K77" s="1208">
        <v>0</v>
      </c>
      <c r="L77" s="1209">
        <v>0</v>
      </c>
      <c r="M77" s="1209">
        <v>0</v>
      </c>
      <c r="N77" s="1210">
        <v>0</v>
      </c>
    </row>
    <row r="78" spans="1:14" s="441" customFormat="1" ht="16.5" customHeight="1">
      <c r="A78" s="655" t="s">
        <v>497</v>
      </c>
      <c r="B78" s="1206">
        <v>0</v>
      </c>
      <c r="C78" s="1207">
        <v>0</v>
      </c>
      <c r="D78" s="1206">
        <v>0</v>
      </c>
      <c r="E78" s="1207">
        <v>0</v>
      </c>
      <c r="F78" s="1210">
        <v>0</v>
      </c>
      <c r="G78" s="1208">
        <v>0</v>
      </c>
      <c r="H78" s="1209">
        <v>0</v>
      </c>
      <c r="I78" s="1209">
        <v>0</v>
      </c>
      <c r="J78" s="1210">
        <v>0</v>
      </c>
      <c r="K78" s="1208">
        <v>0</v>
      </c>
      <c r="L78" s="1209">
        <v>0</v>
      </c>
      <c r="M78" s="1209">
        <v>0</v>
      </c>
      <c r="N78" s="1210">
        <v>0</v>
      </c>
    </row>
    <row r="79" spans="1:14" s="441" customFormat="1" ht="16.5" customHeight="1">
      <c r="A79" s="655" t="s">
        <v>498</v>
      </c>
      <c r="B79" s="1206">
        <v>0</v>
      </c>
      <c r="C79" s="1207">
        <v>0</v>
      </c>
      <c r="D79" s="1206">
        <v>0</v>
      </c>
      <c r="E79" s="1207">
        <v>0</v>
      </c>
      <c r="F79" s="1210">
        <v>0</v>
      </c>
      <c r="G79" s="1208">
        <v>0</v>
      </c>
      <c r="H79" s="1209">
        <v>0</v>
      </c>
      <c r="I79" s="1209">
        <v>0</v>
      </c>
      <c r="J79" s="1210">
        <v>0</v>
      </c>
      <c r="K79" s="1208">
        <v>0</v>
      </c>
      <c r="L79" s="1209">
        <v>0</v>
      </c>
      <c r="M79" s="1209">
        <v>0</v>
      </c>
      <c r="N79" s="1210">
        <v>0</v>
      </c>
    </row>
    <row r="80" spans="1:14" s="441" customFormat="1" ht="16.5" customHeight="1">
      <c r="A80" s="655" t="s">
        <v>499</v>
      </c>
      <c r="B80" s="1206">
        <v>0</v>
      </c>
      <c r="C80" s="1207">
        <v>0</v>
      </c>
      <c r="D80" s="1206">
        <v>0</v>
      </c>
      <c r="E80" s="1207">
        <v>0</v>
      </c>
      <c r="F80" s="1210">
        <v>0</v>
      </c>
      <c r="G80" s="1208">
        <v>0</v>
      </c>
      <c r="H80" s="1209">
        <v>0</v>
      </c>
      <c r="I80" s="1209">
        <v>0</v>
      </c>
      <c r="J80" s="1210">
        <v>0</v>
      </c>
      <c r="K80" s="1208">
        <v>0</v>
      </c>
      <c r="L80" s="1209">
        <v>0</v>
      </c>
      <c r="M80" s="1209">
        <v>0</v>
      </c>
      <c r="N80" s="1210">
        <v>0</v>
      </c>
    </row>
    <row r="81" spans="1:14" s="441" customFormat="1" ht="16.5" customHeight="1">
      <c r="A81" s="655" t="s">
        <v>500</v>
      </c>
      <c r="B81" s="1206">
        <v>247.85110999999998</v>
      </c>
      <c r="C81" s="1207">
        <v>293.32473399999998</v>
      </c>
      <c r="D81" s="1206">
        <v>556.04060913168905</v>
      </c>
      <c r="E81" s="1207">
        <v>499.41236914902913</v>
      </c>
      <c r="F81" s="1210">
        <v>1002.0731793796651</v>
      </c>
      <c r="G81" s="1208">
        <v>871.15888727957372</v>
      </c>
      <c r="H81" s="1209">
        <v>1099.3669487852562</v>
      </c>
      <c r="I81" s="1209">
        <v>1264.9232919999999</v>
      </c>
      <c r="J81" s="1210">
        <v>1251.7377100619753</v>
      </c>
      <c r="K81" s="1208">
        <v>1321.8513247966248</v>
      </c>
      <c r="L81" s="1209">
        <v>1514.3243936747249</v>
      </c>
      <c r="M81" s="1209">
        <v>1465.3499956065825</v>
      </c>
      <c r="N81" s="1210">
        <v>1629.1655909814342</v>
      </c>
    </row>
    <row r="82" spans="1:14" s="441" customFormat="1" ht="16.5" customHeight="1">
      <c r="A82" s="655" t="s">
        <v>501</v>
      </c>
      <c r="B82" s="1206">
        <v>0</v>
      </c>
      <c r="C82" s="1207">
        <v>0</v>
      </c>
      <c r="D82" s="1206">
        <v>0</v>
      </c>
      <c r="E82" s="1207">
        <v>0</v>
      </c>
      <c r="F82" s="1210">
        <v>0</v>
      </c>
      <c r="G82" s="1208">
        <v>0</v>
      </c>
      <c r="H82" s="1209">
        <v>0</v>
      </c>
      <c r="I82" s="1209">
        <v>0</v>
      </c>
      <c r="J82" s="1210">
        <v>0</v>
      </c>
      <c r="K82" s="1208">
        <v>0</v>
      </c>
      <c r="L82" s="1209">
        <v>0</v>
      </c>
      <c r="M82" s="1209">
        <v>0</v>
      </c>
      <c r="N82" s="1210">
        <v>0</v>
      </c>
    </row>
    <row r="83" spans="1:14" s="441" customFormat="1" ht="16.5" customHeight="1">
      <c r="A83" s="655" t="s">
        <v>502</v>
      </c>
      <c r="B83" s="1206">
        <v>0</v>
      </c>
      <c r="C83" s="1207">
        <v>0</v>
      </c>
      <c r="D83" s="1206">
        <v>0</v>
      </c>
      <c r="E83" s="1207">
        <v>0</v>
      </c>
      <c r="F83" s="1210">
        <v>0</v>
      </c>
      <c r="G83" s="1208">
        <v>0</v>
      </c>
      <c r="H83" s="1209">
        <v>0</v>
      </c>
      <c r="I83" s="1209">
        <v>0</v>
      </c>
      <c r="J83" s="1210">
        <v>0</v>
      </c>
      <c r="K83" s="1208">
        <v>0</v>
      </c>
      <c r="L83" s="1209">
        <v>0</v>
      </c>
      <c r="M83" s="1209">
        <v>0</v>
      </c>
      <c r="N83" s="1210">
        <v>0</v>
      </c>
    </row>
    <row r="84" spans="1:14" s="441" customFormat="1" ht="16.5" customHeight="1">
      <c r="A84" s="656" t="s">
        <v>504</v>
      </c>
      <c r="B84" s="1206">
        <v>0</v>
      </c>
      <c r="C84" s="1207">
        <v>0</v>
      </c>
      <c r="D84" s="1206">
        <v>0</v>
      </c>
      <c r="E84" s="1207">
        <v>0</v>
      </c>
      <c r="F84" s="1210">
        <v>0</v>
      </c>
      <c r="G84" s="1208">
        <v>0</v>
      </c>
      <c r="H84" s="1209">
        <v>0</v>
      </c>
      <c r="I84" s="1209">
        <v>0</v>
      </c>
      <c r="J84" s="1210">
        <v>0</v>
      </c>
      <c r="K84" s="1208">
        <v>0</v>
      </c>
      <c r="L84" s="1209">
        <v>0</v>
      </c>
      <c r="M84" s="1209">
        <v>0</v>
      </c>
      <c r="N84" s="1210">
        <v>0</v>
      </c>
    </row>
    <row r="85" spans="1:14" s="441" customFormat="1" ht="16.5" customHeight="1">
      <c r="A85" s="656" t="s">
        <v>505</v>
      </c>
      <c r="B85" s="1206">
        <v>0</v>
      </c>
      <c r="C85" s="1207">
        <v>0</v>
      </c>
      <c r="D85" s="1206">
        <v>0</v>
      </c>
      <c r="E85" s="1207">
        <v>0</v>
      </c>
      <c r="F85" s="1210">
        <v>0</v>
      </c>
      <c r="G85" s="1208">
        <v>0</v>
      </c>
      <c r="H85" s="1209">
        <v>0</v>
      </c>
      <c r="I85" s="1209">
        <v>0</v>
      </c>
      <c r="J85" s="1210">
        <v>0</v>
      </c>
      <c r="K85" s="1208">
        <v>0</v>
      </c>
      <c r="L85" s="1209">
        <v>0</v>
      </c>
      <c r="M85" s="1209">
        <v>0</v>
      </c>
      <c r="N85" s="1210">
        <v>0</v>
      </c>
    </row>
    <row r="86" spans="1:14" s="441" customFormat="1" ht="16.5" customHeight="1">
      <c r="A86" s="654" t="s">
        <v>449</v>
      </c>
      <c r="B86" s="1206">
        <v>0</v>
      </c>
      <c r="C86" s="1207">
        <v>0</v>
      </c>
      <c r="D86" s="1206">
        <v>0</v>
      </c>
      <c r="E86" s="1207">
        <v>0</v>
      </c>
      <c r="F86" s="1210">
        <v>0</v>
      </c>
      <c r="G86" s="1208">
        <v>0</v>
      </c>
      <c r="H86" s="1209">
        <v>0</v>
      </c>
      <c r="I86" s="1209">
        <v>0</v>
      </c>
      <c r="J86" s="1210">
        <v>0</v>
      </c>
      <c r="K86" s="1208">
        <v>0</v>
      </c>
      <c r="L86" s="1209">
        <v>0</v>
      </c>
      <c r="M86" s="1209">
        <v>0</v>
      </c>
      <c r="N86" s="1210">
        <v>0</v>
      </c>
    </row>
    <row r="87" spans="1:14" s="441" customFormat="1" ht="16.5" customHeight="1">
      <c r="A87" s="655" t="s">
        <v>980</v>
      </c>
      <c r="B87" s="1206">
        <v>0</v>
      </c>
      <c r="C87" s="1207">
        <v>0</v>
      </c>
      <c r="D87" s="1206">
        <v>0</v>
      </c>
      <c r="E87" s="1207">
        <v>0</v>
      </c>
      <c r="F87" s="1210">
        <v>0</v>
      </c>
      <c r="G87" s="1208">
        <v>0</v>
      </c>
      <c r="H87" s="1209">
        <v>0</v>
      </c>
      <c r="I87" s="1209">
        <v>0</v>
      </c>
      <c r="J87" s="1210">
        <v>0</v>
      </c>
      <c r="K87" s="1208">
        <v>0</v>
      </c>
      <c r="L87" s="1209">
        <v>0</v>
      </c>
      <c r="M87" s="1209">
        <v>0</v>
      </c>
      <c r="N87" s="1210">
        <v>0</v>
      </c>
    </row>
    <row r="88" spans="1:14" s="441" customFormat="1" ht="16.5" customHeight="1">
      <c r="A88" s="656" t="s">
        <v>981</v>
      </c>
      <c r="B88" s="1206">
        <v>0</v>
      </c>
      <c r="C88" s="1207">
        <v>0</v>
      </c>
      <c r="D88" s="1206">
        <v>0</v>
      </c>
      <c r="E88" s="1207">
        <v>0</v>
      </c>
      <c r="F88" s="1210">
        <v>0</v>
      </c>
      <c r="G88" s="1208">
        <v>0</v>
      </c>
      <c r="H88" s="1209">
        <v>0</v>
      </c>
      <c r="I88" s="1209">
        <v>0</v>
      </c>
      <c r="J88" s="1210">
        <v>0</v>
      </c>
      <c r="K88" s="1208">
        <v>0</v>
      </c>
      <c r="L88" s="1209">
        <v>0</v>
      </c>
      <c r="M88" s="1209">
        <v>0</v>
      </c>
      <c r="N88" s="1210">
        <v>0</v>
      </c>
    </row>
    <row r="89" spans="1:14" s="441" customFormat="1" ht="16.5" customHeight="1">
      <c r="A89" s="656" t="s">
        <v>982</v>
      </c>
      <c r="B89" s="1206">
        <v>0</v>
      </c>
      <c r="C89" s="1207">
        <v>0</v>
      </c>
      <c r="D89" s="1206">
        <v>0</v>
      </c>
      <c r="E89" s="1207">
        <v>0</v>
      </c>
      <c r="F89" s="1210">
        <v>0</v>
      </c>
      <c r="G89" s="1208">
        <v>0</v>
      </c>
      <c r="H89" s="1209">
        <v>0</v>
      </c>
      <c r="I89" s="1209">
        <v>0</v>
      </c>
      <c r="J89" s="1210">
        <v>0</v>
      </c>
      <c r="K89" s="1208">
        <v>0</v>
      </c>
      <c r="L89" s="1209">
        <v>0</v>
      </c>
      <c r="M89" s="1209">
        <v>0</v>
      </c>
      <c r="N89" s="1210">
        <v>0</v>
      </c>
    </row>
    <row r="90" spans="1:14" s="441" customFormat="1" ht="16.5" customHeight="1">
      <c r="A90" s="655" t="s">
        <v>506</v>
      </c>
      <c r="B90" s="1206">
        <v>0</v>
      </c>
      <c r="C90" s="1207">
        <v>0</v>
      </c>
      <c r="D90" s="1206">
        <v>0</v>
      </c>
      <c r="E90" s="1207">
        <v>0</v>
      </c>
      <c r="F90" s="1210">
        <v>0</v>
      </c>
      <c r="G90" s="1208">
        <v>0</v>
      </c>
      <c r="H90" s="1209">
        <v>0</v>
      </c>
      <c r="I90" s="1209">
        <v>0</v>
      </c>
      <c r="J90" s="1210">
        <v>0</v>
      </c>
      <c r="K90" s="1208">
        <v>0</v>
      </c>
      <c r="L90" s="1209">
        <v>0</v>
      </c>
      <c r="M90" s="1209">
        <v>0</v>
      </c>
      <c r="N90" s="1210">
        <v>0</v>
      </c>
    </row>
    <row r="91" spans="1:14" s="441" customFormat="1" ht="16.5" customHeight="1">
      <c r="A91" s="655" t="s">
        <v>509</v>
      </c>
      <c r="B91" s="1206">
        <v>0</v>
      </c>
      <c r="C91" s="1207">
        <v>0</v>
      </c>
      <c r="D91" s="1206">
        <v>0</v>
      </c>
      <c r="E91" s="1207">
        <v>0</v>
      </c>
      <c r="F91" s="1210">
        <v>0</v>
      </c>
      <c r="G91" s="1208">
        <v>0</v>
      </c>
      <c r="H91" s="1209">
        <v>0</v>
      </c>
      <c r="I91" s="1209">
        <v>0</v>
      </c>
      <c r="J91" s="1210">
        <v>0</v>
      </c>
      <c r="K91" s="1208">
        <v>0</v>
      </c>
      <c r="L91" s="1209">
        <v>0</v>
      </c>
      <c r="M91" s="1209">
        <v>0</v>
      </c>
      <c r="N91" s="1210">
        <v>0</v>
      </c>
    </row>
    <row r="92" spans="1:14" s="441" customFormat="1" ht="16.5" customHeight="1">
      <c r="A92" s="656" t="s">
        <v>510</v>
      </c>
      <c r="B92" s="1206">
        <v>0</v>
      </c>
      <c r="C92" s="1207">
        <v>0</v>
      </c>
      <c r="D92" s="1206">
        <v>0</v>
      </c>
      <c r="E92" s="1207">
        <v>0</v>
      </c>
      <c r="F92" s="1210">
        <v>0</v>
      </c>
      <c r="G92" s="1208">
        <v>0</v>
      </c>
      <c r="H92" s="1209">
        <v>0</v>
      </c>
      <c r="I92" s="1209">
        <v>0</v>
      </c>
      <c r="J92" s="1210">
        <v>0</v>
      </c>
      <c r="K92" s="1208">
        <v>0</v>
      </c>
      <c r="L92" s="1209">
        <v>0</v>
      </c>
      <c r="M92" s="1209">
        <v>0</v>
      </c>
      <c r="N92" s="1210">
        <v>0</v>
      </c>
    </row>
    <row r="93" spans="1:14" s="441" customFormat="1" ht="16.5" customHeight="1">
      <c r="A93" s="656" t="s">
        <v>511</v>
      </c>
      <c r="B93" s="1206">
        <v>0</v>
      </c>
      <c r="C93" s="1207">
        <v>0</v>
      </c>
      <c r="D93" s="1206">
        <v>0</v>
      </c>
      <c r="E93" s="1207">
        <v>0</v>
      </c>
      <c r="F93" s="1210">
        <v>0</v>
      </c>
      <c r="G93" s="1208">
        <v>0</v>
      </c>
      <c r="H93" s="1209">
        <v>0</v>
      </c>
      <c r="I93" s="1209">
        <v>0</v>
      </c>
      <c r="J93" s="1210">
        <v>0</v>
      </c>
      <c r="K93" s="1208">
        <v>0</v>
      </c>
      <c r="L93" s="1209">
        <v>0</v>
      </c>
      <c r="M93" s="1209">
        <v>0</v>
      </c>
      <c r="N93" s="1210">
        <v>0</v>
      </c>
    </row>
    <row r="94" spans="1:14" s="441" customFormat="1" ht="16.5" customHeight="1">
      <c r="A94" s="656" t="s">
        <v>512</v>
      </c>
      <c r="B94" s="1206">
        <v>0</v>
      </c>
      <c r="C94" s="1207">
        <v>0</v>
      </c>
      <c r="D94" s="1206">
        <v>0</v>
      </c>
      <c r="E94" s="1207">
        <v>0</v>
      </c>
      <c r="F94" s="1210">
        <v>0</v>
      </c>
      <c r="G94" s="1208">
        <v>0</v>
      </c>
      <c r="H94" s="1209">
        <v>0</v>
      </c>
      <c r="I94" s="1209">
        <v>0</v>
      </c>
      <c r="J94" s="1210">
        <v>0</v>
      </c>
      <c r="K94" s="1208">
        <v>0</v>
      </c>
      <c r="L94" s="1209">
        <v>0</v>
      </c>
      <c r="M94" s="1209">
        <v>0</v>
      </c>
      <c r="N94" s="1210">
        <v>0</v>
      </c>
    </row>
    <row r="95" spans="1:14" s="441" customFormat="1" ht="16.5" customHeight="1">
      <c r="A95" s="655" t="s">
        <v>513</v>
      </c>
      <c r="B95" s="1206">
        <v>0</v>
      </c>
      <c r="C95" s="1207">
        <v>0</v>
      </c>
      <c r="D95" s="1206">
        <v>0</v>
      </c>
      <c r="E95" s="1207">
        <v>0</v>
      </c>
      <c r="F95" s="1210">
        <v>0</v>
      </c>
      <c r="G95" s="1208">
        <v>0</v>
      </c>
      <c r="H95" s="1209">
        <v>0</v>
      </c>
      <c r="I95" s="1209">
        <v>0</v>
      </c>
      <c r="J95" s="1210">
        <v>0</v>
      </c>
      <c r="K95" s="1208">
        <v>0</v>
      </c>
      <c r="L95" s="1209">
        <v>0</v>
      </c>
      <c r="M95" s="1209">
        <v>0</v>
      </c>
      <c r="N95" s="1210">
        <v>0</v>
      </c>
    </row>
    <row r="96" spans="1:14" s="441" customFormat="1" ht="16.5" customHeight="1">
      <c r="A96" s="655" t="s">
        <v>514</v>
      </c>
      <c r="B96" s="1206">
        <v>0</v>
      </c>
      <c r="C96" s="1207">
        <v>0</v>
      </c>
      <c r="D96" s="1206">
        <v>0</v>
      </c>
      <c r="E96" s="1207">
        <v>0</v>
      </c>
      <c r="F96" s="1210">
        <v>0</v>
      </c>
      <c r="G96" s="1208">
        <v>0</v>
      </c>
      <c r="H96" s="1209">
        <v>0</v>
      </c>
      <c r="I96" s="1209">
        <v>0</v>
      </c>
      <c r="J96" s="1210">
        <v>0</v>
      </c>
      <c r="K96" s="1208">
        <v>0</v>
      </c>
      <c r="L96" s="1209">
        <v>0</v>
      </c>
      <c r="M96" s="1209">
        <v>0</v>
      </c>
      <c r="N96" s="1210">
        <v>0</v>
      </c>
    </row>
    <row r="97" spans="1:14" s="441" customFormat="1" ht="16.5" customHeight="1">
      <c r="A97" s="655" t="s">
        <v>515</v>
      </c>
      <c r="B97" s="1206">
        <v>0</v>
      </c>
      <c r="C97" s="1207">
        <v>0</v>
      </c>
      <c r="D97" s="1206">
        <v>0</v>
      </c>
      <c r="E97" s="1207">
        <v>0</v>
      </c>
      <c r="F97" s="1210">
        <v>0</v>
      </c>
      <c r="G97" s="1208">
        <v>0</v>
      </c>
      <c r="H97" s="1209">
        <v>0</v>
      </c>
      <c r="I97" s="1209">
        <v>0</v>
      </c>
      <c r="J97" s="1210">
        <v>0</v>
      </c>
      <c r="K97" s="1208">
        <v>0</v>
      </c>
      <c r="L97" s="1209">
        <v>0</v>
      </c>
      <c r="M97" s="1209">
        <v>0</v>
      </c>
      <c r="N97" s="1210">
        <v>0</v>
      </c>
    </row>
    <row r="98" spans="1:14" s="441" customFormat="1" ht="16.5" customHeight="1">
      <c r="A98" s="655" t="s">
        <v>516</v>
      </c>
      <c r="B98" s="1206">
        <v>0</v>
      </c>
      <c r="C98" s="1207">
        <v>0</v>
      </c>
      <c r="D98" s="1206">
        <v>0</v>
      </c>
      <c r="E98" s="1207">
        <v>0</v>
      </c>
      <c r="F98" s="1210">
        <v>0</v>
      </c>
      <c r="G98" s="1208">
        <v>0</v>
      </c>
      <c r="H98" s="1209">
        <v>0</v>
      </c>
      <c r="I98" s="1209">
        <v>0</v>
      </c>
      <c r="J98" s="1210">
        <v>0</v>
      </c>
      <c r="K98" s="1208">
        <v>0</v>
      </c>
      <c r="L98" s="1209">
        <v>0</v>
      </c>
      <c r="M98" s="1209">
        <v>0</v>
      </c>
      <c r="N98" s="1210">
        <v>0</v>
      </c>
    </row>
    <row r="99" spans="1:14" s="441" customFormat="1" ht="16.5" customHeight="1">
      <c r="A99" s="655" t="s">
        <v>517</v>
      </c>
      <c r="B99" s="1206">
        <v>0</v>
      </c>
      <c r="C99" s="1207">
        <v>0</v>
      </c>
      <c r="D99" s="1206">
        <v>0</v>
      </c>
      <c r="E99" s="1207">
        <v>0</v>
      </c>
      <c r="F99" s="1210">
        <v>0</v>
      </c>
      <c r="G99" s="1208">
        <v>0</v>
      </c>
      <c r="H99" s="1209">
        <v>0</v>
      </c>
      <c r="I99" s="1209">
        <v>0</v>
      </c>
      <c r="J99" s="1210">
        <v>0</v>
      </c>
      <c r="K99" s="1208">
        <v>0</v>
      </c>
      <c r="L99" s="1209">
        <v>0</v>
      </c>
      <c r="M99" s="1209">
        <v>0</v>
      </c>
      <c r="N99" s="1210">
        <v>0</v>
      </c>
    </row>
    <row r="100" spans="1:14" s="441" customFormat="1" ht="16.5" customHeight="1">
      <c r="A100" s="655" t="s">
        <v>518</v>
      </c>
      <c r="B100" s="1206">
        <v>0</v>
      </c>
      <c r="C100" s="1207">
        <v>0</v>
      </c>
      <c r="D100" s="1206">
        <v>0</v>
      </c>
      <c r="E100" s="1207">
        <v>0</v>
      </c>
      <c r="F100" s="1210">
        <v>0</v>
      </c>
      <c r="G100" s="1208">
        <v>0</v>
      </c>
      <c r="H100" s="1209">
        <v>0</v>
      </c>
      <c r="I100" s="1209">
        <v>0</v>
      </c>
      <c r="J100" s="1210">
        <v>0</v>
      </c>
      <c r="K100" s="1208">
        <v>0</v>
      </c>
      <c r="L100" s="1209">
        <v>0</v>
      </c>
      <c r="M100" s="1209">
        <v>0</v>
      </c>
      <c r="N100" s="1210">
        <v>0</v>
      </c>
    </row>
    <row r="101" spans="1:14" s="441" customFormat="1" ht="16.5" customHeight="1">
      <c r="A101" s="656" t="s">
        <v>520</v>
      </c>
      <c r="B101" s="1206">
        <v>0</v>
      </c>
      <c r="C101" s="1207">
        <v>0</v>
      </c>
      <c r="D101" s="1206">
        <v>0</v>
      </c>
      <c r="E101" s="1207">
        <v>0</v>
      </c>
      <c r="F101" s="1210">
        <v>0</v>
      </c>
      <c r="G101" s="1208">
        <v>0</v>
      </c>
      <c r="H101" s="1209">
        <v>0</v>
      </c>
      <c r="I101" s="1209">
        <v>0</v>
      </c>
      <c r="J101" s="1210">
        <v>0</v>
      </c>
      <c r="K101" s="1208">
        <v>0</v>
      </c>
      <c r="L101" s="1209">
        <v>0</v>
      </c>
      <c r="M101" s="1209">
        <v>0</v>
      </c>
      <c r="N101" s="1210">
        <v>0</v>
      </c>
    </row>
    <row r="102" spans="1:14" s="441" customFormat="1" ht="16.5" customHeight="1">
      <c r="A102" s="656" t="s">
        <v>523</v>
      </c>
      <c r="B102" s="1206">
        <v>0</v>
      </c>
      <c r="C102" s="1207">
        <v>0</v>
      </c>
      <c r="D102" s="1206">
        <v>0</v>
      </c>
      <c r="E102" s="1207">
        <v>0</v>
      </c>
      <c r="F102" s="1210">
        <v>0</v>
      </c>
      <c r="G102" s="1208">
        <v>0</v>
      </c>
      <c r="H102" s="1209">
        <v>0</v>
      </c>
      <c r="I102" s="1209">
        <v>0</v>
      </c>
      <c r="J102" s="1210">
        <v>0</v>
      </c>
      <c r="K102" s="1208">
        <v>0</v>
      </c>
      <c r="L102" s="1209">
        <v>0</v>
      </c>
      <c r="M102" s="1209">
        <v>0</v>
      </c>
      <c r="N102" s="1210">
        <v>0</v>
      </c>
    </row>
    <row r="103" spans="1:14" s="444" customFormat="1" ht="16.5" customHeight="1">
      <c r="A103" s="659" t="s">
        <v>178</v>
      </c>
      <c r="B103" s="1201">
        <v>5.7842910000000005</v>
      </c>
      <c r="C103" s="1202">
        <v>5.6816850000000008</v>
      </c>
      <c r="D103" s="1201">
        <v>5.4831488463800007</v>
      </c>
      <c r="E103" s="1202">
        <v>6.6289100042400007</v>
      </c>
      <c r="F103" s="1205">
        <v>5.9544119485699998</v>
      </c>
      <c r="G103" s="1203">
        <v>5.629723339149999</v>
      </c>
      <c r="H103" s="1204">
        <v>12.564118699569999</v>
      </c>
      <c r="I103" s="1204">
        <v>534.27148499999998</v>
      </c>
      <c r="J103" s="1205">
        <v>550.52154334241004</v>
      </c>
      <c r="K103" s="1203">
        <v>21.837861442189997</v>
      </c>
      <c r="L103" s="1204">
        <v>55.029169647179991</v>
      </c>
      <c r="M103" s="1204">
        <v>56.197020660839996</v>
      </c>
      <c r="N103" s="1205">
        <v>166.45148375048001</v>
      </c>
    </row>
    <row r="104" spans="1:14" s="441" customFormat="1" ht="16.5" customHeight="1">
      <c r="A104" s="654" t="s">
        <v>445</v>
      </c>
      <c r="B104" s="1206">
        <v>5.7842910000000005</v>
      </c>
      <c r="C104" s="1207">
        <v>5.6816850000000008</v>
      </c>
      <c r="D104" s="1206">
        <v>5.4831488463800007</v>
      </c>
      <c r="E104" s="1207">
        <v>6.6289100042400007</v>
      </c>
      <c r="F104" s="1210">
        <v>5.9544119485699998</v>
      </c>
      <c r="G104" s="1208">
        <v>5.629723339149999</v>
      </c>
      <c r="H104" s="1209">
        <v>12.564118699569999</v>
      </c>
      <c r="I104" s="1209">
        <v>534.27148499999998</v>
      </c>
      <c r="J104" s="1210">
        <v>550.52154334241004</v>
      </c>
      <c r="K104" s="1208">
        <v>21.837861442189997</v>
      </c>
      <c r="L104" s="1209">
        <v>55.029169647179991</v>
      </c>
      <c r="M104" s="1209">
        <v>56.197020660839996</v>
      </c>
      <c r="N104" s="1210">
        <v>166.45148375048001</v>
      </c>
    </row>
    <row r="105" spans="1:14" s="441" customFormat="1" ht="16.5" customHeight="1">
      <c r="A105" s="655" t="s">
        <v>983</v>
      </c>
      <c r="B105" s="1206">
        <v>0</v>
      </c>
      <c r="C105" s="1207">
        <v>0</v>
      </c>
      <c r="D105" s="1206">
        <v>0</v>
      </c>
      <c r="E105" s="1207">
        <v>0</v>
      </c>
      <c r="F105" s="1210">
        <v>0</v>
      </c>
      <c r="G105" s="1208">
        <v>0</v>
      </c>
      <c r="H105" s="1209">
        <v>0</v>
      </c>
      <c r="I105" s="1209">
        <v>0</v>
      </c>
      <c r="J105" s="1210">
        <v>0</v>
      </c>
      <c r="K105" s="1208">
        <v>0</v>
      </c>
      <c r="L105" s="1209">
        <v>0</v>
      </c>
      <c r="M105" s="1209">
        <v>0</v>
      </c>
      <c r="N105" s="1210">
        <v>0</v>
      </c>
    </row>
    <row r="106" spans="1:14" s="441" customFormat="1" ht="16.5" customHeight="1">
      <c r="A106" s="655" t="s">
        <v>526</v>
      </c>
      <c r="B106" s="1206">
        <v>6.4394999999999994E-2</v>
      </c>
      <c r="C106" s="1207">
        <v>0.16028700000000001</v>
      </c>
      <c r="D106" s="1206">
        <v>0.100286</v>
      </c>
      <c r="E106" s="1207">
        <v>0.141846</v>
      </c>
      <c r="F106" s="1210">
        <v>0.19044313170999999</v>
      </c>
      <c r="G106" s="1208">
        <v>0.1125</v>
      </c>
      <c r="H106" s="1209">
        <v>0.13079099999999999</v>
      </c>
      <c r="I106" s="1209">
        <v>0.18417</v>
      </c>
      <c r="J106" s="1210">
        <v>0.176625</v>
      </c>
      <c r="K106" s="1208">
        <v>0.17679300000000001</v>
      </c>
      <c r="L106" s="1209">
        <v>0.25711099999999998</v>
      </c>
      <c r="M106" s="1209">
        <v>0.47096199999999999</v>
      </c>
      <c r="N106" s="1210">
        <v>0.45229199999999997</v>
      </c>
    </row>
    <row r="107" spans="1:14" s="441" customFormat="1" ht="16.5" customHeight="1">
      <c r="A107" s="655" t="s">
        <v>527</v>
      </c>
      <c r="B107" s="1206">
        <v>5.7198959999999994</v>
      </c>
      <c r="C107" s="1207">
        <v>5.5213980000000005</v>
      </c>
      <c r="D107" s="1206">
        <v>5.3828628463800001</v>
      </c>
      <c r="E107" s="1207">
        <v>6.4870640042399996</v>
      </c>
      <c r="F107" s="1210">
        <v>5.7639688168599994</v>
      </c>
      <c r="G107" s="1208">
        <v>5.5172233391499992</v>
      </c>
      <c r="H107" s="1209">
        <v>12.43332769957</v>
      </c>
      <c r="I107" s="1209">
        <v>534.08731499999999</v>
      </c>
      <c r="J107" s="1210">
        <v>550.34491834240998</v>
      </c>
      <c r="K107" s="1208">
        <v>21.661068442189997</v>
      </c>
      <c r="L107" s="1209">
        <v>54.772058647179989</v>
      </c>
      <c r="M107" s="1209">
        <v>55.726058660839996</v>
      </c>
      <c r="N107" s="1210">
        <v>165.99919175048001</v>
      </c>
    </row>
    <row r="108" spans="1:14" s="441" customFormat="1" ht="16.5" customHeight="1">
      <c r="A108" s="655" t="s">
        <v>528</v>
      </c>
      <c r="B108" s="1206">
        <v>0</v>
      </c>
      <c r="C108" s="1207">
        <v>0</v>
      </c>
      <c r="D108" s="1206">
        <v>0</v>
      </c>
      <c r="E108" s="1207">
        <v>0</v>
      </c>
      <c r="F108" s="1210">
        <v>0</v>
      </c>
      <c r="G108" s="1208">
        <v>0</v>
      </c>
      <c r="H108" s="1209">
        <v>0</v>
      </c>
      <c r="I108" s="1209">
        <v>0</v>
      </c>
      <c r="J108" s="1210">
        <v>0</v>
      </c>
      <c r="K108" s="1208">
        <v>0</v>
      </c>
      <c r="L108" s="1209">
        <v>0</v>
      </c>
      <c r="M108" s="1209">
        <v>0</v>
      </c>
      <c r="N108" s="1210">
        <v>0</v>
      </c>
    </row>
    <row r="109" spans="1:14" s="441" customFormat="1" ht="16.5" customHeight="1">
      <c r="A109" s="655" t="s">
        <v>529</v>
      </c>
      <c r="B109" s="1206">
        <v>0</v>
      </c>
      <c r="C109" s="1207">
        <v>0</v>
      </c>
      <c r="D109" s="1206">
        <v>0</v>
      </c>
      <c r="E109" s="1207">
        <v>0</v>
      </c>
      <c r="F109" s="1210">
        <v>0</v>
      </c>
      <c r="G109" s="1208">
        <v>0</v>
      </c>
      <c r="H109" s="1209">
        <v>0</v>
      </c>
      <c r="I109" s="1209">
        <v>0</v>
      </c>
      <c r="J109" s="1210">
        <v>0</v>
      </c>
      <c r="K109" s="1208">
        <v>0</v>
      </c>
      <c r="L109" s="1209">
        <v>0</v>
      </c>
      <c r="M109" s="1209">
        <v>0</v>
      </c>
      <c r="N109" s="1210">
        <v>0</v>
      </c>
    </row>
    <row r="110" spans="1:14" s="441" customFormat="1" ht="16.5" customHeight="1">
      <c r="A110" s="655" t="s">
        <v>530</v>
      </c>
      <c r="B110" s="1206">
        <v>0</v>
      </c>
      <c r="C110" s="1207">
        <v>0</v>
      </c>
      <c r="D110" s="1206">
        <v>0</v>
      </c>
      <c r="E110" s="1207">
        <v>0</v>
      </c>
      <c r="F110" s="1210">
        <v>0</v>
      </c>
      <c r="G110" s="1208">
        <v>0</v>
      </c>
      <c r="H110" s="1209">
        <v>0</v>
      </c>
      <c r="I110" s="1209">
        <v>0</v>
      </c>
      <c r="J110" s="1210">
        <v>0</v>
      </c>
      <c r="K110" s="1208">
        <v>0</v>
      </c>
      <c r="L110" s="1209">
        <v>0</v>
      </c>
      <c r="M110" s="1209">
        <v>0</v>
      </c>
      <c r="N110" s="1210">
        <v>0</v>
      </c>
    </row>
    <row r="111" spans="1:14" s="441" customFormat="1" ht="16.5" customHeight="1">
      <c r="A111" s="655" t="s">
        <v>531</v>
      </c>
      <c r="B111" s="1206">
        <v>0</v>
      </c>
      <c r="C111" s="1207">
        <v>0</v>
      </c>
      <c r="D111" s="1206">
        <v>0</v>
      </c>
      <c r="E111" s="1207">
        <v>0</v>
      </c>
      <c r="F111" s="1210">
        <v>0</v>
      </c>
      <c r="G111" s="1208">
        <v>0</v>
      </c>
      <c r="H111" s="1209">
        <v>0</v>
      </c>
      <c r="I111" s="1209">
        <v>0</v>
      </c>
      <c r="J111" s="1210">
        <v>0</v>
      </c>
      <c r="K111" s="1208">
        <v>0</v>
      </c>
      <c r="L111" s="1209">
        <v>0</v>
      </c>
      <c r="M111" s="1209">
        <v>0</v>
      </c>
      <c r="N111" s="1210">
        <v>0</v>
      </c>
    </row>
    <row r="112" spans="1:14" s="441" customFormat="1" ht="16.5" customHeight="1">
      <c r="A112" s="655" t="s">
        <v>532</v>
      </c>
      <c r="B112" s="1206">
        <v>0</v>
      </c>
      <c r="C112" s="1207">
        <v>0</v>
      </c>
      <c r="D112" s="1206">
        <v>0</v>
      </c>
      <c r="E112" s="1207">
        <v>0</v>
      </c>
      <c r="F112" s="1210">
        <v>0</v>
      </c>
      <c r="G112" s="1208">
        <v>0</v>
      </c>
      <c r="H112" s="1209">
        <v>0</v>
      </c>
      <c r="I112" s="1209">
        <v>0</v>
      </c>
      <c r="J112" s="1210">
        <v>0</v>
      </c>
      <c r="K112" s="1208">
        <v>0</v>
      </c>
      <c r="L112" s="1209">
        <v>0</v>
      </c>
      <c r="M112" s="1209">
        <v>0</v>
      </c>
      <c r="N112" s="1210">
        <v>0</v>
      </c>
    </row>
    <row r="113" spans="1:14" s="441" customFormat="1" ht="16.5" customHeight="1">
      <c r="A113" s="654" t="s">
        <v>449</v>
      </c>
      <c r="B113" s="1206">
        <v>0</v>
      </c>
      <c r="C113" s="1207">
        <v>0</v>
      </c>
      <c r="D113" s="1206">
        <v>0</v>
      </c>
      <c r="E113" s="1207">
        <v>0</v>
      </c>
      <c r="F113" s="1210">
        <v>0</v>
      </c>
      <c r="G113" s="1208">
        <v>0</v>
      </c>
      <c r="H113" s="1209">
        <v>0</v>
      </c>
      <c r="I113" s="1209">
        <v>0</v>
      </c>
      <c r="J113" s="1210">
        <v>0</v>
      </c>
      <c r="K113" s="1208">
        <v>0</v>
      </c>
      <c r="L113" s="1209">
        <v>0</v>
      </c>
      <c r="M113" s="1209">
        <v>0</v>
      </c>
      <c r="N113" s="1210">
        <v>0</v>
      </c>
    </row>
    <row r="114" spans="1:14" s="441" customFormat="1" ht="16.5" customHeight="1">
      <c r="A114" s="655" t="s">
        <v>984</v>
      </c>
      <c r="B114" s="1206">
        <v>0</v>
      </c>
      <c r="C114" s="1207">
        <v>0</v>
      </c>
      <c r="D114" s="1206">
        <v>0</v>
      </c>
      <c r="E114" s="1207">
        <v>0</v>
      </c>
      <c r="F114" s="1210">
        <v>0</v>
      </c>
      <c r="G114" s="1208">
        <v>0</v>
      </c>
      <c r="H114" s="1209">
        <v>0</v>
      </c>
      <c r="I114" s="1209">
        <v>0</v>
      </c>
      <c r="J114" s="1210">
        <v>0</v>
      </c>
      <c r="K114" s="1208">
        <v>0</v>
      </c>
      <c r="L114" s="1209">
        <v>0</v>
      </c>
      <c r="M114" s="1209">
        <v>0</v>
      </c>
      <c r="N114" s="1210">
        <v>0</v>
      </c>
    </row>
    <row r="115" spans="1:14" s="441" customFormat="1" ht="16.5" customHeight="1">
      <c r="A115" s="655" t="s">
        <v>533</v>
      </c>
      <c r="B115" s="1206">
        <v>0</v>
      </c>
      <c r="C115" s="1207">
        <v>0</v>
      </c>
      <c r="D115" s="1206">
        <v>0</v>
      </c>
      <c r="E115" s="1207">
        <v>0</v>
      </c>
      <c r="F115" s="1210">
        <v>0</v>
      </c>
      <c r="G115" s="1208">
        <v>0</v>
      </c>
      <c r="H115" s="1209">
        <v>0</v>
      </c>
      <c r="I115" s="1209">
        <v>0</v>
      </c>
      <c r="J115" s="1210">
        <v>0</v>
      </c>
      <c r="K115" s="1208">
        <v>0</v>
      </c>
      <c r="L115" s="1209">
        <v>0</v>
      </c>
      <c r="M115" s="1209">
        <v>0</v>
      </c>
      <c r="N115" s="1210">
        <v>0</v>
      </c>
    </row>
    <row r="116" spans="1:14" s="441" customFormat="1" ht="16.5" customHeight="1" thickBot="1">
      <c r="A116" s="1063" t="s">
        <v>534</v>
      </c>
      <c r="B116" s="1213">
        <v>0</v>
      </c>
      <c r="C116" s="1484">
        <v>0</v>
      </c>
      <c r="D116" s="1213">
        <v>0</v>
      </c>
      <c r="E116" s="1484">
        <v>0</v>
      </c>
      <c r="F116" s="1220">
        <v>0</v>
      </c>
      <c r="G116" s="1218">
        <v>0</v>
      </c>
      <c r="H116" s="1219">
        <v>0</v>
      </c>
      <c r="I116" s="1219">
        <v>0</v>
      </c>
      <c r="J116" s="1220">
        <v>0</v>
      </c>
      <c r="K116" s="1218">
        <v>0</v>
      </c>
      <c r="L116" s="1219">
        <v>0</v>
      </c>
      <c r="M116" s="1219">
        <v>0</v>
      </c>
      <c r="N116" s="1220">
        <v>0</v>
      </c>
    </row>
    <row r="117" spans="1:14" s="441" customFormat="1" ht="16.5" customHeight="1">
      <c r="A117" s="1062" t="s">
        <v>535</v>
      </c>
      <c r="B117" s="1214">
        <v>0</v>
      </c>
      <c r="C117" s="1215">
        <v>0</v>
      </c>
      <c r="D117" s="1214">
        <v>0</v>
      </c>
      <c r="E117" s="1215">
        <v>0</v>
      </c>
      <c r="F117" s="1223">
        <v>0</v>
      </c>
      <c r="G117" s="1221">
        <v>0</v>
      </c>
      <c r="H117" s="1222">
        <v>0</v>
      </c>
      <c r="I117" s="1222">
        <v>0</v>
      </c>
      <c r="J117" s="1223">
        <v>0</v>
      </c>
      <c r="K117" s="1221">
        <v>0</v>
      </c>
      <c r="L117" s="1222">
        <v>0</v>
      </c>
      <c r="M117" s="1222">
        <v>0</v>
      </c>
      <c r="N117" s="1223">
        <v>0</v>
      </c>
    </row>
    <row r="118" spans="1:14" s="441" customFormat="1" ht="16.5" customHeight="1">
      <c r="A118" s="655" t="s">
        <v>536</v>
      </c>
      <c r="B118" s="1206">
        <v>0</v>
      </c>
      <c r="C118" s="1207">
        <v>0</v>
      </c>
      <c r="D118" s="1206">
        <v>0</v>
      </c>
      <c r="E118" s="1207">
        <v>0</v>
      </c>
      <c r="F118" s="1210">
        <v>0</v>
      </c>
      <c r="G118" s="1208">
        <v>0</v>
      </c>
      <c r="H118" s="1209">
        <v>0</v>
      </c>
      <c r="I118" s="1209">
        <v>0</v>
      </c>
      <c r="J118" s="1210">
        <v>0</v>
      </c>
      <c r="K118" s="1208">
        <v>0</v>
      </c>
      <c r="L118" s="1209">
        <v>0</v>
      </c>
      <c r="M118" s="1209">
        <v>0</v>
      </c>
      <c r="N118" s="1210">
        <v>0</v>
      </c>
    </row>
    <row r="119" spans="1:14" s="441" customFormat="1" ht="16.5" customHeight="1">
      <c r="A119" s="655" t="s">
        <v>537</v>
      </c>
      <c r="B119" s="1206">
        <v>0</v>
      </c>
      <c r="C119" s="1207">
        <v>0</v>
      </c>
      <c r="D119" s="1206">
        <v>0</v>
      </c>
      <c r="E119" s="1207">
        <v>0</v>
      </c>
      <c r="F119" s="1210">
        <v>0</v>
      </c>
      <c r="G119" s="1208">
        <v>0</v>
      </c>
      <c r="H119" s="1209">
        <v>0</v>
      </c>
      <c r="I119" s="1209">
        <v>0</v>
      </c>
      <c r="J119" s="1210">
        <v>0</v>
      </c>
      <c r="K119" s="1208">
        <v>0</v>
      </c>
      <c r="L119" s="1209">
        <v>0</v>
      </c>
      <c r="M119" s="1209">
        <v>0</v>
      </c>
      <c r="N119" s="1210">
        <v>0</v>
      </c>
    </row>
    <row r="120" spans="1:14" s="441" customFormat="1" ht="16.5" customHeight="1">
      <c r="A120" s="655" t="s">
        <v>538</v>
      </c>
      <c r="B120" s="1206">
        <v>0</v>
      </c>
      <c r="C120" s="1207">
        <v>0</v>
      </c>
      <c r="D120" s="1206">
        <v>0</v>
      </c>
      <c r="E120" s="1207">
        <v>0</v>
      </c>
      <c r="F120" s="1210">
        <v>0</v>
      </c>
      <c r="G120" s="1208">
        <v>0</v>
      </c>
      <c r="H120" s="1209">
        <v>0</v>
      </c>
      <c r="I120" s="1209">
        <v>0</v>
      </c>
      <c r="J120" s="1210">
        <v>0</v>
      </c>
      <c r="K120" s="1208">
        <v>0</v>
      </c>
      <c r="L120" s="1209">
        <v>0</v>
      </c>
      <c r="M120" s="1209">
        <v>0</v>
      </c>
      <c r="N120" s="1210">
        <v>0</v>
      </c>
    </row>
    <row r="121" spans="1:14" s="441" customFormat="1" ht="16.5" customHeight="1">
      <c r="A121" s="655" t="s">
        <v>539</v>
      </c>
      <c r="B121" s="1206">
        <v>0</v>
      </c>
      <c r="C121" s="1207">
        <v>0</v>
      </c>
      <c r="D121" s="1206">
        <v>0</v>
      </c>
      <c r="E121" s="1207">
        <v>0</v>
      </c>
      <c r="F121" s="1210">
        <v>0</v>
      </c>
      <c r="G121" s="1208">
        <v>0</v>
      </c>
      <c r="H121" s="1209">
        <v>0</v>
      </c>
      <c r="I121" s="1209">
        <v>0</v>
      </c>
      <c r="J121" s="1210">
        <v>0</v>
      </c>
      <c r="K121" s="1208">
        <v>0</v>
      </c>
      <c r="L121" s="1209">
        <v>0</v>
      </c>
      <c r="M121" s="1209">
        <v>0</v>
      </c>
      <c r="N121" s="1210">
        <v>0</v>
      </c>
    </row>
    <row r="122" spans="1:14" s="444" customFormat="1" ht="16.5" customHeight="1">
      <c r="A122" s="659" t="s">
        <v>177</v>
      </c>
      <c r="B122" s="1201">
        <v>0</v>
      </c>
      <c r="C122" s="1202">
        <v>0</v>
      </c>
      <c r="D122" s="1201">
        <v>0</v>
      </c>
      <c r="E122" s="1202">
        <v>0</v>
      </c>
      <c r="F122" s="1205">
        <v>0</v>
      </c>
      <c r="G122" s="1203">
        <v>0</v>
      </c>
      <c r="H122" s="1204">
        <v>0</v>
      </c>
      <c r="I122" s="1204">
        <v>0</v>
      </c>
      <c r="J122" s="1205">
        <v>0</v>
      </c>
      <c r="K122" s="1203">
        <v>0</v>
      </c>
      <c r="L122" s="1204">
        <v>0</v>
      </c>
      <c r="M122" s="1204">
        <v>0</v>
      </c>
      <c r="N122" s="1205">
        <v>0</v>
      </c>
    </row>
    <row r="123" spans="1:14" s="441" customFormat="1" ht="16.5" customHeight="1">
      <c r="A123" s="654" t="s">
        <v>445</v>
      </c>
      <c r="B123" s="1206">
        <v>0</v>
      </c>
      <c r="C123" s="1207">
        <v>0</v>
      </c>
      <c r="D123" s="1206">
        <v>0</v>
      </c>
      <c r="E123" s="1207">
        <v>0</v>
      </c>
      <c r="F123" s="1210">
        <v>0</v>
      </c>
      <c r="G123" s="1208">
        <v>0</v>
      </c>
      <c r="H123" s="1209">
        <v>0</v>
      </c>
      <c r="I123" s="1209">
        <v>0</v>
      </c>
      <c r="J123" s="1210">
        <v>0</v>
      </c>
      <c r="K123" s="1208">
        <v>0</v>
      </c>
      <c r="L123" s="1209">
        <v>0</v>
      </c>
      <c r="M123" s="1209">
        <v>0</v>
      </c>
      <c r="N123" s="1210">
        <v>0</v>
      </c>
    </row>
    <row r="124" spans="1:14" s="441" customFormat="1" ht="16.5" customHeight="1">
      <c r="A124" s="655" t="s">
        <v>542</v>
      </c>
      <c r="B124" s="1206">
        <v>0</v>
      </c>
      <c r="C124" s="1207">
        <v>0</v>
      </c>
      <c r="D124" s="1206">
        <v>0</v>
      </c>
      <c r="E124" s="1207">
        <v>0</v>
      </c>
      <c r="F124" s="1210">
        <v>0</v>
      </c>
      <c r="G124" s="1208">
        <v>0</v>
      </c>
      <c r="H124" s="1209">
        <v>0</v>
      </c>
      <c r="I124" s="1209">
        <v>0</v>
      </c>
      <c r="J124" s="1210">
        <v>0</v>
      </c>
      <c r="K124" s="1208">
        <v>0</v>
      </c>
      <c r="L124" s="1209">
        <v>0</v>
      </c>
      <c r="M124" s="1209">
        <v>0</v>
      </c>
      <c r="N124" s="1210">
        <v>0</v>
      </c>
    </row>
    <row r="125" spans="1:14" s="441" customFormat="1" ht="16.5" customHeight="1">
      <c r="A125" s="655" t="s">
        <v>543</v>
      </c>
      <c r="B125" s="1206">
        <v>0</v>
      </c>
      <c r="C125" s="1207">
        <v>0</v>
      </c>
      <c r="D125" s="1206">
        <v>0</v>
      </c>
      <c r="E125" s="1207">
        <v>0</v>
      </c>
      <c r="F125" s="1210">
        <v>0</v>
      </c>
      <c r="G125" s="1208">
        <v>0</v>
      </c>
      <c r="H125" s="1209">
        <v>0</v>
      </c>
      <c r="I125" s="1209">
        <v>0</v>
      </c>
      <c r="J125" s="1210">
        <v>0</v>
      </c>
      <c r="K125" s="1208">
        <v>0</v>
      </c>
      <c r="L125" s="1209">
        <v>0</v>
      </c>
      <c r="M125" s="1209">
        <v>0</v>
      </c>
      <c r="N125" s="1210">
        <v>0</v>
      </c>
    </row>
    <row r="126" spans="1:14" s="441" customFormat="1" ht="16.5" customHeight="1">
      <c r="A126" s="655" t="s">
        <v>544</v>
      </c>
      <c r="B126" s="1206">
        <v>0</v>
      </c>
      <c r="C126" s="1207">
        <v>0</v>
      </c>
      <c r="D126" s="1206">
        <v>0</v>
      </c>
      <c r="E126" s="1207">
        <v>0</v>
      </c>
      <c r="F126" s="1210">
        <v>0</v>
      </c>
      <c r="G126" s="1208">
        <v>0</v>
      </c>
      <c r="H126" s="1209">
        <v>0</v>
      </c>
      <c r="I126" s="1209">
        <v>0</v>
      </c>
      <c r="J126" s="1210">
        <v>0</v>
      </c>
      <c r="K126" s="1208">
        <v>0</v>
      </c>
      <c r="L126" s="1209">
        <v>0</v>
      </c>
      <c r="M126" s="1209">
        <v>0</v>
      </c>
      <c r="N126" s="1210">
        <v>0</v>
      </c>
    </row>
    <row r="127" spans="1:14" s="441" customFormat="1" ht="16.5" customHeight="1">
      <c r="A127" s="654" t="s">
        <v>449</v>
      </c>
      <c r="B127" s="1206">
        <v>0</v>
      </c>
      <c r="C127" s="1207">
        <v>0</v>
      </c>
      <c r="D127" s="1206">
        <v>0</v>
      </c>
      <c r="E127" s="1207">
        <v>0</v>
      </c>
      <c r="F127" s="1210">
        <v>0</v>
      </c>
      <c r="G127" s="1208">
        <v>0</v>
      </c>
      <c r="H127" s="1209">
        <v>0</v>
      </c>
      <c r="I127" s="1209">
        <v>0</v>
      </c>
      <c r="J127" s="1210">
        <v>0</v>
      </c>
      <c r="K127" s="1208">
        <v>0</v>
      </c>
      <c r="L127" s="1209">
        <v>0</v>
      </c>
      <c r="M127" s="1209">
        <v>0</v>
      </c>
      <c r="N127" s="1210">
        <v>0</v>
      </c>
    </row>
    <row r="128" spans="1:14" s="441" customFormat="1" ht="16.5" customHeight="1">
      <c r="A128" s="655" t="s">
        <v>545</v>
      </c>
      <c r="B128" s="1206">
        <v>0</v>
      </c>
      <c r="C128" s="1207">
        <v>0</v>
      </c>
      <c r="D128" s="1206">
        <v>0</v>
      </c>
      <c r="E128" s="1207">
        <v>0</v>
      </c>
      <c r="F128" s="1210">
        <v>0</v>
      </c>
      <c r="G128" s="1208">
        <v>0</v>
      </c>
      <c r="H128" s="1209">
        <v>0</v>
      </c>
      <c r="I128" s="1209">
        <v>0</v>
      </c>
      <c r="J128" s="1210">
        <v>0</v>
      </c>
      <c r="K128" s="1208">
        <v>0</v>
      </c>
      <c r="L128" s="1209">
        <v>0</v>
      </c>
      <c r="M128" s="1209">
        <v>0</v>
      </c>
      <c r="N128" s="1210">
        <v>0</v>
      </c>
    </row>
    <row r="129" spans="1:14" s="441" customFormat="1" ht="16.5" customHeight="1">
      <c r="A129" s="655" t="s">
        <v>546</v>
      </c>
      <c r="B129" s="1206">
        <v>0</v>
      </c>
      <c r="C129" s="1207">
        <v>0</v>
      </c>
      <c r="D129" s="1206">
        <v>0</v>
      </c>
      <c r="E129" s="1207">
        <v>0</v>
      </c>
      <c r="F129" s="1210">
        <v>0</v>
      </c>
      <c r="G129" s="1208">
        <v>0</v>
      </c>
      <c r="H129" s="1209">
        <v>0</v>
      </c>
      <c r="I129" s="1209">
        <v>0</v>
      </c>
      <c r="J129" s="1210">
        <v>0</v>
      </c>
      <c r="K129" s="1208">
        <v>0</v>
      </c>
      <c r="L129" s="1209">
        <v>0</v>
      </c>
      <c r="M129" s="1209">
        <v>0</v>
      </c>
      <c r="N129" s="1210">
        <v>0</v>
      </c>
    </row>
    <row r="130" spans="1:14" s="441" customFormat="1" ht="16.5" customHeight="1">
      <c r="A130" s="655" t="s">
        <v>547</v>
      </c>
      <c r="B130" s="1206">
        <v>0</v>
      </c>
      <c r="C130" s="1207">
        <v>0</v>
      </c>
      <c r="D130" s="1206">
        <v>0</v>
      </c>
      <c r="E130" s="1207">
        <v>0</v>
      </c>
      <c r="F130" s="1210">
        <v>0</v>
      </c>
      <c r="G130" s="1208">
        <v>0</v>
      </c>
      <c r="H130" s="1209">
        <v>0</v>
      </c>
      <c r="I130" s="1209">
        <v>0</v>
      </c>
      <c r="J130" s="1210">
        <v>0</v>
      </c>
      <c r="K130" s="1208">
        <v>0</v>
      </c>
      <c r="L130" s="1209">
        <v>0</v>
      </c>
      <c r="M130" s="1209">
        <v>0</v>
      </c>
      <c r="N130" s="1210">
        <v>0</v>
      </c>
    </row>
    <row r="131" spans="1:14" s="444" customFormat="1" ht="16.5" customHeight="1">
      <c r="A131" s="659" t="s">
        <v>176</v>
      </c>
      <c r="B131" s="1201">
        <v>0</v>
      </c>
      <c r="C131" s="1202">
        <v>0</v>
      </c>
      <c r="D131" s="1201">
        <v>0</v>
      </c>
      <c r="E131" s="1202">
        <v>0</v>
      </c>
      <c r="F131" s="1205">
        <v>0</v>
      </c>
      <c r="G131" s="1203">
        <v>0</v>
      </c>
      <c r="H131" s="1204">
        <v>0</v>
      </c>
      <c r="I131" s="1204">
        <v>0</v>
      </c>
      <c r="J131" s="1205">
        <v>0</v>
      </c>
      <c r="K131" s="1203">
        <v>0</v>
      </c>
      <c r="L131" s="1204">
        <v>0</v>
      </c>
      <c r="M131" s="1204">
        <v>0</v>
      </c>
      <c r="N131" s="1205">
        <v>0</v>
      </c>
    </row>
    <row r="132" spans="1:14" s="441" customFormat="1" ht="16.5" customHeight="1">
      <c r="A132" s="654" t="s">
        <v>445</v>
      </c>
      <c r="B132" s="1206">
        <v>0</v>
      </c>
      <c r="C132" s="1207">
        <v>0</v>
      </c>
      <c r="D132" s="1206">
        <v>0</v>
      </c>
      <c r="E132" s="1207">
        <v>0</v>
      </c>
      <c r="F132" s="1210">
        <v>0</v>
      </c>
      <c r="G132" s="1208">
        <v>0</v>
      </c>
      <c r="H132" s="1209">
        <v>0</v>
      </c>
      <c r="I132" s="1209">
        <v>0</v>
      </c>
      <c r="J132" s="1210">
        <v>0</v>
      </c>
      <c r="K132" s="1208">
        <v>0</v>
      </c>
      <c r="L132" s="1209">
        <v>0</v>
      </c>
      <c r="M132" s="1209">
        <v>0</v>
      </c>
      <c r="N132" s="1210">
        <v>0</v>
      </c>
    </row>
    <row r="133" spans="1:14" s="441" customFormat="1" ht="16.5" customHeight="1">
      <c r="A133" s="655" t="s">
        <v>985</v>
      </c>
      <c r="B133" s="1206">
        <v>0</v>
      </c>
      <c r="C133" s="1207">
        <v>0</v>
      </c>
      <c r="D133" s="1206">
        <v>0</v>
      </c>
      <c r="E133" s="1207">
        <v>0</v>
      </c>
      <c r="F133" s="1210">
        <v>0</v>
      </c>
      <c r="G133" s="1208">
        <v>0</v>
      </c>
      <c r="H133" s="1209">
        <v>0</v>
      </c>
      <c r="I133" s="1209">
        <v>0</v>
      </c>
      <c r="J133" s="1210">
        <v>0</v>
      </c>
      <c r="K133" s="1208">
        <v>0</v>
      </c>
      <c r="L133" s="1209">
        <v>0</v>
      </c>
      <c r="M133" s="1209">
        <v>0</v>
      </c>
      <c r="N133" s="1210">
        <v>0</v>
      </c>
    </row>
    <row r="134" spans="1:14" s="441" customFormat="1" ht="16.5" customHeight="1">
      <c r="A134" s="655" t="s">
        <v>548</v>
      </c>
      <c r="B134" s="1206">
        <v>0</v>
      </c>
      <c r="C134" s="1207">
        <v>0</v>
      </c>
      <c r="D134" s="1206">
        <v>0</v>
      </c>
      <c r="E134" s="1207">
        <v>0</v>
      </c>
      <c r="F134" s="1210">
        <v>0</v>
      </c>
      <c r="G134" s="1208">
        <v>0</v>
      </c>
      <c r="H134" s="1209">
        <v>0</v>
      </c>
      <c r="I134" s="1209">
        <v>0</v>
      </c>
      <c r="J134" s="1210">
        <v>0</v>
      </c>
      <c r="K134" s="1208">
        <v>0</v>
      </c>
      <c r="L134" s="1209">
        <v>0</v>
      </c>
      <c r="M134" s="1209">
        <v>0</v>
      </c>
      <c r="N134" s="1210">
        <v>0</v>
      </c>
    </row>
    <row r="135" spans="1:14" s="441" customFormat="1" ht="16.5" customHeight="1">
      <c r="A135" s="655" t="s">
        <v>549</v>
      </c>
      <c r="B135" s="1206">
        <v>0</v>
      </c>
      <c r="C135" s="1207">
        <v>0</v>
      </c>
      <c r="D135" s="1206">
        <v>0</v>
      </c>
      <c r="E135" s="1207">
        <v>0</v>
      </c>
      <c r="F135" s="1210">
        <v>0</v>
      </c>
      <c r="G135" s="1208">
        <v>0</v>
      </c>
      <c r="H135" s="1209">
        <v>0</v>
      </c>
      <c r="I135" s="1209">
        <v>0</v>
      </c>
      <c r="J135" s="1210">
        <v>0</v>
      </c>
      <c r="K135" s="1208">
        <v>0</v>
      </c>
      <c r="L135" s="1209">
        <v>0</v>
      </c>
      <c r="M135" s="1209">
        <v>0</v>
      </c>
      <c r="N135" s="1210">
        <v>0</v>
      </c>
    </row>
    <row r="136" spans="1:14" s="441" customFormat="1" ht="16.5" customHeight="1">
      <c r="A136" s="655" t="s">
        <v>550</v>
      </c>
      <c r="B136" s="1206">
        <v>0</v>
      </c>
      <c r="C136" s="1207">
        <v>0</v>
      </c>
      <c r="D136" s="1206">
        <v>0</v>
      </c>
      <c r="E136" s="1207">
        <v>0</v>
      </c>
      <c r="F136" s="1210">
        <v>0</v>
      </c>
      <c r="G136" s="1208">
        <v>0</v>
      </c>
      <c r="H136" s="1209">
        <v>0</v>
      </c>
      <c r="I136" s="1209">
        <v>0</v>
      </c>
      <c r="J136" s="1210">
        <v>0</v>
      </c>
      <c r="K136" s="1208">
        <v>0</v>
      </c>
      <c r="L136" s="1209">
        <v>0</v>
      </c>
      <c r="M136" s="1209">
        <v>0</v>
      </c>
      <c r="N136" s="1210">
        <v>0</v>
      </c>
    </row>
    <row r="137" spans="1:14" s="441" customFormat="1" ht="16.5" customHeight="1">
      <c r="A137" s="655" t="s">
        <v>551</v>
      </c>
      <c r="B137" s="1206">
        <v>0</v>
      </c>
      <c r="C137" s="1207">
        <v>0</v>
      </c>
      <c r="D137" s="1206">
        <v>0</v>
      </c>
      <c r="E137" s="1207">
        <v>0</v>
      </c>
      <c r="F137" s="1210">
        <v>0</v>
      </c>
      <c r="G137" s="1208">
        <v>0</v>
      </c>
      <c r="H137" s="1209">
        <v>0</v>
      </c>
      <c r="I137" s="1209">
        <v>0</v>
      </c>
      <c r="J137" s="1210">
        <v>0</v>
      </c>
      <c r="K137" s="1208">
        <v>0</v>
      </c>
      <c r="L137" s="1209">
        <v>0</v>
      </c>
      <c r="M137" s="1209">
        <v>0</v>
      </c>
      <c r="N137" s="1210">
        <v>0</v>
      </c>
    </row>
    <row r="138" spans="1:14" s="441" customFormat="1" ht="16.5" customHeight="1">
      <c r="A138" s="655" t="s">
        <v>552</v>
      </c>
      <c r="B138" s="1206">
        <v>0</v>
      </c>
      <c r="C138" s="1207">
        <v>0</v>
      </c>
      <c r="D138" s="1206">
        <v>0</v>
      </c>
      <c r="E138" s="1207">
        <v>0</v>
      </c>
      <c r="F138" s="1210">
        <v>0</v>
      </c>
      <c r="G138" s="1208">
        <v>0</v>
      </c>
      <c r="H138" s="1209">
        <v>0</v>
      </c>
      <c r="I138" s="1209">
        <v>0</v>
      </c>
      <c r="J138" s="1210">
        <v>0</v>
      </c>
      <c r="K138" s="1208">
        <v>0</v>
      </c>
      <c r="L138" s="1209">
        <v>0</v>
      </c>
      <c r="M138" s="1209">
        <v>0</v>
      </c>
      <c r="N138" s="1210">
        <v>0</v>
      </c>
    </row>
    <row r="139" spans="1:14" s="441" customFormat="1" ht="16.5" customHeight="1">
      <c r="A139" s="655" t="s">
        <v>553</v>
      </c>
      <c r="B139" s="1206">
        <v>0</v>
      </c>
      <c r="C139" s="1207">
        <v>0</v>
      </c>
      <c r="D139" s="1206">
        <v>0</v>
      </c>
      <c r="E139" s="1207">
        <v>0</v>
      </c>
      <c r="F139" s="1210">
        <v>0</v>
      </c>
      <c r="G139" s="1208">
        <v>0</v>
      </c>
      <c r="H139" s="1209">
        <v>0</v>
      </c>
      <c r="I139" s="1209">
        <v>0</v>
      </c>
      <c r="J139" s="1210">
        <v>0</v>
      </c>
      <c r="K139" s="1208">
        <v>0</v>
      </c>
      <c r="L139" s="1209">
        <v>0</v>
      </c>
      <c r="M139" s="1209">
        <v>0</v>
      </c>
      <c r="N139" s="1210">
        <v>0</v>
      </c>
    </row>
    <row r="140" spans="1:14" s="441" customFormat="1" ht="16.5" customHeight="1">
      <c r="A140" s="655" t="s">
        <v>554</v>
      </c>
      <c r="B140" s="1206">
        <v>0</v>
      </c>
      <c r="C140" s="1207">
        <v>0</v>
      </c>
      <c r="D140" s="1206">
        <v>0</v>
      </c>
      <c r="E140" s="1207">
        <v>0</v>
      </c>
      <c r="F140" s="1210">
        <v>0</v>
      </c>
      <c r="G140" s="1208">
        <v>0</v>
      </c>
      <c r="H140" s="1209">
        <v>0</v>
      </c>
      <c r="I140" s="1209">
        <v>0</v>
      </c>
      <c r="J140" s="1210">
        <v>0</v>
      </c>
      <c r="K140" s="1208">
        <v>0</v>
      </c>
      <c r="L140" s="1209">
        <v>0</v>
      </c>
      <c r="M140" s="1209">
        <v>0</v>
      </c>
      <c r="N140" s="1210">
        <v>0</v>
      </c>
    </row>
    <row r="141" spans="1:14" s="441" customFormat="1" ht="16.5" customHeight="1">
      <c r="A141" s="655" t="s">
        <v>555</v>
      </c>
      <c r="B141" s="1206">
        <v>0</v>
      </c>
      <c r="C141" s="1207">
        <v>0</v>
      </c>
      <c r="D141" s="1206">
        <v>0</v>
      </c>
      <c r="E141" s="1207">
        <v>0</v>
      </c>
      <c r="F141" s="1210">
        <v>0</v>
      </c>
      <c r="G141" s="1208">
        <v>0</v>
      </c>
      <c r="H141" s="1209">
        <v>0</v>
      </c>
      <c r="I141" s="1209">
        <v>0</v>
      </c>
      <c r="J141" s="1210">
        <v>0</v>
      </c>
      <c r="K141" s="1208">
        <v>0</v>
      </c>
      <c r="L141" s="1209">
        <v>0</v>
      </c>
      <c r="M141" s="1209">
        <v>0</v>
      </c>
      <c r="N141" s="1210">
        <v>0</v>
      </c>
    </row>
    <row r="142" spans="1:14" s="441" customFormat="1" ht="16.5" customHeight="1">
      <c r="A142" s="654" t="s">
        <v>449</v>
      </c>
      <c r="B142" s="1206">
        <v>0</v>
      </c>
      <c r="C142" s="1207">
        <v>0</v>
      </c>
      <c r="D142" s="1206">
        <v>0</v>
      </c>
      <c r="E142" s="1207">
        <v>0</v>
      </c>
      <c r="F142" s="1210">
        <v>0</v>
      </c>
      <c r="G142" s="1208">
        <v>0</v>
      </c>
      <c r="H142" s="1209">
        <v>0</v>
      </c>
      <c r="I142" s="1209">
        <v>0</v>
      </c>
      <c r="J142" s="1210">
        <v>0</v>
      </c>
      <c r="K142" s="1208">
        <v>0</v>
      </c>
      <c r="L142" s="1209">
        <v>0</v>
      </c>
      <c r="M142" s="1209">
        <v>0</v>
      </c>
      <c r="N142" s="1210">
        <v>0</v>
      </c>
    </row>
    <row r="143" spans="1:14" s="441" customFormat="1" ht="16.5" customHeight="1">
      <c r="A143" s="655" t="s">
        <v>986</v>
      </c>
      <c r="B143" s="1206">
        <v>0</v>
      </c>
      <c r="C143" s="1207">
        <v>0</v>
      </c>
      <c r="D143" s="1206">
        <v>0</v>
      </c>
      <c r="E143" s="1207">
        <v>0</v>
      </c>
      <c r="F143" s="1210">
        <v>0</v>
      </c>
      <c r="G143" s="1208">
        <v>0</v>
      </c>
      <c r="H143" s="1209">
        <v>0</v>
      </c>
      <c r="I143" s="1209">
        <v>0</v>
      </c>
      <c r="J143" s="1210">
        <v>0</v>
      </c>
      <c r="K143" s="1208">
        <v>0</v>
      </c>
      <c r="L143" s="1209">
        <v>0</v>
      </c>
      <c r="M143" s="1209">
        <v>0</v>
      </c>
      <c r="N143" s="1210">
        <v>0</v>
      </c>
    </row>
    <row r="144" spans="1:14" s="441" customFormat="1" ht="16.5" customHeight="1">
      <c r="A144" s="655" t="s">
        <v>556</v>
      </c>
      <c r="B144" s="1206">
        <v>0</v>
      </c>
      <c r="C144" s="1207">
        <v>0</v>
      </c>
      <c r="D144" s="1206">
        <v>0</v>
      </c>
      <c r="E144" s="1207">
        <v>0</v>
      </c>
      <c r="F144" s="1210">
        <v>0</v>
      </c>
      <c r="G144" s="1208">
        <v>0</v>
      </c>
      <c r="H144" s="1209">
        <v>0</v>
      </c>
      <c r="I144" s="1209">
        <v>0</v>
      </c>
      <c r="J144" s="1210">
        <v>0</v>
      </c>
      <c r="K144" s="1208">
        <v>0</v>
      </c>
      <c r="L144" s="1209">
        <v>0</v>
      </c>
      <c r="M144" s="1209">
        <v>0</v>
      </c>
      <c r="N144" s="1210">
        <v>0</v>
      </c>
    </row>
    <row r="145" spans="1:14" s="441" customFormat="1" ht="16.5" customHeight="1">
      <c r="A145" s="655" t="s">
        <v>557</v>
      </c>
      <c r="B145" s="1206">
        <v>0</v>
      </c>
      <c r="C145" s="1207">
        <v>0</v>
      </c>
      <c r="D145" s="1206">
        <v>0</v>
      </c>
      <c r="E145" s="1207">
        <v>0</v>
      </c>
      <c r="F145" s="1210">
        <v>0</v>
      </c>
      <c r="G145" s="1208">
        <v>0</v>
      </c>
      <c r="H145" s="1209">
        <v>0</v>
      </c>
      <c r="I145" s="1209">
        <v>0</v>
      </c>
      <c r="J145" s="1210">
        <v>0</v>
      </c>
      <c r="K145" s="1208">
        <v>0</v>
      </c>
      <c r="L145" s="1209">
        <v>0</v>
      </c>
      <c r="M145" s="1209">
        <v>0</v>
      </c>
      <c r="N145" s="1210">
        <v>0</v>
      </c>
    </row>
    <row r="146" spans="1:14" s="441" customFormat="1" ht="16.5" customHeight="1">
      <c r="A146" s="655" t="s">
        <v>558</v>
      </c>
      <c r="B146" s="1206">
        <v>0</v>
      </c>
      <c r="C146" s="1207">
        <v>0</v>
      </c>
      <c r="D146" s="1206">
        <v>0</v>
      </c>
      <c r="E146" s="1207">
        <v>0</v>
      </c>
      <c r="F146" s="1210">
        <v>0</v>
      </c>
      <c r="G146" s="1208">
        <v>0</v>
      </c>
      <c r="H146" s="1209">
        <v>0</v>
      </c>
      <c r="I146" s="1209">
        <v>0</v>
      </c>
      <c r="J146" s="1210">
        <v>0</v>
      </c>
      <c r="K146" s="1208">
        <v>0</v>
      </c>
      <c r="L146" s="1209">
        <v>0</v>
      </c>
      <c r="M146" s="1209">
        <v>0</v>
      </c>
      <c r="N146" s="1210">
        <v>0</v>
      </c>
    </row>
    <row r="147" spans="1:14" s="441" customFormat="1" ht="16.5" customHeight="1">
      <c r="A147" s="655" t="s">
        <v>559</v>
      </c>
      <c r="B147" s="1206">
        <v>0</v>
      </c>
      <c r="C147" s="1207">
        <v>0</v>
      </c>
      <c r="D147" s="1206">
        <v>0</v>
      </c>
      <c r="E147" s="1207">
        <v>0</v>
      </c>
      <c r="F147" s="1210">
        <v>0</v>
      </c>
      <c r="G147" s="1208">
        <v>0</v>
      </c>
      <c r="H147" s="1209">
        <v>0</v>
      </c>
      <c r="I147" s="1209">
        <v>0</v>
      </c>
      <c r="J147" s="1210">
        <v>0</v>
      </c>
      <c r="K147" s="1208">
        <v>0</v>
      </c>
      <c r="L147" s="1209">
        <v>0</v>
      </c>
      <c r="M147" s="1209">
        <v>0</v>
      </c>
      <c r="N147" s="1210">
        <v>0</v>
      </c>
    </row>
    <row r="148" spans="1:14" s="441" customFormat="1" ht="16.5" customHeight="1">
      <c r="A148" s="655" t="s">
        <v>560</v>
      </c>
      <c r="B148" s="1206">
        <v>0</v>
      </c>
      <c r="C148" s="1207">
        <v>0</v>
      </c>
      <c r="D148" s="1206">
        <v>0</v>
      </c>
      <c r="E148" s="1207">
        <v>0</v>
      </c>
      <c r="F148" s="1210">
        <v>0</v>
      </c>
      <c r="G148" s="1208">
        <v>0</v>
      </c>
      <c r="H148" s="1209">
        <v>0</v>
      </c>
      <c r="I148" s="1209">
        <v>0</v>
      </c>
      <c r="J148" s="1210">
        <v>0</v>
      </c>
      <c r="K148" s="1208">
        <v>0</v>
      </c>
      <c r="L148" s="1209">
        <v>0</v>
      </c>
      <c r="M148" s="1209">
        <v>0</v>
      </c>
      <c r="N148" s="1210">
        <v>0</v>
      </c>
    </row>
    <row r="149" spans="1:14" s="441" customFormat="1" ht="16.5" customHeight="1">
      <c r="A149" s="655" t="s">
        <v>561</v>
      </c>
      <c r="B149" s="1206">
        <v>0</v>
      </c>
      <c r="C149" s="1207">
        <v>0</v>
      </c>
      <c r="D149" s="1206">
        <v>0</v>
      </c>
      <c r="E149" s="1207">
        <v>0</v>
      </c>
      <c r="F149" s="1210">
        <v>0</v>
      </c>
      <c r="G149" s="1208">
        <v>0</v>
      </c>
      <c r="H149" s="1209">
        <v>0</v>
      </c>
      <c r="I149" s="1209">
        <v>0</v>
      </c>
      <c r="J149" s="1210">
        <v>0</v>
      </c>
      <c r="K149" s="1208">
        <v>0</v>
      </c>
      <c r="L149" s="1209">
        <v>0</v>
      </c>
      <c r="M149" s="1209">
        <v>0</v>
      </c>
      <c r="N149" s="1210">
        <v>0</v>
      </c>
    </row>
    <row r="150" spans="1:14" s="441" customFormat="1" ht="16.5" customHeight="1">
      <c r="A150" s="655" t="s">
        <v>562</v>
      </c>
      <c r="B150" s="1206">
        <v>0</v>
      </c>
      <c r="C150" s="1207">
        <v>0</v>
      </c>
      <c r="D150" s="1206">
        <v>0</v>
      </c>
      <c r="E150" s="1207">
        <v>0</v>
      </c>
      <c r="F150" s="1210">
        <v>0</v>
      </c>
      <c r="G150" s="1208">
        <v>0</v>
      </c>
      <c r="H150" s="1209">
        <v>0</v>
      </c>
      <c r="I150" s="1209">
        <v>0</v>
      </c>
      <c r="J150" s="1210">
        <v>0</v>
      </c>
      <c r="K150" s="1208">
        <v>0</v>
      </c>
      <c r="L150" s="1209">
        <v>0</v>
      </c>
      <c r="M150" s="1209">
        <v>0</v>
      </c>
      <c r="N150" s="1210">
        <v>0</v>
      </c>
    </row>
    <row r="151" spans="1:14" s="441" customFormat="1" ht="16.5" customHeight="1">
      <c r="A151" s="655" t="s">
        <v>563</v>
      </c>
      <c r="B151" s="1206">
        <v>0</v>
      </c>
      <c r="C151" s="1207">
        <v>0</v>
      </c>
      <c r="D151" s="1206">
        <v>0</v>
      </c>
      <c r="E151" s="1207">
        <v>0</v>
      </c>
      <c r="F151" s="1210">
        <v>0</v>
      </c>
      <c r="G151" s="1208">
        <v>0</v>
      </c>
      <c r="H151" s="1209">
        <v>0</v>
      </c>
      <c r="I151" s="1209">
        <v>0</v>
      </c>
      <c r="J151" s="1210">
        <v>0</v>
      </c>
      <c r="K151" s="1208">
        <v>0</v>
      </c>
      <c r="L151" s="1209">
        <v>0</v>
      </c>
      <c r="M151" s="1209">
        <v>0</v>
      </c>
      <c r="N151" s="1210">
        <v>0</v>
      </c>
    </row>
    <row r="152" spans="1:14" s="444" customFormat="1" ht="16.5" customHeight="1">
      <c r="A152" s="659" t="s">
        <v>566</v>
      </c>
      <c r="B152" s="1201">
        <v>27.796247000000001</v>
      </c>
      <c r="C152" s="1202">
        <v>32.288543000000004</v>
      </c>
      <c r="D152" s="1201">
        <v>49.153776306577015</v>
      </c>
      <c r="E152" s="1202">
        <v>72.072990762582123</v>
      </c>
      <c r="F152" s="1205">
        <v>113.35569214971197</v>
      </c>
      <c r="G152" s="1203">
        <v>109.18756011969445</v>
      </c>
      <c r="H152" s="1204">
        <v>300.08795830946553</v>
      </c>
      <c r="I152" s="1204">
        <v>315.25147100000004</v>
      </c>
      <c r="J152" s="1205">
        <v>1119.2046035767673</v>
      </c>
      <c r="K152" s="1203">
        <v>792.9230691189623</v>
      </c>
      <c r="L152" s="1204">
        <v>716.65852279063768</v>
      </c>
      <c r="M152" s="1204">
        <v>678.83361344238688</v>
      </c>
      <c r="N152" s="1205">
        <v>747.84746967437582</v>
      </c>
    </row>
    <row r="153" spans="1:14" s="441" customFormat="1" ht="16.5" customHeight="1">
      <c r="A153" s="654" t="s">
        <v>567</v>
      </c>
      <c r="B153" s="1206">
        <v>6.0200889999999996</v>
      </c>
      <c r="C153" s="1207">
        <v>6.957427</v>
      </c>
      <c r="D153" s="1206">
        <v>11.331941005405238</v>
      </c>
      <c r="E153" s="1207">
        <v>15.352800149686841</v>
      </c>
      <c r="F153" s="1210">
        <v>15.464498907749626</v>
      </c>
      <c r="G153" s="1208">
        <v>12.667450550828093</v>
      </c>
      <c r="H153" s="1209">
        <v>27.772434451100732</v>
      </c>
      <c r="I153" s="1209">
        <v>22.853093000000001</v>
      </c>
      <c r="J153" s="1210">
        <v>18.399290078206569</v>
      </c>
      <c r="K153" s="1208">
        <v>23.319159724862203</v>
      </c>
      <c r="L153" s="1209">
        <v>24.858891992655892</v>
      </c>
      <c r="M153" s="1209">
        <v>20.676273303224509</v>
      </c>
      <c r="N153" s="1210">
        <v>24.635916759269438</v>
      </c>
    </row>
    <row r="154" spans="1:14" s="441" customFormat="1" ht="16.5" customHeight="1">
      <c r="A154" s="655" t="s">
        <v>445</v>
      </c>
      <c r="B154" s="1206">
        <v>6.0200889999999996</v>
      </c>
      <c r="C154" s="1207">
        <v>6.957427</v>
      </c>
      <c r="D154" s="1206">
        <v>11.331941005405238</v>
      </c>
      <c r="E154" s="1207">
        <v>15.352800149686841</v>
      </c>
      <c r="F154" s="1210">
        <v>15.464498907749626</v>
      </c>
      <c r="G154" s="1208">
        <v>12.667450550828093</v>
      </c>
      <c r="H154" s="1209">
        <v>27.772434451100732</v>
      </c>
      <c r="I154" s="1209">
        <v>22.853093000000001</v>
      </c>
      <c r="J154" s="1210">
        <v>18.399290078206569</v>
      </c>
      <c r="K154" s="1208">
        <v>23.319159724862203</v>
      </c>
      <c r="L154" s="1209">
        <v>24.858891992655892</v>
      </c>
      <c r="M154" s="1209">
        <v>20.676273303224509</v>
      </c>
      <c r="N154" s="1210">
        <v>24.635916759269438</v>
      </c>
    </row>
    <row r="155" spans="1:14" s="441" customFormat="1" ht="16.5" customHeight="1">
      <c r="A155" s="664" t="s">
        <v>987</v>
      </c>
      <c r="B155" s="1206">
        <v>0</v>
      </c>
      <c r="C155" s="1207">
        <v>0</v>
      </c>
      <c r="D155" s="1206">
        <v>0</v>
      </c>
      <c r="E155" s="1207">
        <v>0</v>
      </c>
      <c r="F155" s="1210">
        <v>0</v>
      </c>
      <c r="G155" s="1208">
        <v>0</v>
      </c>
      <c r="H155" s="1209">
        <v>0</v>
      </c>
      <c r="I155" s="1209">
        <v>0</v>
      </c>
      <c r="J155" s="1210">
        <v>0</v>
      </c>
      <c r="K155" s="1208">
        <v>0</v>
      </c>
      <c r="L155" s="1209">
        <v>0</v>
      </c>
      <c r="M155" s="1209">
        <v>0</v>
      </c>
      <c r="N155" s="1210">
        <v>0</v>
      </c>
    </row>
    <row r="156" spans="1:14" s="441" customFormat="1" ht="16.5" customHeight="1">
      <c r="A156" s="664" t="s">
        <v>568</v>
      </c>
      <c r="B156" s="1206">
        <v>0</v>
      </c>
      <c r="C156" s="1207">
        <v>0</v>
      </c>
      <c r="D156" s="1206">
        <v>0</v>
      </c>
      <c r="E156" s="1207">
        <v>0</v>
      </c>
      <c r="F156" s="1210">
        <v>0</v>
      </c>
      <c r="G156" s="1208">
        <v>0</v>
      </c>
      <c r="H156" s="1209">
        <v>0</v>
      </c>
      <c r="I156" s="1209">
        <v>0</v>
      </c>
      <c r="J156" s="1210">
        <v>0</v>
      </c>
      <c r="K156" s="1208">
        <v>0</v>
      </c>
      <c r="L156" s="1209">
        <v>0</v>
      </c>
      <c r="M156" s="1209">
        <v>0</v>
      </c>
      <c r="N156" s="1210">
        <v>0</v>
      </c>
    </row>
    <row r="157" spans="1:14" s="441" customFormat="1" ht="16.5" customHeight="1">
      <c r="A157" s="664" t="s">
        <v>569</v>
      </c>
      <c r="B157" s="1206">
        <v>0</v>
      </c>
      <c r="C157" s="1207">
        <v>0</v>
      </c>
      <c r="D157" s="1206">
        <v>0</v>
      </c>
      <c r="E157" s="1207">
        <v>0</v>
      </c>
      <c r="F157" s="1210">
        <v>0</v>
      </c>
      <c r="G157" s="1208">
        <v>0</v>
      </c>
      <c r="H157" s="1209">
        <v>0</v>
      </c>
      <c r="I157" s="1209">
        <v>0</v>
      </c>
      <c r="J157" s="1210">
        <v>0</v>
      </c>
      <c r="K157" s="1208">
        <v>0</v>
      </c>
      <c r="L157" s="1209">
        <v>0</v>
      </c>
      <c r="M157" s="1209">
        <v>0</v>
      </c>
      <c r="N157" s="1210">
        <v>0</v>
      </c>
    </row>
    <row r="158" spans="1:14" s="441" customFormat="1" ht="16.5" customHeight="1">
      <c r="A158" s="664" t="s">
        <v>570</v>
      </c>
      <c r="B158" s="1206">
        <v>0</v>
      </c>
      <c r="C158" s="1207">
        <v>0</v>
      </c>
      <c r="D158" s="1206">
        <v>0</v>
      </c>
      <c r="E158" s="1207">
        <v>0</v>
      </c>
      <c r="F158" s="1210">
        <v>0</v>
      </c>
      <c r="G158" s="1208">
        <v>0</v>
      </c>
      <c r="H158" s="1209">
        <v>0</v>
      </c>
      <c r="I158" s="1209">
        <v>0</v>
      </c>
      <c r="J158" s="1210">
        <v>0</v>
      </c>
      <c r="K158" s="1208">
        <v>0</v>
      </c>
      <c r="L158" s="1209">
        <v>0</v>
      </c>
      <c r="M158" s="1209">
        <v>0</v>
      </c>
      <c r="N158" s="1210">
        <v>0</v>
      </c>
    </row>
    <row r="159" spans="1:14" s="441" customFormat="1" ht="16.5" customHeight="1">
      <c r="A159" s="664" t="s">
        <v>571</v>
      </c>
      <c r="B159" s="1206">
        <v>0</v>
      </c>
      <c r="C159" s="1207">
        <v>0</v>
      </c>
      <c r="D159" s="1206">
        <v>0</v>
      </c>
      <c r="E159" s="1207">
        <v>0</v>
      </c>
      <c r="F159" s="1210">
        <v>0</v>
      </c>
      <c r="G159" s="1208">
        <v>0</v>
      </c>
      <c r="H159" s="1209">
        <v>0</v>
      </c>
      <c r="I159" s="1209">
        <v>0</v>
      </c>
      <c r="J159" s="1210">
        <v>0</v>
      </c>
      <c r="K159" s="1208">
        <v>0</v>
      </c>
      <c r="L159" s="1209">
        <v>0</v>
      </c>
      <c r="M159" s="1209">
        <v>0</v>
      </c>
      <c r="N159" s="1210">
        <v>0</v>
      </c>
    </row>
    <row r="160" spans="1:14" s="441" customFormat="1" ht="16.5" customHeight="1">
      <c r="A160" s="664" t="s">
        <v>572</v>
      </c>
      <c r="B160" s="1206">
        <v>0</v>
      </c>
      <c r="C160" s="1207">
        <v>0</v>
      </c>
      <c r="D160" s="1206">
        <v>0</v>
      </c>
      <c r="E160" s="1207">
        <v>0</v>
      </c>
      <c r="F160" s="1210">
        <v>0</v>
      </c>
      <c r="G160" s="1208">
        <v>0</v>
      </c>
      <c r="H160" s="1209">
        <v>0</v>
      </c>
      <c r="I160" s="1209">
        <v>0</v>
      </c>
      <c r="J160" s="1210">
        <v>0</v>
      </c>
      <c r="K160" s="1208">
        <v>0</v>
      </c>
      <c r="L160" s="1209">
        <v>0</v>
      </c>
      <c r="M160" s="1209">
        <v>0</v>
      </c>
      <c r="N160" s="1210">
        <v>0</v>
      </c>
    </row>
    <row r="161" spans="1:14" s="441" customFormat="1" ht="16.5" customHeight="1">
      <c r="A161" s="664" t="s">
        <v>573</v>
      </c>
      <c r="B161" s="1206">
        <v>6.0200889999999996</v>
      </c>
      <c r="C161" s="1207">
        <v>6.957427</v>
      </c>
      <c r="D161" s="1206">
        <v>11.331941005405238</v>
      </c>
      <c r="E161" s="1207">
        <v>15.352800149686841</v>
      </c>
      <c r="F161" s="1210">
        <v>15.464498907749626</v>
      </c>
      <c r="G161" s="1208">
        <v>12.667450550828093</v>
      </c>
      <c r="H161" s="1209">
        <v>27.772434451100732</v>
      </c>
      <c r="I161" s="1209">
        <v>22.853093000000001</v>
      </c>
      <c r="J161" s="1210">
        <v>18.399290078206569</v>
      </c>
      <c r="K161" s="1208">
        <v>23.319159724862203</v>
      </c>
      <c r="L161" s="1209">
        <v>24.858891992655892</v>
      </c>
      <c r="M161" s="1209">
        <v>20.676273303224509</v>
      </c>
      <c r="N161" s="1210">
        <v>24.635916759269438</v>
      </c>
    </row>
    <row r="162" spans="1:14" s="441" customFormat="1" ht="16.5" customHeight="1">
      <c r="A162" s="664" t="s">
        <v>574</v>
      </c>
      <c r="B162" s="1206">
        <v>0</v>
      </c>
      <c r="C162" s="1207">
        <v>0</v>
      </c>
      <c r="D162" s="1206">
        <v>0</v>
      </c>
      <c r="E162" s="1207">
        <v>0</v>
      </c>
      <c r="F162" s="1210">
        <v>0</v>
      </c>
      <c r="G162" s="1208">
        <v>0</v>
      </c>
      <c r="H162" s="1209">
        <v>0</v>
      </c>
      <c r="I162" s="1209">
        <v>0</v>
      </c>
      <c r="J162" s="1210">
        <v>0</v>
      </c>
      <c r="K162" s="1208">
        <v>0</v>
      </c>
      <c r="L162" s="1209">
        <v>0</v>
      </c>
      <c r="M162" s="1209">
        <v>0</v>
      </c>
      <c r="N162" s="1210">
        <v>0</v>
      </c>
    </row>
    <row r="163" spans="1:14" s="441" customFormat="1" ht="16.5" customHeight="1">
      <c r="A163" s="664" t="s">
        <v>575</v>
      </c>
      <c r="B163" s="1206">
        <v>0</v>
      </c>
      <c r="C163" s="1207">
        <v>0</v>
      </c>
      <c r="D163" s="1206">
        <v>0</v>
      </c>
      <c r="E163" s="1207">
        <v>0</v>
      </c>
      <c r="F163" s="1210">
        <v>0</v>
      </c>
      <c r="G163" s="1208">
        <v>0</v>
      </c>
      <c r="H163" s="1209">
        <v>0</v>
      </c>
      <c r="I163" s="1209">
        <v>0</v>
      </c>
      <c r="J163" s="1210">
        <v>0</v>
      </c>
      <c r="K163" s="1208">
        <v>0</v>
      </c>
      <c r="L163" s="1209">
        <v>0</v>
      </c>
      <c r="M163" s="1209">
        <v>0</v>
      </c>
      <c r="N163" s="1210">
        <v>0</v>
      </c>
    </row>
    <row r="164" spans="1:14" s="441" customFormat="1" ht="16.5" customHeight="1">
      <c r="A164" s="665" t="s">
        <v>449</v>
      </c>
      <c r="B164" s="1206">
        <v>0</v>
      </c>
      <c r="C164" s="1207">
        <v>0</v>
      </c>
      <c r="D164" s="1206">
        <v>0</v>
      </c>
      <c r="E164" s="1207">
        <v>0</v>
      </c>
      <c r="F164" s="1210">
        <v>0</v>
      </c>
      <c r="G164" s="1208">
        <v>0</v>
      </c>
      <c r="H164" s="1209">
        <v>0</v>
      </c>
      <c r="I164" s="1209">
        <v>0</v>
      </c>
      <c r="J164" s="1210">
        <v>0</v>
      </c>
      <c r="K164" s="1208">
        <v>0</v>
      </c>
      <c r="L164" s="1209">
        <v>0</v>
      </c>
      <c r="M164" s="1209">
        <v>0</v>
      </c>
      <c r="N164" s="1210">
        <v>0</v>
      </c>
    </row>
    <row r="165" spans="1:14" s="441" customFormat="1" ht="16.5" customHeight="1">
      <c r="A165" s="664" t="s">
        <v>988</v>
      </c>
      <c r="B165" s="1206">
        <v>0</v>
      </c>
      <c r="C165" s="1207">
        <v>0</v>
      </c>
      <c r="D165" s="1206">
        <v>0</v>
      </c>
      <c r="E165" s="1207">
        <v>0</v>
      </c>
      <c r="F165" s="1210">
        <v>0</v>
      </c>
      <c r="G165" s="1208">
        <v>0</v>
      </c>
      <c r="H165" s="1209">
        <v>0</v>
      </c>
      <c r="I165" s="1209">
        <v>0</v>
      </c>
      <c r="J165" s="1210">
        <v>0</v>
      </c>
      <c r="K165" s="1208">
        <v>0</v>
      </c>
      <c r="L165" s="1209">
        <v>0</v>
      </c>
      <c r="M165" s="1209">
        <v>0</v>
      </c>
      <c r="N165" s="1210">
        <v>0</v>
      </c>
    </row>
    <row r="166" spans="1:14" s="441" customFormat="1" ht="16.5" customHeight="1">
      <c r="A166" s="664" t="s">
        <v>576</v>
      </c>
      <c r="B166" s="1206">
        <v>0</v>
      </c>
      <c r="C166" s="1207">
        <v>0</v>
      </c>
      <c r="D166" s="1206">
        <v>0</v>
      </c>
      <c r="E166" s="1207">
        <v>0</v>
      </c>
      <c r="F166" s="1210">
        <v>0</v>
      </c>
      <c r="G166" s="1208">
        <v>0</v>
      </c>
      <c r="H166" s="1209">
        <v>0</v>
      </c>
      <c r="I166" s="1209">
        <v>0</v>
      </c>
      <c r="J166" s="1210">
        <v>0</v>
      </c>
      <c r="K166" s="1208">
        <v>0</v>
      </c>
      <c r="L166" s="1209">
        <v>0</v>
      </c>
      <c r="M166" s="1209">
        <v>0</v>
      </c>
      <c r="N166" s="1210">
        <v>0</v>
      </c>
    </row>
    <row r="167" spans="1:14" s="441" customFormat="1" ht="16.5" customHeight="1">
      <c r="A167" s="664" t="s">
        <v>577</v>
      </c>
      <c r="B167" s="1206">
        <v>0</v>
      </c>
      <c r="C167" s="1207">
        <v>0</v>
      </c>
      <c r="D167" s="1206">
        <v>0</v>
      </c>
      <c r="E167" s="1207">
        <v>0</v>
      </c>
      <c r="F167" s="1210">
        <v>0</v>
      </c>
      <c r="G167" s="1208">
        <v>0</v>
      </c>
      <c r="H167" s="1209">
        <v>0</v>
      </c>
      <c r="I167" s="1209">
        <v>0</v>
      </c>
      <c r="J167" s="1210">
        <v>0</v>
      </c>
      <c r="K167" s="1208">
        <v>0</v>
      </c>
      <c r="L167" s="1209">
        <v>0</v>
      </c>
      <c r="M167" s="1209">
        <v>0</v>
      </c>
      <c r="N167" s="1210">
        <v>0</v>
      </c>
    </row>
    <row r="168" spans="1:14" s="441" customFormat="1" ht="16.5" customHeight="1">
      <c r="A168" s="664" t="s">
        <v>578</v>
      </c>
      <c r="B168" s="1206">
        <v>0</v>
      </c>
      <c r="C168" s="1207">
        <v>0</v>
      </c>
      <c r="D168" s="1206">
        <v>0</v>
      </c>
      <c r="E168" s="1207">
        <v>0</v>
      </c>
      <c r="F168" s="1210">
        <v>0</v>
      </c>
      <c r="G168" s="1208">
        <v>0</v>
      </c>
      <c r="H168" s="1209">
        <v>0</v>
      </c>
      <c r="I168" s="1209">
        <v>0</v>
      </c>
      <c r="J168" s="1210">
        <v>0</v>
      </c>
      <c r="K168" s="1208">
        <v>0</v>
      </c>
      <c r="L168" s="1209">
        <v>0</v>
      </c>
      <c r="M168" s="1209">
        <v>0</v>
      </c>
      <c r="N168" s="1210">
        <v>0</v>
      </c>
    </row>
    <row r="169" spans="1:14" s="441" customFormat="1" ht="16.5" customHeight="1">
      <c r="A169" s="664" t="s">
        <v>579</v>
      </c>
      <c r="B169" s="1206">
        <v>0</v>
      </c>
      <c r="C169" s="1207">
        <v>0</v>
      </c>
      <c r="D169" s="1206">
        <v>0</v>
      </c>
      <c r="E169" s="1207">
        <v>0</v>
      </c>
      <c r="F169" s="1210">
        <v>0</v>
      </c>
      <c r="G169" s="1208">
        <v>0</v>
      </c>
      <c r="H169" s="1209">
        <v>0</v>
      </c>
      <c r="I169" s="1209">
        <v>0</v>
      </c>
      <c r="J169" s="1210">
        <v>0</v>
      </c>
      <c r="K169" s="1208">
        <v>0</v>
      </c>
      <c r="L169" s="1209">
        <v>0</v>
      </c>
      <c r="M169" s="1209">
        <v>0</v>
      </c>
      <c r="N169" s="1210">
        <v>0</v>
      </c>
    </row>
    <row r="170" spans="1:14" s="441" customFormat="1" ht="16.5" customHeight="1">
      <c r="A170" s="664" t="s">
        <v>580</v>
      </c>
      <c r="B170" s="1206">
        <v>0</v>
      </c>
      <c r="C170" s="1207">
        <v>0</v>
      </c>
      <c r="D170" s="1206">
        <v>0</v>
      </c>
      <c r="E170" s="1207">
        <v>0</v>
      </c>
      <c r="F170" s="1210">
        <v>0</v>
      </c>
      <c r="G170" s="1208">
        <v>0</v>
      </c>
      <c r="H170" s="1209">
        <v>0</v>
      </c>
      <c r="I170" s="1209">
        <v>0</v>
      </c>
      <c r="J170" s="1210">
        <v>0</v>
      </c>
      <c r="K170" s="1208">
        <v>0</v>
      </c>
      <c r="L170" s="1209">
        <v>0</v>
      </c>
      <c r="M170" s="1209">
        <v>0</v>
      </c>
      <c r="N170" s="1210">
        <v>0</v>
      </c>
    </row>
    <row r="171" spans="1:14" s="441" customFormat="1" ht="16.5" customHeight="1">
      <c r="A171" s="664" t="s">
        <v>581</v>
      </c>
      <c r="B171" s="1206">
        <v>0</v>
      </c>
      <c r="C171" s="1207">
        <v>0</v>
      </c>
      <c r="D171" s="1206">
        <v>0</v>
      </c>
      <c r="E171" s="1207">
        <v>0</v>
      </c>
      <c r="F171" s="1210">
        <v>0</v>
      </c>
      <c r="G171" s="1208">
        <v>0</v>
      </c>
      <c r="H171" s="1209">
        <v>0</v>
      </c>
      <c r="I171" s="1209">
        <v>0</v>
      </c>
      <c r="J171" s="1210">
        <v>0</v>
      </c>
      <c r="K171" s="1208">
        <v>0</v>
      </c>
      <c r="L171" s="1209">
        <v>0</v>
      </c>
      <c r="M171" s="1209">
        <v>0</v>
      </c>
      <c r="N171" s="1210">
        <v>0</v>
      </c>
    </row>
    <row r="172" spans="1:14" s="441" customFormat="1" ht="16.5" customHeight="1" thickBot="1">
      <c r="A172" s="1216" t="s">
        <v>582</v>
      </c>
      <c r="B172" s="1213">
        <v>0</v>
      </c>
      <c r="C172" s="1484">
        <v>0</v>
      </c>
      <c r="D172" s="1213">
        <v>0</v>
      </c>
      <c r="E172" s="1484">
        <v>0</v>
      </c>
      <c r="F172" s="1220">
        <v>0</v>
      </c>
      <c r="G172" s="1218">
        <v>0</v>
      </c>
      <c r="H172" s="1219">
        <v>0</v>
      </c>
      <c r="I172" s="1219">
        <v>0</v>
      </c>
      <c r="J172" s="1220">
        <v>0</v>
      </c>
      <c r="K172" s="1218">
        <v>0</v>
      </c>
      <c r="L172" s="1219">
        <v>0</v>
      </c>
      <c r="M172" s="1219">
        <v>0</v>
      </c>
      <c r="N172" s="1220">
        <v>0</v>
      </c>
    </row>
    <row r="173" spans="1:14" s="441" customFormat="1" ht="16.5" customHeight="1">
      <c r="A173" s="1217" t="s">
        <v>583</v>
      </c>
      <c r="B173" s="1214">
        <v>0</v>
      </c>
      <c r="C173" s="1215">
        <v>0</v>
      </c>
      <c r="D173" s="1214">
        <v>0</v>
      </c>
      <c r="E173" s="1215">
        <v>0</v>
      </c>
      <c r="F173" s="1223">
        <v>0</v>
      </c>
      <c r="G173" s="1221">
        <v>0</v>
      </c>
      <c r="H173" s="1222">
        <v>0</v>
      </c>
      <c r="I173" s="1222">
        <v>0</v>
      </c>
      <c r="J173" s="1223">
        <v>0</v>
      </c>
      <c r="K173" s="1221">
        <v>0</v>
      </c>
      <c r="L173" s="1222">
        <v>0</v>
      </c>
      <c r="M173" s="1222">
        <v>0</v>
      </c>
      <c r="N173" s="1223">
        <v>0</v>
      </c>
    </row>
    <row r="174" spans="1:14" s="441" customFormat="1" ht="16.5" customHeight="1">
      <c r="A174" s="654" t="s">
        <v>584</v>
      </c>
      <c r="B174" s="1206">
        <v>21.776157999999999</v>
      </c>
      <c r="C174" s="1207">
        <v>25.331116000000002</v>
      </c>
      <c r="D174" s="1206">
        <v>37.821835301171774</v>
      </c>
      <c r="E174" s="1207">
        <v>56.720190612895273</v>
      </c>
      <c r="F174" s="1210">
        <v>97.891193241962341</v>
      </c>
      <c r="G174" s="1208">
        <v>96.520109568866346</v>
      </c>
      <c r="H174" s="1209">
        <v>272.31552385836483</v>
      </c>
      <c r="I174" s="1209">
        <v>292.39837800000004</v>
      </c>
      <c r="J174" s="1210">
        <v>1100.8053134985605</v>
      </c>
      <c r="K174" s="1208">
        <v>769.60390939410013</v>
      </c>
      <c r="L174" s="1209">
        <v>691.79963079798176</v>
      </c>
      <c r="M174" s="1209">
        <v>658.15734013916233</v>
      </c>
      <c r="N174" s="1210">
        <v>723.21155291510638</v>
      </c>
    </row>
    <row r="175" spans="1:14" s="441" customFormat="1" ht="16.5" customHeight="1">
      <c r="A175" s="655" t="s">
        <v>585</v>
      </c>
      <c r="B175" s="1206">
        <v>21.776157999999999</v>
      </c>
      <c r="C175" s="1207">
        <v>25.331116000000002</v>
      </c>
      <c r="D175" s="1206">
        <v>37.821835301171774</v>
      </c>
      <c r="E175" s="1207">
        <v>56.720190612895273</v>
      </c>
      <c r="F175" s="1210">
        <v>97.891193241962341</v>
      </c>
      <c r="G175" s="1208">
        <v>96.520109568866346</v>
      </c>
      <c r="H175" s="1209">
        <v>272.31552385836483</v>
      </c>
      <c r="I175" s="1209">
        <v>292.39837800000004</v>
      </c>
      <c r="J175" s="1210">
        <v>1100.8053134985605</v>
      </c>
      <c r="K175" s="1208">
        <v>769.60390939410013</v>
      </c>
      <c r="L175" s="1209">
        <v>691.79963079798176</v>
      </c>
      <c r="M175" s="1209">
        <v>658.15734013916233</v>
      </c>
      <c r="N175" s="1210">
        <v>723.21155291510638</v>
      </c>
    </row>
    <row r="176" spans="1:14" s="441" customFormat="1" ht="16.5" customHeight="1">
      <c r="A176" s="656" t="s">
        <v>445</v>
      </c>
      <c r="B176" s="1206">
        <v>21.776157999999999</v>
      </c>
      <c r="C176" s="1207">
        <v>25.331116000000002</v>
      </c>
      <c r="D176" s="1206">
        <v>37.821835301171774</v>
      </c>
      <c r="E176" s="1207">
        <v>56.720190612895273</v>
      </c>
      <c r="F176" s="1210">
        <v>97.891193241962341</v>
      </c>
      <c r="G176" s="1208">
        <v>96.520109568866346</v>
      </c>
      <c r="H176" s="1209">
        <v>272.31552385836483</v>
      </c>
      <c r="I176" s="1209">
        <v>292.39837800000004</v>
      </c>
      <c r="J176" s="1210">
        <v>1100.8053134985605</v>
      </c>
      <c r="K176" s="1208">
        <v>769.60390939410013</v>
      </c>
      <c r="L176" s="1209">
        <v>691.79963079798176</v>
      </c>
      <c r="M176" s="1209">
        <v>658.15734013916233</v>
      </c>
      <c r="N176" s="1210">
        <v>723.21155291510638</v>
      </c>
    </row>
    <row r="177" spans="1:14" s="441" customFormat="1" ht="16.5" customHeight="1">
      <c r="A177" s="658" t="s">
        <v>586</v>
      </c>
      <c r="B177" s="1206">
        <v>0</v>
      </c>
      <c r="C177" s="1207">
        <v>0</v>
      </c>
      <c r="D177" s="1206">
        <v>0</v>
      </c>
      <c r="E177" s="1207">
        <v>0</v>
      </c>
      <c r="F177" s="1210">
        <v>0</v>
      </c>
      <c r="G177" s="1208">
        <v>0</v>
      </c>
      <c r="H177" s="1209">
        <v>0</v>
      </c>
      <c r="I177" s="1209">
        <v>0</v>
      </c>
      <c r="J177" s="1210">
        <v>0</v>
      </c>
      <c r="K177" s="1208">
        <v>0</v>
      </c>
      <c r="L177" s="1209">
        <v>0</v>
      </c>
      <c r="M177" s="1209">
        <v>0</v>
      </c>
      <c r="N177" s="1210">
        <v>0</v>
      </c>
    </row>
    <row r="178" spans="1:14" s="441" customFormat="1" ht="16.5" customHeight="1">
      <c r="A178" s="658" t="s">
        <v>587</v>
      </c>
      <c r="B178" s="1206">
        <v>0</v>
      </c>
      <c r="C178" s="1207">
        <v>0</v>
      </c>
      <c r="D178" s="1206">
        <v>0</v>
      </c>
      <c r="E178" s="1207">
        <v>0</v>
      </c>
      <c r="F178" s="1210">
        <v>0</v>
      </c>
      <c r="G178" s="1208">
        <v>0</v>
      </c>
      <c r="H178" s="1209">
        <v>0</v>
      </c>
      <c r="I178" s="1209">
        <v>0</v>
      </c>
      <c r="J178" s="1210">
        <v>0</v>
      </c>
      <c r="K178" s="1208">
        <v>0</v>
      </c>
      <c r="L178" s="1209">
        <v>0</v>
      </c>
      <c r="M178" s="1209">
        <v>0</v>
      </c>
      <c r="N178" s="1210">
        <v>0</v>
      </c>
    </row>
    <row r="179" spans="1:14" s="441" customFormat="1" ht="16.5" customHeight="1">
      <c r="A179" s="660" t="s">
        <v>989</v>
      </c>
      <c r="B179" s="1206">
        <v>0</v>
      </c>
      <c r="C179" s="1207">
        <v>0</v>
      </c>
      <c r="D179" s="1206">
        <v>0</v>
      </c>
      <c r="E179" s="1207">
        <v>0</v>
      </c>
      <c r="F179" s="1210">
        <v>0</v>
      </c>
      <c r="G179" s="1208">
        <v>0</v>
      </c>
      <c r="H179" s="1209">
        <v>0</v>
      </c>
      <c r="I179" s="1209">
        <v>0</v>
      </c>
      <c r="J179" s="1210">
        <v>0</v>
      </c>
      <c r="K179" s="1208">
        <v>0</v>
      </c>
      <c r="L179" s="1209">
        <v>0</v>
      </c>
      <c r="M179" s="1209">
        <v>0</v>
      </c>
      <c r="N179" s="1210">
        <v>0</v>
      </c>
    </row>
    <row r="180" spans="1:14" s="441" customFormat="1" ht="16.5" customHeight="1">
      <c r="A180" s="660" t="s">
        <v>588</v>
      </c>
      <c r="B180" s="1206">
        <v>0</v>
      </c>
      <c r="C180" s="1207">
        <v>0</v>
      </c>
      <c r="D180" s="1206">
        <v>0</v>
      </c>
      <c r="E180" s="1207">
        <v>0</v>
      </c>
      <c r="F180" s="1210">
        <v>0</v>
      </c>
      <c r="G180" s="1208">
        <v>0</v>
      </c>
      <c r="H180" s="1209">
        <v>0</v>
      </c>
      <c r="I180" s="1209">
        <v>0</v>
      </c>
      <c r="J180" s="1210">
        <v>0</v>
      </c>
      <c r="K180" s="1208">
        <v>0</v>
      </c>
      <c r="L180" s="1209">
        <v>0</v>
      </c>
      <c r="M180" s="1209">
        <v>0</v>
      </c>
      <c r="N180" s="1210">
        <v>0</v>
      </c>
    </row>
    <row r="181" spans="1:14" s="441" customFormat="1" ht="16.5" customHeight="1">
      <c r="A181" s="660" t="s">
        <v>589</v>
      </c>
      <c r="B181" s="1206">
        <v>0</v>
      </c>
      <c r="C181" s="1207">
        <v>0</v>
      </c>
      <c r="D181" s="1206">
        <v>0</v>
      </c>
      <c r="E181" s="1207">
        <v>0</v>
      </c>
      <c r="F181" s="1210">
        <v>0</v>
      </c>
      <c r="G181" s="1208">
        <v>0</v>
      </c>
      <c r="H181" s="1209">
        <v>0</v>
      </c>
      <c r="I181" s="1209">
        <v>0</v>
      </c>
      <c r="J181" s="1210">
        <v>0</v>
      </c>
      <c r="K181" s="1208">
        <v>0</v>
      </c>
      <c r="L181" s="1209">
        <v>0</v>
      </c>
      <c r="M181" s="1209">
        <v>0</v>
      </c>
      <c r="N181" s="1210">
        <v>0</v>
      </c>
    </row>
    <row r="182" spans="1:14" s="441" customFormat="1" ht="16.5" customHeight="1">
      <c r="A182" s="660" t="s">
        <v>590</v>
      </c>
      <c r="B182" s="1206">
        <v>0</v>
      </c>
      <c r="C182" s="1207">
        <v>0</v>
      </c>
      <c r="D182" s="1206">
        <v>0</v>
      </c>
      <c r="E182" s="1207">
        <v>0</v>
      </c>
      <c r="F182" s="1210">
        <v>0</v>
      </c>
      <c r="G182" s="1208">
        <v>0</v>
      </c>
      <c r="H182" s="1209">
        <v>0</v>
      </c>
      <c r="I182" s="1209">
        <v>0</v>
      </c>
      <c r="J182" s="1210">
        <v>0</v>
      </c>
      <c r="K182" s="1208">
        <v>0</v>
      </c>
      <c r="L182" s="1209">
        <v>0</v>
      </c>
      <c r="M182" s="1209">
        <v>0</v>
      </c>
      <c r="N182" s="1210">
        <v>0</v>
      </c>
    </row>
    <row r="183" spans="1:14" s="441" customFormat="1" ht="16.5" customHeight="1">
      <c r="A183" s="660" t="s">
        <v>591</v>
      </c>
      <c r="B183" s="1206">
        <v>0</v>
      </c>
      <c r="C183" s="1207">
        <v>0</v>
      </c>
      <c r="D183" s="1206">
        <v>0</v>
      </c>
      <c r="E183" s="1207">
        <v>0</v>
      </c>
      <c r="F183" s="1210">
        <v>0</v>
      </c>
      <c r="G183" s="1208">
        <v>0</v>
      </c>
      <c r="H183" s="1209">
        <v>0</v>
      </c>
      <c r="I183" s="1209">
        <v>0</v>
      </c>
      <c r="J183" s="1210">
        <v>0</v>
      </c>
      <c r="K183" s="1208">
        <v>0</v>
      </c>
      <c r="L183" s="1209">
        <v>0</v>
      </c>
      <c r="M183" s="1209">
        <v>0</v>
      </c>
      <c r="N183" s="1210">
        <v>0</v>
      </c>
    </row>
    <row r="184" spans="1:14" s="441" customFormat="1" ht="16.5" customHeight="1">
      <c r="A184" s="660" t="s">
        <v>592</v>
      </c>
      <c r="B184" s="1206">
        <v>0</v>
      </c>
      <c r="C184" s="1207">
        <v>0</v>
      </c>
      <c r="D184" s="1206">
        <v>0</v>
      </c>
      <c r="E184" s="1207">
        <v>0</v>
      </c>
      <c r="F184" s="1210">
        <v>0</v>
      </c>
      <c r="G184" s="1208">
        <v>0</v>
      </c>
      <c r="H184" s="1209">
        <v>0</v>
      </c>
      <c r="I184" s="1209">
        <v>0</v>
      </c>
      <c r="J184" s="1210">
        <v>0</v>
      </c>
      <c r="K184" s="1208">
        <v>0</v>
      </c>
      <c r="L184" s="1209">
        <v>0</v>
      </c>
      <c r="M184" s="1209">
        <v>0</v>
      </c>
      <c r="N184" s="1210">
        <v>0</v>
      </c>
    </row>
    <row r="185" spans="1:14" s="441" customFormat="1" ht="16.5" customHeight="1">
      <c r="A185" s="660" t="s">
        <v>593</v>
      </c>
      <c r="B185" s="1206">
        <v>0</v>
      </c>
      <c r="C185" s="1207">
        <v>0</v>
      </c>
      <c r="D185" s="1206">
        <v>0</v>
      </c>
      <c r="E185" s="1207">
        <v>0</v>
      </c>
      <c r="F185" s="1210">
        <v>0</v>
      </c>
      <c r="G185" s="1208">
        <v>0</v>
      </c>
      <c r="H185" s="1209">
        <v>0</v>
      </c>
      <c r="I185" s="1209">
        <v>0</v>
      </c>
      <c r="J185" s="1210">
        <v>0</v>
      </c>
      <c r="K185" s="1208">
        <v>0</v>
      </c>
      <c r="L185" s="1209">
        <v>0</v>
      </c>
      <c r="M185" s="1209">
        <v>0</v>
      </c>
      <c r="N185" s="1210">
        <v>0</v>
      </c>
    </row>
    <row r="186" spans="1:14" s="441" customFormat="1" ht="16.5" customHeight="1">
      <c r="A186" s="660" t="s">
        <v>594</v>
      </c>
      <c r="B186" s="1206">
        <v>0</v>
      </c>
      <c r="C186" s="1207">
        <v>0</v>
      </c>
      <c r="D186" s="1206">
        <v>0</v>
      </c>
      <c r="E186" s="1207">
        <v>0</v>
      </c>
      <c r="F186" s="1210">
        <v>0</v>
      </c>
      <c r="G186" s="1208">
        <v>0</v>
      </c>
      <c r="H186" s="1209">
        <v>0</v>
      </c>
      <c r="I186" s="1209">
        <v>0</v>
      </c>
      <c r="J186" s="1210">
        <v>0</v>
      </c>
      <c r="K186" s="1208">
        <v>0</v>
      </c>
      <c r="L186" s="1209">
        <v>0</v>
      </c>
      <c r="M186" s="1209">
        <v>0</v>
      </c>
      <c r="N186" s="1210">
        <v>0</v>
      </c>
    </row>
    <row r="187" spans="1:14" s="441" customFormat="1" ht="16.5" customHeight="1">
      <c r="A187" s="658" t="s">
        <v>595</v>
      </c>
      <c r="B187" s="1206">
        <v>0.14188499999999998</v>
      </c>
      <c r="C187" s="1207">
        <v>0.27642899999999998</v>
      </c>
      <c r="D187" s="1206">
        <v>0.18618235278</v>
      </c>
      <c r="E187" s="1207">
        <v>0.23240657300000001</v>
      </c>
      <c r="F187" s="1210">
        <v>7.7764838269999997E-2</v>
      </c>
      <c r="G187" s="1208">
        <v>0.22009058467000003</v>
      </c>
      <c r="H187" s="1209">
        <v>1.0147130370499999</v>
      </c>
      <c r="I187" s="1209">
        <v>1.689559</v>
      </c>
      <c r="J187" s="1210">
        <v>0.90126300942000015</v>
      </c>
      <c r="K187" s="1208">
        <v>1.0631850333799999</v>
      </c>
      <c r="L187" s="1209">
        <v>0.17504463728</v>
      </c>
      <c r="M187" s="1209">
        <v>0.42446237050999996</v>
      </c>
      <c r="N187" s="1210">
        <v>0.35903729573999993</v>
      </c>
    </row>
    <row r="188" spans="1:14" s="441" customFormat="1" ht="16.5" customHeight="1">
      <c r="A188" s="658" t="s">
        <v>596</v>
      </c>
      <c r="B188" s="1206">
        <v>21.634273</v>
      </c>
      <c r="C188" s="1207">
        <v>25.054687000000001</v>
      </c>
      <c r="D188" s="1206">
        <v>37.63565294839178</v>
      </c>
      <c r="E188" s="1207">
        <v>56.487784039895274</v>
      </c>
      <c r="F188" s="1210">
        <v>97.813428403692356</v>
      </c>
      <c r="G188" s="1208">
        <v>96.300018984196342</v>
      </c>
      <c r="H188" s="1209">
        <v>271.30081082131488</v>
      </c>
      <c r="I188" s="1209">
        <v>290.70881900000001</v>
      </c>
      <c r="J188" s="1210">
        <v>1099.9040504891407</v>
      </c>
      <c r="K188" s="1208">
        <v>768.54072436071999</v>
      </c>
      <c r="L188" s="1209">
        <v>691.62458616070171</v>
      </c>
      <c r="M188" s="1209">
        <v>657.73287776865243</v>
      </c>
      <c r="N188" s="1210">
        <v>722.85251561936639</v>
      </c>
    </row>
    <row r="189" spans="1:14" s="441" customFormat="1" ht="16.5" customHeight="1">
      <c r="A189" s="656" t="s">
        <v>449</v>
      </c>
      <c r="B189" s="1206">
        <v>0</v>
      </c>
      <c r="C189" s="1207">
        <v>0</v>
      </c>
      <c r="D189" s="1206">
        <v>0</v>
      </c>
      <c r="E189" s="1207">
        <v>0</v>
      </c>
      <c r="F189" s="1210">
        <v>0</v>
      </c>
      <c r="G189" s="1208">
        <v>0</v>
      </c>
      <c r="H189" s="1209">
        <v>0</v>
      </c>
      <c r="I189" s="1209">
        <v>0</v>
      </c>
      <c r="J189" s="1210">
        <v>0</v>
      </c>
      <c r="K189" s="1208">
        <v>0</v>
      </c>
      <c r="L189" s="1209">
        <v>0</v>
      </c>
      <c r="M189" s="1209">
        <v>0</v>
      </c>
      <c r="N189" s="1210">
        <v>0</v>
      </c>
    </row>
    <row r="190" spans="1:14" s="441" customFormat="1" ht="16.5" customHeight="1">
      <c r="A190" s="658" t="s">
        <v>597</v>
      </c>
      <c r="B190" s="1206">
        <v>0</v>
      </c>
      <c r="C190" s="1207">
        <v>0</v>
      </c>
      <c r="D190" s="1206">
        <v>0</v>
      </c>
      <c r="E190" s="1207">
        <v>0</v>
      </c>
      <c r="F190" s="1210">
        <v>0</v>
      </c>
      <c r="G190" s="1208">
        <v>0</v>
      </c>
      <c r="H190" s="1209">
        <v>0</v>
      </c>
      <c r="I190" s="1209">
        <v>0</v>
      </c>
      <c r="J190" s="1210">
        <v>0</v>
      </c>
      <c r="K190" s="1208">
        <v>0</v>
      </c>
      <c r="L190" s="1209">
        <v>0</v>
      </c>
      <c r="M190" s="1209">
        <v>0</v>
      </c>
      <c r="N190" s="1210">
        <v>0</v>
      </c>
    </row>
    <row r="191" spans="1:14" s="441" customFormat="1" ht="16.5" customHeight="1">
      <c r="A191" s="658" t="s">
        <v>598</v>
      </c>
      <c r="B191" s="1206">
        <v>0</v>
      </c>
      <c r="C191" s="1207">
        <v>0</v>
      </c>
      <c r="D191" s="1206">
        <v>0</v>
      </c>
      <c r="E191" s="1207">
        <v>0</v>
      </c>
      <c r="F191" s="1210">
        <v>0</v>
      </c>
      <c r="G191" s="1208">
        <v>0</v>
      </c>
      <c r="H191" s="1209">
        <v>0</v>
      </c>
      <c r="I191" s="1209">
        <v>0</v>
      </c>
      <c r="J191" s="1210">
        <v>0</v>
      </c>
      <c r="K191" s="1208">
        <v>0</v>
      </c>
      <c r="L191" s="1209">
        <v>0</v>
      </c>
      <c r="M191" s="1209">
        <v>0</v>
      </c>
      <c r="N191" s="1210">
        <v>0</v>
      </c>
    </row>
    <row r="192" spans="1:14" s="441" customFormat="1" ht="16.5" customHeight="1">
      <c r="A192" s="660" t="s">
        <v>990</v>
      </c>
      <c r="B192" s="1206">
        <v>0</v>
      </c>
      <c r="C192" s="1207">
        <v>0</v>
      </c>
      <c r="D192" s="1206">
        <v>0</v>
      </c>
      <c r="E192" s="1207">
        <v>0</v>
      </c>
      <c r="F192" s="1210">
        <v>0</v>
      </c>
      <c r="G192" s="1208">
        <v>0</v>
      </c>
      <c r="H192" s="1209">
        <v>0</v>
      </c>
      <c r="I192" s="1209">
        <v>0</v>
      </c>
      <c r="J192" s="1210">
        <v>0</v>
      </c>
      <c r="K192" s="1208">
        <v>0</v>
      </c>
      <c r="L192" s="1209">
        <v>0</v>
      </c>
      <c r="M192" s="1209">
        <v>0</v>
      </c>
      <c r="N192" s="1210">
        <v>0</v>
      </c>
    </row>
    <row r="193" spans="1:14" s="441" customFormat="1" ht="16.5" customHeight="1">
      <c r="A193" s="660" t="s">
        <v>599</v>
      </c>
      <c r="B193" s="1206">
        <v>0</v>
      </c>
      <c r="C193" s="1207">
        <v>0</v>
      </c>
      <c r="D193" s="1206">
        <v>0</v>
      </c>
      <c r="E193" s="1207">
        <v>0</v>
      </c>
      <c r="F193" s="1210">
        <v>0</v>
      </c>
      <c r="G193" s="1208">
        <v>0</v>
      </c>
      <c r="H193" s="1209">
        <v>0</v>
      </c>
      <c r="I193" s="1209">
        <v>0</v>
      </c>
      <c r="J193" s="1210">
        <v>0</v>
      </c>
      <c r="K193" s="1208">
        <v>0</v>
      </c>
      <c r="L193" s="1209">
        <v>0</v>
      </c>
      <c r="M193" s="1209">
        <v>0</v>
      </c>
      <c r="N193" s="1210">
        <v>0</v>
      </c>
    </row>
    <row r="194" spans="1:14" s="441" customFormat="1" ht="16.5" customHeight="1">
      <c r="A194" s="660" t="s">
        <v>600</v>
      </c>
      <c r="B194" s="1206">
        <v>0</v>
      </c>
      <c r="C194" s="1207">
        <v>0</v>
      </c>
      <c r="D194" s="1206">
        <v>0</v>
      </c>
      <c r="E194" s="1207">
        <v>0</v>
      </c>
      <c r="F194" s="1210">
        <v>0</v>
      </c>
      <c r="G194" s="1208">
        <v>0</v>
      </c>
      <c r="H194" s="1209">
        <v>0</v>
      </c>
      <c r="I194" s="1209">
        <v>0</v>
      </c>
      <c r="J194" s="1210">
        <v>0</v>
      </c>
      <c r="K194" s="1208">
        <v>0</v>
      </c>
      <c r="L194" s="1209">
        <v>0</v>
      </c>
      <c r="M194" s="1209">
        <v>0</v>
      </c>
      <c r="N194" s="1210">
        <v>0</v>
      </c>
    </row>
    <row r="195" spans="1:14" s="441" customFormat="1" ht="16.5" customHeight="1">
      <c r="A195" s="660" t="s">
        <v>601</v>
      </c>
      <c r="B195" s="1206">
        <v>0</v>
      </c>
      <c r="C195" s="1207">
        <v>0</v>
      </c>
      <c r="D195" s="1206">
        <v>0</v>
      </c>
      <c r="E195" s="1207">
        <v>0</v>
      </c>
      <c r="F195" s="1210">
        <v>0</v>
      </c>
      <c r="G195" s="1208">
        <v>0</v>
      </c>
      <c r="H195" s="1209">
        <v>0</v>
      </c>
      <c r="I195" s="1209">
        <v>0</v>
      </c>
      <c r="J195" s="1210">
        <v>0</v>
      </c>
      <c r="K195" s="1208">
        <v>0</v>
      </c>
      <c r="L195" s="1209">
        <v>0</v>
      </c>
      <c r="M195" s="1209">
        <v>0</v>
      </c>
      <c r="N195" s="1210">
        <v>0</v>
      </c>
    </row>
    <row r="196" spans="1:14" s="441" customFormat="1" ht="16.5" customHeight="1">
      <c r="A196" s="660" t="s">
        <v>602</v>
      </c>
      <c r="B196" s="1206">
        <v>0</v>
      </c>
      <c r="C196" s="1207">
        <v>0</v>
      </c>
      <c r="D196" s="1206">
        <v>0</v>
      </c>
      <c r="E196" s="1207">
        <v>0</v>
      </c>
      <c r="F196" s="1210">
        <v>0</v>
      </c>
      <c r="G196" s="1208">
        <v>0</v>
      </c>
      <c r="H196" s="1209">
        <v>0</v>
      </c>
      <c r="I196" s="1209">
        <v>0</v>
      </c>
      <c r="J196" s="1210">
        <v>0</v>
      </c>
      <c r="K196" s="1208">
        <v>0</v>
      </c>
      <c r="L196" s="1209">
        <v>0</v>
      </c>
      <c r="M196" s="1209">
        <v>0</v>
      </c>
      <c r="N196" s="1210">
        <v>0</v>
      </c>
    </row>
    <row r="197" spans="1:14" s="441" customFormat="1" ht="16.5" customHeight="1">
      <c r="A197" s="660" t="s">
        <v>603</v>
      </c>
      <c r="B197" s="1206">
        <v>0</v>
      </c>
      <c r="C197" s="1207">
        <v>0</v>
      </c>
      <c r="D197" s="1206">
        <v>0</v>
      </c>
      <c r="E197" s="1207">
        <v>0</v>
      </c>
      <c r="F197" s="1210">
        <v>0</v>
      </c>
      <c r="G197" s="1208">
        <v>0</v>
      </c>
      <c r="H197" s="1209">
        <v>0</v>
      </c>
      <c r="I197" s="1209">
        <v>0</v>
      </c>
      <c r="J197" s="1210">
        <v>0</v>
      </c>
      <c r="K197" s="1208">
        <v>0</v>
      </c>
      <c r="L197" s="1209">
        <v>0</v>
      </c>
      <c r="M197" s="1209">
        <v>0</v>
      </c>
      <c r="N197" s="1210">
        <v>0</v>
      </c>
    </row>
    <row r="198" spans="1:14" s="441" customFormat="1" ht="16.5" customHeight="1">
      <c r="A198" s="660" t="s">
        <v>604</v>
      </c>
      <c r="B198" s="1206">
        <v>0</v>
      </c>
      <c r="C198" s="1207">
        <v>0</v>
      </c>
      <c r="D198" s="1206">
        <v>0</v>
      </c>
      <c r="E198" s="1207">
        <v>0</v>
      </c>
      <c r="F198" s="1210">
        <v>0</v>
      </c>
      <c r="G198" s="1208">
        <v>0</v>
      </c>
      <c r="H198" s="1209">
        <v>0</v>
      </c>
      <c r="I198" s="1209">
        <v>0</v>
      </c>
      <c r="J198" s="1210">
        <v>0</v>
      </c>
      <c r="K198" s="1208">
        <v>0</v>
      </c>
      <c r="L198" s="1209">
        <v>0</v>
      </c>
      <c r="M198" s="1209">
        <v>0</v>
      </c>
      <c r="N198" s="1210">
        <v>0</v>
      </c>
    </row>
    <row r="199" spans="1:14" s="441" customFormat="1" ht="16.5" customHeight="1">
      <c r="A199" s="660" t="s">
        <v>605</v>
      </c>
      <c r="B199" s="1206">
        <v>0</v>
      </c>
      <c r="C199" s="1207">
        <v>0</v>
      </c>
      <c r="D199" s="1206">
        <v>0</v>
      </c>
      <c r="E199" s="1207">
        <v>0</v>
      </c>
      <c r="F199" s="1210">
        <v>0</v>
      </c>
      <c r="G199" s="1208">
        <v>0</v>
      </c>
      <c r="H199" s="1209">
        <v>0</v>
      </c>
      <c r="I199" s="1209">
        <v>0</v>
      </c>
      <c r="J199" s="1210">
        <v>0</v>
      </c>
      <c r="K199" s="1208">
        <v>0</v>
      </c>
      <c r="L199" s="1209">
        <v>0</v>
      </c>
      <c r="M199" s="1209">
        <v>0</v>
      </c>
      <c r="N199" s="1210">
        <v>0</v>
      </c>
    </row>
    <row r="200" spans="1:14" s="441" customFormat="1" ht="16.5" customHeight="1">
      <c r="A200" s="658" t="s">
        <v>606</v>
      </c>
      <c r="B200" s="1206">
        <v>0</v>
      </c>
      <c r="C200" s="1207">
        <v>0</v>
      </c>
      <c r="D200" s="1206">
        <v>0</v>
      </c>
      <c r="E200" s="1207">
        <v>0</v>
      </c>
      <c r="F200" s="1210">
        <v>0</v>
      </c>
      <c r="G200" s="1208">
        <v>0</v>
      </c>
      <c r="H200" s="1209">
        <v>0</v>
      </c>
      <c r="I200" s="1209">
        <v>0</v>
      </c>
      <c r="J200" s="1210">
        <v>0</v>
      </c>
      <c r="K200" s="1208">
        <v>0</v>
      </c>
      <c r="L200" s="1209">
        <v>0</v>
      </c>
      <c r="M200" s="1209">
        <v>0</v>
      </c>
      <c r="N200" s="1210">
        <v>0</v>
      </c>
    </row>
    <row r="201" spans="1:14" s="441" customFormat="1" ht="16.5" customHeight="1">
      <c r="A201" s="658" t="s">
        <v>607</v>
      </c>
      <c r="B201" s="1206">
        <v>0</v>
      </c>
      <c r="C201" s="1207">
        <v>0</v>
      </c>
      <c r="D201" s="1206">
        <v>0</v>
      </c>
      <c r="E201" s="1207">
        <v>0</v>
      </c>
      <c r="F201" s="1210">
        <v>0</v>
      </c>
      <c r="G201" s="1208">
        <v>0</v>
      </c>
      <c r="H201" s="1209">
        <v>0</v>
      </c>
      <c r="I201" s="1209">
        <v>0</v>
      </c>
      <c r="J201" s="1210">
        <v>0</v>
      </c>
      <c r="K201" s="1208">
        <v>0</v>
      </c>
      <c r="L201" s="1209">
        <v>0</v>
      </c>
      <c r="M201" s="1209">
        <v>0</v>
      </c>
      <c r="N201" s="1210">
        <v>0</v>
      </c>
    </row>
    <row r="202" spans="1:14" s="441" customFormat="1" ht="16.5" customHeight="1">
      <c r="A202" s="655" t="s">
        <v>608</v>
      </c>
      <c r="B202" s="1206">
        <v>0</v>
      </c>
      <c r="C202" s="1207">
        <v>0</v>
      </c>
      <c r="D202" s="1206">
        <v>0</v>
      </c>
      <c r="E202" s="1207">
        <v>0</v>
      </c>
      <c r="F202" s="1210">
        <v>0</v>
      </c>
      <c r="G202" s="1208">
        <v>0</v>
      </c>
      <c r="H202" s="1209">
        <v>0</v>
      </c>
      <c r="I202" s="1209">
        <v>0</v>
      </c>
      <c r="J202" s="1210">
        <v>0</v>
      </c>
      <c r="K202" s="1208">
        <v>0</v>
      </c>
      <c r="L202" s="1209">
        <v>0</v>
      </c>
      <c r="M202" s="1209">
        <v>0</v>
      </c>
      <c r="N202" s="1210">
        <v>0</v>
      </c>
    </row>
    <row r="203" spans="1:14" s="441" customFormat="1" ht="16.5" customHeight="1">
      <c r="A203" s="656" t="s">
        <v>610</v>
      </c>
      <c r="B203" s="1206">
        <v>0</v>
      </c>
      <c r="C203" s="1207">
        <v>0</v>
      </c>
      <c r="D203" s="1206">
        <v>0</v>
      </c>
      <c r="E203" s="1207">
        <v>0</v>
      </c>
      <c r="F203" s="1210">
        <v>0</v>
      </c>
      <c r="G203" s="1208">
        <v>0</v>
      </c>
      <c r="H203" s="1209">
        <v>0</v>
      </c>
      <c r="I203" s="1209">
        <v>0</v>
      </c>
      <c r="J203" s="1210">
        <v>0</v>
      </c>
      <c r="K203" s="1208">
        <v>0</v>
      </c>
      <c r="L203" s="1209">
        <v>0</v>
      </c>
      <c r="M203" s="1209">
        <v>0</v>
      </c>
      <c r="N203" s="1210">
        <v>0</v>
      </c>
    </row>
    <row r="204" spans="1:14" s="441" customFormat="1" ht="16.5" customHeight="1">
      <c r="A204" s="658" t="s">
        <v>611</v>
      </c>
      <c r="B204" s="1206">
        <v>0</v>
      </c>
      <c r="C204" s="1207">
        <v>0</v>
      </c>
      <c r="D204" s="1206">
        <v>0</v>
      </c>
      <c r="E204" s="1207">
        <v>0</v>
      </c>
      <c r="F204" s="1210">
        <v>0</v>
      </c>
      <c r="G204" s="1208">
        <v>0</v>
      </c>
      <c r="H204" s="1209">
        <v>0</v>
      </c>
      <c r="I204" s="1209">
        <v>0</v>
      </c>
      <c r="J204" s="1210">
        <v>0</v>
      </c>
      <c r="K204" s="1208">
        <v>0</v>
      </c>
      <c r="L204" s="1209">
        <v>0</v>
      </c>
      <c r="M204" s="1209">
        <v>0</v>
      </c>
      <c r="N204" s="1210">
        <v>0</v>
      </c>
    </row>
    <row r="205" spans="1:14" s="441" customFormat="1" ht="16.5" customHeight="1">
      <c r="A205" s="658" t="s">
        <v>612</v>
      </c>
      <c r="B205" s="1206">
        <v>0</v>
      </c>
      <c r="C205" s="1207">
        <v>0</v>
      </c>
      <c r="D205" s="1206">
        <v>0</v>
      </c>
      <c r="E205" s="1207">
        <v>0</v>
      </c>
      <c r="F205" s="1210">
        <v>0</v>
      </c>
      <c r="G205" s="1208">
        <v>0</v>
      </c>
      <c r="H205" s="1209">
        <v>0</v>
      </c>
      <c r="I205" s="1209">
        <v>0</v>
      </c>
      <c r="J205" s="1210">
        <v>0</v>
      </c>
      <c r="K205" s="1208">
        <v>0</v>
      </c>
      <c r="L205" s="1209">
        <v>0</v>
      </c>
      <c r="M205" s="1209">
        <v>0</v>
      </c>
      <c r="N205" s="1210">
        <v>0</v>
      </c>
    </row>
    <row r="206" spans="1:14" s="441" customFormat="1" ht="16.5" customHeight="1">
      <c r="A206" s="658" t="s">
        <v>613</v>
      </c>
      <c r="B206" s="1206">
        <v>0</v>
      </c>
      <c r="C206" s="1207">
        <v>0</v>
      </c>
      <c r="D206" s="1206">
        <v>0</v>
      </c>
      <c r="E206" s="1207">
        <v>0</v>
      </c>
      <c r="F206" s="1210">
        <v>0</v>
      </c>
      <c r="G206" s="1208">
        <v>0</v>
      </c>
      <c r="H206" s="1209">
        <v>0</v>
      </c>
      <c r="I206" s="1209">
        <v>0</v>
      </c>
      <c r="J206" s="1210">
        <v>0</v>
      </c>
      <c r="K206" s="1208">
        <v>0</v>
      </c>
      <c r="L206" s="1209">
        <v>0</v>
      </c>
      <c r="M206" s="1209">
        <v>0</v>
      </c>
      <c r="N206" s="1210">
        <v>0</v>
      </c>
    </row>
    <row r="207" spans="1:14" s="441" customFormat="1" ht="16.5" customHeight="1">
      <c r="A207" s="658" t="s">
        <v>614</v>
      </c>
      <c r="B207" s="1206">
        <v>0</v>
      </c>
      <c r="C207" s="1207">
        <v>0</v>
      </c>
      <c r="D207" s="1206">
        <v>0</v>
      </c>
      <c r="E207" s="1207">
        <v>0</v>
      </c>
      <c r="F207" s="1210">
        <v>0</v>
      </c>
      <c r="G207" s="1208">
        <v>0</v>
      </c>
      <c r="H207" s="1209">
        <v>0</v>
      </c>
      <c r="I207" s="1209">
        <v>0</v>
      </c>
      <c r="J207" s="1210">
        <v>0</v>
      </c>
      <c r="K207" s="1208">
        <v>0</v>
      </c>
      <c r="L207" s="1209">
        <v>0</v>
      </c>
      <c r="M207" s="1209">
        <v>0</v>
      </c>
      <c r="N207" s="1210">
        <v>0</v>
      </c>
    </row>
    <row r="208" spans="1:14" s="441" customFormat="1" ht="16.5" customHeight="1">
      <c r="A208" s="656" t="s">
        <v>615</v>
      </c>
      <c r="B208" s="1206">
        <v>0</v>
      </c>
      <c r="C208" s="1207">
        <v>0</v>
      </c>
      <c r="D208" s="1206">
        <v>0</v>
      </c>
      <c r="E208" s="1207">
        <v>0</v>
      </c>
      <c r="F208" s="1210">
        <v>0</v>
      </c>
      <c r="G208" s="1208">
        <v>0</v>
      </c>
      <c r="H208" s="1209">
        <v>0</v>
      </c>
      <c r="I208" s="1209">
        <v>0</v>
      </c>
      <c r="J208" s="1210">
        <v>0</v>
      </c>
      <c r="K208" s="1208">
        <v>0</v>
      </c>
      <c r="L208" s="1209">
        <v>0</v>
      </c>
      <c r="M208" s="1209">
        <v>0</v>
      </c>
      <c r="N208" s="1210">
        <v>0</v>
      </c>
    </row>
    <row r="209" spans="1:14" s="441" customFormat="1" ht="16.5" customHeight="1">
      <c r="A209" s="658" t="s">
        <v>616</v>
      </c>
      <c r="B209" s="1206">
        <v>0</v>
      </c>
      <c r="C209" s="1207">
        <v>0</v>
      </c>
      <c r="D209" s="1206">
        <v>0</v>
      </c>
      <c r="E209" s="1207">
        <v>0</v>
      </c>
      <c r="F209" s="1210">
        <v>0</v>
      </c>
      <c r="G209" s="1208">
        <v>0</v>
      </c>
      <c r="H209" s="1209">
        <v>0</v>
      </c>
      <c r="I209" s="1209">
        <v>0</v>
      </c>
      <c r="J209" s="1210">
        <v>0</v>
      </c>
      <c r="K209" s="1208">
        <v>0</v>
      </c>
      <c r="L209" s="1209">
        <v>0</v>
      </c>
      <c r="M209" s="1209">
        <v>0</v>
      </c>
      <c r="N209" s="1210">
        <v>0</v>
      </c>
    </row>
    <row r="210" spans="1:14" s="441" customFormat="1" ht="16.5" customHeight="1">
      <c r="A210" s="658" t="s">
        <v>991</v>
      </c>
      <c r="B210" s="1206">
        <v>0</v>
      </c>
      <c r="C210" s="1207">
        <v>0</v>
      </c>
      <c r="D210" s="1206">
        <v>0</v>
      </c>
      <c r="E210" s="1207">
        <v>0</v>
      </c>
      <c r="F210" s="1210">
        <v>0</v>
      </c>
      <c r="G210" s="1208">
        <v>0</v>
      </c>
      <c r="H210" s="1209">
        <v>0</v>
      </c>
      <c r="I210" s="1209">
        <v>0</v>
      </c>
      <c r="J210" s="1210">
        <v>0</v>
      </c>
      <c r="K210" s="1208">
        <v>0</v>
      </c>
      <c r="L210" s="1209">
        <v>0</v>
      </c>
      <c r="M210" s="1209">
        <v>0</v>
      </c>
      <c r="N210" s="1210">
        <v>0</v>
      </c>
    </row>
    <row r="211" spans="1:14" s="441" customFormat="1" ht="16.5" customHeight="1">
      <c r="A211" s="658" t="s">
        <v>992</v>
      </c>
      <c r="B211" s="1206">
        <v>0</v>
      </c>
      <c r="C211" s="1207">
        <v>0</v>
      </c>
      <c r="D211" s="1206">
        <v>0</v>
      </c>
      <c r="E211" s="1207">
        <v>0</v>
      </c>
      <c r="F211" s="1210">
        <v>0</v>
      </c>
      <c r="G211" s="1208">
        <v>0</v>
      </c>
      <c r="H211" s="1209">
        <v>0</v>
      </c>
      <c r="I211" s="1209">
        <v>0</v>
      </c>
      <c r="J211" s="1210">
        <v>0</v>
      </c>
      <c r="K211" s="1208">
        <v>0</v>
      </c>
      <c r="L211" s="1209">
        <v>0</v>
      </c>
      <c r="M211" s="1209">
        <v>0</v>
      </c>
      <c r="N211" s="1210">
        <v>0</v>
      </c>
    </row>
    <row r="212" spans="1:14" s="441" customFormat="1" ht="16.5" customHeight="1">
      <c r="A212" s="658" t="s">
        <v>619</v>
      </c>
      <c r="B212" s="1206">
        <v>0</v>
      </c>
      <c r="C212" s="1207">
        <v>0</v>
      </c>
      <c r="D212" s="1206">
        <v>0</v>
      </c>
      <c r="E212" s="1207">
        <v>0</v>
      </c>
      <c r="F212" s="1210">
        <v>0</v>
      </c>
      <c r="G212" s="1208">
        <v>0</v>
      </c>
      <c r="H212" s="1209">
        <v>0</v>
      </c>
      <c r="I212" s="1209">
        <v>0</v>
      </c>
      <c r="J212" s="1210">
        <v>0</v>
      </c>
      <c r="K212" s="1208">
        <v>0</v>
      </c>
      <c r="L212" s="1209">
        <v>0</v>
      </c>
      <c r="M212" s="1209">
        <v>0</v>
      </c>
      <c r="N212" s="1210">
        <v>0</v>
      </c>
    </row>
    <row r="213" spans="1:14" s="444" customFormat="1" ht="16.5" customHeight="1">
      <c r="A213" s="659" t="s">
        <v>620</v>
      </c>
      <c r="B213" s="1201">
        <v>39.836993999999997</v>
      </c>
      <c r="C213" s="1202">
        <v>46.846785000000004</v>
      </c>
      <c r="D213" s="1201">
        <v>53.74323084100299</v>
      </c>
      <c r="E213" s="1202">
        <v>80.726123871399381</v>
      </c>
      <c r="F213" s="1205">
        <v>64.743488323891754</v>
      </c>
      <c r="G213" s="1203">
        <v>57.183248031802485</v>
      </c>
      <c r="H213" s="1204">
        <v>120.40588008430792</v>
      </c>
      <c r="I213" s="1204">
        <v>147.07109199999999</v>
      </c>
      <c r="J213" s="1205">
        <v>177.49481401820691</v>
      </c>
      <c r="K213" s="1203">
        <v>197.2987606898144</v>
      </c>
      <c r="L213" s="1204">
        <v>227.70775308046362</v>
      </c>
      <c r="M213" s="1204">
        <v>222.52105297922259</v>
      </c>
      <c r="N213" s="1205">
        <v>275.23212017936106</v>
      </c>
    </row>
    <row r="214" spans="1:14" s="441" customFormat="1" ht="16.5" customHeight="1">
      <c r="A214" s="654" t="s">
        <v>621</v>
      </c>
      <c r="B214" s="1206">
        <v>39.836993999999997</v>
      </c>
      <c r="C214" s="1207">
        <v>46.846785000000004</v>
      </c>
      <c r="D214" s="1206">
        <v>53.74323084100299</v>
      </c>
      <c r="E214" s="1207">
        <v>80.726123871399381</v>
      </c>
      <c r="F214" s="1210">
        <v>64.743488323891754</v>
      </c>
      <c r="G214" s="1208">
        <v>57.183248031802485</v>
      </c>
      <c r="H214" s="1209">
        <v>120.40588008430792</v>
      </c>
      <c r="I214" s="1209">
        <v>147.07109199999999</v>
      </c>
      <c r="J214" s="1210">
        <v>177.49481401820691</v>
      </c>
      <c r="K214" s="1208">
        <v>197.2987606898144</v>
      </c>
      <c r="L214" s="1209">
        <v>227.70775308046362</v>
      </c>
      <c r="M214" s="1209">
        <v>222.52105297922259</v>
      </c>
      <c r="N214" s="1210">
        <v>275.23212017936106</v>
      </c>
    </row>
    <row r="215" spans="1:14" s="441" customFormat="1" ht="16.5" customHeight="1">
      <c r="A215" s="654" t="s">
        <v>622</v>
      </c>
      <c r="B215" s="1206">
        <v>0</v>
      </c>
      <c r="C215" s="1207">
        <v>0</v>
      </c>
      <c r="D215" s="1206">
        <v>0</v>
      </c>
      <c r="E215" s="1207">
        <v>0</v>
      </c>
      <c r="F215" s="1210">
        <v>0</v>
      </c>
      <c r="G215" s="1208">
        <v>0</v>
      </c>
      <c r="H215" s="1209">
        <v>0</v>
      </c>
      <c r="I215" s="1209">
        <v>0</v>
      </c>
      <c r="J215" s="1210">
        <v>0</v>
      </c>
      <c r="K215" s="1208">
        <v>0</v>
      </c>
      <c r="L215" s="1209">
        <v>0</v>
      </c>
      <c r="M215" s="1209">
        <v>0</v>
      </c>
      <c r="N215" s="1210">
        <v>0</v>
      </c>
    </row>
    <row r="216" spans="1:14" s="444" customFormat="1" ht="16.5" customHeight="1" thickBot="1">
      <c r="A216" s="667" t="s">
        <v>623</v>
      </c>
      <c r="B216" s="1211">
        <v>477.89723100000003</v>
      </c>
      <c r="C216" s="1485">
        <v>568.03982700000006</v>
      </c>
      <c r="D216" s="1211">
        <v>1010.218886344778</v>
      </c>
      <c r="E216" s="1485">
        <v>948.11411326441009</v>
      </c>
      <c r="F216" s="1225">
        <v>1498.815471642692</v>
      </c>
      <c r="G216" s="1212">
        <v>1366.0032535090102</v>
      </c>
      <c r="H216" s="1224">
        <v>2296.299246025183</v>
      </c>
      <c r="I216" s="1224">
        <v>3029.5852259999997</v>
      </c>
      <c r="J216" s="1225">
        <v>3772.7374093093472</v>
      </c>
      <c r="K216" s="1212">
        <v>3128.9018701270634</v>
      </c>
      <c r="L216" s="1224">
        <v>3330.6325303737035</v>
      </c>
      <c r="M216" s="1224">
        <v>3578.9392161293063</v>
      </c>
      <c r="N216" s="1225">
        <v>3961.6085941053625</v>
      </c>
    </row>
    <row r="217" spans="1:14">
      <c r="A217" s="738" t="s">
        <v>180</v>
      </c>
      <c r="B217" s="1200"/>
      <c r="C217" s="1200"/>
      <c r="D217" s="1200"/>
      <c r="E217" s="1200"/>
      <c r="F217" s="1200"/>
      <c r="G217" s="1200"/>
      <c r="H217" s="1200"/>
      <c r="I217" s="1200"/>
      <c r="J217" s="1200"/>
    </row>
    <row r="218" spans="1:14">
      <c r="A218" s="738" t="s">
        <v>1168</v>
      </c>
      <c r="B218" s="1200"/>
      <c r="C218" s="1200"/>
      <c r="D218" s="1200"/>
      <c r="E218" s="1200"/>
      <c r="F218" s="1200"/>
      <c r="G218" s="1200"/>
      <c r="H218" s="1200"/>
      <c r="I218" s="1200"/>
      <c r="J218" s="1200"/>
    </row>
    <row r="220" spans="1:14">
      <c r="A220" s="301"/>
    </row>
  </sheetData>
  <mergeCells count="8">
    <mergeCell ref="K3:N3"/>
    <mergeCell ref="A3:A4"/>
    <mergeCell ref="B3:B4"/>
    <mergeCell ref="G3:J3"/>
    <mergeCell ref="C3:C4"/>
    <mergeCell ref="D3:D4"/>
    <mergeCell ref="E3:E4"/>
    <mergeCell ref="F3:F4"/>
  </mergeCells>
  <hyperlinks>
    <hyperlink ref="A1" location="Menu!A1" display="Return to Menu" xr:uid="{00000000-0004-0000-1B00-000000000000}"/>
  </hyperlinks>
  <pageMargins left="0.7" right="0.7" top="0.75" bottom="0.75" header="0.3" footer="0.3"/>
  <pageSetup paperSize="9" scale="75" orientation="portrait" r:id="rId1"/>
  <headerFooter alignWithMargins="0">
    <evenFooter>&amp;L&amp;"arial"&amp;10&amp;K000000&amp;BClassification:&amp;B &amp;KFF0000&amp;BPublic</evenFooter>
    <firstFooter>&amp;L&amp;"arial"&amp;10&amp;K000000&amp;BClassification:&amp;B &amp;KFF0000&amp;BPublic</firstFooter>
  </headerFooter>
  <colBreaks count="1" manualBreakCount="1">
    <brk id="6" max="217"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290"/>
  <sheetViews>
    <sheetView view="pageBreakPreview" zoomScale="70" zoomScaleNormal="85" zoomScaleSheetLayoutView="70" workbookViewId="0">
      <pane xSplit="1" ySplit="4" topLeftCell="B5" activePane="bottomRight" state="frozen"/>
      <selection pane="topRight"/>
      <selection pane="bottomLeft"/>
      <selection pane="bottomRight"/>
    </sheetView>
  </sheetViews>
  <sheetFormatPr defaultColWidth="11.54296875" defaultRowHeight="12.5"/>
  <cols>
    <col min="1" max="1" width="65.26953125" style="294" customWidth="1"/>
    <col min="2" max="10" width="12.1796875" style="294" customWidth="1"/>
    <col min="11" max="11" width="11.54296875" style="294"/>
    <col min="12" max="12" width="15.453125" style="294" bestFit="1" customWidth="1"/>
    <col min="13" max="13" width="13.54296875" style="294" bestFit="1" customWidth="1"/>
    <col min="14" max="16384" width="11.54296875" style="294"/>
  </cols>
  <sheetData>
    <row r="1" spans="1:14" s="414" customFormat="1" ht="24.65" customHeight="1">
      <c r="A1" s="429" t="s">
        <v>87</v>
      </c>
      <c r="B1" s="294"/>
      <c r="C1" s="294"/>
      <c r="D1" s="294"/>
      <c r="E1" s="294"/>
      <c r="F1" s="294"/>
      <c r="G1" s="294"/>
      <c r="H1" s="294"/>
      <c r="I1" s="294"/>
      <c r="J1" s="294"/>
    </row>
    <row r="2" spans="1:14" s="319" customFormat="1" ht="27.75" customHeight="1" thickBot="1">
      <c r="A2" s="1295" t="s">
        <v>1169</v>
      </c>
      <c r="B2" s="297"/>
      <c r="C2" s="297"/>
      <c r="D2" s="297"/>
      <c r="E2" s="297"/>
      <c r="F2" s="297"/>
      <c r="G2" s="297"/>
      <c r="H2" s="297"/>
      <c r="I2" s="297"/>
      <c r="J2" s="297"/>
    </row>
    <row r="3" spans="1:14" s="310" customFormat="1" ht="17.5" customHeight="1">
      <c r="A3" s="1646"/>
      <c r="B3" s="1648">
        <v>2018</v>
      </c>
      <c r="C3" s="1648">
        <v>2019</v>
      </c>
      <c r="D3" s="1648">
        <v>2020</v>
      </c>
      <c r="E3" s="1648">
        <v>2021</v>
      </c>
      <c r="F3" s="1648">
        <v>2022</v>
      </c>
      <c r="G3" s="1636">
        <v>2023</v>
      </c>
      <c r="H3" s="1637"/>
      <c r="I3" s="1637"/>
      <c r="J3" s="1638"/>
      <c r="K3" s="1636">
        <v>2024</v>
      </c>
      <c r="L3" s="1637"/>
      <c r="M3" s="1637"/>
      <c r="N3" s="1638"/>
    </row>
    <row r="4" spans="1:14" s="310" customFormat="1" ht="15.5" thickBot="1">
      <c r="A4" s="1647"/>
      <c r="B4" s="1649"/>
      <c r="C4" s="1649"/>
      <c r="D4" s="1649"/>
      <c r="E4" s="1649"/>
      <c r="F4" s="1649"/>
      <c r="G4" s="348" t="s">
        <v>995</v>
      </c>
      <c r="H4" s="1066" t="s">
        <v>996</v>
      </c>
      <c r="I4" s="1067" t="s">
        <v>997</v>
      </c>
      <c r="J4" s="1068" t="s">
        <v>998</v>
      </c>
      <c r="K4" s="348" t="s">
        <v>995</v>
      </c>
      <c r="L4" s="1066" t="s">
        <v>996</v>
      </c>
      <c r="M4" s="1067" t="s">
        <v>997</v>
      </c>
      <c r="N4" s="1068" t="s">
        <v>998</v>
      </c>
    </row>
    <row r="5" spans="1:14" s="444" customFormat="1" ht="15.75" customHeight="1">
      <c r="A5" s="650" t="s">
        <v>631</v>
      </c>
      <c r="B5" s="1187">
        <v>211.42424400000002</v>
      </c>
      <c r="C5" s="1188">
        <v>257.089832</v>
      </c>
      <c r="D5" s="1188">
        <v>370.10383156540331</v>
      </c>
      <c r="E5" s="1188">
        <v>391.1737620589692</v>
      </c>
      <c r="F5" s="1191">
        <v>415.81825077535234</v>
      </c>
      <c r="G5" s="1189">
        <v>355.92586649514766</v>
      </c>
      <c r="H5" s="1190">
        <v>928.55734109081811</v>
      </c>
      <c r="I5" s="1190">
        <v>911.50265200000001</v>
      </c>
      <c r="J5" s="1191">
        <v>1030.9158527077482</v>
      </c>
      <c r="K5" s="1189">
        <v>1233.0547473457809</v>
      </c>
      <c r="L5" s="1190">
        <v>1351.2749364196011</v>
      </c>
      <c r="M5" s="1190">
        <v>1483.9016110464399</v>
      </c>
      <c r="N5" s="1191">
        <v>2187.6374019053146</v>
      </c>
    </row>
    <row r="6" spans="1:14" s="441" customFormat="1" ht="15.75" customHeight="1">
      <c r="A6" s="446" t="s">
        <v>444</v>
      </c>
      <c r="B6" s="1192">
        <v>45.505876999999998</v>
      </c>
      <c r="C6" s="1193">
        <v>44.597845999999997</v>
      </c>
      <c r="D6" s="1193">
        <v>76.894931304037414</v>
      </c>
      <c r="E6" s="1193">
        <v>91.114926140882005</v>
      </c>
      <c r="F6" s="1196">
        <v>115.513232991881</v>
      </c>
      <c r="G6" s="1194">
        <v>118.35603479948099</v>
      </c>
      <c r="H6" s="1195">
        <v>504.99029535669399</v>
      </c>
      <c r="I6" s="1195">
        <v>361.67731600000002</v>
      </c>
      <c r="J6" s="1196">
        <v>555.28563635262799</v>
      </c>
      <c r="K6" s="1194">
        <v>592.85254847579893</v>
      </c>
      <c r="L6" s="1195">
        <v>676.00191547436214</v>
      </c>
      <c r="M6" s="1195">
        <v>758.347303395886</v>
      </c>
      <c r="N6" s="1196">
        <v>1245.6076881716799</v>
      </c>
    </row>
    <row r="7" spans="1:14" s="441" customFormat="1" ht="15.75" customHeight="1">
      <c r="A7" s="456" t="s">
        <v>445</v>
      </c>
      <c r="B7" s="1192">
        <v>45.505876999999998</v>
      </c>
      <c r="C7" s="1193">
        <v>44.597845999999997</v>
      </c>
      <c r="D7" s="1193">
        <v>76.894931304037414</v>
      </c>
      <c r="E7" s="1193">
        <v>91.114926140882005</v>
      </c>
      <c r="F7" s="1196">
        <v>115.513232991881</v>
      </c>
      <c r="G7" s="1194">
        <v>118.35603479948099</v>
      </c>
      <c r="H7" s="1195">
        <v>504.99029535669399</v>
      </c>
      <c r="I7" s="1195">
        <v>361.67731600000002</v>
      </c>
      <c r="J7" s="1196">
        <v>555.28563635262799</v>
      </c>
      <c r="K7" s="1194">
        <v>592.85254847579893</v>
      </c>
      <c r="L7" s="1195">
        <v>676.00191547436214</v>
      </c>
      <c r="M7" s="1195">
        <v>758.347303395886</v>
      </c>
      <c r="N7" s="1196">
        <v>1245.6076881716799</v>
      </c>
    </row>
    <row r="8" spans="1:14" s="441" customFormat="1" ht="15.75" customHeight="1">
      <c r="A8" s="445" t="s">
        <v>447</v>
      </c>
      <c r="B8" s="1192">
        <v>0</v>
      </c>
      <c r="C8" s="1193">
        <v>0</v>
      </c>
      <c r="D8" s="1193">
        <v>0</v>
      </c>
      <c r="E8" s="1193">
        <v>0</v>
      </c>
      <c r="F8" s="1196">
        <v>0</v>
      </c>
      <c r="G8" s="1194">
        <v>0</v>
      </c>
      <c r="H8" s="1195">
        <v>0</v>
      </c>
      <c r="I8" s="1195">
        <v>0</v>
      </c>
      <c r="J8" s="1196">
        <v>0</v>
      </c>
      <c r="K8" s="1194">
        <v>0</v>
      </c>
      <c r="L8" s="1195">
        <v>0</v>
      </c>
      <c r="M8" s="1195">
        <v>0</v>
      </c>
      <c r="N8" s="1196">
        <v>0</v>
      </c>
    </row>
    <row r="9" spans="1:14" s="441" customFormat="1" ht="15.75" customHeight="1">
      <c r="A9" s="445" t="s">
        <v>633</v>
      </c>
      <c r="B9" s="1192">
        <v>0</v>
      </c>
      <c r="C9" s="1193">
        <v>0</v>
      </c>
      <c r="D9" s="1193">
        <v>0</v>
      </c>
      <c r="E9" s="1193">
        <v>0</v>
      </c>
      <c r="F9" s="1196">
        <v>0</v>
      </c>
      <c r="G9" s="1194">
        <v>0</v>
      </c>
      <c r="H9" s="1195">
        <v>0</v>
      </c>
      <c r="I9" s="1195">
        <v>0</v>
      </c>
      <c r="J9" s="1196">
        <v>0</v>
      </c>
      <c r="K9" s="1194">
        <v>0</v>
      </c>
      <c r="L9" s="1195">
        <v>0</v>
      </c>
      <c r="M9" s="1195">
        <v>0</v>
      </c>
      <c r="N9" s="1196">
        <v>0</v>
      </c>
    </row>
    <row r="10" spans="1:14" s="441" customFormat="1" ht="15.75" customHeight="1">
      <c r="A10" s="445" t="s">
        <v>634</v>
      </c>
      <c r="B10" s="1192">
        <v>0</v>
      </c>
      <c r="C10" s="1193">
        <v>0</v>
      </c>
      <c r="D10" s="1193">
        <v>0</v>
      </c>
      <c r="E10" s="1193">
        <v>0</v>
      </c>
      <c r="F10" s="1196">
        <v>0</v>
      </c>
      <c r="G10" s="1194">
        <v>0</v>
      </c>
      <c r="H10" s="1195">
        <v>0</v>
      </c>
      <c r="I10" s="1195">
        <v>0</v>
      </c>
      <c r="J10" s="1196">
        <v>0</v>
      </c>
      <c r="K10" s="1194">
        <v>0</v>
      </c>
      <c r="L10" s="1195">
        <v>0</v>
      </c>
      <c r="M10" s="1195">
        <v>0</v>
      </c>
      <c r="N10" s="1196">
        <v>0</v>
      </c>
    </row>
    <row r="11" spans="1:14" s="441" customFormat="1" ht="15.75" customHeight="1">
      <c r="A11" s="445" t="s">
        <v>635</v>
      </c>
      <c r="B11" s="1192">
        <v>0</v>
      </c>
      <c r="C11" s="1193">
        <v>0</v>
      </c>
      <c r="D11" s="1193">
        <v>0</v>
      </c>
      <c r="E11" s="1193">
        <v>0</v>
      </c>
      <c r="F11" s="1196">
        <v>0</v>
      </c>
      <c r="G11" s="1194">
        <v>0</v>
      </c>
      <c r="H11" s="1195">
        <v>0</v>
      </c>
      <c r="I11" s="1195">
        <v>0</v>
      </c>
      <c r="J11" s="1196">
        <v>0</v>
      </c>
      <c r="K11" s="1194">
        <v>0</v>
      </c>
      <c r="L11" s="1195">
        <v>0</v>
      </c>
      <c r="M11" s="1195">
        <v>0</v>
      </c>
      <c r="N11" s="1196">
        <v>0</v>
      </c>
    </row>
    <row r="12" spans="1:14" s="441" customFormat="1" ht="15.75" customHeight="1">
      <c r="A12" s="445" t="s">
        <v>636</v>
      </c>
      <c r="B12" s="1192">
        <v>45.505876999999998</v>
      </c>
      <c r="C12" s="1193">
        <v>44.597845999999997</v>
      </c>
      <c r="D12" s="1193">
        <v>76.894931304037414</v>
      </c>
      <c r="E12" s="1193">
        <v>91.114926140882005</v>
      </c>
      <c r="F12" s="1196">
        <v>115.513232991881</v>
      </c>
      <c r="G12" s="1194">
        <v>118.35603479948099</v>
      </c>
      <c r="H12" s="1195">
        <v>504.99029535669399</v>
      </c>
      <c r="I12" s="1195">
        <v>361.67731600000002</v>
      </c>
      <c r="J12" s="1196">
        <v>555.28563635262799</v>
      </c>
      <c r="K12" s="1194">
        <v>592.85254847579893</v>
      </c>
      <c r="L12" s="1195">
        <v>676.00191547436214</v>
      </c>
      <c r="M12" s="1195">
        <v>758.347303395886</v>
      </c>
      <c r="N12" s="1196">
        <v>1245.6076881716799</v>
      </c>
    </row>
    <row r="13" spans="1:14" s="441" customFormat="1" ht="15.75" customHeight="1">
      <c r="A13" s="456" t="s">
        <v>449</v>
      </c>
      <c r="B13" s="1192">
        <v>0</v>
      </c>
      <c r="C13" s="1193">
        <v>0</v>
      </c>
      <c r="D13" s="1193">
        <v>0</v>
      </c>
      <c r="E13" s="1193">
        <v>0</v>
      </c>
      <c r="F13" s="1196">
        <v>0</v>
      </c>
      <c r="G13" s="1194">
        <v>0</v>
      </c>
      <c r="H13" s="1195">
        <v>0</v>
      </c>
      <c r="I13" s="1195">
        <v>0</v>
      </c>
      <c r="J13" s="1196">
        <v>0</v>
      </c>
      <c r="K13" s="1194">
        <v>0</v>
      </c>
      <c r="L13" s="1195">
        <v>0</v>
      </c>
      <c r="M13" s="1195">
        <v>0</v>
      </c>
      <c r="N13" s="1196">
        <v>0</v>
      </c>
    </row>
    <row r="14" spans="1:14" s="441" customFormat="1" ht="15.75" customHeight="1">
      <c r="A14" s="445" t="s">
        <v>451</v>
      </c>
      <c r="B14" s="1192">
        <v>0</v>
      </c>
      <c r="C14" s="1193">
        <v>0</v>
      </c>
      <c r="D14" s="1193">
        <v>0</v>
      </c>
      <c r="E14" s="1193">
        <v>0</v>
      </c>
      <c r="F14" s="1196">
        <v>0</v>
      </c>
      <c r="G14" s="1194">
        <v>0</v>
      </c>
      <c r="H14" s="1195">
        <v>0</v>
      </c>
      <c r="I14" s="1195">
        <v>0</v>
      </c>
      <c r="J14" s="1196">
        <v>0</v>
      </c>
      <c r="K14" s="1194">
        <v>0</v>
      </c>
      <c r="L14" s="1195">
        <v>0</v>
      </c>
      <c r="M14" s="1195">
        <v>0</v>
      </c>
      <c r="N14" s="1196">
        <v>0</v>
      </c>
    </row>
    <row r="15" spans="1:14" s="441" customFormat="1" ht="15.75" customHeight="1">
      <c r="A15" s="445" t="s">
        <v>637</v>
      </c>
      <c r="B15" s="1192">
        <v>0</v>
      </c>
      <c r="C15" s="1193">
        <v>0</v>
      </c>
      <c r="D15" s="1193">
        <v>0</v>
      </c>
      <c r="E15" s="1193">
        <v>0</v>
      </c>
      <c r="F15" s="1196">
        <v>0</v>
      </c>
      <c r="G15" s="1194">
        <v>0</v>
      </c>
      <c r="H15" s="1195">
        <v>0</v>
      </c>
      <c r="I15" s="1195">
        <v>0</v>
      </c>
      <c r="J15" s="1196">
        <v>0</v>
      </c>
      <c r="K15" s="1194">
        <v>0</v>
      </c>
      <c r="L15" s="1195">
        <v>0</v>
      </c>
      <c r="M15" s="1195">
        <v>0</v>
      </c>
      <c r="N15" s="1196">
        <v>0</v>
      </c>
    </row>
    <row r="16" spans="1:14" s="441" customFormat="1" ht="15.75" customHeight="1">
      <c r="A16" s="445" t="s">
        <v>638</v>
      </c>
      <c r="B16" s="1192">
        <v>0</v>
      </c>
      <c r="C16" s="1193">
        <v>0</v>
      </c>
      <c r="D16" s="1193">
        <v>0</v>
      </c>
      <c r="E16" s="1193">
        <v>0</v>
      </c>
      <c r="F16" s="1196">
        <v>0</v>
      </c>
      <c r="G16" s="1194">
        <v>0</v>
      </c>
      <c r="H16" s="1195">
        <v>0</v>
      </c>
      <c r="I16" s="1195">
        <v>0</v>
      </c>
      <c r="J16" s="1196">
        <v>0</v>
      </c>
      <c r="K16" s="1194">
        <v>0</v>
      </c>
      <c r="L16" s="1195">
        <v>0</v>
      </c>
      <c r="M16" s="1195">
        <v>0</v>
      </c>
      <c r="N16" s="1196">
        <v>0</v>
      </c>
    </row>
    <row r="17" spans="1:14" s="441" customFormat="1" ht="15.75" customHeight="1">
      <c r="A17" s="445" t="s">
        <v>639</v>
      </c>
      <c r="B17" s="1192">
        <v>0</v>
      </c>
      <c r="C17" s="1193">
        <v>0</v>
      </c>
      <c r="D17" s="1193">
        <v>0</v>
      </c>
      <c r="E17" s="1193">
        <v>0</v>
      </c>
      <c r="F17" s="1196">
        <v>0</v>
      </c>
      <c r="G17" s="1194">
        <v>0</v>
      </c>
      <c r="H17" s="1195">
        <v>0</v>
      </c>
      <c r="I17" s="1195">
        <v>0</v>
      </c>
      <c r="J17" s="1196">
        <v>0</v>
      </c>
      <c r="K17" s="1194">
        <v>0</v>
      </c>
      <c r="L17" s="1195">
        <v>0</v>
      </c>
      <c r="M17" s="1195">
        <v>0</v>
      </c>
      <c r="N17" s="1196">
        <v>0</v>
      </c>
    </row>
    <row r="18" spans="1:14" s="441" customFormat="1" ht="15.75" customHeight="1">
      <c r="A18" s="445" t="s">
        <v>640</v>
      </c>
      <c r="B18" s="1192">
        <v>0</v>
      </c>
      <c r="C18" s="1193">
        <v>0</v>
      </c>
      <c r="D18" s="1193">
        <v>0</v>
      </c>
      <c r="E18" s="1193">
        <v>0</v>
      </c>
      <c r="F18" s="1196">
        <v>0</v>
      </c>
      <c r="G18" s="1194">
        <v>0</v>
      </c>
      <c r="H18" s="1195">
        <v>0</v>
      </c>
      <c r="I18" s="1195">
        <v>0</v>
      </c>
      <c r="J18" s="1196">
        <v>0</v>
      </c>
      <c r="K18" s="1194">
        <v>0</v>
      </c>
      <c r="L18" s="1195">
        <v>0</v>
      </c>
      <c r="M18" s="1195">
        <v>0</v>
      </c>
      <c r="N18" s="1196">
        <v>0</v>
      </c>
    </row>
    <row r="19" spans="1:14" s="441" customFormat="1" ht="15.75" customHeight="1">
      <c r="A19" s="446" t="s">
        <v>455</v>
      </c>
      <c r="B19" s="1192">
        <v>165.91836699999999</v>
      </c>
      <c r="C19" s="1193">
        <v>212.491986</v>
      </c>
      <c r="D19" s="1193">
        <v>293.2089002613659</v>
      </c>
      <c r="E19" s="1193">
        <v>300.05883591808714</v>
      </c>
      <c r="F19" s="1196">
        <v>300.30501778347133</v>
      </c>
      <c r="G19" s="1194">
        <v>237.56983169566664</v>
      </c>
      <c r="H19" s="1195">
        <v>423.56704573412418</v>
      </c>
      <c r="I19" s="1195">
        <v>549.82533599999999</v>
      </c>
      <c r="J19" s="1196">
        <v>475.63021635512013</v>
      </c>
      <c r="K19" s="1194">
        <v>640.20219886998211</v>
      </c>
      <c r="L19" s="1195">
        <v>675.27302094523895</v>
      </c>
      <c r="M19" s="1195">
        <v>725.55430765055394</v>
      </c>
      <c r="N19" s="1196">
        <v>942.02971373363459</v>
      </c>
    </row>
    <row r="20" spans="1:14" s="441" customFormat="1" ht="15.75" customHeight="1">
      <c r="A20" s="456" t="s">
        <v>445</v>
      </c>
      <c r="B20" s="1192">
        <v>165.91836699999999</v>
      </c>
      <c r="C20" s="1193">
        <v>212.491986</v>
      </c>
      <c r="D20" s="1193">
        <v>293.2089002613659</v>
      </c>
      <c r="E20" s="1193">
        <v>300.05883591808714</v>
      </c>
      <c r="F20" s="1196">
        <v>300.30501778347133</v>
      </c>
      <c r="G20" s="1194">
        <v>237.56983169566664</v>
      </c>
      <c r="H20" s="1195">
        <v>423.56704573412418</v>
      </c>
      <c r="I20" s="1195">
        <v>549.82533599999999</v>
      </c>
      <c r="J20" s="1196">
        <v>475.63021635512013</v>
      </c>
      <c r="K20" s="1194">
        <v>640.20219886998211</v>
      </c>
      <c r="L20" s="1195">
        <v>675.27302094523895</v>
      </c>
      <c r="M20" s="1195">
        <v>725.55430765055394</v>
      </c>
      <c r="N20" s="1196">
        <v>942.02971373363459</v>
      </c>
    </row>
    <row r="21" spans="1:14" s="441" customFormat="1" ht="15.75" customHeight="1">
      <c r="A21" s="445" t="s">
        <v>457</v>
      </c>
      <c r="B21" s="1192">
        <v>0</v>
      </c>
      <c r="C21" s="1193">
        <v>0</v>
      </c>
      <c r="D21" s="1193">
        <v>0</v>
      </c>
      <c r="E21" s="1193">
        <v>0</v>
      </c>
      <c r="F21" s="1196">
        <v>0</v>
      </c>
      <c r="G21" s="1194">
        <v>0</v>
      </c>
      <c r="H21" s="1195">
        <v>0</v>
      </c>
      <c r="I21" s="1195">
        <v>0</v>
      </c>
      <c r="J21" s="1196">
        <v>0</v>
      </c>
      <c r="K21" s="1194">
        <v>0</v>
      </c>
      <c r="L21" s="1195">
        <v>0</v>
      </c>
      <c r="M21" s="1195">
        <v>0</v>
      </c>
      <c r="N21" s="1196">
        <v>0</v>
      </c>
    </row>
    <row r="22" spans="1:14" s="441" customFormat="1" ht="15.75" customHeight="1">
      <c r="A22" s="445" t="s">
        <v>641</v>
      </c>
      <c r="B22" s="1192">
        <v>0</v>
      </c>
      <c r="C22" s="1193">
        <v>0</v>
      </c>
      <c r="D22" s="1193">
        <v>0</v>
      </c>
      <c r="E22" s="1193">
        <v>0</v>
      </c>
      <c r="F22" s="1196">
        <v>0</v>
      </c>
      <c r="G22" s="1194">
        <v>0</v>
      </c>
      <c r="H22" s="1195">
        <v>0</v>
      </c>
      <c r="I22" s="1195">
        <v>0</v>
      </c>
      <c r="J22" s="1196">
        <v>0</v>
      </c>
      <c r="K22" s="1194">
        <v>0</v>
      </c>
      <c r="L22" s="1195">
        <v>0</v>
      </c>
      <c r="M22" s="1195">
        <v>0</v>
      </c>
      <c r="N22" s="1196">
        <v>0</v>
      </c>
    </row>
    <row r="23" spans="1:14" s="441" customFormat="1" ht="15.75" customHeight="1">
      <c r="A23" s="445" t="s">
        <v>642</v>
      </c>
      <c r="B23" s="1192">
        <v>0</v>
      </c>
      <c r="C23" s="1193">
        <v>0</v>
      </c>
      <c r="D23" s="1193">
        <v>0</v>
      </c>
      <c r="E23" s="1193">
        <v>0</v>
      </c>
      <c r="F23" s="1196">
        <v>0</v>
      </c>
      <c r="G23" s="1194">
        <v>0</v>
      </c>
      <c r="H23" s="1195">
        <v>0</v>
      </c>
      <c r="I23" s="1195">
        <v>0</v>
      </c>
      <c r="J23" s="1196">
        <v>0</v>
      </c>
      <c r="K23" s="1194">
        <v>0</v>
      </c>
      <c r="L23" s="1195">
        <v>0</v>
      </c>
      <c r="M23" s="1195">
        <v>0</v>
      </c>
      <c r="N23" s="1196">
        <v>0</v>
      </c>
    </row>
    <row r="24" spans="1:14" s="441" customFormat="1" ht="15.75" customHeight="1">
      <c r="A24" s="445" t="s">
        <v>643</v>
      </c>
      <c r="B24" s="1192">
        <v>0</v>
      </c>
      <c r="C24" s="1193">
        <v>0</v>
      </c>
      <c r="D24" s="1193">
        <v>0</v>
      </c>
      <c r="E24" s="1193">
        <v>0</v>
      </c>
      <c r="F24" s="1196">
        <v>0</v>
      </c>
      <c r="G24" s="1194">
        <v>0</v>
      </c>
      <c r="H24" s="1195">
        <v>0</v>
      </c>
      <c r="I24" s="1195">
        <v>0</v>
      </c>
      <c r="J24" s="1196">
        <v>0</v>
      </c>
      <c r="K24" s="1194">
        <v>0</v>
      </c>
      <c r="L24" s="1195">
        <v>0</v>
      </c>
      <c r="M24" s="1195">
        <v>0</v>
      </c>
      <c r="N24" s="1196">
        <v>0</v>
      </c>
    </row>
    <row r="25" spans="1:14" s="441" customFormat="1" ht="15.75" customHeight="1">
      <c r="A25" s="445" t="s">
        <v>644</v>
      </c>
      <c r="B25" s="1192">
        <v>165.91836699999999</v>
      </c>
      <c r="C25" s="1193">
        <v>212.491986</v>
      </c>
      <c r="D25" s="1193">
        <v>293.2089002613659</v>
      </c>
      <c r="E25" s="1193">
        <v>300.05883591808714</v>
      </c>
      <c r="F25" s="1196">
        <v>300.30501778347133</v>
      </c>
      <c r="G25" s="1194">
        <v>237.56983169566664</v>
      </c>
      <c r="H25" s="1195">
        <v>423.56704573412418</v>
      </c>
      <c r="I25" s="1195">
        <v>549.82533599999999</v>
      </c>
      <c r="J25" s="1196">
        <v>475.63021635512013</v>
      </c>
      <c r="K25" s="1194">
        <v>640.20219886998211</v>
      </c>
      <c r="L25" s="1195">
        <v>675.27302094523895</v>
      </c>
      <c r="M25" s="1195">
        <v>725.55430765055394</v>
      </c>
      <c r="N25" s="1196">
        <v>942.02971373363459</v>
      </c>
    </row>
    <row r="26" spans="1:14" s="441" customFormat="1" ht="15.75" customHeight="1">
      <c r="A26" s="456" t="s">
        <v>449</v>
      </c>
      <c r="B26" s="1192">
        <v>0</v>
      </c>
      <c r="C26" s="1193">
        <v>0</v>
      </c>
      <c r="D26" s="1193">
        <v>0</v>
      </c>
      <c r="E26" s="1193">
        <v>0</v>
      </c>
      <c r="F26" s="1196">
        <v>0</v>
      </c>
      <c r="G26" s="1194">
        <v>0</v>
      </c>
      <c r="H26" s="1195">
        <v>0</v>
      </c>
      <c r="I26" s="1195">
        <v>0</v>
      </c>
      <c r="J26" s="1196">
        <v>0</v>
      </c>
      <c r="K26" s="1194">
        <v>0</v>
      </c>
      <c r="L26" s="1195">
        <v>0</v>
      </c>
      <c r="M26" s="1195">
        <v>0</v>
      </c>
      <c r="N26" s="1196">
        <v>0</v>
      </c>
    </row>
    <row r="27" spans="1:14" s="441" customFormat="1" ht="15.75" customHeight="1">
      <c r="A27" s="445" t="s">
        <v>460</v>
      </c>
      <c r="B27" s="1192">
        <v>0</v>
      </c>
      <c r="C27" s="1193">
        <v>0</v>
      </c>
      <c r="D27" s="1193">
        <v>0</v>
      </c>
      <c r="E27" s="1193">
        <v>0</v>
      </c>
      <c r="F27" s="1196">
        <v>0</v>
      </c>
      <c r="G27" s="1194">
        <v>0</v>
      </c>
      <c r="H27" s="1195">
        <v>0</v>
      </c>
      <c r="I27" s="1195">
        <v>0</v>
      </c>
      <c r="J27" s="1196">
        <v>0</v>
      </c>
      <c r="K27" s="1194">
        <v>0</v>
      </c>
      <c r="L27" s="1195">
        <v>0</v>
      </c>
      <c r="M27" s="1195">
        <v>0</v>
      </c>
      <c r="N27" s="1196">
        <v>0</v>
      </c>
    </row>
    <row r="28" spans="1:14" s="441" customFormat="1" ht="15.75" customHeight="1">
      <c r="A28" s="445" t="s">
        <v>645</v>
      </c>
      <c r="B28" s="1192">
        <v>0</v>
      </c>
      <c r="C28" s="1193">
        <v>0</v>
      </c>
      <c r="D28" s="1193">
        <v>0</v>
      </c>
      <c r="E28" s="1193">
        <v>0</v>
      </c>
      <c r="F28" s="1196">
        <v>0</v>
      </c>
      <c r="G28" s="1194">
        <v>0</v>
      </c>
      <c r="H28" s="1195">
        <v>0</v>
      </c>
      <c r="I28" s="1195">
        <v>0</v>
      </c>
      <c r="J28" s="1196">
        <v>0</v>
      </c>
      <c r="K28" s="1194">
        <v>0</v>
      </c>
      <c r="L28" s="1195">
        <v>0</v>
      </c>
      <c r="M28" s="1195">
        <v>0</v>
      </c>
      <c r="N28" s="1196">
        <v>0</v>
      </c>
    </row>
    <row r="29" spans="1:14" s="441" customFormat="1" ht="15.75" customHeight="1">
      <c r="A29" s="445" t="s">
        <v>646</v>
      </c>
      <c r="B29" s="1192">
        <v>0</v>
      </c>
      <c r="C29" s="1193">
        <v>0</v>
      </c>
      <c r="D29" s="1193">
        <v>0</v>
      </c>
      <c r="E29" s="1193">
        <v>0</v>
      </c>
      <c r="F29" s="1196">
        <v>0</v>
      </c>
      <c r="G29" s="1194">
        <v>0</v>
      </c>
      <c r="H29" s="1195">
        <v>0</v>
      </c>
      <c r="I29" s="1195">
        <v>0</v>
      </c>
      <c r="J29" s="1196">
        <v>0</v>
      </c>
      <c r="K29" s="1194">
        <v>0</v>
      </c>
      <c r="L29" s="1195">
        <v>0</v>
      </c>
      <c r="M29" s="1195">
        <v>0</v>
      </c>
      <c r="N29" s="1196">
        <v>0</v>
      </c>
    </row>
    <row r="30" spans="1:14" s="441" customFormat="1" ht="15.75" customHeight="1">
      <c r="A30" s="445" t="s">
        <v>647</v>
      </c>
      <c r="B30" s="1192">
        <v>0</v>
      </c>
      <c r="C30" s="1193">
        <v>0</v>
      </c>
      <c r="D30" s="1193">
        <v>0</v>
      </c>
      <c r="E30" s="1193">
        <v>0</v>
      </c>
      <c r="F30" s="1196">
        <v>0</v>
      </c>
      <c r="G30" s="1194">
        <v>0</v>
      </c>
      <c r="H30" s="1195">
        <v>0</v>
      </c>
      <c r="I30" s="1195">
        <v>0</v>
      </c>
      <c r="J30" s="1196">
        <v>0</v>
      </c>
      <c r="K30" s="1194">
        <v>0</v>
      </c>
      <c r="L30" s="1195">
        <v>0</v>
      </c>
      <c r="M30" s="1195">
        <v>0</v>
      </c>
      <c r="N30" s="1196">
        <v>0</v>
      </c>
    </row>
    <row r="31" spans="1:14" s="441" customFormat="1" ht="15.75" customHeight="1">
      <c r="A31" s="445" t="s">
        <v>648</v>
      </c>
      <c r="B31" s="1192">
        <v>0</v>
      </c>
      <c r="C31" s="1193">
        <v>0</v>
      </c>
      <c r="D31" s="1193">
        <v>0</v>
      </c>
      <c r="E31" s="1193">
        <v>0</v>
      </c>
      <c r="F31" s="1196">
        <v>0</v>
      </c>
      <c r="G31" s="1194">
        <v>0</v>
      </c>
      <c r="H31" s="1195">
        <v>0</v>
      </c>
      <c r="I31" s="1195">
        <v>0</v>
      </c>
      <c r="J31" s="1196">
        <v>0</v>
      </c>
      <c r="K31" s="1194">
        <v>0</v>
      </c>
      <c r="L31" s="1195">
        <v>0</v>
      </c>
      <c r="M31" s="1195">
        <v>0</v>
      </c>
      <c r="N31" s="1196">
        <v>0</v>
      </c>
    </row>
    <row r="32" spans="1:14" s="444" customFormat="1" ht="15.75" customHeight="1">
      <c r="A32" s="442" t="s">
        <v>173</v>
      </c>
      <c r="B32" s="1187">
        <v>28.628017</v>
      </c>
      <c r="C32" s="1188">
        <v>35.100574000000002</v>
      </c>
      <c r="D32" s="1188">
        <v>317.27876893739005</v>
      </c>
      <c r="E32" s="1188">
        <v>72.922566882309994</v>
      </c>
      <c r="F32" s="1191">
        <v>609.33327676563999</v>
      </c>
      <c r="G32" s="1189">
        <v>589.63276298235996</v>
      </c>
      <c r="H32" s="1190">
        <v>592.88448877756991</v>
      </c>
      <c r="I32" s="1190">
        <v>567.29507599999999</v>
      </c>
      <c r="J32" s="1191">
        <v>568.60224421072996</v>
      </c>
      <c r="K32" s="1189">
        <v>558.04873121356002</v>
      </c>
      <c r="L32" s="1190">
        <v>575.05737710720996</v>
      </c>
      <c r="M32" s="1190">
        <v>559.50057611244995</v>
      </c>
      <c r="N32" s="1191">
        <v>576.66656156231295</v>
      </c>
    </row>
    <row r="33" spans="1:14" s="441" customFormat="1" ht="15.75" customHeight="1">
      <c r="A33" s="446" t="s">
        <v>444</v>
      </c>
      <c r="B33" s="1192">
        <v>0</v>
      </c>
      <c r="C33" s="1193">
        <v>0</v>
      </c>
      <c r="D33" s="1193">
        <v>0</v>
      </c>
      <c r="E33" s="1193">
        <v>0</v>
      </c>
      <c r="F33" s="1196">
        <v>0</v>
      </c>
      <c r="G33" s="1194">
        <v>0</v>
      </c>
      <c r="H33" s="1195">
        <v>0</v>
      </c>
      <c r="I33" s="1195">
        <v>0</v>
      </c>
      <c r="J33" s="1196">
        <v>0</v>
      </c>
      <c r="K33" s="1194">
        <v>0</v>
      </c>
      <c r="L33" s="1195">
        <v>0</v>
      </c>
      <c r="M33" s="1195">
        <v>0</v>
      </c>
      <c r="N33" s="1196">
        <v>0</v>
      </c>
    </row>
    <row r="34" spans="1:14" s="441" customFormat="1" ht="15.75" customHeight="1">
      <c r="A34" s="456" t="s">
        <v>445</v>
      </c>
      <c r="B34" s="1192">
        <v>0</v>
      </c>
      <c r="C34" s="1193">
        <v>0</v>
      </c>
      <c r="D34" s="1193">
        <v>0</v>
      </c>
      <c r="E34" s="1193">
        <v>0</v>
      </c>
      <c r="F34" s="1196">
        <v>0</v>
      </c>
      <c r="G34" s="1194">
        <v>0</v>
      </c>
      <c r="H34" s="1195">
        <v>0</v>
      </c>
      <c r="I34" s="1195">
        <v>0</v>
      </c>
      <c r="J34" s="1196">
        <v>0</v>
      </c>
      <c r="K34" s="1194">
        <v>0</v>
      </c>
      <c r="L34" s="1195">
        <v>0</v>
      </c>
      <c r="M34" s="1195">
        <v>0</v>
      </c>
      <c r="N34" s="1196">
        <v>0</v>
      </c>
    </row>
    <row r="35" spans="1:14" s="441" customFormat="1" ht="15.75" customHeight="1">
      <c r="A35" s="445" t="s">
        <v>999</v>
      </c>
      <c r="B35" s="1192">
        <v>0</v>
      </c>
      <c r="C35" s="1193">
        <v>0</v>
      </c>
      <c r="D35" s="1193">
        <v>0</v>
      </c>
      <c r="E35" s="1193">
        <v>0</v>
      </c>
      <c r="F35" s="1196">
        <v>0</v>
      </c>
      <c r="G35" s="1194">
        <v>0</v>
      </c>
      <c r="H35" s="1195">
        <v>0</v>
      </c>
      <c r="I35" s="1195">
        <v>0</v>
      </c>
      <c r="J35" s="1196">
        <v>0</v>
      </c>
      <c r="K35" s="1194">
        <v>0</v>
      </c>
      <c r="L35" s="1195">
        <v>0</v>
      </c>
      <c r="M35" s="1195">
        <v>0</v>
      </c>
      <c r="N35" s="1196">
        <v>0</v>
      </c>
    </row>
    <row r="36" spans="1:14" s="441" customFormat="1" ht="15.75" customHeight="1">
      <c r="A36" s="445" t="s">
        <v>650</v>
      </c>
      <c r="B36" s="1192">
        <v>0</v>
      </c>
      <c r="C36" s="1193">
        <v>0</v>
      </c>
      <c r="D36" s="1193">
        <v>0</v>
      </c>
      <c r="E36" s="1193">
        <v>0</v>
      </c>
      <c r="F36" s="1196">
        <v>0</v>
      </c>
      <c r="G36" s="1194">
        <v>0</v>
      </c>
      <c r="H36" s="1195">
        <v>0</v>
      </c>
      <c r="I36" s="1195">
        <v>0</v>
      </c>
      <c r="J36" s="1196">
        <v>0</v>
      </c>
      <c r="K36" s="1194">
        <v>0</v>
      </c>
      <c r="L36" s="1195">
        <v>0</v>
      </c>
      <c r="M36" s="1195">
        <v>0</v>
      </c>
      <c r="N36" s="1196">
        <v>0</v>
      </c>
    </row>
    <row r="37" spans="1:14" s="441" customFormat="1" ht="15.75" customHeight="1">
      <c r="A37" s="445" t="s">
        <v>662</v>
      </c>
      <c r="B37" s="1192">
        <v>0</v>
      </c>
      <c r="C37" s="1193">
        <v>0</v>
      </c>
      <c r="D37" s="1193">
        <v>0</v>
      </c>
      <c r="E37" s="1193">
        <v>0</v>
      </c>
      <c r="F37" s="1196">
        <v>0</v>
      </c>
      <c r="G37" s="1194">
        <v>0</v>
      </c>
      <c r="H37" s="1195">
        <v>0</v>
      </c>
      <c r="I37" s="1195">
        <v>0</v>
      </c>
      <c r="J37" s="1196">
        <v>0</v>
      </c>
      <c r="K37" s="1194">
        <v>0</v>
      </c>
      <c r="L37" s="1195">
        <v>0</v>
      </c>
      <c r="M37" s="1195">
        <v>0</v>
      </c>
      <c r="N37" s="1196">
        <v>0</v>
      </c>
    </row>
    <row r="38" spans="1:14" s="441" customFormat="1" ht="15.75" customHeight="1">
      <c r="A38" s="450" t="s">
        <v>663</v>
      </c>
      <c r="B38" s="1192">
        <v>0</v>
      </c>
      <c r="C38" s="1193">
        <v>0</v>
      </c>
      <c r="D38" s="1193">
        <v>0</v>
      </c>
      <c r="E38" s="1193">
        <v>0</v>
      </c>
      <c r="F38" s="1196">
        <v>0</v>
      </c>
      <c r="G38" s="1194">
        <v>0</v>
      </c>
      <c r="H38" s="1195">
        <v>0</v>
      </c>
      <c r="I38" s="1195">
        <v>0</v>
      </c>
      <c r="J38" s="1196">
        <v>0</v>
      </c>
      <c r="K38" s="1194">
        <v>0</v>
      </c>
      <c r="L38" s="1195">
        <v>0</v>
      </c>
      <c r="M38" s="1195">
        <v>0</v>
      </c>
      <c r="N38" s="1196">
        <v>0</v>
      </c>
    </row>
    <row r="39" spans="1:14" s="441" customFormat="1" ht="15.75" customHeight="1">
      <c r="A39" s="450" t="s">
        <v>664</v>
      </c>
      <c r="B39" s="1192">
        <v>0</v>
      </c>
      <c r="C39" s="1193">
        <v>0</v>
      </c>
      <c r="D39" s="1193">
        <v>0</v>
      </c>
      <c r="E39" s="1193">
        <v>0</v>
      </c>
      <c r="F39" s="1196">
        <v>0</v>
      </c>
      <c r="G39" s="1194">
        <v>0</v>
      </c>
      <c r="H39" s="1195">
        <v>0</v>
      </c>
      <c r="I39" s="1195">
        <v>0</v>
      </c>
      <c r="J39" s="1196">
        <v>0</v>
      </c>
      <c r="K39" s="1194">
        <v>0</v>
      </c>
      <c r="L39" s="1195">
        <v>0</v>
      </c>
      <c r="M39" s="1195">
        <v>0</v>
      </c>
      <c r="N39" s="1196">
        <v>0</v>
      </c>
    </row>
    <row r="40" spans="1:14" s="441" customFormat="1" ht="15.75" customHeight="1">
      <c r="A40" s="445" t="s">
        <v>665</v>
      </c>
      <c r="B40" s="1192">
        <v>0</v>
      </c>
      <c r="C40" s="1193">
        <v>0</v>
      </c>
      <c r="D40" s="1193">
        <v>0</v>
      </c>
      <c r="E40" s="1193">
        <v>0</v>
      </c>
      <c r="F40" s="1196">
        <v>0</v>
      </c>
      <c r="G40" s="1194">
        <v>0</v>
      </c>
      <c r="H40" s="1195">
        <v>0</v>
      </c>
      <c r="I40" s="1195">
        <v>0</v>
      </c>
      <c r="J40" s="1196">
        <v>0</v>
      </c>
      <c r="K40" s="1194">
        <v>0</v>
      </c>
      <c r="L40" s="1195">
        <v>0</v>
      </c>
      <c r="M40" s="1195">
        <v>0</v>
      </c>
      <c r="N40" s="1196">
        <v>0</v>
      </c>
    </row>
    <row r="41" spans="1:14" s="441" customFormat="1" ht="15.75" customHeight="1">
      <c r="A41" s="450" t="s">
        <v>1000</v>
      </c>
      <c r="B41" s="1192">
        <v>0</v>
      </c>
      <c r="C41" s="1193">
        <v>0</v>
      </c>
      <c r="D41" s="1193">
        <v>0</v>
      </c>
      <c r="E41" s="1193">
        <v>0</v>
      </c>
      <c r="F41" s="1196">
        <v>0</v>
      </c>
      <c r="G41" s="1194">
        <v>0</v>
      </c>
      <c r="H41" s="1195">
        <v>0</v>
      </c>
      <c r="I41" s="1195">
        <v>0</v>
      </c>
      <c r="J41" s="1196">
        <v>0</v>
      </c>
      <c r="K41" s="1194">
        <v>0</v>
      </c>
      <c r="L41" s="1195">
        <v>0</v>
      </c>
      <c r="M41" s="1195">
        <v>0</v>
      </c>
      <c r="N41" s="1196">
        <v>0</v>
      </c>
    </row>
    <row r="42" spans="1:14" s="441" customFormat="1" ht="15.75" customHeight="1">
      <c r="A42" s="450" t="s">
        <v>1001</v>
      </c>
      <c r="B42" s="1192">
        <v>0</v>
      </c>
      <c r="C42" s="1193">
        <v>0</v>
      </c>
      <c r="D42" s="1193">
        <v>0</v>
      </c>
      <c r="E42" s="1193">
        <v>0</v>
      </c>
      <c r="F42" s="1196">
        <v>0</v>
      </c>
      <c r="G42" s="1194">
        <v>0</v>
      </c>
      <c r="H42" s="1195">
        <v>0</v>
      </c>
      <c r="I42" s="1195">
        <v>0</v>
      </c>
      <c r="J42" s="1196">
        <v>0</v>
      </c>
      <c r="K42" s="1194">
        <v>0</v>
      </c>
      <c r="L42" s="1195">
        <v>0</v>
      </c>
      <c r="M42" s="1195">
        <v>0</v>
      </c>
      <c r="N42" s="1196">
        <v>0</v>
      </c>
    </row>
    <row r="43" spans="1:14" s="441" customFormat="1" ht="15.75" customHeight="1">
      <c r="A43" s="450" t="s">
        <v>668</v>
      </c>
      <c r="B43" s="1192">
        <v>0</v>
      </c>
      <c r="C43" s="1193">
        <v>0</v>
      </c>
      <c r="D43" s="1193">
        <v>0</v>
      </c>
      <c r="E43" s="1193">
        <v>0</v>
      </c>
      <c r="F43" s="1196">
        <v>0</v>
      </c>
      <c r="G43" s="1194">
        <v>0</v>
      </c>
      <c r="H43" s="1195">
        <v>0</v>
      </c>
      <c r="I43" s="1195">
        <v>0</v>
      </c>
      <c r="J43" s="1196">
        <v>0</v>
      </c>
      <c r="K43" s="1194">
        <v>0</v>
      </c>
      <c r="L43" s="1195">
        <v>0</v>
      </c>
      <c r="M43" s="1195">
        <v>0</v>
      </c>
      <c r="N43" s="1196">
        <v>0</v>
      </c>
    </row>
    <row r="44" spans="1:14" s="441" customFormat="1" ht="15.75" customHeight="1">
      <c r="A44" s="445" t="s">
        <v>669</v>
      </c>
      <c r="B44" s="1192">
        <v>0</v>
      </c>
      <c r="C44" s="1193">
        <v>0</v>
      </c>
      <c r="D44" s="1193">
        <v>0</v>
      </c>
      <c r="E44" s="1193">
        <v>0</v>
      </c>
      <c r="F44" s="1196">
        <v>0</v>
      </c>
      <c r="G44" s="1194">
        <v>0</v>
      </c>
      <c r="H44" s="1195">
        <v>0</v>
      </c>
      <c r="I44" s="1195">
        <v>0</v>
      </c>
      <c r="J44" s="1196">
        <v>0</v>
      </c>
      <c r="K44" s="1194">
        <v>0</v>
      </c>
      <c r="L44" s="1195">
        <v>0</v>
      </c>
      <c r="M44" s="1195">
        <v>0</v>
      </c>
      <c r="N44" s="1196">
        <v>0</v>
      </c>
    </row>
    <row r="45" spans="1:14" s="441" customFormat="1" ht="15.75" customHeight="1" thickBot="1">
      <c r="A45" s="1296" t="s">
        <v>670</v>
      </c>
      <c r="B45" s="1227">
        <v>0</v>
      </c>
      <c r="C45" s="1486">
        <v>0</v>
      </c>
      <c r="D45" s="1486">
        <v>0</v>
      </c>
      <c r="E45" s="1486">
        <v>0</v>
      </c>
      <c r="F45" s="1230">
        <v>0</v>
      </c>
      <c r="G45" s="1228">
        <v>0</v>
      </c>
      <c r="H45" s="1229">
        <v>0</v>
      </c>
      <c r="I45" s="1229">
        <v>0</v>
      </c>
      <c r="J45" s="1230">
        <v>0</v>
      </c>
      <c r="K45" s="1228">
        <v>0</v>
      </c>
      <c r="L45" s="1229">
        <v>0</v>
      </c>
      <c r="M45" s="1229">
        <v>0</v>
      </c>
      <c r="N45" s="1230">
        <v>0</v>
      </c>
    </row>
    <row r="46" spans="1:14" s="441" customFormat="1" ht="15.75" customHeight="1">
      <c r="A46" s="1016" t="s">
        <v>671</v>
      </c>
      <c r="B46" s="1231">
        <v>0</v>
      </c>
      <c r="C46" s="1232">
        <v>0</v>
      </c>
      <c r="D46" s="1232">
        <v>0</v>
      </c>
      <c r="E46" s="1232">
        <v>0</v>
      </c>
      <c r="F46" s="1235">
        <v>0</v>
      </c>
      <c r="G46" s="1233">
        <v>0</v>
      </c>
      <c r="H46" s="1234">
        <v>0</v>
      </c>
      <c r="I46" s="1234">
        <v>0</v>
      </c>
      <c r="J46" s="1235">
        <v>0</v>
      </c>
      <c r="K46" s="1233">
        <v>0</v>
      </c>
      <c r="L46" s="1234">
        <v>0</v>
      </c>
      <c r="M46" s="1234">
        <v>0</v>
      </c>
      <c r="N46" s="1235">
        <v>0</v>
      </c>
    </row>
    <row r="47" spans="1:14" s="441" customFormat="1" ht="15.75" customHeight="1">
      <c r="A47" s="445" t="s">
        <v>672</v>
      </c>
      <c r="B47" s="1192">
        <v>0</v>
      </c>
      <c r="C47" s="1193">
        <v>0</v>
      </c>
      <c r="D47" s="1193">
        <v>0</v>
      </c>
      <c r="E47" s="1193">
        <v>0</v>
      </c>
      <c r="F47" s="1196">
        <v>0</v>
      </c>
      <c r="G47" s="1194">
        <v>0</v>
      </c>
      <c r="H47" s="1195">
        <v>0</v>
      </c>
      <c r="I47" s="1195">
        <v>0</v>
      </c>
      <c r="J47" s="1196">
        <v>0</v>
      </c>
      <c r="K47" s="1194">
        <v>0</v>
      </c>
      <c r="L47" s="1195">
        <v>0</v>
      </c>
      <c r="M47" s="1195">
        <v>0</v>
      </c>
      <c r="N47" s="1196">
        <v>0</v>
      </c>
    </row>
    <row r="48" spans="1:14" s="441" customFormat="1" ht="15.75" customHeight="1">
      <c r="A48" s="445" t="s">
        <v>673</v>
      </c>
      <c r="B48" s="1192">
        <v>0</v>
      </c>
      <c r="C48" s="1193">
        <v>0</v>
      </c>
      <c r="D48" s="1193">
        <v>0</v>
      </c>
      <c r="E48" s="1193">
        <v>0</v>
      </c>
      <c r="F48" s="1196">
        <v>0</v>
      </c>
      <c r="G48" s="1194">
        <v>0</v>
      </c>
      <c r="H48" s="1195">
        <v>0</v>
      </c>
      <c r="I48" s="1195">
        <v>0</v>
      </c>
      <c r="J48" s="1196">
        <v>0</v>
      </c>
      <c r="K48" s="1194">
        <v>0</v>
      </c>
      <c r="L48" s="1195">
        <v>0</v>
      </c>
      <c r="M48" s="1195">
        <v>0</v>
      </c>
      <c r="N48" s="1196">
        <v>0</v>
      </c>
    </row>
    <row r="49" spans="1:14" s="441" customFormat="1" ht="15.75" customHeight="1">
      <c r="A49" s="456" t="s">
        <v>449</v>
      </c>
      <c r="B49" s="1192">
        <v>0</v>
      </c>
      <c r="C49" s="1193">
        <v>0</v>
      </c>
      <c r="D49" s="1193">
        <v>0</v>
      </c>
      <c r="E49" s="1193">
        <v>0</v>
      </c>
      <c r="F49" s="1196">
        <v>0</v>
      </c>
      <c r="G49" s="1194">
        <v>0</v>
      </c>
      <c r="H49" s="1195">
        <v>0</v>
      </c>
      <c r="I49" s="1195">
        <v>0</v>
      </c>
      <c r="J49" s="1196">
        <v>0</v>
      </c>
      <c r="K49" s="1194">
        <v>0</v>
      </c>
      <c r="L49" s="1195">
        <v>0</v>
      </c>
      <c r="M49" s="1195">
        <v>0</v>
      </c>
      <c r="N49" s="1196">
        <v>0</v>
      </c>
    </row>
    <row r="50" spans="1:14" s="441" customFormat="1" ht="15.75" customHeight="1">
      <c r="A50" s="445" t="s">
        <v>1002</v>
      </c>
      <c r="B50" s="1192">
        <v>0</v>
      </c>
      <c r="C50" s="1193">
        <v>0</v>
      </c>
      <c r="D50" s="1193">
        <v>0</v>
      </c>
      <c r="E50" s="1193">
        <v>0</v>
      </c>
      <c r="F50" s="1196">
        <v>0</v>
      </c>
      <c r="G50" s="1194">
        <v>0</v>
      </c>
      <c r="H50" s="1195">
        <v>0</v>
      </c>
      <c r="I50" s="1195">
        <v>0</v>
      </c>
      <c r="J50" s="1196">
        <v>0</v>
      </c>
      <c r="K50" s="1194">
        <v>0</v>
      </c>
      <c r="L50" s="1195">
        <v>0</v>
      </c>
      <c r="M50" s="1195">
        <v>0</v>
      </c>
      <c r="N50" s="1196">
        <v>0</v>
      </c>
    </row>
    <row r="51" spans="1:14" s="441" customFormat="1" ht="15.75" customHeight="1">
      <c r="A51" s="445" t="s">
        <v>653</v>
      </c>
      <c r="B51" s="1192">
        <v>0</v>
      </c>
      <c r="C51" s="1193">
        <v>0</v>
      </c>
      <c r="D51" s="1193">
        <v>0</v>
      </c>
      <c r="E51" s="1193">
        <v>0</v>
      </c>
      <c r="F51" s="1196">
        <v>0</v>
      </c>
      <c r="G51" s="1194">
        <v>0</v>
      </c>
      <c r="H51" s="1195">
        <v>0</v>
      </c>
      <c r="I51" s="1195">
        <v>0</v>
      </c>
      <c r="J51" s="1196">
        <v>0</v>
      </c>
      <c r="K51" s="1194">
        <v>0</v>
      </c>
      <c r="L51" s="1195">
        <v>0</v>
      </c>
      <c r="M51" s="1195">
        <v>0</v>
      </c>
      <c r="N51" s="1196">
        <v>0</v>
      </c>
    </row>
    <row r="52" spans="1:14" s="441" customFormat="1" ht="15.75" customHeight="1">
      <c r="A52" s="445" t="s">
        <v>678</v>
      </c>
      <c r="B52" s="1192">
        <v>0</v>
      </c>
      <c r="C52" s="1193">
        <v>0</v>
      </c>
      <c r="D52" s="1193">
        <v>0</v>
      </c>
      <c r="E52" s="1193">
        <v>0</v>
      </c>
      <c r="F52" s="1196">
        <v>0</v>
      </c>
      <c r="G52" s="1194">
        <v>0</v>
      </c>
      <c r="H52" s="1195">
        <v>0</v>
      </c>
      <c r="I52" s="1195">
        <v>0</v>
      </c>
      <c r="J52" s="1196">
        <v>0</v>
      </c>
      <c r="K52" s="1194">
        <v>0</v>
      </c>
      <c r="L52" s="1195">
        <v>0</v>
      </c>
      <c r="M52" s="1195">
        <v>0</v>
      </c>
      <c r="N52" s="1196">
        <v>0</v>
      </c>
    </row>
    <row r="53" spans="1:14" s="441" customFormat="1" ht="15.75" customHeight="1">
      <c r="A53" s="450" t="s">
        <v>679</v>
      </c>
      <c r="B53" s="1192">
        <v>0</v>
      </c>
      <c r="C53" s="1193">
        <v>0</v>
      </c>
      <c r="D53" s="1193">
        <v>0</v>
      </c>
      <c r="E53" s="1193">
        <v>0</v>
      </c>
      <c r="F53" s="1196">
        <v>0</v>
      </c>
      <c r="G53" s="1194">
        <v>0</v>
      </c>
      <c r="H53" s="1195">
        <v>0</v>
      </c>
      <c r="I53" s="1195">
        <v>0</v>
      </c>
      <c r="J53" s="1196">
        <v>0</v>
      </c>
      <c r="K53" s="1194">
        <v>0</v>
      </c>
      <c r="L53" s="1195">
        <v>0</v>
      </c>
      <c r="M53" s="1195">
        <v>0</v>
      </c>
      <c r="N53" s="1196">
        <v>0</v>
      </c>
    </row>
    <row r="54" spans="1:14" s="441" customFormat="1" ht="15.75" customHeight="1">
      <c r="A54" s="450" t="s">
        <v>680</v>
      </c>
      <c r="B54" s="1192">
        <v>0</v>
      </c>
      <c r="C54" s="1193">
        <v>0</v>
      </c>
      <c r="D54" s="1193">
        <v>0</v>
      </c>
      <c r="E54" s="1193">
        <v>0</v>
      </c>
      <c r="F54" s="1196">
        <v>0</v>
      </c>
      <c r="G54" s="1194">
        <v>0</v>
      </c>
      <c r="H54" s="1195">
        <v>0</v>
      </c>
      <c r="I54" s="1195">
        <v>0</v>
      </c>
      <c r="J54" s="1196">
        <v>0</v>
      </c>
      <c r="K54" s="1194">
        <v>0</v>
      </c>
      <c r="L54" s="1195">
        <v>0</v>
      </c>
      <c r="M54" s="1195">
        <v>0</v>
      </c>
      <c r="N54" s="1196">
        <v>0</v>
      </c>
    </row>
    <row r="55" spans="1:14" s="441" customFormat="1" ht="15.75" customHeight="1">
      <c r="A55" s="445" t="s">
        <v>681</v>
      </c>
      <c r="B55" s="1192">
        <v>0</v>
      </c>
      <c r="C55" s="1193">
        <v>0</v>
      </c>
      <c r="D55" s="1193">
        <v>0</v>
      </c>
      <c r="E55" s="1193">
        <v>0</v>
      </c>
      <c r="F55" s="1196">
        <v>0</v>
      </c>
      <c r="G55" s="1194">
        <v>0</v>
      </c>
      <c r="H55" s="1195">
        <v>0</v>
      </c>
      <c r="I55" s="1195">
        <v>0</v>
      </c>
      <c r="J55" s="1196">
        <v>0</v>
      </c>
      <c r="K55" s="1194">
        <v>0</v>
      </c>
      <c r="L55" s="1195">
        <v>0</v>
      </c>
      <c r="M55" s="1195">
        <v>0</v>
      </c>
      <c r="N55" s="1196">
        <v>0</v>
      </c>
    </row>
    <row r="56" spans="1:14" s="441" customFormat="1" ht="15.75" customHeight="1">
      <c r="A56" s="450" t="s">
        <v>1003</v>
      </c>
      <c r="B56" s="1192">
        <v>0</v>
      </c>
      <c r="C56" s="1193">
        <v>0</v>
      </c>
      <c r="D56" s="1193">
        <v>0</v>
      </c>
      <c r="E56" s="1193">
        <v>0</v>
      </c>
      <c r="F56" s="1196">
        <v>0</v>
      </c>
      <c r="G56" s="1194">
        <v>0</v>
      </c>
      <c r="H56" s="1195">
        <v>0</v>
      </c>
      <c r="I56" s="1195">
        <v>0</v>
      </c>
      <c r="J56" s="1196">
        <v>0</v>
      </c>
      <c r="K56" s="1194">
        <v>0</v>
      </c>
      <c r="L56" s="1195">
        <v>0</v>
      </c>
      <c r="M56" s="1195">
        <v>0</v>
      </c>
      <c r="N56" s="1196">
        <v>0</v>
      </c>
    </row>
    <row r="57" spans="1:14" s="441" customFormat="1" ht="15.75" customHeight="1">
      <c r="A57" s="450" t="s">
        <v>683</v>
      </c>
      <c r="B57" s="1192">
        <v>0</v>
      </c>
      <c r="C57" s="1193">
        <v>0</v>
      </c>
      <c r="D57" s="1193">
        <v>0</v>
      </c>
      <c r="E57" s="1193">
        <v>0</v>
      </c>
      <c r="F57" s="1196">
        <v>0</v>
      </c>
      <c r="G57" s="1194">
        <v>0</v>
      </c>
      <c r="H57" s="1195">
        <v>0</v>
      </c>
      <c r="I57" s="1195">
        <v>0</v>
      </c>
      <c r="J57" s="1196">
        <v>0</v>
      </c>
      <c r="K57" s="1194">
        <v>0</v>
      </c>
      <c r="L57" s="1195">
        <v>0</v>
      </c>
      <c r="M57" s="1195">
        <v>0</v>
      </c>
      <c r="N57" s="1196">
        <v>0</v>
      </c>
    </row>
    <row r="58" spans="1:14" s="441" customFormat="1" ht="15.75" customHeight="1">
      <c r="A58" s="445" t="s">
        <v>684</v>
      </c>
      <c r="B58" s="1192">
        <v>0</v>
      </c>
      <c r="C58" s="1193">
        <v>0</v>
      </c>
      <c r="D58" s="1193">
        <v>0</v>
      </c>
      <c r="E58" s="1193">
        <v>0</v>
      </c>
      <c r="F58" s="1196">
        <v>0</v>
      </c>
      <c r="G58" s="1194">
        <v>0</v>
      </c>
      <c r="H58" s="1195">
        <v>0</v>
      </c>
      <c r="I58" s="1195">
        <v>0</v>
      </c>
      <c r="J58" s="1196">
        <v>0</v>
      </c>
      <c r="K58" s="1194">
        <v>0</v>
      </c>
      <c r="L58" s="1195">
        <v>0</v>
      </c>
      <c r="M58" s="1195">
        <v>0</v>
      </c>
      <c r="N58" s="1196">
        <v>0</v>
      </c>
    </row>
    <row r="59" spans="1:14" s="441" customFormat="1" ht="15.75" customHeight="1">
      <c r="A59" s="445" t="s">
        <v>685</v>
      </c>
      <c r="B59" s="1192">
        <v>0</v>
      </c>
      <c r="C59" s="1193">
        <v>0</v>
      </c>
      <c r="D59" s="1193">
        <v>0</v>
      </c>
      <c r="E59" s="1193">
        <v>0</v>
      </c>
      <c r="F59" s="1196">
        <v>0</v>
      </c>
      <c r="G59" s="1194">
        <v>0</v>
      </c>
      <c r="H59" s="1195">
        <v>0</v>
      </c>
      <c r="I59" s="1195">
        <v>0</v>
      </c>
      <c r="J59" s="1196">
        <v>0</v>
      </c>
      <c r="K59" s="1194">
        <v>0</v>
      </c>
      <c r="L59" s="1195">
        <v>0</v>
      </c>
      <c r="M59" s="1195">
        <v>0</v>
      </c>
      <c r="N59" s="1196">
        <v>0</v>
      </c>
    </row>
    <row r="60" spans="1:14" s="441" customFormat="1" ht="15.75" customHeight="1">
      <c r="A60" s="445" t="s">
        <v>686</v>
      </c>
      <c r="B60" s="1192">
        <v>0</v>
      </c>
      <c r="C60" s="1193">
        <v>0</v>
      </c>
      <c r="D60" s="1193">
        <v>0</v>
      </c>
      <c r="E60" s="1193">
        <v>0</v>
      </c>
      <c r="F60" s="1196">
        <v>0</v>
      </c>
      <c r="G60" s="1194">
        <v>0</v>
      </c>
      <c r="H60" s="1195">
        <v>0</v>
      </c>
      <c r="I60" s="1195">
        <v>0</v>
      </c>
      <c r="J60" s="1196">
        <v>0</v>
      </c>
      <c r="K60" s="1194">
        <v>0</v>
      </c>
      <c r="L60" s="1195">
        <v>0</v>
      </c>
      <c r="M60" s="1195">
        <v>0</v>
      </c>
      <c r="N60" s="1196">
        <v>0</v>
      </c>
    </row>
    <row r="61" spans="1:14" s="441" customFormat="1" ht="15.75" customHeight="1">
      <c r="A61" s="445" t="s">
        <v>687</v>
      </c>
      <c r="B61" s="1192">
        <v>0</v>
      </c>
      <c r="C61" s="1193">
        <v>0</v>
      </c>
      <c r="D61" s="1193">
        <v>0</v>
      </c>
      <c r="E61" s="1193">
        <v>0</v>
      </c>
      <c r="F61" s="1196">
        <v>0</v>
      </c>
      <c r="G61" s="1194">
        <v>0</v>
      </c>
      <c r="H61" s="1195">
        <v>0</v>
      </c>
      <c r="I61" s="1195">
        <v>0</v>
      </c>
      <c r="J61" s="1196">
        <v>0</v>
      </c>
      <c r="K61" s="1194">
        <v>0</v>
      </c>
      <c r="L61" s="1195">
        <v>0</v>
      </c>
      <c r="M61" s="1195">
        <v>0</v>
      </c>
      <c r="N61" s="1196">
        <v>0</v>
      </c>
    </row>
    <row r="62" spans="1:14" s="441" customFormat="1" ht="15.75" customHeight="1">
      <c r="A62" s="445" t="s">
        <v>688</v>
      </c>
      <c r="B62" s="1192">
        <v>0</v>
      </c>
      <c r="C62" s="1193">
        <v>0</v>
      </c>
      <c r="D62" s="1193">
        <v>0</v>
      </c>
      <c r="E62" s="1193">
        <v>0</v>
      </c>
      <c r="F62" s="1196">
        <v>0</v>
      </c>
      <c r="G62" s="1194">
        <v>0</v>
      </c>
      <c r="H62" s="1195">
        <v>0</v>
      </c>
      <c r="I62" s="1195">
        <v>0</v>
      </c>
      <c r="J62" s="1196">
        <v>0</v>
      </c>
      <c r="K62" s="1194">
        <v>0</v>
      </c>
      <c r="L62" s="1195">
        <v>0</v>
      </c>
      <c r="M62" s="1195">
        <v>0</v>
      </c>
      <c r="N62" s="1196">
        <v>0</v>
      </c>
    </row>
    <row r="63" spans="1:14" s="441" customFormat="1" ht="15.75" customHeight="1">
      <c r="A63" s="446" t="s">
        <v>455</v>
      </c>
      <c r="B63" s="1192">
        <v>28.628017</v>
      </c>
      <c r="C63" s="1193">
        <v>35.100574000000002</v>
      </c>
      <c r="D63" s="1193">
        <v>317.27876893739005</v>
      </c>
      <c r="E63" s="1193">
        <v>72.922566882309994</v>
      </c>
      <c r="F63" s="1196">
        <v>609.33327676563999</v>
      </c>
      <c r="G63" s="1194">
        <v>589.63276298235996</v>
      </c>
      <c r="H63" s="1195">
        <v>592.88448877756991</v>
      </c>
      <c r="I63" s="1195">
        <v>567.29507599999999</v>
      </c>
      <c r="J63" s="1196">
        <v>568.60224421072996</v>
      </c>
      <c r="K63" s="1194">
        <v>558.04873121356002</v>
      </c>
      <c r="L63" s="1195">
        <v>575.05737710720996</v>
      </c>
      <c r="M63" s="1195">
        <v>559.50057611244995</v>
      </c>
      <c r="N63" s="1196">
        <v>576.66656156231295</v>
      </c>
    </row>
    <row r="64" spans="1:14" s="441" customFormat="1" ht="15.75" customHeight="1">
      <c r="A64" s="456" t="s">
        <v>445</v>
      </c>
      <c r="B64" s="1192">
        <v>28.628017</v>
      </c>
      <c r="C64" s="1193">
        <v>35.100574000000002</v>
      </c>
      <c r="D64" s="1193">
        <v>317.27876893739005</v>
      </c>
      <c r="E64" s="1193">
        <v>72.922566882309994</v>
      </c>
      <c r="F64" s="1196">
        <v>609.33327676563999</v>
      </c>
      <c r="G64" s="1194">
        <v>589.63276298235996</v>
      </c>
      <c r="H64" s="1195">
        <v>592.88448877756991</v>
      </c>
      <c r="I64" s="1195">
        <v>567.29507599999999</v>
      </c>
      <c r="J64" s="1196">
        <v>568.60224421072996</v>
      </c>
      <c r="K64" s="1194">
        <v>558.04873121356002</v>
      </c>
      <c r="L64" s="1195">
        <v>575.05737710720996</v>
      </c>
      <c r="M64" s="1195">
        <v>559.50057611244995</v>
      </c>
      <c r="N64" s="1196">
        <v>576.66656156231295</v>
      </c>
    </row>
    <row r="65" spans="1:14" s="441" customFormat="1" ht="15.75" customHeight="1">
      <c r="A65" s="445" t="s">
        <v>1004</v>
      </c>
      <c r="B65" s="1192">
        <v>0</v>
      </c>
      <c r="C65" s="1193">
        <v>0</v>
      </c>
      <c r="D65" s="1193">
        <v>0</v>
      </c>
      <c r="E65" s="1193">
        <v>0</v>
      </c>
      <c r="F65" s="1196">
        <v>0</v>
      </c>
      <c r="G65" s="1194">
        <v>0</v>
      </c>
      <c r="H65" s="1195">
        <v>0</v>
      </c>
      <c r="I65" s="1195">
        <v>0</v>
      </c>
      <c r="J65" s="1196">
        <v>0</v>
      </c>
      <c r="K65" s="1194">
        <v>0</v>
      </c>
      <c r="L65" s="1195">
        <v>0</v>
      </c>
      <c r="M65" s="1195">
        <v>0</v>
      </c>
      <c r="N65" s="1196">
        <v>0</v>
      </c>
    </row>
    <row r="66" spans="1:14" s="441" customFormat="1" ht="15.75" customHeight="1">
      <c r="A66" s="445" t="s">
        <v>656</v>
      </c>
      <c r="B66" s="1192">
        <v>0</v>
      </c>
      <c r="C66" s="1193">
        <v>0</v>
      </c>
      <c r="D66" s="1193">
        <v>0</v>
      </c>
      <c r="E66" s="1193">
        <v>0</v>
      </c>
      <c r="F66" s="1196">
        <v>0</v>
      </c>
      <c r="G66" s="1194">
        <v>0</v>
      </c>
      <c r="H66" s="1195">
        <v>0</v>
      </c>
      <c r="I66" s="1195">
        <v>0</v>
      </c>
      <c r="J66" s="1196">
        <v>0</v>
      </c>
      <c r="K66" s="1194">
        <v>0</v>
      </c>
      <c r="L66" s="1195">
        <v>0</v>
      </c>
      <c r="M66" s="1195">
        <v>0</v>
      </c>
      <c r="N66" s="1196">
        <v>0</v>
      </c>
    </row>
    <row r="67" spans="1:14" s="441" customFormat="1" ht="15.75" customHeight="1">
      <c r="A67" s="445" t="s">
        <v>691</v>
      </c>
      <c r="B67" s="1192">
        <v>0</v>
      </c>
      <c r="C67" s="1193">
        <v>0</v>
      </c>
      <c r="D67" s="1193">
        <v>0</v>
      </c>
      <c r="E67" s="1193">
        <v>0</v>
      </c>
      <c r="F67" s="1196">
        <v>0</v>
      </c>
      <c r="G67" s="1194">
        <v>0</v>
      </c>
      <c r="H67" s="1195">
        <v>0</v>
      </c>
      <c r="I67" s="1195">
        <v>0</v>
      </c>
      <c r="J67" s="1196">
        <v>0</v>
      </c>
      <c r="K67" s="1194">
        <v>0</v>
      </c>
      <c r="L67" s="1195">
        <v>0</v>
      </c>
      <c r="M67" s="1195">
        <v>0</v>
      </c>
      <c r="N67" s="1196">
        <v>0</v>
      </c>
    </row>
    <row r="68" spans="1:14" s="441" customFormat="1" ht="15.75" customHeight="1">
      <c r="A68" s="450" t="s">
        <v>1005</v>
      </c>
      <c r="B68" s="1192">
        <v>0</v>
      </c>
      <c r="C68" s="1193">
        <v>0</v>
      </c>
      <c r="D68" s="1193">
        <v>0</v>
      </c>
      <c r="E68" s="1193">
        <v>0</v>
      </c>
      <c r="F68" s="1196">
        <v>0</v>
      </c>
      <c r="G68" s="1194">
        <v>0</v>
      </c>
      <c r="H68" s="1195">
        <v>0</v>
      </c>
      <c r="I68" s="1195">
        <v>0</v>
      </c>
      <c r="J68" s="1196">
        <v>0</v>
      </c>
      <c r="K68" s="1194">
        <v>0</v>
      </c>
      <c r="L68" s="1195">
        <v>0</v>
      </c>
      <c r="M68" s="1195">
        <v>0</v>
      </c>
      <c r="N68" s="1196">
        <v>0</v>
      </c>
    </row>
    <row r="69" spans="1:14" s="441" customFormat="1" ht="15.75" customHeight="1">
      <c r="A69" s="450" t="s">
        <v>1006</v>
      </c>
      <c r="B69" s="1192">
        <v>0</v>
      </c>
      <c r="C69" s="1193">
        <v>0</v>
      </c>
      <c r="D69" s="1193">
        <v>0</v>
      </c>
      <c r="E69" s="1193">
        <v>0</v>
      </c>
      <c r="F69" s="1196">
        <v>0</v>
      </c>
      <c r="G69" s="1194">
        <v>0</v>
      </c>
      <c r="H69" s="1195">
        <v>0</v>
      </c>
      <c r="I69" s="1195">
        <v>0</v>
      </c>
      <c r="J69" s="1196">
        <v>0</v>
      </c>
      <c r="K69" s="1194">
        <v>0</v>
      </c>
      <c r="L69" s="1195">
        <v>0</v>
      </c>
      <c r="M69" s="1195">
        <v>0</v>
      </c>
      <c r="N69" s="1196">
        <v>0</v>
      </c>
    </row>
    <row r="70" spans="1:14" s="441" customFormat="1" ht="15.75" customHeight="1">
      <c r="A70" s="445" t="s">
        <v>692</v>
      </c>
      <c r="B70" s="1192">
        <v>0</v>
      </c>
      <c r="C70" s="1193">
        <v>0</v>
      </c>
      <c r="D70" s="1193">
        <v>0</v>
      </c>
      <c r="E70" s="1193">
        <v>0</v>
      </c>
      <c r="F70" s="1196">
        <v>0</v>
      </c>
      <c r="G70" s="1194">
        <v>0</v>
      </c>
      <c r="H70" s="1195">
        <v>0</v>
      </c>
      <c r="I70" s="1195">
        <v>0</v>
      </c>
      <c r="J70" s="1196">
        <v>0</v>
      </c>
      <c r="K70" s="1194">
        <v>0</v>
      </c>
      <c r="L70" s="1195">
        <v>0</v>
      </c>
      <c r="M70" s="1195">
        <v>0</v>
      </c>
      <c r="N70" s="1196">
        <v>0</v>
      </c>
    </row>
    <row r="71" spans="1:14" s="441" customFormat="1" ht="15.75" customHeight="1">
      <c r="A71" s="450" t="s">
        <v>1007</v>
      </c>
      <c r="B71" s="1192">
        <v>0</v>
      </c>
      <c r="C71" s="1193">
        <v>0</v>
      </c>
      <c r="D71" s="1193">
        <v>0</v>
      </c>
      <c r="E71" s="1193">
        <v>0</v>
      </c>
      <c r="F71" s="1196">
        <v>0</v>
      </c>
      <c r="G71" s="1194">
        <v>0</v>
      </c>
      <c r="H71" s="1195">
        <v>0</v>
      </c>
      <c r="I71" s="1195">
        <v>0</v>
      </c>
      <c r="J71" s="1196">
        <v>0</v>
      </c>
      <c r="K71" s="1194">
        <v>0</v>
      </c>
      <c r="L71" s="1195">
        <v>0</v>
      </c>
      <c r="M71" s="1195">
        <v>0</v>
      </c>
      <c r="N71" s="1196">
        <v>0</v>
      </c>
    </row>
    <row r="72" spans="1:14" s="441" customFormat="1" ht="15.75" customHeight="1">
      <c r="A72" s="450" t="s">
        <v>1008</v>
      </c>
      <c r="B72" s="1192">
        <v>0</v>
      </c>
      <c r="C72" s="1193">
        <v>0</v>
      </c>
      <c r="D72" s="1193">
        <v>0</v>
      </c>
      <c r="E72" s="1193">
        <v>0</v>
      </c>
      <c r="F72" s="1196">
        <v>0</v>
      </c>
      <c r="G72" s="1194">
        <v>0</v>
      </c>
      <c r="H72" s="1195">
        <v>0</v>
      </c>
      <c r="I72" s="1195">
        <v>0</v>
      </c>
      <c r="J72" s="1196">
        <v>0</v>
      </c>
      <c r="K72" s="1194">
        <v>0</v>
      </c>
      <c r="L72" s="1195">
        <v>0</v>
      </c>
      <c r="M72" s="1195">
        <v>0</v>
      </c>
      <c r="N72" s="1196">
        <v>0</v>
      </c>
    </row>
    <row r="73" spans="1:14" s="441" customFormat="1" ht="15.75" customHeight="1">
      <c r="A73" s="450" t="s">
        <v>695</v>
      </c>
      <c r="B73" s="1192">
        <v>0</v>
      </c>
      <c r="C73" s="1193">
        <v>0</v>
      </c>
      <c r="D73" s="1193">
        <v>0</v>
      </c>
      <c r="E73" s="1193">
        <v>0</v>
      </c>
      <c r="F73" s="1196">
        <v>0</v>
      </c>
      <c r="G73" s="1194">
        <v>0</v>
      </c>
      <c r="H73" s="1195">
        <v>0</v>
      </c>
      <c r="I73" s="1195">
        <v>0</v>
      </c>
      <c r="J73" s="1196">
        <v>0</v>
      </c>
      <c r="K73" s="1194">
        <v>0</v>
      </c>
      <c r="L73" s="1195">
        <v>0</v>
      </c>
      <c r="M73" s="1195">
        <v>0</v>
      </c>
      <c r="N73" s="1196">
        <v>0</v>
      </c>
    </row>
    <row r="74" spans="1:14" s="441" customFormat="1" ht="15.75" customHeight="1">
      <c r="A74" s="445" t="s">
        <v>696</v>
      </c>
      <c r="B74" s="1192">
        <v>0</v>
      </c>
      <c r="C74" s="1193">
        <v>0</v>
      </c>
      <c r="D74" s="1193">
        <v>0</v>
      </c>
      <c r="E74" s="1193">
        <v>0</v>
      </c>
      <c r="F74" s="1196">
        <v>0</v>
      </c>
      <c r="G74" s="1194">
        <v>0</v>
      </c>
      <c r="H74" s="1195">
        <v>0</v>
      </c>
      <c r="I74" s="1195">
        <v>0</v>
      </c>
      <c r="J74" s="1196">
        <v>0</v>
      </c>
      <c r="K74" s="1194">
        <v>0</v>
      </c>
      <c r="L74" s="1195">
        <v>0</v>
      </c>
      <c r="M74" s="1195">
        <v>0</v>
      </c>
      <c r="N74" s="1196">
        <v>0</v>
      </c>
    </row>
    <row r="75" spans="1:14" s="441" customFormat="1" ht="15.75" customHeight="1">
      <c r="A75" s="445" t="s">
        <v>697</v>
      </c>
      <c r="B75" s="1192">
        <v>0</v>
      </c>
      <c r="C75" s="1193">
        <v>0</v>
      </c>
      <c r="D75" s="1193">
        <v>0</v>
      </c>
      <c r="E75" s="1193">
        <v>0</v>
      </c>
      <c r="F75" s="1196">
        <v>0</v>
      </c>
      <c r="G75" s="1194">
        <v>0</v>
      </c>
      <c r="H75" s="1195">
        <v>0</v>
      </c>
      <c r="I75" s="1195">
        <v>0</v>
      </c>
      <c r="J75" s="1196">
        <v>0</v>
      </c>
      <c r="K75" s="1194">
        <v>0</v>
      </c>
      <c r="L75" s="1195">
        <v>0</v>
      </c>
      <c r="M75" s="1195">
        <v>0</v>
      </c>
      <c r="N75" s="1196">
        <v>0</v>
      </c>
    </row>
    <row r="76" spans="1:14" s="441" customFormat="1" ht="15.75" customHeight="1">
      <c r="A76" s="445" t="s">
        <v>698</v>
      </c>
      <c r="B76" s="1192">
        <v>14.605689</v>
      </c>
      <c r="C76" s="1193">
        <v>15.880098</v>
      </c>
      <c r="D76" s="1193">
        <v>284.72400128092005</v>
      </c>
      <c r="E76" s="1193">
        <v>29.612776404749997</v>
      </c>
      <c r="F76" s="1196">
        <v>562.92622198235995</v>
      </c>
      <c r="G76" s="1194">
        <v>547.96246498236007</v>
      </c>
      <c r="H76" s="1195">
        <v>538.64565008441002</v>
      </c>
      <c r="I76" s="1195">
        <v>528.45209</v>
      </c>
      <c r="J76" s="1196">
        <v>536.03809984895997</v>
      </c>
      <c r="K76" s="1194">
        <v>532.55119114569993</v>
      </c>
      <c r="L76" s="1195">
        <v>533.54668446760002</v>
      </c>
      <c r="M76" s="1195">
        <v>526.43080429479005</v>
      </c>
      <c r="N76" s="1196">
        <v>542.02373292928303</v>
      </c>
    </row>
    <row r="77" spans="1:14" s="441" customFormat="1" ht="15.75" customHeight="1">
      <c r="A77" s="445" t="s">
        <v>699</v>
      </c>
      <c r="B77" s="1192">
        <v>14.022328</v>
      </c>
      <c r="C77" s="1193">
        <v>19.220475999999998</v>
      </c>
      <c r="D77" s="1193">
        <v>32.554767656469998</v>
      </c>
      <c r="E77" s="1193">
        <v>43.309790477559993</v>
      </c>
      <c r="F77" s="1196">
        <v>46.407054783280003</v>
      </c>
      <c r="G77" s="1194">
        <v>41.670298000000003</v>
      </c>
      <c r="H77" s="1195">
        <v>54.238838693159998</v>
      </c>
      <c r="I77" s="1195">
        <v>38.842987000000001</v>
      </c>
      <c r="J77" s="1196">
        <v>32.564144361769998</v>
      </c>
      <c r="K77" s="1194">
        <v>25.497540067860001</v>
      </c>
      <c r="L77" s="1195">
        <v>41.510692639609999</v>
      </c>
      <c r="M77" s="1195">
        <v>33.069771817660005</v>
      </c>
      <c r="N77" s="1196">
        <v>34.642828633029993</v>
      </c>
    </row>
    <row r="78" spans="1:14" s="441" customFormat="1" ht="15.75" customHeight="1">
      <c r="A78" s="445" t="s">
        <v>700</v>
      </c>
      <c r="B78" s="1192">
        <v>0</v>
      </c>
      <c r="C78" s="1193">
        <v>0</v>
      </c>
      <c r="D78" s="1193">
        <v>0</v>
      </c>
      <c r="E78" s="1193">
        <v>0</v>
      </c>
      <c r="F78" s="1196">
        <v>0</v>
      </c>
      <c r="G78" s="1194">
        <v>0</v>
      </c>
      <c r="H78" s="1195">
        <v>0</v>
      </c>
      <c r="I78" s="1195">
        <v>0</v>
      </c>
      <c r="J78" s="1196">
        <v>0</v>
      </c>
      <c r="K78" s="1194">
        <v>0</v>
      </c>
      <c r="L78" s="1195">
        <v>0</v>
      </c>
      <c r="M78" s="1195">
        <v>0</v>
      </c>
      <c r="N78" s="1196">
        <v>0</v>
      </c>
    </row>
    <row r="79" spans="1:14" s="441" customFormat="1" ht="15.75" customHeight="1">
      <c r="A79" s="456" t="s">
        <v>449</v>
      </c>
      <c r="B79" s="1192">
        <v>0</v>
      </c>
      <c r="C79" s="1193">
        <v>0</v>
      </c>
      <c r="D79" s="1193">
        <v>0</v>
      </c>
      <c r="E79" s="1193">
        <v>0</v>
      </c>
      <c r="F79" s="1196">
        <v>0</v>
      </c>
      <c r="G79" s="1194">
        <v>0</v>
      </c>
      <c r="H79" s="1195">
        <v>0</v>
      </c>
      <c r="I79" s="1195">
        <v>0</v>
      </c>
      <c r="J79" s="1196">
        <v>0</v>
      </c>
      <c r="K79" s="1194">
        <v>0</v>
      </c>
      <c r="L79" s="1195">
        <v>0</v>
      </c>
      <c r="M79" s="1195">
        <v>0</v>
      </c>
      <c r="N79" s="1196">
        <v>0</v>
      </c>
    </row>
    <row r="80" spans="1:14" s="441" customFormat="1" ht="15.75" customHeight="1">
      <c r="A80" s="445" t="s">
        <v>1009</v>
      </c>
      <c r="B80" s="1192">
        <v>0</v>
      </c>
      <c r="C80" s="1193">
        <v>0</v>
      </c>
      <c r="D80" s="1193">
        <v>0</v>
      </c>
      <c r="E80" s="1193">
        <v>0</v>
      </c>
      <c r="F80" s="1196">
        <v>0</v>
      </c>
      <c r="G80" s="1194">
        <v>0</v>
      </c>
      <c r="H80" s="1195">
        <v>0</v>
      </c>
      <c r="I80" s="1195">
        <v>0</v>
      </c>
      <c r="J80" s="1196">
        <v>0</v>
      </c>
      <c r="K80" s="1194">
        <v>0</v>
      </c>
      <c r="L80" s="1195">
        <v>0</v>
      </c>
      <c r="M80" s="1195">
        <v>0</v>
      </c>
      <c r="N80" s="1196">
        <v>0</v>
      </c>
    </row>
    <row r="81" spans="1:14" s="441" customFormat="1" ht="15.75" customHeight="1">
      <c r="A81" s="445" t="s">
        <v>659</v>
      </c>
      <c r="B81" s="1192">
        <v>0</v>
      </c>
      <c r="C81" s="1193">
        <v>0</v>
      </c>
      <c r="D81" s="1193">
        <v>0</v>
      </c>
      <c r="E81" s="1193">
        <v>0</v>
      </c>
      <c r="F81" s="1196">
        <v>0</v>
      </c>
      <c r="G81" s="1194">
        <v>0</v>
      </c>
      <c r="H81" s="1195">
        <v>0</v>
      </c>
      <c r="I81" s="1195">
        <v>0</v>
      </c>
      <c r="J81" s="1196">
        <v>0</v>
      </c>
      <c r="K81" s="1194">
        <v>0</v>
      </c>
      <c r="L81" s="1195">
        <v>0</v>
      </c>
      <c r="M81" s="1195">
        <v>0</v>
      </c>
      <c r="N81" s="1196">
        <v>0</v>
      </c>
    </row>
    <row r="82" spans="1:14" s="441" customFormat="1" ht="15.75" customHeight="1">
      <c r="A82" s="445" t="s">
        <v>701</v>
      </c>
      <c r="B82" s="1192">
        <v>0</v>
      </c>
      <c r="C82" s="1193">
        <v>0</v>
      </c>
      <c r="D82" s="1193">
        <v>0</v>
      </c>
      <c r="E82" s="1193">
        <v>0</v>
      </c>
      <c r="F82" s="1196">
        <v>0</v>
      </c>
      <c r="G82" s="1194">
        <v>0</v>
      </c>
      <c r="H82" s="1195">
        <v>0</v>
      </c>
      <c r="I82" s="1195">
        <v>0</v>
      </c>
      <c r="J82" s="1196">
        <v>0</v>
      </c>
      <c r="K82" s="1194">
        <v>0</v>
      </c>
      <c r="L82" s="1195">
        <v>0</v>
      </c>
      <c r="M82" s="1195">
        <v>0</v>
      </c>
      <c r="N82" s="1196">
        <v>0</v>
      </c>
    </row>
    <row r="83" spans="1:14" s="441" customFormat="1" ht="15.75" customHeight="1">
      <c r="A83" s="450" t="s">
        <v>1010</v>
      </c>
      <c r="B83" s="1192">
        <v>0</v>
      </c>
      <c r="C83" s="1193">
        <v>0</v>
      </c>
      <c r="D83" s="1193">
        <v>0</v>
      </c>
      <c r="E83" s="1193">
        <v>0</v>
      </c>
      <c r="F83" s="1196">
        <v>0</v>
      </c>
      <c r="G83" s="1194">
        <v>0</v>
      </c>
      <c r="H83" s="1195">
        <v>0</v>
      </c>
      <c r="I83" s="1195">
        <v>0</v>
      </c>
      <c r="J83" s="1196">
        <v>0</v>
      </c>
      <c r="K83" s="1194">
        <v>0</v>
      </c>
      <c r="L83" s="1195">
        <v>0</v>
      </c>
      <c r="M83" s="1195">
        <v>0</v>
      </c>
      <c r="N83" s="1196">
        <v>0</v>
      </c>
    </row>
    <row r="84" spans="1:14" s="441" customFormat="1" ht="15.75" customHeight="1">
      <c r="A84" s="450" t="s">
        <v>1011</v>
      </c>
      <c r="B84" s="1192">
        <v>0</v>
      </c>
      <c r="C84" s="1193">
        <v>0</v>
      </c>
      <c r="D84" s="1193">
        <v>0</v>
      </c>
      <c r="E84" s="1193">
        <v>0</v>
      </c>
      <c r="F84" s="1196">
        <v>0</v>
      </c>
      <c r="G84" s="1194">
        <v>0</v>
      </c>
      <c r="H84" s="1195">
        <v>0</v>
      </c>
      <c r="I84" s="1195">
        <v>0</v>
      </c>
      <c r="J84" s="1196">
        <v>0</v>
      </c>
      <c r="K84" s="1194">
        <v>0</v>
      </c>
      <c r="L84" s="1195">
        <v>0</v>
      </c>
      <c r="M84" s="1195">
        <v>0</v>
      </c>
      <c r="N84" s="1196">
        <v>0</v>
      </c>
    </row>
    <row r="85" spans="1:14" s="441" customFormat="1" ht="15.75" customHeight="1">
      <c r="A85" s="445" t="s">
        <v>702</v>
      </c>
      <c r="B85" s="1192">
        <v>0</v>
      </c>
      <c r="C85" s="1193">
        <v>0</v>
      </c>
      <c r="D85" s="1193">
        <v>0</v>
      </c>
      <c r="E85" s="1193">
        <v>0</v>
      </c>
      <c r="F85" s="1196">
        <v>0</v>
      </c>
      <c r="G85" s="1194">
        <v>0</v>
      </c>
      <c r="H85" s="1195">
        <v>0</v>
      </c>
      <c r="I85" s="1195">
        <v>0</v>
      </c>
      <c r="J85" s="1196">
        <v>0</v>
      </c>
      <c r="K85" s="1194">
        <v>0</v>
      </c>
      <c r="L85" s="1195">
        <v>0</v>
      </c>
      <c r="M85" s="1195">
        <v>0</v>
      </c>
      <c r="N85" s="1196">
        <v>0</v>
      </c>
    </row>
    <row r="86" spans="1:14" s="441" customFormat="1" ht="15.75" customHeight="1" thickBot="1">
      <c r="A86" s="1300" t="s">
        <v>1012</v>
      </c>
      <c r="B86" s="1227">
        <v>0</v>
      </c>
      <c r="C86" s="1486">
        <v>0</v>
      </c>
      <c r="D86" s="1486">
        <v>0</v>
      </c>
      <c r="E86" s="1486">
        <v>0</v>
      </c>
      <c r="F86" s="1230">
        <v>0</v>
      </c>
      <c r="G86" s="1228">
        <v>0</v>
      </c>
      <c r="H86" s="1229">
        <v>0</v>
      </c>
      <c r="I86" s="1229">
        <v>0</v>
      </c>
      <c r="J86" s="1230">
        <v>0</v>
      </c>
      <c r="K86" s="1228">
        <v>0</v>
      </c>
      <c r="L86" s="1229">
        <v>0</v>
      </c>
      <c r="M86" s="1229">
        <v>0</v>
      </c>
      <c r="N86" s="1230">
        <v>0</v>
      </c>
    </row>
    <row r="87" spans="1:14" s="441" customFormat="1" ht="15.75" customHeight="1">
      <c r="A87" s="1000" t="s">
        <v>704</v>
      </c>
      <c r="B87" s="1231">
        <v>0</v>
      </c>
      <c r="C87" s="1232">
        <v>0</v>
      </c>
      <c r="D87" s="1232">
        <v>0</v>
      </c>
      <c r="E87" s="1232">
        <v>0</v>
      </c>
      <c r="F87" s="1235">
        <v>0</v>
      </c>
      <c r="G87" s="1233">
        <v>0</v>
      </c>
      <c r="H87" s="1234">
        <v>0</v>
      </c>
      <c r="I87" s="1234">
        <v>0</v>
      </c>
      <c r="J87" s="1235">
        <v>0</v>
      </c>
      <c r="K87" s="1233">
        <v>0</v>
      </c>
      <c r="L87" s="1234">
        <v>0</v>
      </c>
      <c r="M87" s="1234">
        <v>0</v>
      </c>
      <c r="N87" s="1235">
        <v>0</v>
      </c>
    </row>
    <row r="88" spans="1:14" s="441" customFormat="1" ht="15.75" customHeight="1">
      <c r="A88" s="445" t="s">
        <v>705</v>
      </c>
      <c r="B88" s="1192">
        <v>0</v>
      </c>
      <c r="C88" s="1193">
        <v>0</v>
      </c>
      <c r="D88" s="1193">
        <v>0</v>
      </c>
      <c r="E88" s="1193">
        <v>0</v>
      </c>
      <c r="F88" s="1196">
        <v>0</v>
      </c>
      <c r="G88" s="1194">
        <v>0</v>
      </c>
      <c r="H88" s="1195">
        <v>0</v>
      </c>
      <c r="I88" s="1195">
        <v>0</v>
      </c>
      <c r="J88" s="1196">
        <v>0</v>
      </c>
      <c r="K88" s="1194">
        <v>0</v>
      </c>
      <c r="L88" s="1195">
        <v>0</v>
      </c>
      <c r="M88" s="1195">
        <v>0</v>
      </c>
      <c r="N88" s="1196">
        <v>0</v>
      </c>
    </row>
    <row r="89" spans="1:14" s="441" customFormat="1" ht="15.75" customHeight="1">
      <c r="A89" s="445" t="s">
        <v>706</v>
      </c>
      <c r="B89" s="1192">
        <v>0</v>
      </c>
      <c r="C89" s="1193">
        <v>0</v>
      </c>
      <c r="D89" s="1193">
        <v>0</v>
      </c>
      <c r="E89" s="1193">
        <v>0</v>
      </c>
      <c r="F89" s="1196">
        <v>0</v>
      </c>
      <c r="G89" s="1194">
        <v>0</v>
      </c>
      <c r="H89" s="1195">
        <v>0</v>
      </c>
      <c r="I89" s="1195">
        <v>0</v>
      </c>
      <c r="J89" s="1196">
        <v>0</v>
      </c>
      <c r="K89" s="1194">
        <v>0</v>
      </c>
      <c r="L89" s="1195">
        <v>0</v>
      </c>
      <c r="M89" s="1195">
        <v>0</v>
      </c>
      <c r="N89" s="1196">
        <v>0</v>
      </c>
    </row>
    <row r="90" spans="1:14" s="441" customFormat="1" ht="15.75" customHeight="1">
      <c r="A90" s="445" t="s">
        <v>707</v>
      </c>
      <c r="B90" s="1192">
        <v>0</v>
      </c>
      <c r="C90" s="1193">
        <v>0</v>
      </c>
      <c r="D90" s="1193">
        <v>0</v>
      </c>
      <c r="E90" s="1193">
        <v>0</v>
      </c>
      <c r="F90" s="1196">
        <v>0</v>
      </c>
      <c r="G90" s="1194">
        <v>0</v>
      </c>
      <c r="H90" s="1195">
        <v>0</v>
      </c>
      <c r="I90" s="1195">
        <v>0</v>
      </c>
      <c r="J90" s="1196">
        <v>0</v>
      </c>
      <c r="K90" s="1194">
        <v>0</v>
      </c>
      <c r="L90" s="1195">
        <v>0</v>
      </c>
      <c r="M90" s="1195">
        <v>0</v>
      </c>
      <c r="N90" s="1196">
        <v>0</v>
      </c>
    </row>
    <row r="91" spans="1:14" s="441" customFormat="1" ht="15.75" customHeight="1">
      <c r="A91" s="445" t="s">
        <v>708</v>
      </c>
      <c r="B91" s="1192">
        <v>0</v>
      </c>
      <c r="C91" s="1193">
        <v>0</v>
      </c>
      <c r="D91" s="1193">
        <v>0</v>
      </c>
      <c r="E91" s="1193">
        <v>0</v>
      </c>
      <c r="F91" s="1196">
        <v>0</v>
      </c>
      <c r="G91" s="1194">
        <v>0</v>
      </c>
      <c r="H91" s="1195">
        <v>0</v>
      </c>
      <c r="I91" s="1195">
        <v>0</v>
      </c>
      <c r="J91" s="1196">
        <v>0</v>
      </c>
      <c r="K91" s="1194">
        <v>0</v>
      </c>
      <c r="L91" s="1195">
        <v>0</v>
      </c>
      <c r="M91" s="1195">
        <v>0</v>
      </c>
      <c r="N91" s="1196">
        <v>0</v>
      </c>
    </row>
    <row r="92" spans="1:14" s="441" customFormat="1" ht="15.75" customHeight="1">
      <c r="A92" s="445" t="s">
        <v>709</v>
      </c>
      <c r="B92" s="1192">
        <v>0</v>
      </c>
      <c r="C92" s="1193">
        <v>0</v>
      </c>
      <c r="D92" s="1193">
        <v>0</v>
      </c>
      <c r="E92" s="1193">
        <v>0</v>
      </c>
      <c r="F92" s="1196">
        <v>0</v>
      </c>
      <c r="G92" s="1194">
        <v>0</v>
      </c>
      <c r="H92" s="1195">
        <v>0</v>
      </c>
      <c r="I92" s="1195">
        <v>0</v>
      </c>
      <c r="J92" s="1196">
        <v>0</v>
      </c>
      <c r="K92" s="1194">
        <v>0</v>
      </c>
      <c r="L92" s="1195">
        <v>0</v>
      </c>
      <c r="M92" s="1195">
        <v>0</v>
      </c>
      <c r="N92" s="1196">
        <v>0</v>
      </c>
    </row>
    <row r="93" spans="1:14" s="444" customFormat="1" ht="15.75" customHeight="1">
      <c r="A93" s="650" t="s">
        <v>714</v>
      </c>
      <c r="B93" s="1187">
        <v>0.16300800000000001</v>
      </c>
      <c r="C93" s="1188">
        <v>8.9999999999999993E-3</v>
      </c>
      <c r="D93" s="1188">
        <v>6.2500000000000003E-3</v>
      </c>
      <c r="E93" s="1188">
        <v>0.90915699999999999</v>
      </c>
      <c r="F93" s="1191">
        <v>1.2585568</v>
      </c>
      <c r="G93" s="1189">
        <v>1.2609536082100001</v>
      </c>
      <c r="H93" s="1190">
        <v>1.2723733698499999</v>
      </c>
      <c r="I93" s="1190">
        <v>10.580056000000001</v>
      </c>
      <c r="J93" s="1191">
        <v>10.647951840800001</v>
      </c>
      <c r="K93" s="1189">
        <v>10.677522402410002</v>
      </c>
      <c r="L93" s="1190">
        <v>10.711795054460001</v>
      </c>
      <c r="M93" s="1190">
        <v>10.83469076952</v>
      </c>
      <c r="N93" s="1191">
        <v>10.759586484580002</v>
      </c>
    </row>
    <row r="94" spans="1:14" s="441" customFormat="1" ht="15.75" customHeight="1">
      <c r="A94" s="446" t="s">
        <v>445</v>
      </c>
      <c r="B94" s="1192">
        <v>0.16300800000000001</v>
      </c>
      <c r="C94" s="1193">
        <v>8.9999999999999993E-3</v>
      </c>
      <c r="D94" s="1193">
        <v>6.2500000000000003E-3</v>
      </c>
      <c r="E94" s="1193">
        <v>0.90915699999999999</v>
      </c>
      <c r="F94" s="1196">
        <v>1.2585568</v>
      </c>
      <c r="G94" s="1194">
        <v>1.2609536082100001</v>
      </c>
      <c r="H94" s="1195">
        <v>1.2723733698499999</v>
      </c>
      <c r="I94" s="1195">
        <v>10.580056000000001</v>
      </c>
      <c r="J94" s="1196">
        <v>10.647951840800001</v>
      </c>
      <c r="K94" s="1194">
        <v>10.677522402410002</v>
      </c>
      <c r="L94" s="1195">
        <v>10.711795054460001</v>
      </c>
      <c r="M94" s="1195">
        <v>10.83469076952</v>
      </c>
      <c r="N94" s="1196">
        <v>10.759586484580002</v>
      </c>
    </row>
    <row r="95" spans="1:14" s="441" customFormat="1" ht="15.75" customHeight="1">
      <c r="A95" s="456" t="s">
        <v>469</v>
      </c>
      <c r="B95" s="1192">
        <v>0</v>
      </c>
      <c r="C95" s="1193">
        <v>0</v>
      </c>
      <c r="D95" s="1193">
        <v>0</v>
      </c>
      <c r="E95" s="1193">
        <v>0</v>
      </c>
      <c r="F95" s="1196">
        <v>0</v>
      </c>
      <c r="G95" s="1194">
        <v>0</v>
      </c>
      <c r="H95" s="1195">
        <v>0</v>
      </c>
      <c r="I95" s="1195">
        <v>0</v>
      </c>
      <c r="J95" s="1196">
        <v>0</v>
      </c>
      <c r="K95" s="1194">
        <v>0</v>
      </c>
      <c r="L95" s="1195">
        <v>0</v>
      </c>
      <c r="M95" s="1195">
        <v>0</v>
      </c>
      <c r="N95" s="1196">
        <v>0</v>
      </c>
    </row>
    <row r="96" spans="1:14" s="441" customFormat="1" ht="15.75" customHeight="1">
      <c r="A96" s="456" t="s">
        <v>473</v>
      </c>
      <c r="B96" s="1192">
        <v>0</v>
      </c>
      <c r="C96" s="1193">
        <v>0</v>
      </c>
      <c r="D96" s="1193">
        <v>0</v>
      </c>
      <c r="E96" s="1193">
        <v>0</v>
      </c>
      <c r="F96" s="1196">
        <v>0</v>
      </c>
      <c r="G96" s="1194">
        <v>0</v>
      </c>
      <c r="H96" s="1195">
        <v>0</v>
      </c>
      <c r="I96" s="1195">
        <v>0</v>
      </c>
      <c r="J96" s="1196">
        <v>0</v>
      </c>
      <c r="K96" s="1194">
        <v>0</v>
      </c>
      <c r="L96" s="1195">
        <v>0</v>
      </c>
      <c r="M96" s="1195">
        <v>0</v>
      </c>
      <c r="N96" s="1196">
        <v>0</v>
      </c>
    </row>
    <row r="97" spans="1:14" s="441" customFormat="1" ht="15.75" customHeight="1">
      <c r="A97" s="456" t="s">
        <v>474</v>
      </c>
      <c r="B97" s="1192">
        <v>0</v>
      </c>
      <c r="C97" s="1193">
        <v>0</v>
      </c>
      <c r="D97" s="1193">
        <v>0</v>
      </c>
      <c r="E97" s="1193">
        <v>0</v>
      </c>
      <c r="F97" s="1196">
        <v>0</v>
      </c>
      <c r="G97" s="1194">
        <v>0</v>
      </c>
      <c r="H97" s="1195">
        <v>0</v>
      </c>
      <c r="I97" s="1195">
        <v>0</v>
      </c>
      <c r="J97" s="1196">
        <v>0</v>
      </c>
      <c r="K97" s="1194">
        <v>0</v>
      </c>
      <c r="L97" s="1195">
        <v>0</v>
      </c>
      <c r="M97" s="1195">
        <v>0</v>
      </c>
      <c r="N97" s="1196">
        <v>0</v>
      </c>
    </row>
    <row r="98" spans="1:14" s="441" customFormat="1" ht="15.75" customHeight="1">
      <c r="A98" s="456" t="s">
        <v>475</v>
      </c>
      <c r="B98" s="1192">
        <v>0.16300800000000001</v>
      </c>
      <c r="C98" s="1193">
        <v>8.9999999999999993E-3</v>
      </c>
      <c r="D98" s="1193">
        <v>6.2500000000000003E-3</v>
      </c>
      <c r="E98" s="1193">
        <v>0.90915699999999999</v>
      </c>
      <c r="F98" s="1196">
        <v>1.2585568</v>
      </c>
      <c r="G98" s="1194">
        <v>1.2609536082100001</v>
      </c>
      <c r="H98" s="1195">
        <v>1.2723733698499999</v>
      </c>
      <c r="I98" s="1195">
        <v>10.580056000000001</v>
      </c>
      <c r="J98" s="1196">
        <v>10.647951840800001</v>
      </c>
      <c r="K98" s="1194">
        <v>10.677522402410002</v>
      </c>
      <c r="L98" s="1195">
        <v>10.711795054460001</v>
      </c>
      <c r="M98" s="1195">
        <v>10.83469076952</v>
      </c>
      <c r="N98" s="1196">
        <v>10.759586484580002</v>
      </c>
    </row>
    <row r="99" spans="1:14" s="441" customFormat="1" ht="15.75" customHeight="1">
      <c r="A99" s="456" t="s">
        <v>476</v>
      </c>
      <c r="B99" s="1192">
        <v>0</v>
      </c>
      <c r="C99" s="1193">
        <v>0</v>
      </c>
      <c r="D99" s="1193">
        <v>0</v>
      </c>
      <c r="E99" s="1193">
        <v>0</v>
      </c>
      <c r="F99" s="1196">
        <v>0</v>
      </c>
      <c r="G99" s="1194">
        <v>0</v>
      </c>
      <c r="H99" s="1195">
        <v>0</v>
      </c>
      <c r="I99" s="1195">
        <v>0</v>
      </c>
      <c r="J99" s="1196">
        <v>0</v>
      </c>
      <c r="K99" s="1194">
        <v>0</v>
      </c>
      <c r="L99" s="1195">
        <v>0</v>
      </c>
      <c r="M99" s="1195">
        <v>0</v>
      </c>
      <c r="N99" s="1196">
        <v>0</v>
      </c>
    </row>
    <row r="100" spans="1:14" s="441" customFormat="1" ht="15.75" customHeight="1">
      <c r="A100" s="446" t="s">
        <v>449</v>
      </c>
      <c r="B100" s="1192">
        <v>0</v>
      </c>
      <c r="C100" s="1193">
        <v>0</v>
      </c>
      <c r="D100" s="1193">
        <v>0</v>
      </c>
      <c r="E100" s="1193">
        <v>0</v>
      </c>
      <c r="F100" s="1196">
        <v>0</v>
      </c>
      <c r="G100" s="1194">
        <v>0</v>
      </c>
      <c r="H100" s="1195">
        <v>0</v>
      </c>
      <c r="I100" s="1195">
        <v>0</v>
      </c>
      <c r="J100" s="1196">
        <v>0</v>
      </c>
      <c r="K100" s="1194">
        <v>0</v>
      </c>
      <c r="L100" s="1195">
        <v>0</v>
      </c>
      <c r="M100" s="1195">
        <v>0</v>
      </c>
      <c r="N100" s="1196">
        <v>0</v>
      </c>
    </row>
    <row r="101" spans="1:14" s="441" customFormat="1" ht="15.75" customHeight="1">
      <c r="A101" s="456" t="s">
        <v>479</v>
      </c>
      <c r="B101" s="1192">
        <v>0</v>
      </c>
      <c r="C101" s="1193">
        <v>0</v>
      </c>
      <c r="D101" s="1193">
        <v>0</v>
      </c>
      <c r="E101" s="1193">
        <v>0</v>
      </c>
      <c r="F101" s="1196">
        <v>0</v>
      </c>
      <c r="G101" s="1194">
        <v>0</v>
      </c>
      <c r="H101" s="1195">
        <v>0</v>
      </c>
      <c r="I101" s="1195">
        <v>0</v>
      </c>
      <c r="J101" s="1196">
        <v>0</v>
      </c>
      <c r="K101" s="1194">
        <v>0</v>
      </c>
      <c r="L101" s="1195">
        <v>0</v>
      </c>
      <c r="M101" s="1195">
        <v>0</v>
      </c>
      <c r="N101" s="1196">
        <v>0</v>
      </c>
    </row>
    <row r="102" spans="1:14" s="441" customFormat="1" ht="15.75" customHeight="1">
      <c r="A102" s="456" t="s">
        <v>483</v>
      </c>
      <c r="B102" s="1192">
        <v>0</v>
      </c>
      <c r="C102" s="1193">
        <v>0</v>
      </c>
      <c r="D102" s="1193">
        <v>0</v>
      </c>
      <c r="E102" s="1193">
        <v>0</v>
      </c>
      <c r="F102" s="1196">
        <v>0</v>
      </c>
      <c r="G102" s="1194">
        <v>0</v>
      </c>
      <c r="H102" s="1195">
        <v>0</v>
      </c>
      <c r="I102" s="1195">
        <v>0</v>
      </c>
      <c r="J102" s="1196">
        <v>0</v>
      </c>
      <c r="K102" s="1194">
        <v>0</v>
      </c>
      <c r="L102" s="1195">
        <v>0</v>
      </c>
      <c r="M102" s="1195">
        <v>0</v>
      </c>
      <c r="N102" s="1196">
        <v>0</v>
      </c>
    </row>
    <row r="103" spans="1:14" s="441" customFormat="1" ht="15.75" customHeight="1">
      <c r="A103" s="456" t="s">
        <v>484</v>
      </c>
      <c r="B103" s="1192">
        <v>0</v>
      </c>
      <c r="C103" s="1193">
        <v>0</v>
      </c>
      <c r="D103" s="1193">
        <v>0</v>
      </c>
      <c r="E103" s="1193">
        <v>0</v>
      </c>
      <c r="F103" s="1196">
        <v>0</v>
      </c>
      <c r="G103" s="1194">
        <v>0</v>
      </c>
      <c r="H103" s="1195">
        <v>0</v>
      </c>
      <c r="I103" s="1195">
        <v>0</v>
      </c>
      <c r="J103" s="1196">
        <v>0</v>
      </c>
      <c r="K103" s="1194">
        <v>0</v>
      </c>
      <c r="L103" s="1195">
        <v>0</v>
      </c>
      <c r="M103" s="1195">
        <v>0</v>
      </c>
      <c r="N103" s="1196">
        <v>0</v>
      </c>
    </row>
    <row r="104" spans="1:14" s="441" customFormat="1" ht="15.75" customHeight="1">
      <c r="A104" s="456" t="s">
        <v>485</v>
      </c>
      <c r="B104" s="1192">
        <v>0</v>
      </c>
      <c r="C104" s="1193">
        <v>0</v>
      </c>
      <c r="D104" s="1193">
        <v>0</v>
      </c>
      <c r="E104" s="1193">
        <v>0</v>
      </c>
      <c r="F104" s="1196">
        <v>0</v>
      </c>
      <c r="G104" s="1194">
        <v>0</v>
      </c>
      <c r="H104" s="1195">
        <v>0</v>
      </c>
      <c r="I104" s="1195">
        <v>0</v>
      </c>
      <c r="J104" s="1196">
        <v>0</v>
      </c>
      <c r="K104" s="1194">
        <v>0</v>
      </c>
      <c r="L104" s="1195">
        <v>0</v>
      </c>
      <c r="M104" s="1195">
        <v>0</v>
      </c>
      <c r="N104" s="1196">
        <v>0</v>
      </c>
    </row>
    <row r="105" spans="1:14" s="441" customFormat="1" ht="15.75" customHeight="1">
      <c r="A105" s="456" t="s">
        <v>486</v>
      </c>
      <c r="B105" s="1192">
        <v>0</v>
      </c>
      <c r="C105" s="1193">
        <v>0</v>
      </c>
      <c r="D105" s="1193">
        <v>0</v>
      </c>
      <c r="E105" s="1193">
        <v>0</v>
      </c>
      <c r="F105" s="1196">
        <v>0</v>
      </c>
      <c r="G105" s="1194">
        <v>0</v>
      </c>
      <c r="H105" s="1195">
        <v>0</v>
      </c>
      <c r="I105" s="1195">
        <v>0</v>
      </c>
      <c r="J105" s="1196">
        <v>0</v>
      </c>
      <c r="K105" s="1194">
        <v>0</v>
      </c>
      <c r="L105" s="1195">
        <v>0</v>
      </c>
      <c r="M105" s="1195">
        <v>0</v>
      </c>
      <c r="N105" s="1196">
        <v>0</v>
      </c>
    </row>
    <row r="106" spans="1:14" s="444" customFormat="1" ht="15.75" customHeight="1">
      <c r="A106" s="1226" t="s">
        <v>717</v>
      </c>
      <c r="B106" s="1187">
        <v>1.111048</v>
      </c>
      <c r="C106" s="1188">
        <v>1.0464709999999999</v>
      </c>
      <c r="D106" s="1188">
        <v>1.1422003000000001</v>
      </c>
      <c r="E106" s="1188">
        <v>2.4104672999999996</v>
      </c>
      <c r="F106" s="1191">
        <v>3.2719533000000003</v>
      </c>
      <c r="G106" s="1189">
        <v>4.0896433000000005</v>
      </c>
      <c r="H106" s="1190">
        <v>121.8226453</v>
      </c>
      <c r="I106" s="1190">
        <v>31.139187000000003</v>
      </c>
      <c r="J106" s="1191">
        <v>78.295210734660003</v>
      </c>
      <c r="K106" s="1189">
        <v>3.4752961947100003</v>
      </c>
      <c r="L106" s="1190">
        <v>2.9725650850000003</v>
      </c>
      <c r="M106" s="1190">
        <v>2.6204287850000001</v>
      </c>
      <c r="N106" s="1191">
        <v>3.2791650850000003</v>
      </c>
    </row>
    <row r="107" spans="1:14" s="441" customFormat="1" ht="15.75" customHeight="1">
      <c r="A107" s="446" t="s">
        <v>445</v>
      </c>
      <c r="B107" s="1192">
        <v>1.111048</v>
      </c>
      <c r="C107" s="1193">
        <v>1.0464709999999999</v>
      </c>
      <c r="D107" s="1193">
        <v>1.1422003000000001</v>
      </c>
      <c r="E107" s="1193">
        <v>2.4104672999999996</v>
      </c>
      <c r="F107" s="1196">
        <v>3.2719533000000003</v>
      </c>
      <c r="G107" s="1194">
        <v>4.0896433000000005</v>
      </c>
      <c r="H107" s="1195">
        <v>121.8226453</v>
      </c>
      <c r="I107" s="1195">
        <v>31.139187000000003</v>
      </c>
      <c r="J107" s="1196">
        <v>78.295210734660003</v>
      </c>
      <c r="K107" s="1194">
        <v>3.4752961947100003</v>
      </c>
      <c r="L107" s="1195">
        <v>2.9725650850000003</v>
      </c>
      <c r="M107" s="1195">
        <v>2.6204287850000001</v>
      </c>
      <c r="N107" s="1196">
        <v>3.2791650850000003</v>
      </c>
    </row>
    <row r="108" spans="1:14" s="441" customFormat="1" ht="15.75" customHeight="1">
      <c r="A108" s="456" t="s">
        <v>1013</v>
      </c>
      <c r="B108" s="1192">
        <v>0</v>
      </c>
      <c r="C108" s="1193">
        <v>0</v>
      </c>
      <c r="D108" s="1193">
        <v>0</v>
      </c>
      <c r="E108" s="1193">
        <v>0</v>
      </c>
      <c r="F108" s="1196">
        <v>0</v>
      </c>
      <c r="G108" s="1194">
        <v>0</v>
      </c>
      <c r="H108" s="1195">
        <v>0</v>
      </c>
      <c r="I108" s="1195">
        <v>0</v>
      </c>
      <c r="J108" s="1196">
        <v>0</v>
      </c>
      <c r="K108" s="1194">
        <v>0</v>
      </c>
      <c r="L108" s="1195">
        <v>0</v>
      </c>
      <c r="M108" s="1195">
        <v>0</v>
      </c>
      <c r="N108" s="1196">
        <v>0</v>
      </c>
    </row>
    <row r="109" spans="1:14" s="441" customFormat="1" ht="15.75" customHeight="1">
      <c r="A109" s="456" t="s">
        <v>718</v>
      </c>
      <c r="B109" s="1192">
        <v>0</v>
      </c>
      <c r="C109" s="1193">
        <v>0</v>
      </c>
      <c r="D109" s="1193">
        <v>0</v>
      </c>
      <c r="E109" s="1193">
        <v>0</v>
      </c>
      <c r="F109" s="1196">
        <v>0</v>
      </c>
      <c r="G109" s="1194">
        <v>0</v>
      </c>
      <c r="H109" s="1195">
        <v>0</v>
      </c>
      <c r="I109" s="1195">
        <v>0</v>
      </c>
      <c r="J109" s="1196">
        <v>0</v>
      </c>
      <c r="K109" s="1194">
        <v>0</v>
      </c>
      <c r="L109" s="1195">
        <v>0</v>
      </c>
      <c r="M109" s="1195">
        <v>0</v>
      </c>
      <c r="N109" s="1196">
        <v>0</v>
      </c>
    </row>
    <row r="110" spans="1:14" s="441" customFormat="1" ht="15.75" customHeight="1">
      <c r="A110" s="456" t="s">
        <v>724</v>
      </c>
      <c r="B110" s="1192">
        <v>0</v>
      </c>
      <c r="C110" s="1193">
        <v>0</v>
      </c>
      <c r="D110" s="1193">
        <v>0</v>
      </c>
      <c r="E110" s="1193">
        <v>0</v>
      </c>
      <c r="F110" s="1196">
        <v>0</v>
      </c>
      <c r="G110" s="1194">
        <v>0</v>
      </c>
      <c r="H110" s="1195">
        <v>0</v>
      </c>
      <c r="I110" s="1195">
        <v>0</v>
      </c>
      <c r="J110" s="1196">
        <v>0</v>
      </c>
      <c r="K110" s="1194">
        <v>0</v>
      </c>
      <c r="L110" s="1195">
        <v>0</v>
      </c>
      <c r="M110" s="1195">
        <v>0</v>
      </c>
      <c r="N110" s="1196">
        <v>0</v>
      </c>
    </row>
    <row r="111" spans="1:14" s="441" customFormat="1" ht="15.75" customHeight="1">
      <c r="A111" s="456" t="s">
        <v>725</v>
      </c>
      <c r="B111" s="1192">
        <v>0</v>
      </c>
      <c r="C111" s="1193">
        <v>0</v>
      </c>
      <c r="D111" s="1193">
        <v>0</v>
      </c>
      <c r="E111" s="1193">
        <v>0</v>
      </c>
      <c r="F111" s="1196">
        <v>0</v>
      </c>
      <c r="G111" s="1194">
        <v>0</v>
      </c>
      <c r="H111" s="1195">
        <v>0</v>
      </c>
      <c r="I111" s="1195">
        <v>0</v>
      </c>
      <c r="J111" s="1196">
        <v>0</v>
      </c>
      <c r="K111" s="1194">
        <v>0</v>
      </c>
      <c r="L111" s="1195">
        <v>0</v>
      </c>
      <c r="M111" s="1195">
        <v>0</v>
      </c>
      <c r="N111" s="1196">
        <v>0</v>
      </c>
    </row>
    <row r="112" spans="1:14" s="441" customFormat="1" ht="15.75" customHeight="1">
      <c r="A112" s="456" t="s">
        <v>726</v>
      </c>
      <c r="B112" s="1192">
        <v>0</v>
      </c>
      <c r="C112" s="1193">
        <v>0</v>
      </c>
      <c r="D112" s="1193">
        <v>0</v>
      </c>
      <c r="E112" s="1193">
        <v>0</v>
      </c>
      <c r="F112" s="1196">
        <v>0</v>
      </c>
      <c r="G112" s="1194">
        <v>0</v>
      </c>
      <c r="H112" s="1195">
        <v>0</v>
      </c>
      <c r="I112" s="1195">
        <v>0</v>
      </c>
      <c r="J112" s="1196">
        <v>0</v>
      </c>
      <c r="K112" s="1194">
        <v>0</v>
      </c>
      <c r="L112" s="1195">
        <v>0</v>
      </c>
      <c r="M112" s="1195">
        <v>0</v>
      </c>
      <c r="N112" s="1196">
        <v>0</v>
      </c>
    </row>
    <row r="113" spans="1:14" s="441" customFormat="1" ht="15.75" customHeight="1">
      <c r="A113" s="456" t="s">
        <v>727</v>
      </c>
      <c r="B113" s="1192">
        <v>0</v>
      </c>
      <c r="C113" s="1193">
        <v>0</v>
      </c>
      <c r="D113" s="1193">
        <v>0</v>
      </c>
      <c r="E113" s="1193">
        <v>0</v>
      </c>
      <c r="F113" s="1196">
        <v>0</v>
      </c>
      <c r="G113" s="1194">
        <v>0</v>
      </c>
      <c r="H113" s="1195">
        <v>0</v>
      </c>
      <c r="I113" s="1195">
        <v>0</v>
      </c>
      <c r="J113" s="1196">
        <v>0</v>
      </c>
      <c r="K113" s="1194">
        <v>0</v>
      </c>
      <c r="L113" s="1195">
        <v>0</v>
      </c>
      <c r="M113" s="1195">
        <v>0</v>
      </c>
      <c r="N113" s="1196">
        <v>0</v>
      </c>
    </row>
    <row r="114" spans="1:14" s="441" customFormat="1" ht="15.75" customHeight="1">
      <c r="A114" s="456" t="s">
        <v>728</v>
      </c>
      <c r="B114" s="1192">
        <v>0</v>
      </c>
      <c r="C114" s="1193">
        <v>0</v>
      </c>
      <c r="D114" s="1193">
        <v>0</v>
      </c>
      <c r="E114" s="1193">
        <v>0</v>
      </c>
      <c r="F114" s="1196">
        <v>0</v>
      </c>
      <c r="G114" s="1194">
        <v>0</v>
      </c>
      <c r="H114" s="1195">
        <v>0</v>
      </c>
      <c r="I114" s="1195">
        <v>0</v>
      </c>
      <c r="J114" s="1196">
        <v>0</v>
      </c>
      <c r="K114" s="1194">
        <v>0</v>
      </c>
      <c r="L114" s="1195">
        <v>0</v>
      </c>
      <c r="M114" s="1195">
        <v>0</v>
      </c>
      <c r="N114" s="1196">
        <v>0</v>
      </c>
    </row>
    <row r="115" spans="1:14" s="441" customFormat="1" ht="15.75" customHeight="1">
      <c r="A115" s="456" t="s">
        <v>729</v>
      </c>
      <c r="B115" s="1192">
        <v>0</v>
      </c>
      <c r="C115" s="1193">
        <v>0</v>
      </c>
      <c r="D115" s="1193">
        <v>0</v>
      </c>
      <c r="E115" s="1193">
        <v>0</v>
      </c>
      <c r="F115" s="1196">
        <v>0</v>
      </c>
      <c r="G115" s="1194">
        <v>0</v>
      </c>
      <c r="H115" s="1195">
        <v>0</v>
      </c>
      <c r="I115" s="1195">
        <v>0</v>
      </c>
      <c r="J115" s="1196">
        <v>0</v>
      </c>
      <c r="K115" s="1194">
        <v>0</v>
      </c>
      <c r="L115" s="1195">
        <v>0</v>
      </c>
      <c r="M115" s="1195">
        <v>0</v>
      </c>
      <c r="N115" s="1196">
        <v>0</v>
      </c>
    </row>
    <row r="116" spans="1:14" s="441" customFormat="1" ht="15.75" customHeight="1">
      <c r="A116" s="456" t="s">
        <v>730</v>
      </c>
      <c r="B116" s="1192">
        <v>1.111048</v>
      </c>
      <c r="C116" s="1193">
        <v>1.0464709999999999</v>
      </c>
      <c r="D116" s="1193">
        <v>1.1422003000000001</v>
      </c>
      <c r="E116" s="1193">
        <v>2.4104672999999996</v>
      </c>
      <c r="F116" s="1196">
        <v>3.2719533000000003</v>
      </c>
      <c r="G116" s="1194">
        <v>4.0896433000000005</v>
      </c>
      <c r="H116" s="1195">
        <v>121.8226453</v>
      </c>
      <c r="I116" s="1195">
        <v>31.139187000000003</v>
      </c>
      <c r="J116" s="1196">
        <v>78.295210734660003</v>
      </c>
      <c r="K116" s="1194">
        <v>3.4752961947100003</v>
      </c>
      <c r="L116" s="1195">
        <v>2.9725650850000003</v>
      </c>
      <c r="M116" s="1195">
        <v>2.6204287850000001</v>
      </c>
      <c r="N116" s="1196">
        <v>3.2791650850000003</v>
      </c>
    </row>
    <row r="117" spans="1:14" s="441" customFormat="1" ht="15.75" customHeight="1">
      <c r="A117" s="446" t="s">
        <v>449</v>
      </c>
      <c r="B117" s="1192">
        <v>0</v>
      </c>
      <c r="C117" s="1193">
        <v>0</v>
      </c>
      <c r="D117" s="1193">
        <v>0</v>
      </c>
      <c r="E117" s="1193">
        <v>0</v>
      </c>
      <c r="F117" s="1196">
        <v>0</v>
      </c>
      <c r="G117" s="1194">
        <v>0</v>
      </c>
      <c r="H117" s="1195">
        <v>0</v>
      </c>
      <c r="I117" s="1195">
        <v>0</v>
      </c>
      <c r="J117" s="1196">
        <v>0</v>
      </c>
      <c r="K117" s="1194">
        <v>0</v>
      </c>
      <c r="L117" s="1195">
        <v>0</v>
      </c>
      <c r="M117" s="1195">
        <v>0</v>
      </c>
      <c r="N117" s="1196">
        <v>0</v>
      </c>
    </row>
    <row r="118" spans="1:14" s="441" customFormat="1" ht="15.75" customHeight="1">
      <c r="A118" s="456" t="s">
        <v>1014</v>
      </c>
      <c r="B118" s="1192">
        <v>0</v>
      </c>
      <c r="C118" s="1193">
        <v>0</v>
      </c>
      <c r="D118" s="1193">
        <v>0</v>
      </c>
      <c r="E118" s="1193">
        <v>0</v>
      </c>
      <c r="F118" s="1196">
        <v>0</v>
      </c>
      <c r="G118" s="1194">
        <v>0</v>
      </c>
      <c r="H118" s="1195">
        <v>0</v>
      </c>
      <c r="I118" s="1195">
        <v>0</v>
      </c>
      <c r="J118" s="1196">
        <v>0</v>
      </c>
      <c r="K118" s="1194">
        <v>0</v>
      </c>
      <c r="L118" s="1195">
        <v>0</v>
      </c>
      <c r="M118" s="1195">
        <v>0</v>
      </c>
      <c r="N118" s="1196">
        <v>0</v>
      </c>
    </row>
    <row r="119" spans="1:14" s="441" customFormat="1" ht="15.75" customHeight="1">
      <c r="A119" s="456" t="s">
        <v>721</v>
      </c>
      <c r="B119" s="1192">
        <v>0</v>
      </c>
      <c r="C119" s="1193">
        <v>0</v>
      </c>
      <c r="D119" s="1193">
        <v>0</v>
      </c>
      <c r="E119" s="1193">
        <v>0</v>
      </c>
      <c r="F119" s="1196">
        <v>0</v>
      </c>
      <c r="G119" s="1194">
        <v>0</v>
      </c>
      <c r="H119" s="1195">
        <v>0</v>
      </c>
      <c r="I119" s="1195">
        <v>0</v>
      </c>
      <c r="J119" s="1196">
        <v>0</v>
      </c>
      <c r="K119" s="1194">
        <v>0</v>
      </c>
      <c r="L119" s="1195">
        <v>0</v>
      </c>
      <c r="M119" s="1195">
        <v>0</v>
      </c>
      <c r="N119" s="1196">
        <v>0</v>
      </c>
    </row>
    <row r="120" spans="1:14" s="441" customFormat="1" ht="15.75" customHeight="1">
      <c r="A120" s="456" t="s">
        <v>731</v>
      </c>
      <c r="B120" s="1192">
        <v>0</v>
      </c>
      <c r="C120" s="1193">
        <v>0</v>
      </c>
      <c r="D120" s="1193">
        <v>0</v>
      </c>
      <c r="E120" s="1193">
        <v>0</v>
      </c>
      <c r="F120" s="1196">
        <v>0</v>
      </c>
      <c r="G120" s="1194">
        <v>0</v>
      </c>
      <c r="H120" s="1195">
        <v>0</v>
      </c>
      <c r="I120" s="1195">
        <v>0</v>
      </c>
      <c r="J120" s="1196">
        <v>0</v>
      </c>
      <c r="K120" s="1194">
        <v>0</v>
      </c>
      <c r="L120" s="1195">
        <v>0</v>
      </c>
      <c r="M120" s="1195">
        <v>0</v>
      </c>
      <c r="N120" s="1196">
        <v>0</v>
      </c>
    </row>
    <row r="121" spans="1:14" s="441" customFormat="1" ht="15.75" customHeight="1">
      <c r="A121" s="456" t="s">
        <v>732</v>
      </c>
      <c r="B121" s="1192">
        <v>0</v>
      </c>
      <c r="C121" s="1193">
        <v>0</v>
      </c>
      <c r="D121" s="1193">
        <v>0</v>
      </c>
      <c r="E121" s="1193">
        <v>0</v>
      </c>
      <c r="F121" s="1196">
        <v>0</v>
      </c>
      <c r="G121" s="1194">
        <v>0</v>
      </c>
      <c r="H121" s="1195">
        <v>0</v>
      </c>
      <c r="I121" s="1195">
        <v>0</v>
      </c>
      <c r="J121" s="1196">
        <v>0</v>
      </c>
      <c r="K121" s="1194">
        <v>0</v>
      </c>
      <c r="L121" s="1195">
        <v>0</v>
      </c>
      <c r="M121" s="1195">
        <v>0</v>
      </c>
      <c r="N121" s="1196">
        <v>0</v>
      </c>
    </row>
    <row r="122" spans="1:14" s="441" customFormat="1" ht="15.75" customHeight="1">
      <c r="A122" s="456" t="s">
        <v>733</v>
      </c>
      <c r="B122" s="1192">
        <v>0</v>
      </c>
      <c r="C122" s="1193">
        <v>0</v>
      </c>
      <c r="D122" s="1193">
        <v>0</v>
      </c>
      <c r="E122" s="1193">
        <v>0</v>
      </c>
      <c r="F122" s="1196">
        <v>0</v>
      </c>
      <c r="G122" s="1194">
        <v>0</v>
      </c>
      <c r="H122" s="1195">
        <v>0</v>
      </c>
      <c r="I122" s="1195">
        <v>0</v>
      </c>
      <c r="J122" s="1196">
        <v>0</v>
      </c>
      <c r="K122" s="1194">
        <v>0</v>
      </c>
      <c r="L122" s="1195">
        <v>0</v>
      </c>
      <c r="M122" s="1195">
        <v>0</v>
      </c>
      <c r="N122" s="1196">
        <v>0</v>
      </c>
    </row>
    <row r="123" spans="1:14" s="441" customFormat="1" ht="15.75" customHeight="1">
      <c r="A123" s="456" t="s">
        <v>734</v>
      </c>
      <c r="B123" s="1192">
        <v>0</v>
      </c>
      <c r="C123" s="1193">
        <v>0</v>
      </c>
      <c r="D123" s="1193">
        <v>0</v>
      </c>
      <c r="E123" s="1193">
        <v>0</v>
      </c>
      <c r="F123" s="1196">
        <v>0</v>
      </c>
      <c r="G123" s="1194">
        <v>0</v>
      </c>
      <c r="H123" s="1195">
        <v>0</v>
      </c>
      <c r="I123" s="1195">
        <v>0</v>
      </c>
      <c r="J123" s="1196">
        <v>0</v>
      </c>
      <c r="K123" s="1194">
        <v>0</v>
      </c>
      <c r="L123" s="1195">
        <v>0</v>
      </c>
      <c r="M123" s="1195">
        <v>0</v>
      </c>
      <c r="N123" s="1196">
        <v>0</v>
      </c>
    </row>
    <row r="124" spans="1:14" s="441" customFormat="1" ht="15.75" customHeight="1">
      <c r="A124" s="456" t="s">
        <v>735</v>
      </c>
      <c r="B124" s="1192">
        <v>0</v>
      </c>
      <c r="C124" s="1193">
        <v>0</v>
      </c>
      <c r="D124" s="1193">
        <v>0</v>
      </c>
      <c r="E124" s="1193">
        <v>0</v>
      </c>
      <c r="F124" s="1196">
        <v>0</v>
      </c>
      <c r="G124" s="1194">
        <v>0</v>
      </c>
      <c r="H124" s="1195">
        <v>0</v>
      </c>
      <c r="I124" s="1195">
        <v>0</v>
      </c>
      <c r="J124" s="1196">
        <v>0</v>
      </c>
      <c r="K124" s="1194">
        <v>0</v>
      </c>
      <c r="L124" s="1195">
        <v>0</v>
      </c>
      <c r="M124" s="1195">
        <v>0</v>
      </c>
      <c r="N124" s="1196">
        <v>0</v>
      </c>
    </row>
    <row r="125" spans="1:14" s="441" customFormat="1" ht="15.75" customHeight="1">
      <c r="A125" s="456" t="s">
        <v>736</v>
      </c>
      <c r="B125" s="1192">
        <v>0</v>
      </c>
      <c r="C125" s="1193">
        <v>0</v>
      </c>
      <c r="D125" s="1193">
        <v>0</v>
      </c>
      <c r="E125" s="1193">
        <v>0</v>
      </c>
      <c r="F125" s="1196">
        <v>0</v>
      </c>
      <c r="G125" s="1194">
        <v>0</v>
      </c>
      <c r="H125" s="1195">
        <v>0</v>
      </c>
      <c r="I125" s="1195">
        <v>0</v>
      </c>
      <c r="J125" s="1196">
        <v>0</v>
      </c>
      <c r="K125" s="1194">
        <v>0</v>
      </c>
      <c r="L125" s="1195">
        <v>0</v>
      </c>
      <c r="M125" s="1195">
        <v>0</v>
      </c>
      <c r="N125" s="1196">
        <v>0</v>
      </c>
    </row>
    <row r="126" spans="1:14" s="441" customFormat="1" ht="15.75" customHeight="1" thickBot="1">
      <c r="A126" s="1298" t="s">
        <v>737</v>
      </c>
      <c r="B126" s="1227">
        <v>0</v>
      </c>
      <c r="C126" s="1486">
        <v>0</v>
      </c>
      <c r="D126" s="1486">
        <v>0</v>
      </c>
      <c r="E126" s="1486">
        <v>0</v>
      </c>
      <c r="F126" s="1230">
        <v>0</v>
      </c>
      <c r="G126" s="1228">
        <v>0</v>
      </c>
      <c r="H126" s="1229">
        <v>0</v>
      </c>
      <c r="I126" s="1229">
        <v>0</v>
      </c>
      <c r="J126" s="1230">
        <v>0</v>
      </c>
      <c r="K126" s="1228">
        <v>0</v>
      </c>
      <c r="L126" s="1229">
        <v>0</v>
      </c>
      <c r="M126" s="1229">
        <v>0</v>
      </c>
      <c r="N126" s="1230">
        <v>0</v>
      </c>
    </row>
    <row r="127" spans="1:14" s="444" customFormat="1" ht="15.75" customHeight="1">
      <c r="A127" s="1178" t="s">
        <v>175</v>
      </c>
      <c r="B127" s="1238">
        <v>25.237202</v>
      </c>
      <c r="C127" s="1239">
        <v>33.941372999999999</v>
      </c>
      <c r="D127" s="1239">
        <v>37.577380430329995</v>
      </c>
      <c r="E127" s="1239">
        <v>45.143799932050001</v>
      </c>
      <c r="F127" s="1242">
        <v>46.866321939506697</v>
      </c>
      <c r="G127" s="1240">
        <v>32.639294921916672</v>
      </c>
      <c r="H127" s="1241">
        <v>51.877519317656699</v>
      </c>
      <c r="I127" s="1241">
        <v>204.54479999999998</v>
      </c>
      <c r="J127" s="1242">
        <v>119.94655896172326</v>
      </c>
      <c r="K127" s="1240">
        <v>70.328574145730002</v>
      </c>
      <c r="L127" s="1241">
        <v>71.122239002603393</v>
      </c>
      <c r="M127" s="1241">
        <v>79.985549520550009</v>
      </c>
      <c r="N127" s="1242">
        <v>92.597036167850007</v>
      </c>
    </row>
    <row r="128" spans="1:14" s="441" customFormat="1" ht="15.75" customHeight="1">
      <c r="A128" s="446" t="s">
        <v>445</v>
      </c>
      <c r="B128" s="1192">
        <v>13.344344999999999</v>
      </c>
      <c r="C128" s="1193">
        <v>21.881516000000001</v>
      </c>
      <c r="D128" s="1193">
        <v>26.914646430329999</v>
      </c>
      <c r="E128" s="1193">
        <v>24.770508932049999</v>
      </c>
      <c r="F128" s="1196">
        <v>22.182195939506695</v>
      </c>
      <c r="G128" s="1194">
        <v>14.15969092191667</v>
      </c>
      <c r="H128" s="1195">
        <v>26.933012567656696</v>
      </c>
      <c r="I128" s="1195">
        <v>177.10123400000001</v>
      </c>
      <c r="J128" s="1196">
        <v>91.376833461723265</v>
      </c>
      <c r="K128" s="1194">
        <v>33.295668645730004</v>
      </c>
      <c r="L128" s="1195">
        <v>40.926029940103405</v>
      </c>
      <c r="M128" s="1195">
        <v>46.838040645550002</v>
      </c>
      <c r="N128" s="1196">
        <v>56.88689516785</v>
      </c>
    </row>
    <row r="129" spans="1:14" s="441" customFormat="1" ht="15.75" customHeight="1">
      <c r="A129" s="456" t="s">
        <v>977</v>
      </c>
      <c r="B129" s="1192">
        <v>0</v>
      </c>
      <c r="C129" s="1193">
        <v>0</v>
      </c>
      <c r="D129" s="1193">
        <v>0</v>
      </c>
      <c r="E129" s="1193">
        <v>0</v>
      </c>
      <c r="F129" s="1196">
        <v>0</v>
      </c>
      <c r="G129" s="1194">
        <v>0</v>
      </c>
      <c r="H129" s="1195">
        <v>0</v>
      </c>
      <c r="I129" s="1195">
        <v>0</v>
      </c>
      <c r="J129" s="1196">
        <v>0</v>
      </c>
      <c r="K129" s="1194">
        <v>0</v>
      </c>
      <c r="L129" s="1195">
        <v>0</v>
      </c>
      <c r="M129" s="1195">
        <v>0</v>
      </c>
      <c r="N129" s="1196">
        <v>0</v>
      </c>
    </row>
    <row r="130" spans="1:14" s="441" customFormat="1" ht="15.75" customHeight="1">
      <c r="A130" s="445" t="s">
        <v>978</v>
      </c>
      <c r="B130" s="1192">
        <v>0</v>
      </c>
      <c r="C130" s="1193">
        <v>0</v>
      </c>
      <c r="D130" s="1193">
        <v>0</v>
      </c>
      <c r="E130" s="1193">
        <v>0</v>
      </c>
      <c r="F130" s="1196">
        <v>0</v>
      </c>
      <c r="G130" s="1194">
        <v>0</v>
      </c>
      <c r="H130" s="1195">
        <v>0</v>
      </c>
      <c r="I130" s="1195">
        <v>0</v>
      </c>
      <c r="J130" s="1196">
        <v>0</v>
      </c>
      <c r="K130" s="1194">
        <v>0</v>
      </c>
      <c r="L130" s="1195">
        <v>0</v>
      </c>
      <c r="M130" s="1195">
        <v>0</v>
      </c>
      <c r="N130" s="1196">
        <v>0</v>
      </c>
    </row>
    <row r="131" spans="1:14" s="441" customFormat="1" ht="15.75" customHeight="1">
      <c r="A131" s="445" t="s">
        <v>1015</v>
      </c>
      <c r="B131" s="1192">
        <v>0</v>
      </c>
      <c r="C131" s="1193">
        <v>0</v>
      </c>
      <c r="D131" s="1193">
        <v>0</v>
      </c>
      <c r="E131" s="1193">
        <v>0</v>
      </c>
      <c r="F131" s="1196">
        <v>0</v>
      </c>
      <c r="G131" s="1194">
        <v>0</v>
      </c>
      <c r="H131" s="1195">
        <v>0</v>
      </c>
      <c r="I131" s="1195">
        <v>0</v>
      </c>
      <c r="J131" s="1196">
        <v>0</v>
      </c>
      <c r="K131" s="1194">
        <v>0</v>
      </c>
      <c r="L131" s="1195">
        <v>0</v>
      </c>
      <c r="M131" s="1195">
        <v>0</v>
      </c>
      <c r="N131" s="1196">
        <v>0</v>
      </c>
    </row>
    <row r="132" spans="1:14" s="441" customFormat="1" ht="15.75" customHeight="1">
      <c r="A132" s="456" t="s">
        <v>490</v>
      </c>
      <c r="B132" s="1192">
        <v>10.982756</v>
      </c>
      <c r="C132" s="1193">
        <v>18.036994</v>
      </c>
      <c r="D132" s="1193">
        <v>24.242867882279999</v>
      </c>
      <c r="E132" s="1193">
        <v>21.692074195970001</v>
      </c>
      <c r="F132" s="1196">
        <v>19.480597939506698</v>
      </c>
      <c r="G132" s="1194">
        <v>13.37915718583667</v>
      </c>
      <c r="H132" s="1195">
        <v>24.367309006656697</v>
      </c>
      <c r="I132" s="1195">
        <v>174.854139</v>
      </c>
      <c r="J132" s="1196">
        <v>89.546608900723271</v>
      </c>
      <c r="K132" s="1194">
        <v>31.18115708473</v>
      </c>
      <c r="L132" s="1195">
        <v>38.401922379103411</v>
      </c>
      <c r="M132" s="1195">
        <v>43.761137084550008</v>
      </c>
      <c r="N132" s="1196">
        <v>53.67677457405</v>
      </c>
    </row>
    <row r="133" spans="1:14" s="441" customFormat="1" ht="15.75" customHeight="1">
      <c r="A133" s="456" t="s">
        <v>493</v>
      </c>
      <c r="B133" s="1192">
        <v>0</v>
      </c>
      <c r="C133" s="1193">
        <v>0</v>
      </c>
      <c r="D133" s="1193">
        <v>0</v>
      </c>
      <c r="E133" s="1193">
        <v>0</v>
      </c>
      <c r="F133" s="1196">
        <v>0</v>
      </c>
      <c r="G133" s="1194">
        <v>0</v>
      </c>
      <c r="H133" s="1195">
        <v>0</v>
      </c>
      <c r="I133" s="1195">
        <v>0</v>
      </c>
      <c r="J133" s="1196">
        <v>0</v>
      </c>
      <c r="K133" s="1194">
        <v>0</v>
      </c>
      <c r="L133" s="1195">
        <v>0</v>
      </c>
      <c r="M133" s="1195">
        <v>0</v>
      </c>
      <c r="N133" s="1196">
        <v>0</v>
      </c>
    </row>
    <row r="134" spans="1:14" s="441" customFormat="1" ht="15.75" customHeight="1">
      <c r="A134" s="445" t="s">
        <v>494</v>
      </c>
      <c r="B134" s="1192">
        <v>0</v>
      </c>
      <c r="C134" s="1193">
        <v>0</v>
      </c>
      <c r="D134" s="1193">
        <v>0</v>
      </c>
      <c r="E134" s="1193">
        <v>0</v>
      </c>
      <c r="F134" s="1196">
        <v>0</v>
      </c>
      <c r="G134" s="1194">
        <v>0</v>
      </c>
      <c r="H134" s="1195">
        <v>0</v>
      </c>
      <c r="I134" s="1195">
        <v>0</v>
      </c>
      <c r="J134" s="1196">
        <v>0</v>
      </c>
      <c r="K134" s="1194">
        <v>0</v>
      </c>
      <c r="L134" s="1195">
        <v>0</v>
      </c>
      <c r="M134" s="1195">
        <v>0</v>
      </c>
      <c r="N134" s="1196">
        <v>0</v>
      </c>
    </row>
    <row r="135" spans="1:14" s="441" customFormat="1" ht="15.75" customHeight="1">
      <c r="A135" s="445" t="s">
        <v>495</v>
      </c>
      <c r="B135" s="1192">
        <v>0</v>
      </c>
      <c r="C135" s="1193">
        <v>0</v>
      </c>
      <c r="D135" s="1193">
        <v>0</v>
      </c>
      <c r="E135" s="1193">
        <v>0</v>
      </c>
      <c r="F135" s="1196">
        <v>0</v>
      </c>
      <c r="G135" s="1194">
        <v>0</v>
      </c>
      <c r="H135" s="1195">
        <v>0</v>
      </c>
      <c r="I135" s="1195">
        <v>0</v>
      </c>
      <c r="J135" s="1196">
        <v>0</v>
      </c>
      <c r="K135" s="1194">
        <v>0</v>
      </c>
      <c r="L135" s="1195">
        <v>0</v>
      </c>
      <c r="M135" s="1195">
        <v>0</v>
      </c>
      <c r="N135" s="1196">
        <v>0</v>
      </c>
    </row>
    <row r="136" spans="1:14" s="441" customFormat="1" ht="15.75" customHeight="1">
      <c r="A136" s="445" t="s">
        <v>741</v>
      </c>
      <c r="B136" s="1192">
        <v>0</v>
      </c>
      <c r="C136" s="1193">
        <v>0</v>
      </c>
      <c r="D136" s="1193">
        <v>0</v>
      </c>
      <c r="E136" s="1193">
        <v>0</v>
      </c>
      <c r="F136" s="1196">
        <v>0</v>
      </c>
      <c r="G136" s="1194">
        <v>0</v>
      </c>
      <c r="H136" s="1195">
        <v>0</v>
      </c>
      <c r="I136" s="1195">
        <v>0</v>
      </c>
      <c r="J136" s="1196">
        <v>0</v>
      </c>
      <c r="K136" s="1194">
        <v>0</v>
      </c>
      <c r="L136" s="1195">
        <v>0</v>
      </c>
      <c r="M136" s="1195">
        <v>0</v>
      </c>
      <c r="N136" s="1196">
        <v>0</v>
      </c>
    </row>
    <row r="137" spans="1:14" s="441" customFormat="1" ht="15.75" customHeight="1">
      <c r="A137" s="456" t="s">
        <v>497</v>
      </c>
      <c r="B137" s="1192">
        <v>2.3615889999999999</v>
      </c>
      <c r="C137" s="1193">
        <v>3.844522</v>
      </c>
      <c r="D137" s="1193">
        <v>2.6717785480500003</v>
      </c>
      <c r="E137" s="1193">
        <v>3.0784347360799997</v>
      </c>
      <c r="F137" s="1196">
        <v>2.7015980000000002</v>
      </c>
      <c r="G137" s="1194">
        <v>0.78053373607999987</v>
      </c>
      <c r="H137" s="1195">
        <v>2.5657035609999999</v>
      </c>
      <c r="I137" s="1195">
        <v>2.2470949999999998</v>
      </c>
      <c r="J137" s="1196">
        <v>1.8302245610000001</v>
      </c>
      <c r="K137" s="1194">
        <v>2.1145115609999996</v>
      </c>
      <c r="L137" s="1195">
        <v>2.5241075609999997</v>
      </c>
      <c r="M137" s="1195">
        <v>3.076903561</v>
      </c>
      <c r="N137" s="1196">
        <v>3.2101205938000001</v>
      </c>
    </row>
    <row r="138" spans="1:14" s="441" customFormat="1" ht="15.75" customHeight="1">
      <c r="A138" s="456" t="s">
        <v>498</v>
      </c>
      <c r="B138" s="1192">
        <v>0</v>
      </c>
      <c r="C138" s="1193">
        <v>0</v>
      </c>
      <c r="D138" s="1193">
        <v>0</v>
      </c>
      <c r="E138" s="1193">
        <v>0</v>
      </c>
      <c r="F138" s="1196">
        <v>0</v>
      </c>
      <c r="G138" s="1194">
        <v>0</v>
      </c>
      <c r="H138" s="1195">
        <v>0</v>
      </c>
      <c r="I138" s="1195">
        <v>0</v>
      </c>
      <c r="J138" s="1196">
        <v>0</v>
      </c>
      <c r="K138" s="1194">
        <v>0</v>
      </c>
      <c r="L138" s="1195">
        <v>0</v>
      </c>
      <c r="M138" s="1195">
        <v>0</v>
      </c>
      <c r="N138" s="1196">
        <v>0</v>
      </c>
    </row>
    <row r="139" spans="1:14" s="441" customFormat="1" ht="15.75" customHeight="1">
      <c r="A139" s="456" t="s">
        <v>499</v>
      </c>
      <c r="B139" s="1192">
        <v>0</v>
      </c>
      <c r="C139" s="1193">
        <v>0</v>
      </c>
      <c r="D139" s="1193">
        <v>0</v>
      </c>
      <c r="E139" s="1193">
        <v>0</v>
      </c>
      <c r="F139" s="1196">
        <v>0</v>
      </c>
      <c r="G139" s="1194">
        <v>0</v>
      </c>
      <c r="H139" s="1195">
        <v>0</v>
      </c>
      <c r="I139" s="1195">
        <v>0</v>
      </c>
      <c r="J139" s="1196">
        <v>0</v>
      </c>
      <c r="K139" s="1194">
        <v>0</v>
      </c>
      <c r="L139" s="1195">
        <v>0</v>
      </c>
      <c r="M139" s="1195">
        <v>0</v>
      </c>
      <c r="N139" s="1196">
        <v>0</v>
      </c>
    </row>
    <row r="140" spans="1:14" s="441" customFormat="1" ht="15.75" customHeight="1">
      <c r="A140" s="456" t="s">
        <v>500</v>
      </c>
      <c r="B140" s="1192">
        <v>0</v>
      </c>
      <c r="C140" s="1193">
        <v>0</v>
      </c>
      <c r="D140" s="1193">
        <v>0</v>
      </c>
      <c r="E140" s="1193">
        <v>0</v>
      </c>
      <c r="F140" s="1196">
        <v>0</v>
      </c>
      <c r="G140" s="1194">
        <v>0</v>
      </c>
      <c r="H140" s="1195">
        <v>0</v>
      </c>
      <c r="I140" s="1195">
        <v>0</v>
      </c>
      <c r="J140" s="1196">
        <v>0</v>
      </c>
      <c r="K140" s="1194">
        <v>0</v>
      </c>
      <c r="L140" s="1195">
        <v>0</v>
      </c>
      <c r="M140" s="1195">
        <v>0</v>
      </c>
      <c r="N140" s="1196">
        <v>0</v>
      </c>
    </row>
    <row r="141" spans="1:14" s="441" customFormat="1" ht="15.75" customHeight="1">
      <c r="A141" s="456" t="s">
        <v>501</v>
      </c>
      <c r="B141" s="1192">
        <v>0</v>
      </c>
      <c r="C141" s="1193">
        <v>0</v>
      </c>
      <c r="D141" s="1193">
        <v>0</v>
      </c>
      <c r="E141" s="1193">
        <v>0</v>
      </c>
      <c r="F141" s="1196">
        <v>0</v>
      </c>
      <c r="G141" s="1194">
        <v>0</v>
      </c>
      <c r="H141" s="1195">
        <v>0</v>
      </c>
      <c r="I141" s="1195">
        <v>0</v>
      </c>
      <c r="J141" s="1196">
        <v>0</v>
      </c>
      <c r="K141" s="1194">
        <v>0</v>
      </c>
      <c r="L141" s="1195">
        <v>0</v>
      </c>
      <c r="M141" s="1195">
        <v>0</v>
      </c>
      <c r="N141" s="1196">
        <v>0</v>
      </c>
    </row>
    <row r="142" spans="1:14" s="441" customFormat="1" ht="15.75" customHeight="1">
      <c r="A142" s="456" t="s">
        <v>502</v>
      </c>
      <c r="B142" s="1192">
        <v>0</v>
      </c>
      <c r="C142" s="1193">
        <v>0</v>
      </c>
      <c r="D142" s="1193">
        <v>0</v>
      </c>
      <c r="E142" s="1193">
        <v>0</v>
      </c>
      <c r="F142" s="1196">
        <v>0</v>
      </c>
      <c r="G142" s="1194">
        <v>0</v>
      </c>
      <c r="H142" s="1195">
        <v>0</v>
      </c>
      <c r="I142" s="1195">
        <v>0</v>
      </c>
      <c r="J142" s="1196">
        <v>0</v>
      </c>
      <c r="K142" s="1194">
        <v>0</v>
      </c>
      <c r="L142" s="1195">
        <v>0</v>
      </c>
      <c r="M142" s="1195">
        <v>0</v>
      </c>
      <c r="N142" s="1196">
        <v>0</v>
      </c>
    </row>
    <row r="143" spans="1:14" s="441" customFormat="1" ht="15.75" customHeight="1">
      <c r="A143" s="445" t="s">
        <v>504</v>
      </c>
      <c r="B143" s="1192">
        <v>0</v>
      </c>
      <c r="C143" s="1193">
        <v>0</v>
      </c>
      <c r="D143" s="1193">
        <v>0</v>
      </c>
      <c r="E143" s="1193">
        <v>0</v>
      </c>
      <c r="F143" s="1196">
        <v>0</v>
      </c>
      <c r="G143" s="1194">
        <v>0</v>
      </c>
      <c r="H143" s="1195">
        <v>0</v>
      </c>
      <c r="I143" s="1195">
        <v>0</v>
      </c>
      <c r="J143" s="1196">
        <v>0</v>
      </c>
      <c r="K143" s="1194">
        <v>0</v>
      </c>
      <c r="L143" s="1195">
        <v>0</v>
      </c>
      <c r="M143" s="1195">
        <v>0</v>
      </c>
      <c r="N143" s="1196">
        <v>0</v>
      </c>
    </row>
    <row r="144" spans="1:14" s="441" customFormat="1" ht="15.75" customHeight="1">
      <c r="A144" s="445" t="s">
        <v>743</v>
      </c>
      <c r="B144" s="1192">
        <v>0</v>
      </c>
      <c r="C144" s="1193">
        <v>0</v>
      </c>
      <c r="D144" s="1193">
        <v>0</v>
      </c>
      <c r="E144" s="1193">
        <v>0</v>
      </c>
      <c r="F144" s="1196">
        <v>0</v>
      </c>
      <c r="G144" s="1194">
        <v>0</v>
      </c>
      <c r="H144" s="1195">
        <v>0</v>
      </c>
      <c r="I144" s="1195">
        <v>0</v>
      </c>
      <c r="J144" s="1196">
        <v>0</v>
      </c>
      <c r="K144" s="1194">
        <v>0</v>
      </c>
      <c r="L144" s="1195">
        <v>0</v>
      </c>
      <c r="M144" s="1195">
        <v>0</v>
      </c>
      <c r="N144" s="1196">
        <v>0</v>
      </c>
    </row>
    <row r="145" spans="1:14" s="441" customFormat="1" ht="15.75" customHeight="1">
      <c r="A145" s="446" t="s">
        <v>449</v>
      </c>
      <c r="B145" s="1192">
        <v>11.892856999999999</v>
      </c>
      <c r="C145" s="1193">
        <v>12.059856999999999</v>
      </c>
      <c r="D145" s="1193">
        <v>10.662734</v>
      </c>
      <c r="E145" s="1193">
        <v>20.373291000000002</v>
      </c>
      <c r="F145" s="1196">
        <v>24.684125999999999</v>
      </c>
      <c r="G145" s="1194">
        <v>18.479603999999998</v>
      </c>
      <c r="H145" s="1195">
        <v>24.944506750000002</v>
      </c>
      <c r="I145" s="1195">
        <v>27.443566000000001</v>
      </c>
      <c r="J145" s="1196">
        <v>28.569725500000001</v>
      </c>
      <c r="K145" s="1194">
        <v>37.032905499999998</v>
      </c>
      <c r="L145" s="1195">
        <v>30.196209062499999</v>
      </c>
      <c r="M145" s="1195">
        <v>33.147508875</v>
      </c>
      <c r="N145" s="1196">
        <v>35.710141</v>
      </c>
    </row>
    <row r="146" spans="1:14" s="441" customFormat="1" ht="15.75" customHeight="1">
      <c r="A146" s="456" t="s">
        <v>980</v>
      </c>
      <c r="B146" s="1192">
        <v>0</v>
      </c>
      <c r="C146" s="1193">
        <v>0</v>
      </c>
      <c r="D146" s="1193">
        <v>0</v>
      </c>
      <c r="E146" s="1193">
        <v>0</v>
      </c>
      <c r="F146" s="1196">
        <v>0</v>
      </c>
      <c r="G146" s="1194">
        <v>0</v>
      </c>
      <c r="H146" s="1195">
        <v>0</v>
      </c>
      <c r="I146" s="1195">
        <v>0</v>
      </c>
      <c r="J146" s="1196">
        <v>0</v>
      </c>
      <c r="K146" s="1194">
        <v>0</v>
      </c>
      <c r="L146" s="1195">
        <v>0</v>
      </c>
      <c r="M146" s="1195">
        <v>0</v>
      </c>
      <c r="N146" s="1196">
        <v>0</v>
      </c>
    </row>
    <row r="147" spans="1:14" s="441" customFormat="1" ht="15.75" customHeight="1">
      <c r="A147" s="445" t="s">
        <v>981</v>
      </c>
      <c r="B147" s="1192">
        <v>0</v>
      </c>
      <c r="C147" s="1193">
        <v>0</v>
      </c>
      <c r="D147" s="1193">
        <v>0</v>
      </c>
      <c r="E147" s="1193">
        <v>0</v>
      </c>
      <c r="F147" s="1196">
        <v>0</v>
      </c>
      <c r="G147" s="1194">
        <v>0</v>
      </c>
      <c r="H147" s="1195">
        <v>0</v>
      </c>
      <c r="I147" s="1195">
        <v>0</v>
      </c>
      <c r="J147" s="1196">
        <v>0</v>
      </c>
      <c r="K147" s="1194">
        <v>0</v>
      </c>
      <c r="L147" s="1195">
        <v>0</v>
      </c>
      <c r="M147" s="1195">
        <v>0</v>
      </c>
      <c r="N147" s="1196">
        <v>0</v>
      </c>
    </row>
    <row r="148" spans="1:14" s="441" customFormat="1" ht="15.75" customHeight="1">
      <c r="A148" s="445" t="s">
        <v>1016</v>
      </c>
      <c r="B148" s="1192">
        <v>0</v>
      </c>
      <c r="C148" s="1193">
        <v>0</v>
      </c>
      <c r="D148" s="1193">
        <v>0</v>
      </c>
      <c r="E148" s="1193">
        <v>0</v>
      </c>
      <c r="F148" s="1196">
        <v>0</v>
      </c>
      <c r="G148" s="1194">
        <v>0</v>
      </c>
      <c r="H148" s="1195">
        <v>0</v>
      </c>
      <c r="I148" s="1195">
        <v>0</v>
      </c>
      <c r="J148" s="1196">
        <v>0</v>
      </c>
      <c r="K148" s="1194">
        <v>0</v>
      </c>
      <c r="L148" s="1195">
        <v>0</v>
      </c>
      <c r="M148" s="1195">
        <v>0</v>
      </c>
      <c r="N148" s="1196">
        <v>0</v>
      </c>
    </row>
    <row r="149" spans="1:14" s="441" customFormat="1" ht="15.75" customHeight="1">
      <c r="A149" s="456" t="s">
        <v>506</v>
      </c>
      <c r="B149" s="1192">
        <v>0</v>
      </c>
      <c r="C149" s="1193">
        <v>0</v>
      </c>
      <c r="D149" s="1193">
        <v>0</v>
      </c>
      <c r="E149" s="1193">
        <v>0</v>
      </c>
      <c r="F149" s="1196">
        <v>0</v>
      </c>
      <c r="G149" s="1194">
        <v>0</v>
      </c>
      <c r="H149" s="1195">
        <v>0</v>
      </c>
      <c r="I149" s="1195">
        <v>0</v>
      </c>
      <c r="J149" s="1196">
        <v>0</v>
      </c>
      <c r="K149" s="1194">
        <v>0</v>
      </c>
      <c r="L149" s="1195">
        <v>0</v>
      </c>
      <c r="M149" s="1195">
        <v>0</v>
      </c>
      <c r="N149" s="1196">
        <v>0</v>
      </c>
    </row>
    <row r="150" spans="1:14" s="441" customFormat="1" ht="15.75" customHeight="1">
      <c r="A150" s="456" t="s">
        <v>509</v>
      </c>
      <c r="B150" s="1192">
        <v>0</v>
      </c>
      <c r="C150" s="1193">
        <v>0</v>
      </c>
      <c r="D150" s="1193">
        <v>0</v>
      </c>
      <c r="E150" s="1193">
        <v>0</v>
      </c>
      <c r="F150" s="1196">
        <v>0</v>
      </c>
      <c r="G150" s="1194">
        <v>0</v>
      </c>
      <c r="H150" s="1195">
        <v>0</v>
      </c>
      <c r="I150" s="1195">
        <v>0</v>
      </c>
      <c r="J150" s="1196">
        <v>0</v>
      </c>
      <c r="K150" s="1194">
        <v>0</v>
      </c>
      <c r="L150" s="1195">
        <v>0</v>
      </c>
      <c r="M150" s="1195">
        <v>0</v>
      </c>
      <c r="N150" s="1196">
        <v>0</v>
      </c>
    </row>
    <row r="151" spans="1:14" s="441" customFormat="1" ht="15.75" customHeight="1">
      <c r="A151" s="445" t="s">
        <v>510</v>
      </c>
      <c r="B151" s="1192">
        <v>0</v>
      </c>
      <c r="C151" s="1193">
        <v>0</v>
      </c>
      <c r="D151" s="1193">
        <v>0</v>
      </c>
      <c r="E151" s="1193">
        <v>0</v>
      </c>
      <c r="F151" s="1196">
        <v>0</v>
      </c>
      <c r="G151" s="1194">
        <v>0</v>
      </c>
      <c r="H151" s="1195">
        <v>0</v>
      </c>
      <c r="I151" s="1195">
        <v>0</v>
      </c>
      <c r="J151" s="1196">
        <v>0</v>
      </c>
      <c r="K151" s="1194">
        <v>0</v>
      </c>
      <c r="L151" s="1195">
        <v>0</v>
      </c>
      <c r="M151" s="1195">
        <v>0</v>
      </c>
      <c r="N151" s="1196">
        <v>0</v>
      </c>
    </row>
    <row r="152" spans="1:14" s="441" customFormat="1" ht="15.75" customHeight="1">
      <c r="A152" s="445" t="s">
        <v>511</v>
      </c>
      <c r="B152" s="1192">
        <v>0</v>
      </c>
      <c r="C152" s="1193">
        <v>0</v>
      </c>
      <c r="D152" s="1193">
        <v>0</v>
      </c>
      <c r="E152" s="1193">
        <v>0</v>
      </c>
      <c r="F152" s="1196">
        <v>0</v>
      </c>
      <c r="G152" s="1194">
        <v>0</v>
      </c>
      <c r="H152" s="1195">
        <v>0</v>
      </c>
      <c r="I152" s="1195">
        <v>0</v>
      </c>
      <c r="J152" s="1196">
        <v>0</v>
      </c>
      <c r="K152" s="1194">
        <v>0</v>
      </c>
      <c r="L152" s="1195">
        <v>0</v>
      </c>
      <c r="M152" s="1195">
        <v>0</v>
      </c>
      <c r="N152" s="1196">
        <v>0</v>
      </c>
    </row>
    <row r="153" spans="1:14" s="441" customFormat="1" ht="15.75" customHeight="1">
      <c r="A153" s="445" t="s">
        <v>745</v>
      </c>
      <c r="B153" s="1192">
        <v>0</v>
      </c>
      <c r="C153" s="1193">
        <v>0</v>
      </c>
      <c r="D153" s="1193">
        <v>0</v>
      </c>
      <c r="E153" s="1193">
        <v>0</v>
      </c>
      <c r="F153" s="1196">
        <v>0</v>
      </c>
      <c r="G153" s="1194">
        <v>0</v>
      </c>
      <c r="H153" s="1195">
        <v>0</v>
      </c>
      <c r="I153" s="1195">
        <v>0</v>
      </c>
      <c r="J153" s="1196">
        <v>0</v>
      </c>
      <c r="K153" s="1194">
        <v>0</v>
      </c>
      <c r="L153" s="1195">
        <v>0</v>
      </c>
      <c r="M153" s="1195">
        <v>0</v>
      </c>
      <c r="N153" s="1196">
        <v>0</v>
      </c>
    </row>
    <row r="154" spans="1:14" s="441" customFormat="1" ht="15.75" customHeight="1">
      <c r="A154" s="456" t="s">
        <v>513</v>
      </c>
      <c r="B154" s="1192">
        <v>0</v>
      </c>
      <c r="C154" s="1193">
        <v>0</v>
      </c>
      <c r="D154" s="1193">
        <v>0</v>
      </c>
      <c r="E154" s="1193">
        <v>0</v>
      </c>
      <c r="F154" s="1196">
        <v>0</v>
      </c>
      <c r="G154" s="1194">
        <v>0</v>
      </c>
      <c r="H154" s="1195">
        <v>0</v>
      </c>
      <c r="I154" s="1195">
        <v>0</v>
      </c>
      <c r="J154" s="1196">
        <v>0</v>
      </c>
      <c r="K154" s="1194">
        <v>0</v>
      </c>
      <c r="L154" s="1195">
        <v>0</v>
      </c>
      <c r="M154" s="1195">
        <v>0</v>
      </c>
      <c r="N154" s="1196">
        <v>0</v>
      </c>
    </row>
    <row r="155" spans="1:14" s="441" customFormat="1" ht="15.75" customHeight="1">
      <c r="A155" s="456" t="s">
        <v>514</v>
      </c>
      <c r="B155" s="1192">
        <v>0</v>
      </c>
      <c r="C155" s="1193">
        <v>0</v>
      </c>
      <c r="D155" s="1193">
        <v>0</v>
      </c>
      <c r="E155" s="1193">
        <v>0</v>
      </c>
      <c r="F155" s="1196">
        <v>0</v>
      </c>
      <c r="G155" s="1194">
        <v>0</v>
      </c>
      <c r="H155" s="1195">
        <v>0</v>
      </c>
      <c r="I155" s="1195">
        <v>0</v>
      </c>
      <c r="J155" s="1196">
        <v>0</v>
      </c>
      <c r="K155" s="1194">
        <v>0</v>
      </c>
      <c r="L155" s="1195">
        <v>0</v>
      </c>
      <c r="M155" s="1195">
        <v>0</v>
      </c>
      <c r="N155" s="1196">
        <v>0</v>
      </c>
    </row>
    <row r="156" spans="1:14" s="441" customFormat="1" ht="15.75" customHeight="1">
      <c r="A156" s="456" t="s">
        <v>515</v>
      </c>
      <c r="B156" s="1192">
        <v>0</v>
      </c>
      <c r="C156" s="1193">
        <v>0</v>
      </c>
      <c r="D156" s="1193">
        <v>0</v>
      </c>
      <c r="E156" s="1193">
        <v>0</v>
      </c>
      <c r="F156" s="1196">
        <v>0</v>
      </c>
      <c r="G156" s="1194">
        <v>0</v>
      </c>
      <c r="H156" s="1195">
        <v>0</v>
      </c>
      <c r="I156" s="1195">
        <v>0</v>
      </c>
      <c r="J156" s="1196">
        <v>0</v>
      </c>
      <c r="K156" s="1194">
        <v>0</v>
      </c>
      <c r="L156" s="1195">
        <v>0</v>
      </c>
      <c r="M156" s="1195">
        <v>0</v>
      </c>
      <c r="N156" s="1196">
        <v>0</v>
      </c>
    </row>
    <row r="157" spans="1:14" s="441" customFormat="1" ht="15.75" customHeight="1">
      <c r="A157" s="456" t="s">
        <v>516</v>
      </c>
      <c r="B157" s="1192">
        <v>0</v>
      </c>
      <c r="C157" s="1193">
        <v>0</v>
      </c>
      <c r="D157" s="1193">
        <v>0</v>
      </c>
      <c r="E157" s="1193">
        <v>0</v>
      </c>
      <c r="F157" s="1196">
        <v>0</v>
      </c>
      <c r="G157" s="1194">
        <v>0</v>
      </c>
      <c r="H157" s="1195">
        <v>0</v>
      </c>
      <c r="I157" s="1195">
        <v>0</v>
      </c>
      <c r="J157" s="1196">
        <v>0</v>
      </c>
      <c r="K157" s="1194">
        <v>0</v>
      </c>
      <c r="L157" s="1195">
        <v>0</v>
      </c>
      <c r="M157" s="1195">
        <v>0</v>
      </c>
      <c r="N157" s="1196">
        <v>0</v>
      </c>
    </row>
    <row r="158" spans="1:14" s="441" customFormat="1" ht="15.75" customHeight="1">
      <c r="A158" s="456" t="s">
        <v>517</v>
      </c>
      <c r="B158" s="1192">
        <v>0</v>
      </c>
      <c r="C158" s="1193">
        <v>0</v>
      </c>
      <c r="D158" s="1193">
        <v>0</v>
      </c>
      <c r="E158" s="1193">
        <v>0</v>
      </c>
      <c r="F158" s="1196">
        <v>0</v>
      </c>
      <c r="G158" s="1194">
        <v>0</v>
      </c>
      <c r="H158" s="1195">
        <v>0</v>
      </c>
      <c r="I158" s="1195">
        <v>0</v>
      </c>
      <c r="J158" s="1196">
        <v>0</v>
      </c>
      <c r="K158" s="1194">
        <v>0</v>
      </c>
      <c r="L158" s="1195">
        <v>0</v>
      </c>
      <c r="M158" s="1195">
        <v>0</v>
      </c>
      <c r="N158" s="1196">
        <v>0</v>
      </c>
    </row>
    <row r="159" spans="1:14" s="441" customFormat="1" ht="15.75" customHeight="1">
      <c r="A159" s="456" t="s">
        <v>518</v>
      </c>
      <c r="B159" s="1192">
        <v>11.892856999999999</v>
      </c>
      <c r="C159" s="1193">
        <v>12.059856999999999</v>
      </c>
      <c r="D159" s="1193">
        <v>10.662734</v>
      </c>
      <c r="E159" s="1193">
        <v>20.373291000000002</v>
      </c>
      <c r="F159" s="1196">
        <v>24.684125999999999</v>
      </c>
      <c r="G159" s="1194">
        <v>18.479603999999998</v>
      </c>
      <c r="H159" s="1195">
        <v>24.944506750000002</v>
      </c>
      <c r="I159" s="1195">
        <v>27.443566000000001</v>
      </c>
      <c r="J159" s="1196">
        <v>28.569725500000001</v>
      </c>
      <c r="K159" s="1194">
        <v>37.032905499999998</v>
      </c>
      <c r="L159" s="1195">
        <v>30.196209062499999</v>
      </c>
      <c r="M159" s="1195">
        <v>33.147508875</v>
      </c>
      <c r="N159" s="1196">
        <v>35.710141</v>
      </c>
    </row>
    <row r="160" spans="1:14" s="441" customFormat="1" ht="15.75" customHeight="1">
      <c r="A160" s="445" t="s">
        <v>520</v>
      </c>
      <c r="B160" s="1192">
        <v>0</v>
      </c>
      <c r="C160" s="1193">
        <v>0</v>
      </c>
      <c r="D160" s="1193">
        <v>0</v>
      </c>
      <c r="E160" s="1193">
        <v>0</v>
      </c>
      <c r="F160" s="1196">
        <v>0</v>
      </c>
      <c r="G160" s="1194">
        <v>0</v>
      </c>
      <c r="H160" s="1195">
        <v>0</v>
      </c>
      <c r="I160" s="1195">
        <v>0</v>
      </c>
      <c r="J160" s="1196">
        <v>0</v>
      </c>
      <c r="K160" s="1194">
        <v>0</v>
      </c>
      <c r="L160" s="1195">
        <v>0</v>
      </c>
      <c r="M160" s="1195">
        <v>0</v>
      </c>
      <c r="N160" s="1196">
        <v>0</v>
      </c>
    </row>
    <row r="161" spans="1:14" s="441" customFormat="1" ht="15.75" customHeight="1">
      <c r="A161" s="445" t="s">
        <v>749</v>
      </c>
      <c r="B161" s="1192">
        <v>11.892856999999999</v>
      </c>
      <c r="C161" s="1193">
        <v>12.059856999999999</v>
      </c>
      <c r="D161" s="1193">
        <v>10.662734</v>
      </c>
      <c r="E161" s="1193">
        <v>20.373291000000002</v>
      </c>
      <c r="F161" s="1196">
        <v>24.684125999999999</v>
      </c>
      <c r="G161" s="1194">
        <v>18.479603999999998</v>
      </c>
      <c r="H161" s="1195">
        <v>24.944506750000002</v>
      </c>
      <c r="I161" s="1195">
        <v>27.443566000000001</v>
      </c>
      <c r="J161" s="1196">
        <v>28.569725500000001</v>
      </c>
      <c r="K161" s="1194">
        <v>37.032905499999998</v>
      </c>
      <c r="L161" s="1195">
        <v>30.196209062499999</v>
      </c>
      <c r="M161" s="1195">
        <v>33.147508875</v>
      </c>
      <c r="N161" s="1196">
        <v>35.710141</v>
      </c>
    </row>
    <row r="162" spans="1:14" s="444" customFormat="1" ht="15.75" customHeight="1">
      <c r="A162" s="442" t="s">
        <v>177</v>
      </c>
      <c r="B162" s="1187">
        <v>0</v>
      </c>
      <c r="C162" s="1188">
        <v>0</v>
      </c>
      <c r="D162" s="1188">
        <v>0</v>
      </c>
      <c r="E162" s="1188">
        <v>0</v>
      </c>
      <c r="F162" s="1191">
        <v>0</v>
      </c>
      <c r="G162" s="1189">
        <v>0</v>
      </c>
      <c r="H162" s="1190">
        <v>0</v>
      </c>
      <c r="I162" s="1190">
        <v>0</v>
      </c>
      <c r="J162" s="1191">
        <v>0</v>
      </c>
      <c r="K162" s="1189">
        <v>0</v>
      </c>
      <c r="L162" s="1190">
        <v>0</v>
      </c>
      <c r="M162" s="1190">
        <v>0</v>
      </c>
      <c r="N162" s="1191">
        <v>0</v>
      </c>
    </row>
    <row r="163" spans="1:14" s="441" customFormat="1" ht="15.75" customHeight="1">
      <c r="A163" s="446" t="s">
        <v>445</v>
      </c>
      <c r="B163" s="1192">
        <v>0</v>
      </c>
      <c r="C163" s="1193">
        <v>0</v>
      </c>
      <c r="D163" s="1193">
        <v>0</v>
      </c>
      <c r="E163" s="1193">
        <v>0</v>
      </c>
      <c r="F163" s="1196">
        <v>0</v>
      </c>
      <c r="G163" s="1194">
        <v>0</v>
      </c>
      <c r="H163" s="1195">
        <v>0</v>
      </c>
      <c r="I163" s="1195">
        <v>0</v>
      </c>
      <c r="J163" s="1196">
        <v>0</v>
      </c>
      <c r="K163" s="1194">
        <v>0</v>
      </c>
      <c r="L163" s="1195">
        <v>0</v>
      </c>
      <c r="M163" s="1195">
        <v>0</v>
      </c>
      <c r="N163" s="1196">
        <v>0</v>
      </c>
    </row>
    <row r="164" spans="1:14" s="441" customFormat="1" ht="15.75" customHeight="1">
      <c r="A164" s="456" t="s">
        <v>1017</v>
      </c>
      <c r="B164" s="1192">
        <v>0</v>
      </c>
      <c r="C164" s="1193">
        <v>0</v>
      </c>
      <c r="D164" s="1193">
        <v>0</v>
      </c>
      <c r="E164" s="1193">
        <v>0</v>
      </c>
      <c r="F164" s="1196">
        <v>0</v>
      </c>
      <c r="G164" s="1194">
        <v>0</v>
      </c>
      <c r="H164" s="1195">
        <v>0</v>
      </c>
      <c r="I164" s="1195">
        <v>0</v>
      </c>
      <c r="J164" s="1196">
        <v>0</v>
      </c>
      <c r="K164" s="1194">
        <v>0</v>
      </c>
      <c r="L164" s="1195">
        <v>0</v>
      </c>
      <c r="M164" s="1195">
        <v>0</v>
      </c>
      <c r="N164" s="1196">
        <v>0</v>
      </c>
    </row>
    <row r="165" spans="1:14" s="441" customFormat="1" ht="15.75" customHeight="1">
      <c r="A165" s="445" t="s">
        <v>1018</v>
      </c>
      <c r="B165" s="1192">
        <v>0</v>
      </c>
      <c r="C165" s="1193">
        <v>0</v>
      </c>
      <c r="D165" s="1193">
        <v>0</v>
      </c>
      <c r="E165" s="1193">
        <v>0</v>
      </c>
      <c r="F165" s="1196">
        <v>0</v>
      </c>
      <c r="G165" s="1194">
        <v>0</v>
      </c>
      <c r="H165" s="1195">
        <v>0</v>
      </c>
      <c r="I165" s="1195">
        <v>0</v>
      </c>
      <c r="J165" s="1196">
        <v>0</v>
      </c>
      <c r="K165" s="1194">
        <v>0</v>
      </c>
      <c r="L165" s="1195">
        <v>0</v>
      </c>
      <c r="M165" s="1195">
        <v>0</v>
      </c>
      <c r="N165" s="1196">
        <v>0</v>
      </c>
    </row>
    <row r="166" spans="1:14" s="441" customFormat="1" ht="15.75" customHeight="1">
      <c r="A166" s="445" t="s">
        <v>1019</v>
      </c>
      <c r="B166" s="1192">
        <v>0</v>
      </c>
      <c r="C166" s="1193">
        <v>0</v>
      </c>
      <c r="D166" s="1193">
        <v>0</v>
      </c>
      <c r="E166" s="1193">
        <v>0</v>
      </c>
      <c r="F166" s="1196">
        <v>0</v>
      </c>
      <c r="G166" s="1194">
        <v>0</v>
      </c>
      <c r="H166" s="1195">
        <v>0</v>
      </c>
      <c r="I166" s="1195">
        <v>0</v>
      </c>
      <c r="J166" s="1196">
        <v>0</v>
      </c>
      <c r="K166" s="1194">
        <v>0</v>
      </c>
      <c r="L166" s="1195">
        <v>0</v>
      </c>
      <c r="M166" s="1195">
        <v>0</v>
      </c>
      <c r="N166" s="1196">
        <v>0</v>
      </c>
    </row>
    <row r="167" spans="1:14" s="441" customFormat="1" ht="15.75" customHeight="1" thickBot="1">
      <c r="A167" s="1298" t="s">
        <v>1020</v>
      </c>
      <c r="B167" s="1227">
        <v>0</v>
      </c>
      <c r="C167" s="1486">
        <v>0</v>
      </c>
      <c r="D167" s="1486">
        <v>0</v>
      </c>
      <c r="E167" s="1486">
        <v>0</v>
      </c>
      <c r="F167" s="1230">
        <v>0</v>
      </c>
      <c r="G167" s="1228">
        <v>0</v>
      </c>
      <c r="H167" s="1229">
        <v>0</v>
      </c>
      <c r="I167" s="1229">
        <v>0</v>
      </c>
      <c r="J167" s="1230">
        <v>0</v>
      </c>
      <c r="K167" s="1228">
        <v>0</v>
      </c>
      <c r="L167" s="1229">
        <v>0</v>
      </c>
      <c r="M167" s="1229">
        <v>0</v>
      </c>
      <c r="N167" s="1230">
        <v>0</v>
      </c>
    </row>
    <row r="168" spans="1:14" s="441" customFormat="1" ht="15.75" customHeight="1">
      <c r="A168" s="1016" t="s">
        <v>1021</v>
      </c>
      <c r="B168" s="1231">
        <v>0</v>
      </c>
      <c r="C168" s="1232">
        <v>0</v>
      </c>
      <c r="D168" s="1232">
        <v>0</v>
      </c>
      <c r="E168" s="1232">
        <v>0</v>
      </c>
      <c r="F168" s="1235">
        <v>0</v>
      </c>
      <c r="G168" s="1233">
        <v>0</v>
      </c>
      <c r="H168" s="1234">
        <v>0</v>
      </c>
      <c r="I168" s="1234">
        <v>0</v>
      </c>
      <c r="J168" s="1235">
        <v>0</v>
      </c>
      <c r="K168" s="1233">
        <v>0</v>
      </c>
      <c r="L168" s="1234">
        <v>0</v>
      </c>
      <c r="M168" s="1234">
        <v>0</v>
      </c>
      <c r="N168" s="1235">
        <v>0</v>
      </c>
    </row>
    <row r="169" spans="1:14" s="441" customFormat="1" ht="15.75" customHeight="1">
      <c r="A169" s="445" t="s">
        <v>1022</v>
      </c>
      <c r="B169" s="1192">
        <v>0</v>
      </c>
      <c r="C169" s="1193">
        <v>0</v>
      </c>
      <c r="D169" s="1193">
        <v>0</v>
      </c>
      <c r="E169" s="1193">
        <v>0</v>
      </c>
      <c r="F169" s="1196">
        <v>0</v>
      </c>
      <c r="G169" s="1194">
        <v>0</v>
      </c>
      <c r="H169" s="1195">
        <v>0</v>
      </c>
      <c r="I169" s="1195">
        <v>0</v>
      </c>
      <c r="J169" s="1196">
        <v>0</v>
      </c>
      <c r="K169" s="1194">
        <v>0</v>
      </c>
      <c r="L169" s="1195">
        <v>0</v>
      </c>
      <c r="M169" s="1195">
        <v>0</v>
      </c>
      <c r="N169" s="1196">
        <v>0</v>
      </c>
    </row>
    <row r="170" spans="1:14" s="441" customFormat="1" ht="15.75" customHeight="1">
      <c r="A170" s="456" t="s">
        <v>1023</v>
      </c>
      <c r="B170" s="1192">
        <v>0</v>
      </c>
      <c r="C170" s="1193">
        <v>0</v>
      </c>
      <c r="D170" s="1193">
        <v>0</v>
      </c>
      <c r="E170" s="1193">
        <v>0</v>
      </c>
      <c r="F170" s="1196">
        <v>0</v>
      </c>
      <c r="G170" s="1194">
        <v>0</v>
      </c>
      <c r="H170" s="1195">
        <v>0</v>
      </c>
      <c r="I170" s="1195">
        <v>0</v>
      </c>
      <c r="J170" s="1196">
        <v>0</v>
      </c>
      <c r="K170" s="1194">
        <v>0</v>
      </c>
      <c r="L170" s="1195">
        <v>0</v>
      </c>
      <c r="M170" s="1195">
        <v>0</v>
      </c>
      <c r="N170" s="1196">
        <v>0</v>
      </c>
    </row>
    <row r="171" spans="1:14" s="441" customFormat="1" ht="15.75" customHeight="1">
      <c r="A171" s="445" t="s">
        <v>1024</v>
      </c>
      <c r="B171" s="1192">
        <v>0</v>
      </c>
      <c r="C171" s="1193">
        <v>0</v>
      </c>
      <c r="D171" s="1193">
        <v>0</v>
      </c>
      <c r="E171" s="1193">
        <v>0</v>
      </c>
      <c r="F171" s="1196">
        <v>0</v>
      </c>
      <c r="G171" s="1194">
        <v>0</v>
      </c>
      <c r="H171" s="1195">
        <v>0</v>
      </c>
      <c r="I171" s="1195">
        <v>0</v>
      </c>
      <c r="J171" s="1196">
        <v>0</v>
      </c>
      <c r="K171" s="1194">
        <v>0</v>
      </c>
      <c r="L171" s="1195">
        <v>0</v>
      </c>
      <c r="M171" s="1195">
        <v>0</v>
      </c>
      <c r="N171" s="1196">
        <v>0</v>
      </c>
    </row>
    <row r="172" spans="1:14" s="441" customFormat="1" ht="15.75" customHeight="1">
      <c r="A172" s="445" t="s">
        <v>1025</v>
      </c>
      <c r="B172" s="1192">
        <v>0</v>
      </c>
      <c r="C172" s="1193">
        <v>0</v>
      </c>
      <c r="D172" s="1193">
        <v>0</v>
      </c>
      <c r="E172" s="1193">
        <v>0</v>
      </c>
      <c r="F172" s="1196">
        <v>0</v>
      </c>
      <c r="G172" s="1194">
        <v>0</v>
      </c>
      <c r="H172" s="1195">
        <v>0</v>
      </c>
      <c r="I172" s="1195">
        <v>0</v>
      </c>
      <c r="J172" s="1196">
        <v>0</v>
      </c>
      <c r="K172" s="1194">
        <v>0</v>
      </c>
      <c r="L172" s="1195">
        <v>0</v>
      </c>
      <c r="M172" s="1195">
        <v>0</v>
      </c>
      <c r="N172" s="1196">
        <v>0</v>
      </c>
    </row>
    <row r="173" spans="1:14" s="441" customFormat="1" ht="15.75" customHeight="1">
      <c r="A173" s="445" t="s">
        <v>1026</v>
      </c>
      <c r="B173" s="1192">
        <v>0</v>
      </c>
      <c r="C173" s="1193">
        <v>0</v>
      </c>
      <c r="D173" s="1193">
        <v>0</v>
      </c>
      <c r="E173" s="1193">
        <v>0</v>
      </c>
      <c r="F173" s="1196">
        <v>0</v>
      </c>
      <c r="G173" s="1194">
        <v>0</v>
      </c>
      <c r="H173" s="1195">
        <v>0</v>
      </c>
      <c r="I173" s="1195">
        <v>0</v>
      </c>
      <c r="J173" s="1196">
        <v>0</v>
      </c>
      <c r="K173" s="1194">
        <v>0</v>
      </c>
      <c r="L173" s="1195">
        <v>0</v>
      </c>
      <c r="M173" s="1195">
        <v>0</v>
      </c>
      <c r="N173" s="1196">
        <v>0</v>
      </c>
    </row>
    <row r="174" spans="1:14" s="441" customFormat="1" ht="15.75" customHeight="1">
      <c r="A174" s="445" t="s">
        <v>1027</v>
      </c>
      <c r="B174" s="1192">
        <v>0</v>
      </c>
      <c r="C174" s="1193">
        <v>0</v>
      </c>
      <c r="D174" s="1193">
        <v>0</v>
      </c>
      <c r="E174" s="1193">
        <v>0</v>
      </c>
      <c r="F174" s="1196">
        <v>0</v>
      </c>
      <c r="G174" s="1194">
        <v>0</v>
      </c>
      <c r="H174" s="1195">
        <v>0</v>
      </c>
      <c r="I174" s="1195">
        <v>0</v>
      </c>
      <c r="J174" s="1196">
        <v>0</v>
      </c>
      <c r="K174" s="1194">
        <v>0</v>
      </c>
      <c r="L174" s="1195">
        <v>0</v>
      </c>
      <c r="M174" s="1195">
        <v>0</v>
      </c>
      <c r="N174" s="1196">
        <v>0</v>
      </c>
    </row>
    <row r="175" spans="1:14" s="441" customFormat="1" ht="15.75" customHeight="1">
      <c r="A175" s="445" t="s">
        <v>1028</v>
      </c>
      <c r="B175" s="1192">
        <v>0</v>
      </c>
      <c r="C175" s="1193">
        <v>0</v>
      </c>
      <c r="D175" s="1193">
        <v>0</v>
      </c>
      <c r="E175" s="1193">
        <v>0</v>
      </c>
      <c r="F175" s="1196">
        <v>0</v>
      </c>
      <c r="G175" s="1194">
        <v>0</v>
      </c>
      <c r="H175" s="1195">
        <v>0</v>
      </c>
      <c r="I175" s="1195">
        <v>0</v>
      </c>
      <c r="J175" s="1196">
        <v>0</v>
      </c>
      <c r="K175" s="1194">
        <v>0</v>
      </c>
      <c r="L175" s="1195">
        <v>0</v>
      </c>
      <c r="M175" s="1195">
        <v>0</v>
      </c>
      <c r="N175" s="1196">
        <v>0</v>
      </c>
    </row>
    <row r="176" spans="1:14" s="441" customFormat="1" ht="15.75" customHeight="1">
      <c r="A176" s="445" t="s">
        <v>1029</v>
      </c>
      <c r="B176" s="1192">
        <v>0</v>
      </c>
      <c r="C176" s="1193">
        <v>0</v>
      </c>
      <c r="D176" s="1193">
        <v>0</v>
      </c>
      <c r="E176" s="1193">
        <v>0</v>
      </c>
      <c r="F176" s="1196">
        <v>0</v>
      </c>
      <c r="G176" s="1194">
        <v>0</v>
      </c>
      <c r="H176" s="1195">
        <v>0</v>
      </c>
      <c r="I176" s="1195">
        <v>0</v>
      </c>
      <c r="J176" s="1196">
        <v>0</v>
      </c>
      <c r="K176" s="1194">
        <v>0</v>
      </c>
      <c r="L176" s="1195">
        <v>0</v>
      </c>
      <c r="M176" s="1195">
        <v>0</v>
      </c>
      <c r="N176" s="1196">
        <v>0</v>
      </c>
    </row>
    <row r="177" spans="1:14" s="441" customFormat="1" ht="15.75" customHeight="1">
      <c r="A177" s="445" t="s">
        <v>1030</v>
      </c>
      <c r="B177" s="1192">
        <v>0</v>
      </c>
      <c r="C177" s="1193">
        <v>0</v>
      </c>
      <c r="D177" s="1193">
        <v>0</v>
      </c>
      <c r="E177" s="1193">
        <v>0</v>
      </c>
      <c r="F177" s="1196">
        <v>0</v>
      </c>
      <c r="G177" s="1194">
        <v>0</v>
      </c>
      <c r="H177" s="1195">
        <v>0</v>
      </c>
      <c r="I177" s="1195">
        <v>0</v>
      </c>
      <c r="J177" s="1196">
        <v>0</v>
      </c>
      <c r="K177" s="1194">
        <v>0</v>
      </c>
      <c r="L177" s="1195">
        <v>0</v>
      </c>
      <c r="M177" s="1195">
        <v>0</v>
      </c>
      <c r="N177" s="1196">
        <v>0</v>
      </c>
    </row>
    <row r="178" spans="1:14" s="441" customFormat="1" ht="15.75" customHeight="1">
      <c r="A178" s="445" t="s">
        <v>1031</v>
      </c>
      <c r="B178" s="1192">
        <v>0</v>
      </c>
      <c r="C178" s="1193">
        <v>0</v>
      </c>
      <c r="D178" s="1193">
        <v>0</v>
      </c>
      <c r="E178" s="1193">
        <v>0</v>
      </c>
      <c r="F178" s="1196">
        <v>0</v>
      </c>
      <c r="G178" s="1194">
        <v>0</v>
      </c>
      <c r="H178" s="1195">
        <v>0</v>
      </c>
      <c r="I178" s="1195">
        <v>0</v>
      </c>
      <c r="J178" s="1196">
        <v>0</v>
      </c>
      <c r="K178" s="1194">
        <v>0</v>
      </c>
      <c r="L178" s="1195">
        <v>0</v>
      </c>
      <c r="M178" s="1195">
        <v>0</v>
      </c>
      <c r="N178" s="1196">
        <v>0</v>
      </c>
    </row>
    <row r="179" spans="1:14" s="441" customFormat="1" ht="15.75" customHeight="1">
      <c r="A179" s="445" t="s">
        <v>1032</v>
      </c>
      <c r="B179" s="1192">
        <v>0</v>
      </c>
      <c r="C179" s="1193">
        <v>0</v>
      </c>
      <c r="D179" s="1193">
        <v>0</v>
      </c>
      <c r="E179" s="1193">
        <v>0</v>
      </c>
      <c r="F179" s="1196">
        <v>0</v>
      </c>
      <c r="G179" s="1194">
        <v>0</v>
      </c>
      <c r="H179" s="1195">
        <v>0</v>
      </c>
      <c r="I179" s="1195">
        <v>0</v>
      </c>
      <c r="J179" s="1196">
        <v>0</v>
      </c>
      <c r="K179" s="1194">
        <v>0</v>
      </c>
      <c r="L179" s="1195">
        <v>0</v>
      </c>
      <c r="M179" s="1195">
        <v>0</v>
      </c>
      <c r="N179" s="1196">
        <v>0</v>
      </c>
    </row>
    <row r="180" spans="1:14" s="441" customFormat="1" ht="15.75" customHeight="1">
      <c r="A180" s="446" t="s">
        <v>449</v>
      </c>
      <c r="B180" s="1192">
        <v>0</v>
      </c>
      <c r="C180" s="1193">
        <v>0</v>
      </c>
      <c r="D180" s="1193">
        <v>0</v>
      </c>
      <c r="E180" s="1193">
        <v>0</v>
      </c>
      <c r="F180" s="1196">
        <v>0</v>
      </c>
      <c r="G180" s="1194">
        <v>0</v>
      </c>
      <c r="H180" s="1195">
        <v>0</v>
      </c>
      <c r="I180" s="1195">
        <v>0</v>
      </c>
      <c r="J180" s="1196">
        <v>0</v>
      </c>
      <c r="K180" s="1194">
        <v>0</v>
      </c>
      <c r="L180" s="1195">
        <v>0</v>
      </c>
      <c r="M180" s="1195">
        <v>0</v>
      </c>
      <c r="N180" s="1196">
        <v>0</v>
      </c>
    </row>
    <row r="181" spans="1:14" s="441" customFormat="1" ht="15.75" customHeight="1">
      <c r="A181" s="456" t="s">
        <v>1033</v>
      </c>
      <c r="B181" s="1192">
        <v>0</v>
      </c>
      <c r="C181" s="1193">
        <v>0</v>
      </c>
      <c r="D181" s="1193">
        <v>0</v>
      </c>
      <c r="E181" s="1193">
        <v>0</v>
      </c>
      <c r="F181" s="1196">
        <v>0</v>
      </c>
      <c r="G181" s="1194">
        <v>0</v>
      </c>
      <c r="H181" s="1195">
        <v>0</v>
      </c>
      <c r="I181" s="1195">
        <v>0</v>
      </c>
      <c r="J181" s="1196">
        <v>0</v>
      </c>
      <c r="K181" s="1194">
        <v>0</v>
      </c>
      <c r="L181" s="1195">
        <v>0</v>
      </c>
      <c r="M181" s="1195">
        <v>0</v>
      </c>
      <c r="N181" s="1196">
        <v>0</v>
      </c>
    </row>
    <row r="182" spans="1:14" s="441" customFormat="1" ht="15.75" customHeight="1">
      <c r="A182" s="445" t="s">
        <v>1034</v>
      </c>
      <c r="B182" s="1192">
        <v>0</v>
      </c>
      <c r="C182" s="1193">
        <v>0</v>
      </c>
      <c r="D182" s="1193">
        <v>0</v>
      </c>
      <c r="E182" s="1193">
        <v>0</v>
      </c>
      <c r="F182" s="1196">
        <v>0</v>
      </c>
      <c r="G182" s="1194">
        <v>0</v>
      </c>
      <c r="H182" s="1195">
        <v>0</v>
      </c>
      <c r="I182" s="1195">
        <v>0</v>
      </c>
      <c r="J182" s="1196">
        <v>0</v>
      </c>
      <c r="K182" s="1194">
        <v>0</v>
      </c>
      <c r="L182" s="1195">
        <v>0</v>
      </c>
      <c r="M182" s="1195">
        <v>0</v>
      </c>
      <c r="N182" s="1196">
        <v>0</v>
      </c>
    </row>
    <row r="183" spans="1:14" s="441" customFormat="1" ht="15.75" customHeight="1">
      <c r="A183" s="445" t="s">
        <v>1035</v>
      </c>
      <c r="B183" s="1192">
        <v>0</v>
      </c>
      <c r="C183" s="1193">
        <v>0</v>
      </c>
      <c r="D183" s="1193">
        <v>0</v>
      </c>
      <c r="E183" s="1193">
        <v>0</v>
      </c>
      <c r="F183" s="1196">
        <v>0</v>
      </c>
      <c r="G183" s="1194">
        <v>0</v>
      </c>
      <c r="H183" s="1195">
        <v>0</v>
      </c>
      <c r="I183" s="1195">
        <v>0</v>
      </c>
      <c r="J183" s="1196">
        <v>0</v>
      </c>
      <c r="K183" s="1194">
        <v>0</v>
      </c>
      <c r="L183" s="1195">
        <v>0</v>
      </c>
      <c r="M183" s="1195">
        <v>0</v>
      </c>
      <c r="N183" s="1196">
        <v>0</v>
      </c>
    </row>
    <row r="184" spans="1:14" s="441" customFormat="1" ht="15.75" customHeight="1">
      <c r="A184" s="456" t="s">
        <v>1036</v>
      </c>
      <c r="B184" s="1192">
        <v>0</v>
      </c>
      <c r="C184" s="1193">
        <v>0</v>
      </c>
      <c r="D184" s="1193">
        <v>0</v>
      </c>
      <c r="E184" s="1193">
        <v>0</v>
      </c>
      <c r="F184" s="1196">
        <v>0</v>
      </c>
      <c r="G184" s="1194">
        <v>0</v>
      </c>
      <c r="H184" s="1195">
        <v>0</v>
      </c>
      <c r="I184" s="1195">
        <v>0</v>
      </c>
      <c r="J184" s="1196">
        <v>0</v>
      </c>
      <c r="K184" s="1194">
        <v>0</v>
      </c>
      <c r="L184" s="1195">
        <v>0</v>
      </c>
      <c r="M184" s="1195">
        <v>0</v>
      </c>
      <c r="N184" s="1196">
        <v>0</v>
      </c>
    </row>
    <row r="185" spans="1:14" s="441" customFormat="1" ht="15.75" customHeight="1">
      <c r="A185" s="445" t="s">
        <v>1037</v>
      </c>
      <c r="B185" s="1192">
        <v>0</v>
      </c>
      <c r="C185" s="1193">
        <v>0</v>
      </c>
      <c r="D185" s="1193">
        <v>0</v>
      </c>
      <c r="E185" s="1193">
        <v>0</v>
      </c>
      <c r="F185" s="1196">
        <v>0</v>
      </c>
      <c r="G185" s="1194">
        <v>0</v>
      </c>
      <c r="H185" s="1195">
        <v>0</v>
      </c>
      <c r="I185" s="1195">
        <v>0</v>
      </c>
      <c r="J185" s="1196">
        <v>0</v>
      </c>
      <c r="K185" s="1194">
        <v>0</v>
      </c>
      <c r="L185" s="1195">
        <v>0</v>
      </c>
      <c r="M185" s="1195">
        <v>0</v>
      </c>
      <c r="N185" s="1196">
        <v>0</v>
      </c>
    </row>
    <row r="186" spans="1:14" s="441" customFormat="1" ht="15.75" customHeight="1">
      <c r="A186" s="445" t="s">
        <v>1038</v>
      </c>
      <c r="B186" s="1192">
        <v>0</v>
      </c>
      <c r="C186" s="1193">
        <v>0</v>
      </c>
      <c r="D186" s="1193">
        <v>0</v>
      </c>
      <c r="E186" s="1193">
        <v>0</v>
      </c>
      <c r="F186" s="1196">
        <v>0</v>
      </c>
      <c r="G186" s="1194">
        <v>0</v>
      </c>
      <c r="H186" s="1195">
        <v>0</v>
      </c>
      <c r="I186" s="1195">
        <v>0</v>
      </c>
      <c r="J186" s="1196">
        <v>0</v>
      </c>
      <c r="K186" s="1194">
        <v>0</v>
      </c>
      <c r="L186" s="1195">
        <v>0</v>
      </c>
      <c r="M186" s="1195">
        <v>0</v>
      </c>
      <c r="N186" s="1196">
        <v>0</v>
      </c>
    </row>
    <row r="187" spans="1:14" s="441" customFormat="1" ht="15.75" customHeight="1">
      <c r="A187" s="456" t="s">
        <v>1039</v>
      </c>
      <c r="B187" s="1192">
        <v>0</v>
      </c>
      <c r="C187" s="1193">
        <v>0</v>
      </c>
      <c r="D187" s="1193">
        <v>0</v>
      </c>
      <c r="E187" s="1193">
        <v>0</v>
      </c>
      <c r="F187" s="1196">
        <v>0</v>
      </c>
      <c r="G187" s="1194">
        <v>0</v>
      </c>
      <c r="H187" s="1195">
        <v>0</v>
      </c>
      <c r="I187" s="1195">
        <v>0</v>
      </c>
      <c r="J187" s="1196">
        <v>0</v>
      </c>
      <c r="K187" s="1194">
        <v>0</v>
      </c>
      <c r="L187" s="1195">
        <v>0</v>
      </c>
      <c r="M187" s="1195">
        <v>0</v>
      </c>
      <c r="N187" s="1196">
        <v>0</v>
      </c>
    </row>
    <row r="188" spans="1:14" s="441" customFormat="1" ht="15.75" customHeight="1">
      <c r="A188" s="445" t="s">
        <v>1040</v>
      </c>
      <c r="B188" s="1192">
        <v>0</v>
      </c>
      <c r="C188" s="1193">
        <v>0</v>
      </c>
      <c r="D188" s="1193">
        <v>0</v>
      </c>
      <c r="E188" s="1193">
        <v>0</v>
      </c>
      <c r="F188" s="1196">
        <v>0</v>
      </c>
      <c r="G188" s="1194">
        <v>0</v>
      </c>
      <c r="H188" s="1195">
        <v>0</v>
      </c>
      <c r="I188" s="1195">
        <v>0</v>
      </c>
      <c r="J188" s="1196">
        <v>0</v>
      </c>
      <c r="K188" s="1194">
        <v>0</v>
      </c>
      <c r="L188" s="1195">
        <v>0</v>
      </c>
      <c r="M188" s="1195">
        <v>0</v>
      </c>
      <c r="N188" s="1196">
        <v>0</v>
      </c>
    </row>
    <row r="189" spans="1:14" s="441" customFormat="1" ht="15.75" customHeight="1">
      <c r="A189" s="445" t="s">
        <v>1041</v>
      </c>
      <c r="B189" s="1192">
        <v>0</v>
      </c>
      <c r="C189" s="1193">
        <v>0</v>
      </c>
      <c r="D189" s="1193">
        <v>0</v>
      </c>
      <c r="E189" s="1193">
        <v>0</v>
      </c>
      <c r="F189" s="1196">
        <v>0</v>
      </c>
      <c r="G189" s="1194">
        <v>0</v>
      </c>
      <c r="H189" s="1195">
        <v>0</v>
      </c>
      <c r="I189" s="1195">
        <v>0</v>
      </c>
      <c r="J189" s="1196">
        <v>0</v>
      </c>
      <c r="K189" s="1194">
        <v>0</v>
      </c>
      <c r="L189" s="1195">
        <v>0</v>
      </c>
      <c r="M189" s="1195">
        <v>0</v>
      </c>
      <c r="N189" s="1196">
        <v>0</v>
      </c>
    </row>
    <row r="190" spans="1:14" s="441" customFormat="1" ht="15.75" customHeight="1">
      <c r="A190" s="445" t="s">
        <v>1042</v>
      </c>
      <c r="B190" s="1192">
        <v>0</v>
      </c>
      <c r="C190" s="1193">
        <v>0</v>
      </c>
      <c r="D190" s="1193">
        <v>0</v>
      </c>
      <c r="E190" s="1193">
        <v>0</v>
      </c>
      <c r="F190" s="1196">
        <v>0</v>
      </c>
      <c r="G190" s="1194">
        <v>0</v>
      </c>
      <c r="H190" s="1195">
        <v>0</v>
      </c>
      <c r="I190" s="1195">
        <v>0</v>
      </c>
      <c r="J190" s="1196">
        <v>0</v>
      </c>
      <c r="K190" s="1194">
        <v>0</v>
      </c>
      <c r="L190" s="1195">
        <v>0</v>
      </c>
      <c r="M190" s="1195">
        <v>0</v>
      </c>
      <c r="N190" s="1196">
        <v>0</v>
      </c>
    </row>
    <row r="191" spans="1:14" s="441" customFormat="1" ht="15.75" customHeight="1">
      <c r="A191" s="445" t="s">
        <v>1043</v>
      </c>
      <c r="B191" s="1192">
        <v>0</v>
      </c>
      <c r="C191" s="1193">
        <v>0</v>
      </c>
      <c r="D191" s="1193">
        <v>0</v>
      </c>
      <c r="E191" s="1193">
        <v>0</v>
      </c>
      <c r="F191" s="1196">
        <v>0</v>
      </c>
      <c r="G191" s="1194">
        <v>0</v>
      </c>
      <c r="H191" s="1195">
        <v>0</v>
      </c>
      <c r="I191" s="1195">
        <v>0</v>
      </c>
      <c r="J191" s="1196">
        <v>0</v>
      </c>
      <c r="K191" s="1194">
        <v>0</v>
      </c>
      <c r="L191" s="1195">
        <v>0</v>
      </c>
      <c r="M191" s="1195">
        <v>0</v>
      </c>
      <c r="N191" s="1196">
        <v>0</v>
      </c>
    </row>
    <row r="192" spans="1:14" s="441" customFormat="1" ht="15.75" customHeight="1">
      <c r="A192" s="445" t="s">
        <v>1044</v>
      </c>
      <c r="B192" s="1192">
        <v>0</v>
      </c>
      <c r="C192" s="1193">
        <v>0</v>
      </c>
      <c r="D192" s="1193">
        <v>0</v>
      </c>
      <c r="E192" s="1193">
        <v>0</v>
      </c>
      <c r="F192" s="1196">
        <v>0</v>
      </c>
      <c r="G192" s="1194">
        <v>0</v>
      </c>
      <c r="H192" s="1195">
        <v>0</v>
      </c>
      <c r="I192" s="1195">
        <v>0</v>
      </c>
      <c r="J192" s="1196">
        <v>0</v>
      </c>
      <c r="K192" s="1194">
        <v>0</v>
      </c>
      <c r="L192" s="1195">
        <v>0</v>
      </c>
      <c r="M192" s="1195">
        <v>0</v>
      </c>
      <c r="N192" s="1196">
        <v>0</v>
      </c>
    </row>
    <row r="193" spans="1:14" s="441" customFormat="1" ht="15.75" customHeight="1">
      <c r="A193" s="445" t="s">
        <v>1045</v>
      </c>
      <c r="B193" s="1192">
        <v>0</v>
      </c>
      <c r="C193" s="1193">
        <v>0</v>
      </c>
      <c r="D193" s="1193">
        <v>0</v>
      </c>
      <c r="E193" s="1193">
        <v>0</v>
      </c>
      <c r="F193" s="1196">
        <v>0</v>
      </c>
      <c r="G193" s="1194">
        <v>0</v>
      </c>
      <c r="H193" s="1195">
        <v>0</v>
      </c>
      <c r="I193" s="1195">
        <v>0</v>
      </c>
      <c r="J193" s="1196">
        <v>0</v>
      </c>
      <c r="K193" s="1194">
        <v>0</v>
      </c>
      <c r="L193" s="1195">
        <v>0</v>
      </c>
      <c r="M193" s="1195">
        <v>0</v>
      </c>
      <c r="N193" s="1196">
        <v>0</v>
      </c>
    </row>
    <row r="194" spans="1:14" s="441" customFormat="1" ht="15.75" customHeight="1">
      <c r="A194" s="445" t="s">
        <v>1046</v>
      </c>
      <c r="B194" s="1192">
        <v>0</v>
      </c>
      <c r="C194" s="1193">
        <v>0</v>
      </c>
      <c r="D194" s="1193">
        <v>0</v>
      </c>
      <c r="E194" s="1193">
        <v>0</v>
      </c>
      <c r="F194" s="1196">
        <v>0</v>
      </c>
      <c r="G194" s="1194">
        <v>0</v>
      </c>
      <c r="H194" s="1195">
        <v>0</v>
      </c>
      <c r="I194" s="1195">
        <v>0</v>
      </c>
      <c r="J194" s="1196">
        <v>0</v>
      </c>
      <c r="K194" s="1194">
        <v>0</v>
      </c>
      <c r="L194" s="1195">
        <v>0</v>
      </c>
      <c r="M194" s="1195">
        <v>0</v>
      </c>
      <c r="N194" s="1196">
        <v>0</v>
      </c>
    </row>
    <row r="195" spans="1:14" s="441" customFormat="1" ht="15.75" customHeight="1">
      <c r="A195" s="445" t="s">
        <v>1047</v>
      </c>
      <c r="B195" s="1192">
        <v>0</v>
      </c>
      <c r="C195" s="1193">
        <v>0</v>
      </c>
      <c r="D195" s="1193">
        <v>0</v>
      </c>
      <c r="E195" s="1193">
        <v>0</v>
      </c>
      <c r="F195" s="1196">
        <v>0</v>
      </c>
      <c r="G195" s="1194">
        <v>0</v>
      </c>
      <c r="H195" s="1195">
        <v>0</v>
      </c>
      <c r="I195" s="1195">
        <v>0</v>
      </c>
      <c r="J195" s="1196">
        <v>0</v>
      </c>
      <c r="K195" s="1194">
        <v>0</v>
      </c>
      <c r="L195" s="1195">
        <v>0</v>
      </c>
      <c r="M195" s="1195">
        <v>0</v>
      </c>
      <c r="N195" s="1196">
        <v>0</v>
      </c>
    </row>
    <row r="196" spans="1:14" s="441" customFormat="1" ht="15.75" customHeight="1">
      <c r="A196" s="445" t="s">
        <v>1048</v>
      </c>
      <c r="B196" s="1192">
        <v>0</v>
      </c>
      <c r="C196" s="1193">
        <v>0</v>
      </c>
      <c r="D196" s="1193">
        <v>0</v>
      </c>
      <c r="E196" s="1193">
        <v>0</v>
      </c>
      <c r="F196" s="1196">
        <v>0</v>
      </c>
      <c r="G196" s="1194">
        <v>0</v>
      </c>
      <c r="H196" s="1195">
        <v>0</v>
      </c>
      <c r="I196" s="1195">
        <v>0</v>
      </c>
      <c r="J196" s="1196">
        <v>0</v>
      </c>
      <c r="K196" s="1194">
        <v>0</v>
      </c>
      <c r="L196" s="1195">
        <v>0</v>
      </c>
      <c r="M196" s="1195">
        <v>0</v>
      </c>
      <c r="N196" s="1196">
        <v>0</v>
      </c>
    </row>
    <row r="197" spans="1:14" s="444" customFormat="1" ht="15.75" customHeight="1">
      <c r="A197" s="650" t="s">
        <v>176</v>
      </c>
      <c r="B197" s="1187">
        <v>0</v>
      </c>
      <c r="C197" s="1188">
        <v>0</v>
      </c>
      <c r="D197" s="1188">
        <v>0</v>
      </c>
      <c r="E197" s="1188">
        <v>0</v>
      </c>
      <c r="F197" s="1191">
        <v>0</v>
      </c>
      <c r="G197" s="1189">
        <v>0</v>
      </c>
      <c r="H197" s="1190">
        <v>0</v>
      </c>
      <c r="I197" s="1190">
        <v>0</v>
      </c>
      <c r="J197" s="1191">
        <v>0</v>
      </c>
      <c r="K197" s="1189">
        <v>0</v>
      </c>
      <c r="L197" s="1190">
        <v>0</v>
      </c>
      <c r="M197" s="1190">
        <v>0</v>
      </c>
      <c r="N197" s="1191">
        <v>0</v>
      </c>
    </row>
    <row r="198" spans="1:14" s="441" customFormat="1" ht="15.75" customHeight="1">
      <c r="A198" s="446" t="s">
        <v>445</v>
      </c>
      <c r="B198" s="1192">
        <v>0</v>
      </c>
      <c r="C198" s="1193">
        <v>0</v>
      </c>
      <c r="D198" s="1193">
        <v>0</v>
      </c>
      <c r="E198" s="1193">
        <v>0</v>
      </c>
      <c r="F198" s="1196">
        <v>0</v>
      </c>
      <c r="G198" s="1194">
        <v>0</v>
      </c>
      <c r="H198" s="1195">
        <v>0</v>
      </c>
      <c r="I198" s="1195">
        <v>0</v>
      </c>
      <c r="J198" s="1196">
        <v>0</v>
      </c>
      <c r="K198" s="1194">
        <v>0</v>
      </c>
      <c r="L198" s="1195">
        <v>0</v>
      </c>
      <c r="M198" s="1195">
        <v>0</v>
      </c>
      <c r="N198" s="1196">
        <v>0</v>
      </c>
    </row>
    <row r="199" spans="1:14" s="441" customFormat="1" ht="15.75" customHeight="1">
      <c r="A199" s="456" t="s">
        <v>985</v>
      </c>
      <c r="B199" s="1192">
        <v>0</v>
      </c>
      <c r="C199" s="1193">
        <v>0</v>
      </c>
      <c r="D199" s="1193">
        <v>0</v>
      </c>
      <c r="E199" s="1193">
        <v>0</v>
      </c>
      <c r="F199" s="1196">
        <v>0</v>
      </c>
      <c r="G199" s="1194">
        <v>0</v>
      </c>
      <c r="H199" s="1195">
        <v>0</v>
      </c>
      <c r="I199" s="1195">
        <v>0</v>
      </c>
      <c r="J199" s="1196">
        <v>0</v>
      </c>
      <c r="K199" s="1194">
        <v>0</v>
      </c>
      <c r="L199" s="1195">
        <v>0</v>
      </c>
      <c r="M199" s="1195">
        <v>0</v>
      </c>
      <c r="N199" s="1196">
        <v>0</v>
      </c>
    </row>
    <row r="200" spans="1:14" s="441" customFormat="1" ht="15.75" customHeight="1">
      <c r="A200" s="456" t="s">
        <v>548</v>
      </c>
      <c r="B200" s="1192">
        <v>0</v>
      </c>
      <c r="C200" s="1193">
        <v>0</v>
      </c>
      <c r="D200" s="1193">
        <v>0</v>
      </c>
      <c r="E200" s="1193">
        <v>0</v>
      </c>
      <c r="F200" s="1196">
        <v>0</v>
      </c>
      <c r="G200" s="1194">
        <v>0</v>
      </c>
      <c r="H200" s="1195">
        <v>0</v>
      </c>
      <c r="I200" s="1195">
        <v>0</v>
      </c>
      <c r="J200" s="1196">
        <v>0</v>
      </c>
      <c r="K200" s="1194">
        <v>0</v>
      </c>
      <c r="L200" s="1195">
        <v>0</v>
      </c>
      <c r="M200" s="1195">
        <v>0</v>
      </c>
      <c r="N200" s="1196">
        <v>0</v>
      </c>
    </row>
    <row r="201" spans="1:14" s="441" customFormat="1" ht="15.75" customHeight="1">
      <c r="A201" s="456" t="s">
        <v>549</v>
      </c>
      <c r="B201" s="1192">
        <v>0</v>
      </c>
      <c r="C201" s="1193">
        <v>0</v>
      </c>
      <c r="D201" s="1193">
        <v>0</v>
      </c>
      <c r="E201" s="1193">
        <v>0</v>
      </c>
      <c r="F201" s="1196">
        <v>0</v>
      </c>
      <c r="G201" s="1194">
        <v>0</v>
      </c>
      <c r="H201" s="1195">
        <v>0</v>
      </c>
      <c r="I201" s="1195">
        <v>0</v>
      </c>
      <c r="J201" s="1196">
        <v>0</v>
      </c>
      <c r="K201" s="1194">
        <v>0</v>
      </c>
      <c r="L201" s="1195">
        <v>0</v>
      </c>
      <c r="M201" s="1195">
        <v>0</v>
      </c>
      <c r="N201" s="1196">
        <v>0</v>
      </c>
    </row>
    <row r="202" spans="1:14" s="441" customFormat="1" ht="15.75" customHeight="1">
      <c r="A202" s="456" t="s">
        <v>550</v>
      </c>
      <c r="B202" s="1192">
        <v>0</v>
      </c>
      <c r="C202" s="1193">
        <v>0</v>
      </c>
      <c r="D202" s="1193">
        <v>0</v>
      </c>
      <c r="E202" s="1193">
        <v>0</v>
      </c>
      <c r="F202" s="1196">
        <v>0</v>
      </c>
      <c r="G202" s="1194">
        <v>0</v>
      </c>
      <c r="H202" s="1195">
        <v>0</v>
      </c>
      <c r="I202" s="1195">
        <v>0</v>
      </c>
      <c r="J202" s="1196">
        <v>0</v>
      </c>
      <c r="K202" s="1194">
        <v>0</v>
      </c>
      <c r="L202" s="1195">
        <v>0</v>
      </c>
      <c r="M202" s="1195">
        <v>0</v>
      </c>
      <c r="N202" s="1196">
        <v>0</v>
      </c>
    </row>
    <row r="203" spans="1:14" s="441" customFormat="1" ht="15.75" customHeight="1">
      <c r="A203" s="456" t="s">
        <v>551</v>
      </c>
      <c r="B203" s="1192">
        <v>0</v>
      </c>
      <c r="C203" s="1193">
        <v>0</v>
      </c>
      <c r="D203" s="1193">
        <v>0</v>
      </c>
      <c r="E203" s="1193">
        <v>0</v>
      </c>
      <c r="F203" s="1196">
        <v>0</v>
      </c>
      <c r="G203" s="1194">
        <v>0</v>
      </c>
      <c r="H203" s="1195">
        <v>0</v>
      </c>
      <c r="I203" s="1195">
        <v>0</v>
      </c>
      <c r="J203" s="1196">
        <v>0</v>
      </c>
      <c r="K203" s="1194">
        <v>0</v>
      </c>
      <c r="L203" s="1195">
        <v>0</v>
      </c>
      <c r="M203" s="1195">
        <v>0</v>
      </c>
      <c r="N203" s="1196">
        <v>0</v>
      </c>
    </row>
    <row r="204" spans="1:14" s="441" customFormat="1" ht="15.75" customHeight="1">
      <c r="A204" s="456" t="s">
        <v>552</v>
      </c>
      <c r="B204" s="1192">
        <v>0</v>
      </c>
      <c r="C204" s="1193">
        <v>0</v>
      </c>
      <c r="D204" s="1193">
        <v>0</v>
      </c>
      <c r="E204" s="1193">
        <v>0</v>
      </c>
      <c r="F204" s="1196">
        <v>0</v>
      </c>
      <c r="G204" s="1194">
        <v>0</v>
      </c>
      <c r="H204" s="1195">
        <v>0</v>
      </c>
      <c r="I204" s="1195">
        <v>0</v>
      </c>
      <c r="J204" s="1196">
        <v>0</v>
      </c>
      <c r="K204" s="1194">
        <v>0</v>
      </c>
      <c r="L204" s="1195">
        <v>0</v>
      </c>
      <c r="M204" s="1195">
        <v>0</v>
      </c>
      <c r="N204" s="1196">
        <v>0</v>
      </c>
    </row>
    <row r="205" spans="1:14" s="441" customFormat="1" ht="15.75" customHeight="1">
      <c r="A205" s="456" t="s">
        <v>553</v>
      </c>
      <c r="B205" s="1192">
        <v>0</v>
      </c>
      <c r="C205" s="1193">
        <v>0</v>
      </c>
      <c r="D205" s="1193">
        <v>0</v>
      </c>
      <c r="E205" s="1193">
        <v>0</v>
      </c>
      <c r="F205" s="1196">
        <v>0</v>
      </c>
      <c r="G205" s="1194">
        <v>0</v>
      </c>
      <c r="H205" s="1195">
        <v>0</v>
      </c>
      <c r="I205" s="1195">
        <v>0</v>
      </c>
      <c r="J205" s="1196">
        <v>0</v>
      </c>
      <c r="K205" s="1194">
        <v>0</v>
      </c>
      <c r="L205" s="1195">
        <v>0</v>
      </c>
      <c r="M205" s="1195">
        <v>0</v>
      </c>
      <c r="N205" s="1196">
        <v>0</v>
      </c>
    </row>
    <row r="206" spans="1:14" s="441" customFormat="1" ht="15.75" customHeight="1">
      <c r="A206" s="456" t="s">
        <v>554</v>
      </c>
      <c r="B206" s="1192">
        <v>0</v>
      </c>
      <c r="C206" s="1193">
        <v>0</v>
      </c>
      <c r="D206" s="1193">
        <v>0</v>
      </c>
      <c r="E206" s="1193">
        <v>0</v>
      </c>
      <c r="F206" s="1196">
        <v>0</v>
      </c>
      <c r="G206" s="1194">
        <v>0</v>
      </c>
      <c r="H206" s="1195">
        <v>0</v>
      </c>
      <c r="I206" s="1195">
        <v>0</v>
      </c>
      <c r="J206" s="1196">
        <v>0</v>
      </c>
      <c r="K206" s="1194">
        <v>0</v>
      </c>
      <c r="L206" s="1195">
        <v>0</v>
      </c>
      <c r="M206" s="1195">
        <v>0</v>
      </c>
      <c r="N206" s="1196">
        <v>0</v>
      </c>
    </row>
    <row r="207" spans="1:14" s="441" customFormat="1" ht="15.75" customHeight="1" thickBot="1">
      <c r="A207" s="1298" t="s">
        <v>555</v>
      </c>
      <c r="B207" s="1227">
        <v>0</v>
      </c>
      <c r="C207" s="1486">
        <v>0</v>
      </c>
      <c r="D207" s="1486">
        <v>0</v>
      </c>
      <c r="E207" s="1486">
        <v>0</v>
      </c>
      <c r="F207" s="1230">
        <v>0</v>
      </c>
      <c r="G207" s="1228">
        <v>0</v>
      </c>
      <c r="H207" s="1229">
        <v>0</v>
      </c>
      <c r="I207" s="1229">
        <v>0</v>
      </c>
      <c r="J207" s="1230">
        <v>0</v>
      </c>
      <c r="K207" s="1228">
        <v>0</v>
      </c>
      <c r="L207" s="1229">
        <v>0</v>
      </c>
      <c r="M207" s="1229">
        <v>0</v>
      </c>
      <c r="N207" s="1230">
        <v>0</v>
      </c>
    </row>
    <row r="208" spans="1:14" s="441" customFormat="1" ht="15.75" customHeight="1">
      <c r="A208" s="1243" t="s">
        <v>449</v>
      </c>
      <c r="B208" s="1231">
        <v>0</v>
      </c>
      <c r="C208" s="1232">
        <v>0</v>
      </c>
      <c r="D208" s="1232">
        <v>0</v>
      </c>
      <c r="E208" s="1232">
        <v>0</v>
      </c>
      <c r="F208" s="1235">
        <v>0</v>
      </c>
      <c r="G208" s="1233">
        <v>0</v>
      </c>
      <c r="H208" s="1234">
        <v>0</v>
      </c>
      <c r="I208" s="1234">
        <v>0</v>
      </c>
      <c r="J208" s="1235">
        <v>0</v>
      </c>
      <c r="K208" s="1233">
        <v>0</v>
      </c>
      <c r="L208" s="1234">
        <v>0</v>
      </c>
      <c r="M208" s="1234">
        <v>0</v>
      </c>
      <c r="N208" s="1235">
        <v>0</v>
      </c>
    </row>
    <row r="209" spans="1:14" s="441" customFormat="1" ht="15.75" customHeight="1">
      <c r="A209" s="456" t="s">
        <v>986</v>
      </c>
      <c r="B209" s="1192">
        <v>0</v>
      </c>
      <c r="C209" s="1193">
        <v>0</v>
      </c>
      <c r="D209" s="1193">
        <v>0</v>
      </c>
      <c r="E209" s="1193">
        <v>0</v>
      </c>
      <c r="F209" s="1196">
        <v>0</v>
      </c>
      <c r="G209" s="1194">
        <v>0</v>
      </c>
      <c r="H209" s="1195">
        <v>0</v>
      </c>
      <c r="I209" s="1195">
        <v>0</v>
      </c>
      <c r="J209" s="1196">
        <v>0</v>
      </c>
      <c r="K209" s="1194">
        <v>0</v>
      </c>
      <c r="L209" s="1195">
        <v>0</v>
      </c>
      <c r="M209" s="1195">
        <v>0</v>
      </c>
      <c r="N209" s="1196">
        <v>0</v>
      </c>
    </row>
    <row r="210" spans="1:14" s="441" customFormat="1" ht="15.75" customHeight="1">
      <c r="A210" s="456" t="s">
        <v>556</v>
      </c>
      <c r="B210" s="1192">
        <v>0</v>
      </c>
      <c r="C210" s="1193">
        <v>0</v>
      </c>
      <c r="D210" s="1193">
        <v>0</v>
      </c>
      <c r="E210" s="1193">
        <v>0</v>
      </c>
      <c r="F210" s="1196">
        <v>0</v>
      </c>
      <c r="G210" s="1194">
        <v>0</v>
      </c>
      <c r="H210" s="1195">
        <v>0</v>
      </c>
      <c r="I210" s="1195">
        <v>0</v>
      </c>
      <c r="J210" s="1196">
        <v>0</v>
      </c>
      <c r="K210" s="1194">
        <v>0</v>
      </c>
      <c r="L210" s="1195">
        <v>0</v>
      </c>
      <c r="M210" s="1195">
        <v>0</v>
      </c>
      <c r="N210" s="1196">
        <v>0</v>
      </c>
    </row>
    <row r="211" spans="1:14" s="441" customFormat="1" ht="15.75" customHeight="1">
      <c r="A211" s="456" t="s">
        <v>557</v>
      </c>
      <c r="B211" s="1192">
        <v>0</v>
      </c>
      <c r="C211" s="1193">
        <v>0</v>
      </c>
      <c r="D211" s="1193">
        <v>0</v>
      </c>
      <c r="E211" s="1193">
        <v>0</v>
      </c>
      <c r="F211" s="1196">
        <v>0</v>
      </c>
      <c r="G211" s="1194">
        <v>0</v>
      </c>
      <c r="H211" s="1195">
        <v>0</v>
      </c>
      <c r="I211" s="1195">
        <v>0</v>
      </c>
      <c r="J211" s="1196">
        <v>0</v>
      </c>
      <c r="K211" s="1194">
        <v>0</v>
      </c>
      <c r="L211" s="1195">
        <v>0</v>
      </c>
      <c r="M211" s="1195">
        <v>0</v>
      </c>
      <c r="N211" s="1196">
        <v>0</v>
      </c>
    </row>
    <row r="212" spans="1:14" s="441" customFormat="1" ht="15.75" customHeight="1">
      <c r="A212" s="456" t="s">
        <v>558</v>
      </c>
      <c r="B212" s="1192">
        <v>0</v>
      </c>
      <c r="C212" s="1193">
        <v>0</v>
      </c>
      <c r="D212" s="1193">
        <v>0</v>
      </c>
      <c r="E212" s="1193">
        <v>0</v>
      </c>
      <c r="F212" s="1196">
        <v>0</v>
      </c>
      <c r="G212" s="1194">
        <v>0</v>
      </c>
      <c r="H212" s="1195">
        <v>0</v>
      </c>
      <c r="I212" s="1195">
        <v>0</v>
      </c>
      <c r="J212" s="1196">
        <v>0</v>
      </c>
      <c r="K212" s="1194">
        <v>0</v>
      </c>
      <c r="L212" s="1195">
        <v>0</v>
      </c>
      <c r="M212" s="1195">
        <v>0</v>
      </c>
      <c r="N212" s="1196">
        <v>0</v>
      </c>
    </row>
    <row r="213" spans="1:14" s="441" customFormat="1" ht="15.75" customHeight="1">
      <c r="A213" s="456" t="s">
        <v>559</v>
      </c>
      <c r="B213" s="1192">
        <v>0</v>
      </c>
      <c r="C213" s="1193">
        <v>0</v>
      </c>
      <c r="D213" s="1193">
        <v>0</v>
      </c>
      <c r="E213" s="1193">
        <v>0</v>
      </c>
      <c r="F213" s="1196">
        <v>0</v>
      </c>
      <c r="G213" s="1194">
        <v>0</v>
      </c>
      <c r="H213" s="1195">
        <v>0</v>
      </c>
      <c r="I213" s="1195">
        <v>0</v>
      </c>
      <c r="J213" s="1196">
        <v>0</v>
      </c>
      <c r="K213" s="1194">
        <v>0</v>
      </c>
      <c r="L213" s="1195">
        <v>0</v>
      </c>
      <c r="M213" s="1195">
        <v>0</v>
      </c>
      <c r="N213" s="1196">
        <v>0</v>
      </c>
    </row>
    <row r="214" spans="1:14" s="441" customFormat="1" ht="15.75" customHeight="1">
      <c r="A214" s="456" t="s">
        <v>560</v>
      </c>
      <c r="B214" s="1192">
        <v>0</v>
      </c>
      <c r="C214" s="1193">
        <v>0</v>
      </c>
      <c r="D214" s="1193">
        <v>0</v>
      </c>
      <c r="E214" s="1193">
        <v>0</v>
      </c>
      <c r="F214" s="1196">
        <v>0</v>
      </c>
      <c r="G214" s="1194">
        <v>0</v>
      </c>
      <c r="H214" s="1195">
        <v>0</v>
      </c>
      <c r="I214" s="1195">
        <v>0</v>
      </c>
      <c r="J214" s="1196">
        <v>0</v>
      </c>
      <c r="K214" s="1194">
        <v>0</v>
      </c>
      <c r="L214" s="1195">
        <v>0</v>
      </c>
      <c r="M214" s="1195">
        <v>0</v>
      </c>
      <c r="N214" s="1196">
        <v>0</v>
      </c>
    </row>
    <row r="215" spans="1:14" s="441" customFormat="1" ht="15.75" customHeight="1">
      <c r="A215" s="456" t="s">
        <v>561</v>
      </c>
      <c r="B215" s="1192">
        <v>0</v>
      </c>
      <c r="C215" s="1193">
        <v>0</v>
      </c>
      <c r="D215" s="1193">
        <v>0</v>
      </c>
      <c r="E215" s="1193">
        <v>0</v>
      </c>
      <c r="F215" s="1196">
        <v>0</v>
      </c>
      <c r="G215" s="1194">
        <v>0</v>
      </c>
      <c r="H215" s="1195">
        <v>0</v>
      </c>
      <c r="I215" s="1195">
        <v>0</v>
      </c>
      <c r="J215" s="1196">
        <v>0</v>
      </c>
      <c r="K215" s="1194">
        <v>0</v>
      </c>
      <c r="L215" s="1195">
        <v>0</v>
      </c>
      <c r="M215" s="1195">
        <v>0</v>
      </c>
      <c r="N215" s="1196">
        <v>0</v>
      </c>
    </row>
    <row r="216" spans="1:14" s="441" customFormat="1" ht="15.75" customHeight="1">
      <c r="A216" s="456" t="s">
        <v>562</v>
      </c>
      <c r="B216" s="1192">
        <v>0</v>
      </c>
      <c r="C216" s="1193">
        <v>0</v>
      </c>
      <c r="D216" s="1193">
        <v>0</v>
      </c>
      <c r="E216" s="1193">
        <v>0</v>
      </c>
      <c r="F216" s="1196">
        <v>0</v>
      </c>
      <c r="G216" s="1194">
        <v>0</v>
      </c>
      <c r="H216" s="1195">
        <v>0</v>
      </c>
      <c r="I216" s="1195">
        <v>0</v>
      </c>
      <c r="J216" s="1196">
        <v>0</v>
      </c>
      <c r="K216" s="1194">
        <v>0</v>
      </c>
      <c r="L216" s="1195">
        <v>0</v>
      </c>
      <c r="M216" s="1195">
        <v>0</v>
      </c>
      <c r="N216" s="1196">
        <v>0</v>
      </c>
    </row>
    <row r="217" spans="1:14" s="441" customFormat="1" ht="15.75" customHeight="1">
      <c r="A217" s="456" t="s">
        <v>563</v>
      </c>
      <c r="B217" s="1192">
        <v>0</v>
      </c>
      <c r="C217" s="1193">
        <v>0</v>
      </c>
      <c r="D217" s="1193">
        <v>0</v>
      </c>
      <c r="E217" s="1193">
        <v>0</v>
      </c>
      <c r="F217" s="1196">
        <v>0</v>
      </c>
      <c r="G217" s="1194">
        <v>0</v>
      </c>
      <c r="H217" s="1195">
        <v>0</v>
      </c>
      <c r="I217" s="1195">
        <v>0</v>
      </c>
      <c r="J217" s="1196">
        <v>0</v>
      </c>
      <c r="K217" s="1194">
        <v>0</v>
      </c>
      <c r="L217" s="1195">
        <v>0</v>
      </c>
      <c r="M217" s="1195">
        <v>0</v>
      </c>
      <c r="N217" s="1196">
        <v>0</v>
      </c>
    </row>
    <row r="218" spans="1:14" s="444" customFormat="1" ht="15.75" customHeight="1">
      <c r="A218" s="650" t="s">
        <v>754</v>
      </c>
      <c r="B218" s="1187">
        <v>92.605217999999994</v>
      </c>
      <c r="C218" s="1188">
        <v>103.46574000000001</v>
      </c>
      <c r="D218" s="1188">
        <v>132.95972327838427</v>
      </c>
      <c r="E218" s="1188">
        <v>191.81949264454977</v>
      </c>
      <c r="F218" s="1191">
        <v>244.81582700635235</v>
      </c>
      <c r="G218" s="1189">
        <v>228.85559939950838</v>
      </c>
      <c r="H218" s="1190">
        <v>406.84625248974214</v>
      </c>
      <c r="I218" s="1190">
        <v>513.00086399999998</v>
      </c>
      <c r="J218" s="1191">
        <v>1190.7656582935072</v>
      </c>
      <c r="K218" s="1189">
        <v>834.08058338456317</v>
      </c>
      <c r="L218" s="1190">
        <v>916.26379311397091</v>
      </c>
      <c r="M218" s="1190">
        <v>1063.4112393500995</v>
      </c>
      <c r="N218" s="1191">
        <v>952.35231122653954</v>
      </c>
    </row>
    <row r="219" spans="1:14" s="441" customFormat="1" ht="15.75" customHeight="1">
      <c r="A219" s="446" t="s">
        <v>567</v>
      </c>
      <c r="B219" s="1192">
        <v>0</v>
      </c>
      <c r="C219" s="1193">
        <v>0</v>
      </c>
      <c r="D219" s="1193">
        <v>0</v>
      </c>
      <c r="E219" s="1193">
        <v>0</v>
      </c>
      <c r="F219" s="1196">
        <v>0</v>
      </c>
      <c r="G219" s="1194">
        <v>0</v>
      </c>
      <c r="H219" s="1195">
        <v>0</v>
      </c>
      <c r="I219" s="1195">
        <v>0</v>
      </c>
      <c r="J219" s="1196">
        <v>0</v>
      </c>
      <c r="K219" s="1194">
        <v>0</v>
      </c>
      <c r="L219" s="1195">
        <v>0</v>
      </c>
      <c r="M219" s="1195">
        <v>0</v>
      </c>
      <c r="N219" s="1196">
        <v>0</v>
      </c>
    </row>
    <row r="220" spans="1:14" s="441" customFormat="1" ht="15.75" customHeight="1">
      <c r="A220" s="456" t="s">
        <v>445</v>
      </c>
      <c r="B220" s="1192">
        <v>0</v>
      </c>
      <c r="C220" s="1193">
        <v>0</v>
      </c>
      <c r="D220" s="1193">
        <v>0</v>
      </c>
      <c r="E220" s="1193">
        <v>0</v>
      </c>
      <c r="F220" s="1196">
        <v>0</v>
      </c>
      <c r="G220" s="1194">
        <v>0</v>
      </c>
      <c r="H220" s="1195">
        <v>0</v>
      </c>
      <c r="I220" s="1195">
        <v>0</v>
      </c>
      <c r="J220" s="1196">
        <v>0</v>
      </c>
      <c r="K220" s="1194">
        <v>0</v>
      </c>
      <c r="L220" s="1195">
        <v>0</v>
      </c>
      <c r="M220" s="1195">
        <v>0</v>
      </c>
      <c r="N220" s="1196">
        <v>0</v>
      </c>
    </row>
    <row r="221" spans="1:14" s="441" customFormat="1" ht="15.75" customHeight="1">
      <c r="A221" s="445" t="s">
        <v>987</v>
      </c>
      <c r="B221" s="1192">
        <v>0</v>
      </c>
      <c r="C221" s="1193">
        <v>0</v>
      </c>
      <c r="D221" s="1193">
        <v>0</v>
      </c>
      <c r="E221" s="1193">
        <v>0</v>
      </c>
      <c r="F221" s="1196">
        <v>0</v>
      </c>
      <c r="G221" s="1194">
        <v>0</v>
      </c>
      <c r="H221" s="1195">
        <v>0</v>
      </c>
      <c r="I221" s="1195">
        <v>0</v>
      </c>
      <c r="J221" s="1196">
        <v>0</v>
      </c>
      <c r="K221" s="1194">
        <v>0</v>
      </c>
      <c r="L221" s="1195">
        <v>0</v>
      </c>
      <c r="M221" s="1195">
        <v>0</v>
      </c>
      <c r="N221" s="1196">
        <v>0</v>
      </c>
    </row>
    <row r="222" spans="1:14" s="441" customFormat="1" ht="15.75" customHeight="1">
      <c r="A222" s="445" t="s">
        <v>568</v>
      </c>
      <c r="B222" s="1192">
        <v>0</v>
      </c>
      <c r="C222" s="1193">
        <v>0</v>
      </c>
      <c r="D222" s="1193">
        <v>0</v>
      </c>
      <c r="E222" s="1193">
        <v>0</v>
      </c>
      <c r="F222" s="1196">
        <v>0</v>
      </c>
      <c r="G222" s="1194">
        <v>0</v>
      </c>
      <c r="H222" s="1195">
        <v>0</v>
      </c>
      <c r="I222" s="1195">
        <v>0</v>
      </c>
      <c r="J222" s="1196">
        <v>0</v>
      </c>
      <c r="K222" s="1194">
        <v>0</v>
      </c>
      <c r="L222" s="1195">
        <v>0</v>
      </c>
      <c r="M222" s="1195">
        <v>0</v>
      </c>
      <c r="N222" s="1196">
        <v>0</v>
      </c>
    </row>
    <row r="223" spans="1:14" s="441" customFormat="1" ht="15.75" customHeight="1">
      <c r="A223" s="445" t="s">
        <v>569</v>
      </c>
      <c r="B223" s="1192">
        <v>0</v>
      </c>
      <c r="C223" s="1193">
        <v>0</v>
      </c>
      <c r="D223" s="1193">
        <v>0</v>
      </c>
      <c r="E223" s="1193">
        <v>0</v>
      </c>
      <c r="F223" s="1196">
        <v>0</v>
      </c>
      <c r="G223" s="1194">
        <v>0</v>
      </c>
      <c r="H223" s="1195">
        <v>0</v>
      </c>
      <c r="I223" s="1195">
        <v>0</v>
      </c>
      <c r="J223" s="1196">
        <v>0</v>
      </c>
      <c r="K223" s="1194">
        <v>0</v>
      </c>
      <c r="L223" s="1195">
        <v>0</v>
      </c>
      <c r="M223" s="1195">
        <v>0</v>
      </c>
      <c r="N223" s="1196">
        <v>0</v>
      </c>
    </row>
    <row r="224" spans="1:14" s="441" customFormat="1" ht="15.75" customHeight="1">
      <c r="A224" s="445" t="s">
        <v>570</v>
      </c>
      <c r="B224" s="1192">
        <v>0</v>
      </c>
      <c r="C224" s="1193">
        <v>0</v>
      </c>
      <c r="D224" s="1193">
        <v>0</v>
      </c>
      <c r="E224" s="1193">
        <v>0</v>
      </c>
      <c r="F224" s="1196">
        <v>0</v>
      </c>
      <c r="G224" s="1194">
        <v>0</v>
      </c>
      <c r="H224" s="1195">
        <v>0</v>
      </c>
      <c r="I224" s="1195">
        <v>0</v>
      </c>
      <c r="J224" s="1196">
        <v>0</v>
      </c>
      <c r="K224" s="1194">
        <v>0</v>
      </c>
      <c r="L224" s="1195">
        <v>0</v>
      </c>
      <c r="M224" s="1195">
        <v>0</v>
      </c>
      <c r="N224" s="1196">
        <v>0</v>
      </c>
    </row>
    <row r="225" spans="1:14" s="441" customFormat="1" ht="15.75" customHeight="1">
      <c r="A225" s="445" t="s">
        <v>571</v>
      </c>
      <c r="B225" s="1192">
        <v>0</v>
      </c>
      <c r="C225" s="1193">
        <v>0</v>
      </c>
      <c r="D225" s="1193">
        <v>0</v>
      </c>
      <c r="E225" s="1193">
        <v>0</v>
      </c>
      <c r="F225" s="1196">
        <v>0</v>
      </c>
      <c r="G225" s="1194">
        <v>0</v>
      </c>
      <c r="H225" s="1195">
        <v>0</v>
      </c>
      <c r="I225" s="1195">
        <v>0</v>
      </c>
      <c r="J225" s="1196">
        <v>0</v>
      </c>
      <c r="K225" s="1194">
        <v>0</v>
      </c>
      <c r="L225" s="1195">
        <v>0</v>
      </c>
      <c r="M225" s="1195">
        <v>0</v>
      </c>
      <c r="N225" s="1196">
        <v>0</v>
      </c>
    </row>
    <row r="226" spans="1:14" s="441" customFormat="1" ht="15.75" customHeight="1">
      <c r="A226" s="445" t="s">
        <v>572</v>
      </c>
      <c r="B226" s="1192">
        <v>0</v>
      </c>
      <c r="C226" s="1193">
        <v>0</v>
      </c>
      <c r="D226" s="1193">
        <v>0</v>
      </c>
      <c r="E226" s="1193">
        <v>0</v>
      </c>
      <c r="F226" s="1196">
        <v>0</v>
      </c>
      <c r="G226" s="1194">
        <v>0</v>
      </c>
      <c r="H226" s="1195">
        <v>0</v>
      </c>
      <c r="I226" s="1195">
        <v>0</v>
      </c>
      <c r="J226" s="1196">
        <v>0</v>
      </c>
      <c r="K226" s="1194">
        <v>0</v>
      </c>
      <c r="L226" s="1195">
        <v>0</v>
      </c>
      <c r="M226" s="1195">
        <v>0</v>
      </c>
      <c r="N226" s="1196">
        <v>0</v>
      </c>
    </row>
    <row r="227" spans="1:14" s="441" customFormat="1" ht="15.75" customHeight="1">
      <c r="A227" s="445" t="s">
        <v>573</v>
      </c>
      <c r="B227" s="1192">
        <v>0</v>
      </c>
      <c r="C227" s="1193">
        <v>0</v>
      </c>
      <c r="D227" s="1193">
        <v>0</v>
      </c>
      <c r="E227" s="1193">
        <v>0</v>
      </c>
      <c r="F227" s="1196">
        <v>0</v>
      </c>
      <c r="G227" s="1194">
        <v>0</v>
      </c>
      <c r="H227" s="1195">
        <v>0</v>
      </c>
      <c r="I227" s="1195">
        <v>0</v>
      </c>
      <c r="J227" s="1196">
        <v>0</v>
      </c>
      <c r="K227" s="1194">
        <v>0</v>
      </c>
      <c r="L227" s="1195">
        <v>0</v>
      </c>
      <c r="M227" s="1195">
        <v>0</v>
      </c>
      <c r="N227" s="1196">
        <v>0</v>
      </c>
    </row>
    <row r="228" spans="1:14" s="441" customFormat="1" ht="15.75" customHeight="1">
      <c r="A228" s="445" t="s">
        <v>574</v>
      </c>
      <c r="B228" s="1192">
        <v>0</v>
      </c>
      <c r="C228" s="1193">
        <v>0</v>
      </c>
      <c r="D228" s="1193">
        <v>0</v>
      </c>
      <c r="E228" s="1193">
        <v>0</v>
      </c>
      <c r="F228" s="1196">
        <v>0</v>
      </c>
      <c r="G228" s="1194">
        <v>0</v>
      </c>
      <c r="H228" s="1195">
        <v>0</v>
      </c>
      <c r="I228" s="1195">
        <v>0</v>
      </c>
      <c r="J228" s="1196">
        <v>0</v>
      </c>
      <c r="K228" s="1194">
        <v>0</v>
      </c>
      <c r="L228" s="1195">
        <v>0</v>
      </c>
      <c r="M228" s="1195">
        <v>0</v>
      </c>
      <c r="N228" s="1196">
        <v>0</v>
      </c>
    </row>
    <row r="229" spans="1:14" s="441" customFormat="1" ht="15.75" customHeight="1">
      <c r="A229" s="445" t="s">
        <v>575</v>
      </c>
      <c r="B229" s="1192">
        <v>0</v>
      </c>
      <c r="C229" s="1193">
        <v>0</v>
      </c>
      <c r="D229" s="1193">
        <v>0</v>
      </c>
      <c r="E229" s="1193">
        <v>0</v>
      </c>
      <c r="F229" s="1196">
        <v>0</v>
      </c>
      <c r="G229" s="1194">
        <v>0</v>
      </c>
      <c r="H229" s="1195">
        <v>0</v>
      </c>
      <c r="I229" s="1195">
        <v>0</v>
      </c>
      <c r="J229" s="1196">
        <v>0</v>
      </c>
      <c r="K229" s="1194">
        <v>0</v>
      </c>
      <c r="L229" s="1195">
        <v>0</v>
      </c>
      <c r="M229" s="1195">
        <v>0</v>
      </c>
      <c r="N229" s="1196">
        <v>0</v>
      </c>
    </row>
    <row r="230" spans="1:14" s="441" customFormat="1" ht="15.75" customHeight="1">
      <c r="A230" s="456" t="s">
        <v>449</v>
      </c>
      <c r="B230" s="1192">
        <v>0</v>
      </c>
      <c r="C230" s="1193">
        <v>0</v>
      </c>
      <c r="D230" s="1193">
        <v>0</v>
      </c>
      <c r="E230" s="1193">
        <v>0</v>
      </c>
      <c r="F230" s="1196">
        <v>0</v>
      </c>
      <c r="G230" s="1194">
        <v>0</v>
      </c>
      <c r="H230" s="1195">
        <v>0</v>
      </c>
      <c r="I230" s="1195">
        <v>0</v>
      </c>
      <c r="J230" s="1196">
        <v>0</v>
      </c>
      <c r="K230" s="1194">
        <v>0</v>
      </c>
      <c r="L230" s="1195">
        <v>0</v>
      </c>
      <c r="M230" s="1195">
        <v>0</v>
      </c>
      <c r="N230" s="1196">
        <v>0</v>
      </c>
    </row>
    <row r="231" spans="1:14" s="441" customFormat="1" ht="15.75" customHeight="1">
      <c r="A231" s="445" t="s">
        <v>988</v>
      </c>
      <c r="B231" s="1192">
        <v>0</v>
      </c>
      <c r="C231" s="1193">
        <v>0</v>
      </c>
      <c r="D231" s="1193">
        <v>0</v>
      </c>
      <c r="E231" s="1193">
        <v>0</v>
      </c>
      <c r="F231" s="1196">
        <v>0</v>
      </c>
      <c r="G231" s="1194">
        <v>0</v>
      </c>
      <c r="H231" s="1195">
        <v>0</v>
      </c>
      <c r="I231" s="1195">
        <v>0</v>
      </c>
      <c r="J231" s="1196">
        <v>0</v>
      </c>
      <c r="K231" s="1194">
        <v>0</v>
      </c>
      <c r="L231" s="1195">
        <v>0</v>
      </c>
      <c r="M231" s="1195">
        <v>0</v>
      </c>
      <c r="N231" s="1196">
        <v>0</v>
      </c>
    </row>
    <row r="232" spans="1:14" s="441" customFormat="1" ht="15.75" customHeight="1">
      <c r="A232" s="445" t="s">
        <v>576</v>
      </c>
      <c r="B232" s="1192">
        <v>0</v>
      </c>
      <c r="C232" s="1193">
        <v>0</v>
      </c>
      <c r="D232" s="1193">
        <v>0</v>
      </c>
      <c r="E232" s="1193">
        <v>0</v>
      </c>
      <c r="F232" s="1196">
        <v>0</v>
      </c>
      <c r="G232" s="1194">
        <v>0</v>
      </c>
      <c r="H232" s="1195">
        <v>0</v>
      </c>
      <c r="I232" s="1195">
        <v>0</v>
      </c>
      <c r="J232" s="1196">
        <v>0</v>
      </c>
      <c r="K232" s="1194">
        <v>0</v>
      </c>
      <c r="L232" s="1195">
        <v>0</v>
      </c>
      <c r="M232" s="1195">
        <v>0</v>
      </c>
      <c r="N232" s="1196">
        <v>0</v>
      </c>
    </row>
    <row r="233" spans="1:14" s="441" customFormat="1" ht="15.75" customHeight="1">
      <c r="A233" s="445" t="s">
        <v>577</v>
      </c>
      <c r="B233" s="1192">
        <v>0</v>
      </c>
      <c r="C233" s="1193">
        <v>0</v>
      </c>
      <c r="D233" s="1193">
        <v>0</v>
      </c>
      <c r="E233" s="1193">
        <v>0</v>
      </c>
      <c r="F233" s="1196">
        <v>0</v>
      </c>
      <c r="G233" s="1194">
        <v>0</v>
      </c>
      <c r="H233" s="1195">
        <v>0</v>
      </c>
      <c r="I233" s="1195">
        <v>0</v>
      </c>
      <c r="J233" s="1196">
        <v>0</v>
      </c>
      <c r="K233" s="1194">
        <v>0</v>
      </c>
      <c r="L233" s="1195">
        <v>0</v>
      </c>
      <c r="M233" s="1195">
        <v>0</v>
      </c>
      <c r="N233" s="1196">
        <v>0</v>
      </c>
    </row>
    <row r="234" spans="1:14" s="441" customFormat="1" ht="15.75" customHeight="1">
      <c r="A234" s="445" t="s">
        <v>578</v>
      </c>
      <c r="B234" s="1192">
        <v>0</v>
      </c>
      <c r="C234" s="1193">
        <v>0</v>
      </c>
      <c r="D234" s="1193">
        <v>0</v>
      </c>
      <c r="E234" s="1193">
        <v>0</v>
      </c>
      <c r="F234" s="1196">
        <v>0</v>
      </c>
      <c r="G234" s="1194">
        <v>0</v>
      </c>
      <c r="H234" s="1195">
        <v>0</v>
      </c>
      <c r="I234" s="1195">
        <v>0</v>
      </c>
      <c r="J234" s="1196">
        <v>0</v>
      </c>
      <c r="K234" s="1194">
        <v>0</v>
      </c>
      <c r="L234" s="1195">
        <v>0</v>
      </c>
      <c r="M234" s="1195">
        <v>0</v>
      </c>
      <c r="N234" s="1196">
        <v>0</v>
      </c>
    </row>
    <row r="235" spans="1:14" s="441" customFormat="1" ht="15.75" customHeight="1">
      <c r="A235" s="445" t="s">
        <v>579</v>
      </c>
      <c r="B235" s="1192">
        <v>0</v>
      </c>
      <c r="C235" s="1193">
        <v>0</v>
      </c>
      <c r="D235" s="1193">
        <v>0</v>
      </c>
      <c r="E235" s="1193">
        <v>0</v>
      </c>
      <c r="F235" s="1196">
        <v>0</v>
      </c>
      <c r="G235" s="1194">
        <v>0</v>
      </c>
      <c r="H235" s="1195">
        <v>0</v>
      </c>
      <c r="I235" s="1195">
        <v>0</v>
      </c>
      <c r="J235" s="1196">
        <v>0</v>
      </c>
      <c r="K235" s="1194">
        <v>0</v>
      </c>
      <c r="L235" s="1195">
        <v>0</v>
      </c>
      <c r="M235" s="1195">
        <v>0</v>
      </c>
      <c r="N235" s="1196">
        <v>0</v>
      </c>
    </row>
    <row r="236" spans="1:14" s="441" customFormat="1" ht="15.75" customHeight="1">
      <c r="A236" s="445" t="s">
        <v>580</v>
      </c>
      <c r="B236" s="1192">
        <v>0</v>
      </c>
      <c r="C236" s="1193">
        <v>0</v>
      </c>
      <c r="D236" s="1193">
        <v>0</v>
      </c>
      <c r="E236" s="1193">
        <v>0</v>
      </c>
      <c r="F236" s="1196">
        <v>0</v>
      </c>
      <c r="G236" s="1194">
        <v>0</v>
      </c>
      <c r="H236" s="1195">
        <v>0</v>
      </c>
      <c r="I236" s="1195">
        <v>0</v>
      </c>
      <c r="J236" s="1196">
        <v>0</v>
      </c>
      <c r="K236" s="1194">
        <v>0</v>
      </c>
      <c r="L236" s="1195">
        <v>0</v>
      </c>
      <c r="M236" s="1195">
        <v>0</v>
      </c>
      <c r="N236" s="1196">
        <v>0</v>
      </c>
    </row>
    <row r="237" spans="1:14" s="441" customFormat="1" ht="15.75" customHeight="1">
      <c r="A237" s="445" t="s">
        <v>581</v>
      </c>
      <c r="B237" s="1192">
        <v>0</v>
      </c>
      <c r="C237" s="1193">
        <v>0</v>
      </c>
      <c r="D237" s="1193">
        <v>0</v>
      </c>
      <c r="E237" s="1193">
        <v>0</v>
      </c>
      <c r="F237" s="1196">
        <v>0</v>
      </c>
      <c r="G237" s="1194">
        <v>0</v>
      </c>
      <c r="H237" s="1195">
        <v>0</v>
      </c>
      <c r="I237" s="1195">
        <v>0</v>
      </c>
      <c r="J237" s="1196">
        <v>0</v>
      </c>
      <c r="K237" s="1194">
        <v>0</v>
      </c>
      <c r="L237" s="1195">
        <v>0</v>
      </c>
      <c r="M237" s="1195">
        <v>0</v>
      </c>
      <c r="N237" s="1196">
        <v>0</v>
      </c>
    </row>
    <row r="238" spans="1:14" s="441" customFormat="1" ht="15.75" customHeight="1">
      <c r="A238" s="445" t="s">
        <v>582</v>
      </c>
      <c r="B238" s="1192">
        <v>0</v>
      </c>
      <c r="C238" s="1193">
        <v>0</v>
      </c>
      <c r="D238" s="1193">
        <v>0</v>
      </c>
      <c r="E238" s="1193">
        <v>0</v>
      </c>
      <c r="F238" s="1196">
        <v>0</v>
      </c>
      <c r="G238" s="1194">
        <v>0</v>
      </c>
      <c r="H238" s="1195">
        <v>0</v>
      </c>
      <c r="I238" s="1195">
        <v>0</v>
      </c>
      <c r="J238" s="1196">
        <v>0</v>
      </c>
      <c r="K238" s="1194">
        <v>0</v>
      </c>
      <c r="L238" s="1195">
        <v>0</v>
      </c>
      <c r="M238" s="1195">
        <v>0</v>
      </c>
      <c r="N238" s="1196">
        <v>0</v>
      </c>
    </row>
    <row r="239" spans="1:14" s="441" customFormat="1" ht="15.75" customHeight="1">
      <c r="A239" s="445" t="s">
        <v>583</v>
      </c>
      <c r="B239" s="1192">
        <v>0</v>
      </c>
      <c r="C239" s="1193">
        <v>0</v>
      </c>
      <c r="D239" s="1193">
        <v>0</v>
      </c>
      <c r="E239" s="1193">
        <v>0</v>
      </c>
      <c r="F239" s="1196">
        <v>0</v>
      </c>
      <c r="G239" s="1194">
        <v>0</v>
      </c>
      <c r="H239" s="1195">
        <v>0</v>
      </c>
      <c r="I239" s="1195">
        <v>0</v>
      </c>
      <c r="J239" s="1196">
        <v>0</v>
      </c>
      <c r="K239" s="1194">
        <v>0</v>
      </c>
      <c r="L239" s="1195">
        <v>0</v>
      </c>
      <c r="M239" s="1195">
        <v>0</v>
      </c>
      <c r="N239" s="1196">
        <v>0</v>
      </c>
    </row>
    <row r="240" spans="1:14" s="441" customFormat="1" ht="15.75" customHeight="1">
      <c r="A240" s="446" t="s">
        <v>755</v>
      </c>
      <c r="B240" s="1192">
        <v>92.605217999999994</v>
      </c>
      <c r="C240" s="1193">
        <v>103.46574000000001</v>
      </c>
      <c r="D240" s="1193">
        <v>132.95972327838427</v>
      </c>
      <c r="E240" s="1193">
        <v>191.81949264454977</v>
      </c>
      <c r="F240" s="1196">
        <v>244.81582700635235</v>
      </c>
      <c r="G240" s="1194">
        <v>228.85559939950838</v>
      </c>
      <c r="H240" s="1195">
        <v>406.84625248974214</v>
      </c>
      <c r="I240" s="1195">
        <v>513.00086399999998</v>
      </c>
      <c r="J240" s="1196">
        <v>1190.7656582935072</v>
      </c>
      <c r="K240" s="1194">
        <v>834.08058338456317</v>
      </c>
      <c r="L240" s="1195">
        <v>916.26379311397091</v>
      </c>
      <c r="M240" s="1195">
        <v>1063.4112393500995</v>
      </c>
      <c r="N240" s="1196">
        <v>952.35231122653954</v>
      </c>
    </row>
    <row r="241" spans="1:14" s="441" customFormat="1" ht="15.75" customHeight="1">
      <c r="A241" s="456" t="s">
        <v>756</v>
      </c>
      <c r="B241" s="1192">
        <v>33.161974999999998</v>
      </c>
      <c r="C241" s="1193">
        <v>38.875360000000001</v>
      </c>
      <c r="D241" s="1193">
        <v>52.811146660183788</v>
      </c>
      <c r="E241" s="1193">
        <v>83.161918777430955</v>
      </c>
      <c r="F241" s="1196">
        <v>77.722261460345266</v>
      </c>
      <c r="G241" s="1194">
        <v>80.044128424479808</v>
      </c>
      <c r="H241" s="1195">
        <v>130.88819039809178</v>
      </c>
      <c r="I241" s="1195">
        <v>206.99971500000001</v>
      </c>
      <c r="J241" s="1196">
        <v>226.468446332913</v>
      </c>
      <c r="K241" s="1194">
        <v>260.48128295385203</v>
      </c>
      <c r="L241" s="1195">
        <v>280.0165184173681</v>
      </c>
      <c r="M241" s="1195">
        <v>275.05383204477829</v>
      </c>
      <c r="N241" s="1196">
        <v>452.95576876853471</v>
      </c>
    </row>
    <row r="242" spans="1:14" s="441" customFormat="1" ht="15.75" customHeight="1">
      <c r="A242" s="445" t="s">
        <v>757</v>
      </c>
      <c r="B242" s="1192">
        <v>27.389448999999999</v>
      </c>
      <c r="C242" s="1193">
        <v>33.931375000000003</v>
      </c>
      <c r="D242" s="1193">
        <v>44.28633804162795</v>
      </c>
      <c r="E242" s="1193">
        <v>66.541612217376255</v>
      </c>
      <c r="F242" s="1196">
        <v>57.862980082872454</v>
      </c>
      <c r="G242" s="1194">
        <v>58.467586392359813</v>
      </c>
      <c r="H242" s="1195">
        <v>103.83809311406287</v>
      </c>
      <c r="I242" s="1195">
        <v>152.61027200000001</v>
      </c>
      <c r="J242" s="1196">
        <v>107.467006855054</v>
      </c>
      <c r="K242" s="1194">
        <v>124.792513071418</v>
      </c>
      <c r="L242" s="1195">
        <v>131.85604284780669</v>
      </c>
      <c r="M242" s="1195">
        <v>111.5310223783697</v>
      </c>
      <c r="N242" s="1196">
        <v>105.97293144984761</v>
      </c>
    </row>
    <row r="243" spans="1:14" s="441" customFormat="1" ht="15.75" customHeight="1">
      <c r="A243" s="445" t="s">
        <v>758</v>
      </c>
      <c r="B243" s="1192">
        <v>5.772526</v>
      </c>
      <c r="C243" s="1193">
        <v>4.9439849999999996</v>
      </c>
      <c r="D243" s="1193">
        <v>8.5248086185558396</v>
      </c>
      <c r="E243" s="1193">
        <v>16.620306560054697</v>
      </c>
      <c r="F243" s="1196">
        <v>19.859281377472811</v>
      </c>
      <c r="G243" s="1194">
        <v>21.576542032119999</v>
      </c>
      <c r="H243" s="1195">
        <v>27.050097284028904</v>
      </c>
      <c r="I243" s="1195">
        <v>54.389443</v>
      </c>
      <c r="J243" s="1196">
        <v>119.00143947785899</v>
      </c>
      <c r="K243" s="1194">
        <v>135.68876988243403</v>
      </c>
      <c r="L243" s="1195">
        <v>148.16047556956141</v>
      </c>
      <c r="M243" s="1195">
        <v>163.52280966640853</v>
      </c>
      <c r="N243" s="1196">
        <v>346.98283731868713</v>
      </c>
    </row>
    <row r="244" spans="1:14" s="441" customFormat="1" ht="15.75" customHeight="1">
      <c r="A244" s="456" t="s">
        <v>759</v>
      </c>
      <c r="B244" s="1192">
        <v>20.396498999999999</v>
      </c>
      <c r="C244" s="1193">
        <v>23.607790000000001</v>
      </c>
      <c r="D244" s="1193">
        <v>28.160813063873697</v>
      </c>
      <c r="E244" s="1193">
        <v>43.402905101078801</v>
      </c>
      <c r="F244" s="1196">
        <v>34.363920112677199</v>
      </c>
      <c r="G244" s="1194">
        <v>31.287252812955202</v>
      </c>
      <c r="H244" s="1195">
        <v>44.939991513645403</v>
      </c>
      <c r="I244" s="1195">
        <v>50.026946000000002</v>
      </c>
      <c r="J244" s="1196">
        <v>54.200452797663395</v>
      </c>
      <c r="K244" s="1194">
        <v>80.501384848022511</v>
      </c>
      <c r="L244" s="1195">
        <v>88.503837141862704</v>
      </c>
      <c r="M244" s="1195">
        <v>73.566696009899303</v>
      </c>
      <c r="N244" s="1196">
        <v>84.502337691184195</v>
      </c>
    </row>
    <row r="245" spans="1:14" s="441" customFormat="1" ht="15.75" customHeight="1">
      <c r="A245" s="456" t="s">
        <v>760</v>
      </c>
      <c r="B245" s="1192">
        <v>0</v>
      </c>
      <c r="C245" s="1193">
        <v>0</v>
      </c>
      <c r="D245" s="1193">
        <v>0</v>
      </c>
      <c r="E245" s="1193">
        <v>0</v>
      </c>
      <c r="F245" s="1196">
        <v>0</v>
      </c>
      <c r="G245" s="1194">
        <v>0</v>
      </c>
      <c r="H245" s="1195">
        <v>0</v>
      </c>
      <c r="I245" s="1195">
        <v>0</v>
      </c>
      <c r="J245" s="1196">
        <v>0</v>
      </c>
      <c r="K245" s="1194">
        <v>0</v>
      </c>
      <c r="L245" s="1195">
        <v>0</v>
      </c>
      <c r="M245" s="1195">
        <v>0</v>
      </c>
      <c r="N245" s="1196">
        <v>0</v>
      </c>
    </row>
    <row r="246" spans="1:14" s="441" customFormat="1" ht="15.75" customHeight="1">
      <c r="A246" s="456" t="s">
        <v>761</v>
      </c>
      <c r="B246" s="1192">
        <v>39.046743999999997</v>
      </c>
      <c r="C246" s="1193">
        <v>40.982589999999995</v>
      </c>
      <c r="D246" s="1193">
        <v>51.98776355432679</v>
      </c>
      <c r="E246" s="1193">
        <v>65.254668766040027</v>
      </c>
      <c r="F246" s="1196">
        <v>132.72964543332986</v>
      </c>
      <c r="G246" s="1194">
        <v>117.5242181620734</v>
      </c>
      <c r="H246" s="1195">
        <v>231.01807057800499</v>
      </c>
      <c r="I246" s="1195">
        <v>255.97420199999999</v>
      </c>
      <c r="J246" s="1196">
        <v>910.09675916293077</v>
      </c>
      <c r="K246" s="1194">
        <v>493.09791558268859</v>
      </c>
      <c r="L246" s="1195">
        <v>547.74343755474013</v>
      </c>
      <c r="M246" s="1195">
        <v>714.79071129542194</v>
      </c>
      <c r="N246" s="1196">
        <v>414.89420476682074</v>
      </c>
    </row>
    <row r="247" spans="1:14" s="441" customFormat="1" ht="15.75" customHeight="1">
      <c r="A247" s="445" t="s">
        <v>445</v>
      </c>
      <c r="B247" s="1192">
        <v>39.046743999999997</v>
      </c>
      <c r="C247" s="1193">
        <v>40.982589999999995</v>
      </c>
      <c r="D247" s="1193">
        <v>51.98776355432679</v>
      </c>
      <c r="E247" s="1193">
        <v>65.254668766040027</v>
      </c>
      <c r="F247" s="1196">
        <v>132.72964543332986</v>
      </c>
      <c r="G247" s="1194">
        <v>117.5242181620734</v>
      </c>
      <c r="H247" s="1195">
        <v>231.01807057800499</v>
      </c>
      <c r="I247" s="1195">
        <v>255.97420199999999</v>
      </c>
      <c r="J247" s="1196">
        <v>910.09675916293077</v>
      </c>
      <c r="K247" s="1194">
        <v>493.09791558268859</v>
      </c>
      <c r="L247" s="1195">
        <v>547.74343755474013</v>
      </c>
      <c r="M247" s="1195">
        <v>714.79071129542194</v>
      </c>
      <c r="N247" s="1196">
        <v>414.89420476682074</v>
      </c>
    </row>
    <row r="248" spans="1:14" s="441" customFormat="1" ht="15.75" customHeight="1" thickBot="1">
      <c r="A248" s="1300" t="s">
        <v>762</v>
      </c>
      <c r="B248" s="1227">
        <v>0.65705400000000003</v>
      </c>
      <c r="C248" s="1486">
        <v>0.48369899999999999</v>
      </c>
      <c r="D248" s="1486">
        <v>0.50030071441000001</v>
      </c>
      <c r="E248" s="1486">
        <v>0.53778745637000003</v>
      </c>
      <c r="F248" s="1230">
        <v>0.37773451971000005</v>
      </c>
      <c r="G248" s="1228">
        <v>0.33193299999999998</v>
      </c>
      <c r="H248" s="1229">
        <v>0.47965060268000004</v>
      </c>
      <c r="I248" s="1229">
        <v>0.53288599999999997</v>
      </c>
      <c r="J248" s="1230">
        <v>1.0224503786699999</v>
      </c>
      <c r="K248" s="1228">
        <v>0.72937623225999992</v>
      </c>
      <c r="L248" s="1229">
        <v>0.70729560031000005</v>
      </c>
      <c r="M248" s="1229">
        <v>0.65192161066999998</v>
      </c>
      <c r="N248" s="1230">
        <v>0.97091230933999995</v>
      </c>
    </row>
    <row r="249" spans="1:14" s="441" customFormat="1" ht="15.75" customHeight="1">
      <c r="A249" s="1000" t="s">
        <v>587</v>
      </c>
      <c r="B249" s="1244">
        <v>0.33392500000000003</v>
      </c>
      <c r="C249" s="1245">
        <v>0.53370099999999998</v>
      </c>
      <c r="D249" s="1245">
        <v>0.24220312115000001</v>
      </c>
      <c r="E249" s="1245">
        <v>0.46429088691999998</v>
      </c>
      <c r="F249" s="1248">
        <v>0.26390224399000001</v>
      </c>
      <c r="G249" s="1246">
        <v>14.755807000000001</v>
      </c>
      <c r="H249" s="1247">
        <v>0.25217751631000002</v>
      </c>
      <c r="I249" s="1247">
        <v>0.315108</v>
      </c>
      <c r="J249" s="1248">
        <v>0.22887973601615999</v>
      </c>
      <c r="K249" s="1246">
        <v>6.1644260375661606</v>
      </c>
      <c r="L249" s="1247">
        <v>0.59081691082615995</v>
      </c>
      <c r="M249" s="1247">
        <v>0.80024789352999992</v>
      </c>
      <c r="N249" s="1248">
        <v>1.4042619801361602</v>
      </c>
    </row>
    <row r="250" spans="1:14" s="441" customFormat="1" ht="15.75" customHeight="1">
      <c r="A250" s="449" t="s">
        <v>989</v>
      </c>
      <c r="B250" s="1192">
        <v>0</v>
      </c>
      <c r="C250" s="1193">
        <v>0</v>
      </c>
      <c r="D250" s="1193">
        <v>0</v>
      </c>
      <c r="E250" s="1193">
        <v>0</v>
      </c>
      <c r="F250" s="1196">
        <v>0</v>
      </c>
      <c r="G250" s="1194">
        <v>0</v>
      </c>
      <c r="H250" s="1195">
        <v>0</v>
      </c>
      <c r="I250" s="1195">
        <v>0</v>
      </c>
      <c r="J250" s="1196">
        <v>0</v>
      </c>
      <c r="K250" s="1194">
        <v>0</v>
      </c>
      <c r="L250" s="1195">
        <v>0</v>
      </c>
      <c r="M250" s="1195">
        <v>0</v>
      </c>
      <c r="N250" s="1196">
        <v>0</v>
      </c>
    </row>
    <row r="251" spans="1:14" s="441" customFormat="1" ht="15.75" customHeight="1">
      <c r="A251" s="449" t="s">
        <v>588</v>
      </c>
      <c r="B251" s="1192">
        <v>0.33392500000000003</v>
      </c>
      <c r="C251" s="1193">
        <v>0.53370099999999998</v>
      </c>
      <c r="D251" s="1193">
        <v>0.24220312115000001</v>
      </c>
      <c r="E251" s="1193">
        <v>0.46429088691999998</v>
      </c>
      <c r="F251" s="1196">
        <v>0.26390224399000001</v>
      </c>
      <c r="G251" s="1194">
        <v>14.755807000000001</v>
      </c>
      <c r="H251" s="1195">
        <v>0.25217751631000002</v>
      </c>
      <c r="I251" s="1195">
        <v>0.315108</v>
      </c>
      <c r="J251" s="1196">
        <v>0.22887973601615999</v>
      </c>
      <c r="K251" s="1194">
        <v>6.1644260375661606</v>
      </c>
      <c r="L251" s="1195">
        <v>0.59081691082615995</v>
      </c>
      <c r="M251" s="1195">
        <v>0.80024789352999992</v>
      </c>
      <c r="N251" s="1196">
        <v>1.4042619801361602</v>
      </c>
    </row>
    <row r="252" spans="1:14" s="441" customFormat="1" ht="15.75" customHeight="1">
      <c r="A252" s="449" t="s">
        <v>589</v>
      </c>
      <c r="B252" s="1192">
        <v>0</v>
      </c>
      <c r="C252" s="1193">
        <v>0</v>
      </c>
      <c r="D252" s="1193">
        <v>0</v>
      </c>
      <c r="E252" s="1193">
        <v>0</v>
      </c>
      <c r="F252" s="1196">
        <v>0</v>
      </c>
      <c r="G252" s="1194">
        <v>0</v>
      </c>
      <c r="H252" s="1195">
        <v>0</v>
      </c>
      <c r="I252" s="1195">
        <v>0</v>
      </c>
      <c r="J252" s="1196">
        <v>0</v>
      </c>
      <c r="K252" s="1194">
        <v>0</v>
      </c>
      <c r="L252" s="1195">
        <v>0</v>
      </c>
      <c r="M252" s="1195">
        <v>0</v>
      </c>
      <c r="N252" s="1196">
        <v>0</v>
      </c>
    </row>
    <row r="253" spans="1:14" s="441" customFormat="1" ht="15.75" customHeight="1">
      <c r="A253" s="449" t="s">
        <v>590</v>
      </c>
      <c r="B253" s="1192">
        <v>0</v>
      </c>
      <c r="C253" s="1193">
        <v>0</v>
      </c>
      <c r="D253" s="1193">
        <v>0</v>
      </c>
      <c r="E253" s="1193">
        <v>0</v>
      </c>
      <c r="F253" s="1196">
        <v>0</v>
      </c>
      <c r="G253" s="1194">
        <v>0</v>
      </c>
      <c r="H253" s="1195">
        <v>0</v>
      </c>
      <c r="I253" s="1195">
        <v>0</v>
      </c>
      <c r="J253" s="1196">
        <v>0</v>
      </c>
      <c r="K253" s="1194">
        <v>0</v>
      </c>
      <c r="L253" s="1195">
        <v>0</v>
      </c>
      <c r="M253" s="1195">
        <v>0</v>
      </c>
      <c r="N253" s="1196">
        <v>0</v>
      </c>
    </row>
    <row r="254" spans="1:14" s="441" customFormat="1" ht="15.75" customHeight="1">
      <c r="A254" s="449" t="s">
        <v>591</v>
      </c>
      <c r="B254" s="1192">
        <v>0</v>
      </c>
      <c r="C254" s="1193">
        <v>0</v>
      </c>
      <c r="D254" s="1193">
        <v>0</v>
      </c>
      <c r="E254" s="1193">
        <v>0</v>
      </c>
      <c r="F254" s="1196">
        <v>0</v>
      </c>
      <c r="G254" s="1194">
        <v>0</v>
      </c>
      <c r="H254" s="1195">
        <v>0</v>
      </c>
      <c r="I254" s="1195">
        <v>0</v>
      </c>
      <c r="J254" s="1196">
        <v>0</v>
      </c>
      <c r="K254" s="1194">
        <v>0</v>
      </c>
      <c r="L254" s="1195">
        <v>0</v>
      </c>
      <c r="M254" s="1195">
        <v>0</v>
      </c>
      <c r="N254" s="1196">
        <v>0</v>
      </c>
    </row>
    <row r="255" spans="1:14" s="441" customFormat="1" ht="15.75" customHeight="1">
      <c r="A255" s="449" t="s">
        <v>592</v>
      </c>
      <c r="B255" s="1192">
        <v>0</v>
      </c>
      <c r="C255" s="1193">
        <v>0</v>
      </c>
      <c r="D255" s="1193">
        <v>0</v>
      </c>
      <c r="E255" s="1193">
        <v>0</v>
      </c>
      <c r="F255" s="1196">
        <v>0</v>
      </c>
      <c r="G255" s="1194">
        <v>0</v>
      </c>
      <c r="H255" s="1195">
        <v>0</v>
      </c>
      <c r="I255" s="1195">
        <v>0</v>
      </c>
      <c r="J255" s="1196">
        <v>0</v>
      </c>
      <c r="K255" s="1194">
        <v>0</v>
      </c>
      <c r="L255" s="1195">
        <v>0</v>
      </c>
      <c r="M255" s="1195">
        <v>0</v>
      </c>
      <c r="N255" s="1196">
        <v>0</v>
      </c>
    </row>
    <row r="256" spans="1:14" s="441" customFormat="1" ht="15.75" customHeight="1">
      <c r="A256" s="449" t="s">
        <v>593</v>
      </c>
      <c r="B256" s="1192">
        <v>0</v>
      </c>
      <c r="C256" s="1193">
        <v>0</v>
      </c>
      <c r="D256" s="1193">
        <v>0</v>
      </c>
      <c r="E256" s="1193">
        <v>0</v>
      </c>
      <c r="F256" s="1196">
        <v>0</v>
      </c>
      <c r="G256" s="1194">
        <v>0</v>
      </c>
      <c r="H256" s="1195">
        <v>0</v>
      </c>
      <c r="I256" s="1195">
        <v>0</v>
      </c>
      <c r="J256" s="1196">
        <v>0</v>
      </c>
      <c r="K256" s="1194">
        <v>0</v>
      </c>
      <c r="L256" s="1195">
        <v>0</v>
      </c>
      <c r="M256" s="1195">
        <v>0</v>
      </c>
      <c r="N256" s="1196">
        <v>0</v>
      </c>
    </row>
    <row r="257" spans="1:14" s="441" customFormat="1" ht="15.75" customHeight="1">
      <c r="A257" s="449" t="s">
        <v>594</v>
      </c>
      <c r="B257" s="1192">
        <v>0</v>
      </c>
      <c r="C257" s="1193">
        <v>0</v>
      </c>
      <c r="D257" s="1193">
        <v>0</v>
      </c>
      <c r="E257" s="1193">
        <v>0</v>
      </c>
      <c r="F257" s="1196">
        <v>0</v>
      </c>
      <c r="G257" s="1194">
        <v>0</v>
      </c>
      <c r="H257" s="1195">
        <v>0</v>
      </c>
      <c r="I257" s="1195">
        <v>0</v>
      </c>
      <c r="J257" s="1196">
        <v>0</v>
      </c>
      <c r="K257" s="1194">
        <v>0</v>
      </c>
      <c r="L257" s="1195">
        <v>0</v>
      </c>
      <c r="M257" s="1195">
        <v>0</v>
      </c>
      <c r="N257" s="1196">
        <v>0</v>
      </c>
    </row>
    <row r="258" spans="1:14" s="441" customFormat="1" ht="15.75" customHeight="1">
      <c r="A258" s="450" t="s">
        <v>763</v>
      </c>
      <c r="B258" s="1192">
        <v>38.055765000000001</v>
      </c>
      <c r="C258" s="1193">
        <v>39.965190999999997</v>
      </c>
      <c r="D258" s="1193">
        <v>51.245259718766789</v>
      </c>
      <c r="E258" s="1193">
        <v>64.252590422750018</v>
      </c>
      <c r="F258" s="1196">
        <v>132.08800866962986</v>
      </c>
      <c r="G258" s="1194">
        <v>102.43647816207339</v>
      </c>
      <c r="H258" s="1195">
        <v>230.286242459015</v>
      </c>
      <c r="I258" s="1195">
        <v>255.12620899999999</v>
      </c>
      <c r="J258" s="1196">
        <v>908.84542904824457</v>
      </c>
      <c r="K258" s="1194">
        <v>486.20411331286243</v>
      </c>
      <c r="L258" s="1195">
        <v>546.44532504360404</v>
      </c>
      <c r="M258" s="1195">
        <v>713.33854179122193</v>
      </c>
      <c r="N258" s="1196">
        <v>412.51903047734453</v>
      </c>
    </row>
    <row r="259" spans="1:14" s="441" customFormat="1" ht="15.75" customHeight="1">
      <c r="A259" s="445" t="s">
        <v>449</v>
      </c>
      <c r="B259" s="1192">
        <v>0</v>
      </c>
      <c r="C259" s="1193">
        <v>0</v>
      </c>
      <c r="D259" s="1193">
        <v>0</v>
      </c>
      <c r="E259" s="1193">
        <v>0</v>
      </c>
      <c r="F259" s="1196">
        <v>0</v>
      </c>
      <c r="G259" s="1194">
        <v>0</v>
      </c>
      <c r="H259" s="1195">
        <v>0</v>
      </c>
      <c r="I259" s="1195">
        <v>0</v>
      </c>
      <c r="J259" s="1196">
        <v>0</v>
      </c>
      <c r="K259" s="1194">
        <v>0</v>
      </c>
      <c r="L259" s="1195">
        <v>0</v>
      </c>
      <c r="M259" s="1195">
        <v>0</v>
      </c>
      <c r="N259" s="1196">
        <v>0</v>
      </c>
    </row>
    <row r="260" spans="1:14" s="441" customFormat="1" ht="15.75" customHeight="1">
      <c r="A260" s="450" t="s">
        <v>764</v>
      </c>
      <c r="B260" s="1192">
        <v>0</v>
      </c>
      <c r="C260" s="1193">
        <v>0</v>
      </c>
      <c r="D260" s="1193">
        <v>0</v>
      </c>
      <c r="E260" s="1193">
        <v>0</v>
      </c>
      <c r="F260" s="1196">
        <v>0</v>
      </c>
      <c r="G260" s="1194">
        <v>0</v>
      </c>
      <c r="H260" s="1195">
        <v>0</v>
      </c>
      <c r="I260" s="1195">
        <v>0</v>
      </c>
      <c r="J260" s="1196">
        <v>0</v>
      </c>
      <c r="K260" s="1194">
        <v>0</v>
      </c>
      <c r="L260" s="1195">
        <v>0</v>
      </c>
      <c r="M260" s="1195">
        <v>0</v>
      </c>
      <c r="N260" s="1196">
        <v>0</v>
      </c>
    </row>
    <row r="261" spans="1:14" s="441" customFormat="1" ht="15.75" customHeight="1">
      <c r="A261" s="450" t="s">
        <v>598</v>
      </c>
      <c r="B261" s="1192">
        <v>0</v>
      </c>
      <c r="C261" s="1193">
        <v>0</v>
      </c>
      <c r="D261" s="1193">
        <v>0</v>
      </c>
      <c r="E261" s="1193">
        <v>0</v>
      </c>
      <c r="F261" s="1196">
        <v>0</v>
      </c>
      <c r="G261" s="1194">
        <v>0</v>
      </c>
      <c r="H261" s="1195">
        <v>0</v>
      </c>
      <c r="I261" s="1195">
        <v>0</v>
      </c>
      <c r="J261" s="1196">
        <v>0</v>
      </c>
      <c r="K261" s="1194">
        <v>0</v>
      </c>
      <c r="L261" s="1195">
        <v>0</v>
      </c>
      <c r="M261" s="1195">
        <v>0</v>
      </c>
      <c r="N261" s="1196">
        <v>0</v>
      </c>
    </row>
    <row r="262" spans="1:14" s="441" customFormat="1" ht="15.75" customHeight="1">
      <c r="A262" s="449" t="s">
        <v>990</v>
      </c>
      <c r="B262" s="1192">
        <v>0</v>
      </c>
      <c r="C262" s="1193">
        <v>0</v>
      </c>
      <c r="D262" s="1193">
        <v>0</v>
      </c>
      <c r="E262" s="1193">
        <v>0</v>
      </c>
      <c r="F262" s="1196">
        <v>0</v>
      </c>
      <c r="G262" s="1194">
        <v>0</v>
      </c>
      <c r="H262" s="1195">
        <v>0</v>
      </c>
      <c r="I262" s="1195">
        <v>0</v>
      </c>
      <c r="J262" s="1196">
        <v>0</v>
      </c>
      <c r="K262" s="1194">
        <v>0</v>
      </c>
      <c r="L262" s="1195">
        <v>0</v>
      </c>
      <c r="M262" s="1195">
        <v>0</v>
      </c>
      <c r="N262" s="1196">
        <v>0</v>
      </c>
    </row>
    <row r="263" spans="1:14" s="441" customFormat="1" ht="15.75" customHeight="1">
      <c r="A263" s="449" t="s">
        <v>599</v>
      </c>
      <c r="B263" s="1192">
        <v>0</v>
      </c>
      <c r="C263" s="1193">
        <v>0</v>
      </c>
      <c r="D263" s="1193">
        <v>0</v>
      </c>
      <c r="E263" s="1193">
        <v>0</v>
      </c>
      <c r="F263" s="1196">
        <v>0</v>
      </c>
      <c r="G263" s="1194">
        <v>0</v>
      </c>
      <c r="H263" s="1195">
        <v>0</v>
      </c>
      <c r="I263" s="1195">
        <v>0</v>
      </c>
      <c r="J263" s="1196">
        <v>0</v>
      </c>
      <c r="K263" s="1194">
        <v>0</v>
      </c>
      <c r="L263" s="1195">
        <v>0</v>
      </c>
      <c r="M263" s="1195">
        <v>0</v>
      </c>
      <c r="N263" s="1196">
        <v>0</v>
      </c>
    </row>
    <row r="264" spans="1:14" s="441" customFormat="1" ht="15.75" customHeight="1">
      <c r="A264" s="449" t="s">
        <v>600</v>
      </c>
      <c r="B264" s="1192">
        <v>0</v>
      </c>
      <c r="C264" s="1193">
        <v>0</v>
      </c>
      <c r="D264" s="1193">
        <v>0</v>
      </c>
      <c r="E264" s="1193">
        <v>0</v>
      </c>
      <c r="F264" s="1196">
        <v>0</v>
      </c>
      <c r="G264" s="1194">
        <v>0</v>
      </c>
      <c r="H264" s="1195">
        <v>0</v>
      </c>
      <c r="I264" s="1195">
        <v>0</v>
      </c>
      <c r="J264" s="1196">
        <v>0</v>
      </c>
      <c r="K264" s="1194">
        <v>0</v>
      </c>
      <c r="L264" s="1195">
        <v>0</v>
      </c>
      <c r="M264" s="1195">
        <v>0</v>
      </c>
      <c r="N264" s="1196">
        <v>0</v>
      </c>
    </row>
    <row r="265" spans="1:14" s="441" customFormat="1" ht="15.75" customHeight="1">
      <c r="A265" s="449" t="s">
        <v>601</v>
      </c>
      <c r="B265" s="1192">
        <v>0</v>
      </c>
      <c r="C265" s="1193">
        <v>0</v>
      </c>
      <c r="D265" s="1193">
        <v>0</v>
      </c>
      <c r="E265" s="1193">
        <v>0</v>
      </c>
      <c r="F265" s="1196">
        <v>0</v>
      </c>
      <c r="G265" s="1194">
        <v>0</v>
      </c>
      <c r="H265" s="1195">
        <v>0</v>
      </c>
      <c r="I265" s="1195">
        <v>0</v>
      </c>
      <c r="J265" s="1196">
        <v>0</v>
      </c>
      <c r="K265" s="1194">
        <v>0</v>
      </c>
      <c r="L265" s="1195">
        <v>0</v>
      </c>
      <c r="M265" s="1195">
        <v>0</v>
      </c>
      <c r="N265" s="1196">
        <v>0</v>
      </c>
    </row>
    <row r="266" spans="1:14" s="441" customFormat="1" ht="15.75" customHeight="1">
      <c r="A266" s="449" t="s">
        <v>602</v>
      </c>
      <c r="B266" s="1192">
        <v>0</v>
      </c>
      <c r="C266" s="1193">
        <v>0</v>
      </c>
      <c r="D266" s="1193">
        <v>0</v>
      </c>
      <c r="E266" s="1193">
        <v>0</v>
      </c>
      <c r="F266" s="1196">
        <v>0</v>
      </c>
      <c r="G266" s="1194">
        <v>0</v>
      </c>
      <c r="H266" s="1195">
        <v>0</v>
      </c>
      <c r="I266" s="1195">
        <v>0</v>
      </c>
      <c r="J266" s="1196">
        <v>0</v>
      </c>
      <c r="K266" s="1194">
        <v>0</v>
      </c>
      <c r="L266" s="1195">
        <v>0</v>
      </c>
      <c r="M266" s="1195">
        <v>0</v>
      </c>
      <c r="N266" s="1196">
        <v>0</v>
      </c>
    </row>
    <row r="267" spans="1:14" s="441" customFormat="1" ht="15.75" customHeight="1">
      <c r="A267" s="449" t="s">
        <v>603</v>
      </c>
      <c r="B267" s="1192">
        <v>0</v>
      </c>
      <c r="C267" s="1193">
        <v>0</v>
      </c>
      <c r="D267" s="1193">
        <v>0</v>
      </c>
      <c r="E267" s="1193">
        <v>0</v>
      </c>
      <c r="F267" s="1196">
        <v>0</v>
      </c>
      <c r="G267" s="1194">
        <v>0</v>
      </c>
      <c r="H267" s="1195">
        <v>0</v>
      </c>
      <c r="I267" s="1195">
        <v>0</v>
      </c>
      <c r="J267" s="1196">
        <v>0</v>
      </c>
      <c r="K267" s="1194">
        <v>0</v>
      </c>
      <c r="L267" s="1195">
        <v>0</v>
      </c>
      <c r="M267" s="1195">
        <v>0</v>
      </c>
      <c r="N267" s="1196">
        <v>0</v>
      </c>
    </row>
    <row r="268" spans="1:14" s="441" customFormat="1" ht="15.75" customHeight="1">
      <c r="A268" s="449" t="s">
        <v>604</v>
      </c>
      <c r="B268" s="1192">
        <v>0</v>
      </c>
      <c r="C268" s="1193">
        <v>0</v>
      </c>
      <c r="D268" s="1193">
        <v>0</v>
      </c>
      <c r="E268" s="1193">
        <v>0</v>
      </c>
      <c r="F268" s="1196">
        <v>0</v>
      </c>
      <c r="G268" s="1194">
        <v>0</v>
      </c>
      <c r="H268" s="1195">
        <v>0</v>
      </c>
      <c r="I268" s="1195">
        <v>0</v>
      </c>
      <c r="J268" s="1196">
        <v>0</v>
      </c>
      <c r="K268" s="1194">
        <v>0</v>
      </c>
      <c r="L268" s="1195">
        <v>0</v>
      </c>
      <c r="M268" s="1195">
        <v>0</v>
      </c>
      <c r="N268" s="1196">
        <v>0</v>
      </c>
    </row>
    <row r="269" spans="1:14" s="441" customFormat="1" ht="15.75" customHeight="1">
      <c r="A269" s="449" t="s">
        <v>605</v>
      </c>
      <c r="B269" s="1192">
        <v>0</v>
      </c>
      <c r="C269" s="1193">
        <v>0</v>
      </c>
      <c r="D269" s="1193">
        <v>0</v>
      </c>
      <c r="E269" s="1193">
        <v>0</v>
      </c>
      <c r="F269" s="1196">
        <v>0</v>
      </c>
      <c r="G269" s="1194">
        <v>0</v>
      </c>
      <c r="H269" s="1195">
        <v>0</v>
      </c>
      <c r="I269" s="1195">
        <v>0</v>
      </c>
      <c r="J269" s="1196">
        <v>0</v>
      </c>
      <c r="K269" s="1194">
        <v>0</v>
      </c>
      <c r="L269" s="1195">
        <v>0</v>
      </c>
      <c r="M269" s="1195">
        <v>0</v>
      </c>
      <c r="N269" s="1196">
        <v>0</v>
      </c>
    </row>
    <row r="270" spans="1:14" s="441" customFormat="1" ht="15.75" customHeight="1">
      <c r="A270" s="450" t="s">
        <v>765</v>
      </c>
      <c r="B270" s="1192">
        <v>0</v>
      </c>
      <c r="C270" s="1193">
        <v>0</v>
      </c>
      <c r="D270" s="1193">
        <v>0</v>
      </c>
      <c r="E270" s="1193">
        <v>0</v>
      </c>
      <c r="F270" s="1196">
        <v>0</v>
      </c>
      <c r="G270" s="1194">
        <v>0</v>
      </c>
      <c r="H270" s="1195">
        <v>0</v>
      </c>
      <c r="I270" s="1195">
        <v>0</v>
      </c>
      <c r="J270" s="1196">
        <v>0</v>
      </c>
      <c r="K270" s="1194">
        <v>0</v>
      </c>
      <c r="L270" s="1195">
        <v>0</v>
      </c>
      <c r="M270" s="1195">
        <v>0</v>
      </c>
      <c r="N270" s="1196">
        <v>0</v>
      </c>
    </row>
    <row r="271" spans="1:14" s="441" customFormat="1" ht="15.75" customHeight="1">
      <c r="A271" s="456" t="s">
        <v>766</v>
      </c>
      <c r="B271" s="1192">
        <v>0</v>
      </c>
      <c r="C271" s="1193">
        <v>0</v>
      </c>
      <c r="D271" s="1193">
        <v>0</v>
      </c>
      <c r="E271" s="1193">
        <v>0</v>
      </c>
      <c r="F271" s="1196">
        <v>0</v>
      </c>
      <c r="G271" s="1194">
        <v>0</v>
      </c>
      <c r="H271" s="1195">
        <v>0</v>
      </c>
      <c r="I271" s="1195">
        <v>0</v>
      </c>
      <c r="J271" s="1196">
        <v>0</v>
      </c>
      <c r="K271" s="1194">
        <v>0</v>
      </c>
      <c r="L271" s="1195">
        <v>0</v>
      </c>
      <c r="M271" s="1195">
        <v>0</v>
      </c>
      <c r="N271" s="1196">
        <v>0</v>
      </c>
    </row>
    <row r="272" spans="1:14" s="441" customFormat="1" ht="15.75" customHeight="1">
      <c r="A272" s="445" t="s">
        <v>767</v>
      </c>
      <c r="B272" s="1192">
        <v>0</v>
      </c>
      <c r="C272" s="1193">
        <v>0</v>
      </c>
      <c r="D272" s="1193">
        <v>0</v>
      </c>
      <c r="E272" s="1193">
        <v>0</v>
      </c>
      <c r="F272" s="1196">
        <v>0</v>
      </c>
      <c r="G272" s="1194">
        <v>0</v>
      </c>
      <c r="H272" s="1195">
        <v>0</v>
      </c>
      <c r="I272" s="1195">
        <v>0</v>
      </c>
      <c r="J272" s="1196">
        <v>0</v>
      </c>
      <c r="K272" s="1194">
        <v>0</v>
      </c>
      <c r="L272" s="1195">
        <v>0</v>
      </c>
      <c r="M272" s="1195">
        <v>0</v>
      </c>
      <c r="N272" s="1196">
        <v>0</v>
      </c>
    </row>
    <row r="273" spans="1:14" s="441" customFormat="1" ht="15.75" customHeight="1">
      <c r="A273" s="450" t="s">
        <v>768</v>
      </c>
      <c r="B273" s="1192">
        <v>0</v>
      </c>
      <c r="C273" s="1193">
        <v>0</v>
      </c>
      <c r="D273" s="1193">
        <v>0</v>
      </c>
      <c r="E273" s="1193">
        <v>0</v>
      </c>
      <c r="F273" s="1196">
        <v>0</v>
      </c>
      <c r="G273" s="1194">
        <v>0</v>
      </c>
      <c r="H273" s="1195">
        <v>0</v>
      </c>
      <c r="I273" s="1195">
        <v>0</v>
      </c>
      <c r="J273" s="1196">
        <v>0</v>
      </c>
      <c r="K273" s="1194">
        <v>0</v>
      </c>
      <c r="L273" s="1195">
        <v>0</v>
      </c>
      <c r="M273" s="1195">
        <v>0</v>
      </c>
      <c r="N273" s="1196">
        <v>0</v>
      </c>
    </row>
    <row r="274" spans="1:14" s="441" customFormat="1" ht="15.75" customHeight="1">
      <c r="A274" s="450" t="s">
        <v>612</v>
      </c>
      <c r="B274" s="1192">
        <v>0</v>
      </c>
      <c r="C274" s="1193">
        <v>0</v>
      </c>
      <c r="D274" s="1193">
        <v>0</v>
      </c>
      <c r="E274" s="1193">
        <v>0</v>
      </c>
      <c r="F274" s="1196">
        <v>0</v>
      </c>
      <c r="G274" s="1194">
        <v>0</v>
      </c>
      <c r="H274" s="1195">
        <v>0</v>
      </c>
      <c r="I274" s="1195">
        <v>0</v>
      </c>
      <c r="J274" s="1196">
        <v>0</v>
      </c>
      <c r="K274" s="1194">
        <v>0</v>
      </c>
      <c r="L274" s="1195">
        <v>0</v>
      </c>
      <c r="M274" s="1195">
        <v>0</v>
      </c>
      <c r="N274" s="1196">
        <v>0</v>
      </c>
    </row>
    <row r="275" spans="1:14" s="441" customFormat="1" ht="15.75" customHeight="1">
      <c r="A275" s="450" t="s">
        <v>769</v>
      </c>
      <c r="B275" s="1192">
        <v>0</v>
      </c>
      <c r="C275" s="1193">
        <v>0</v>
      </c>
      <c r="D275" s="1193">
        <v>0</v>
      </c>
      <c r="E275" s="1193">
        <v>0</v>
      </c>
      <c r="F275" s="1196">
        <v>0</v>
      </c>
      <c r="G275" s="1194">
        <v>0</v>
      </c>
      <c r="H275" s="1195">
        <v>0</v>
      </c>
      <c r="I275" s="1195">
        <v>0</v>
      </c>
      <c r="J275" s="1196">
        <v>0</v>
      </c>
      <c r="K275" s="1194">
        <v>0</v>
      </c>
      <c r="L275" s="1195">
        <v>0</v>
      </c>
      <c r="M275" s="1195">
        <v>0</v>
      </c>
      <c r="N275" s="1196">
        <v>0</v>
      </c>
    </row>
    <row r="276" spans="1:14" s="441" customFormat="1" ht="15.75" customHeight="1">
      <c r="A276" s="445" t="s">
        <v>770</v>
      </c>
      <c r="B276" s="1192">
        <v>0</v>
      </c>
      <c r="C276" s="1193">
        <v>0</v>
      </c>
      <c r="D276" s="1193">
        <v>0</v>
      </c>
      <c r="E276" s="1193">
        <v>0</v>
      </c>
      <c r="F276" s="1196">
        <v>0</v>
      </c>
      <c r="G276" s="1194">
        <v>0</v>
      </c>
      <c r="H276" s="1195">
        <v>0</v>
      </c>
      <c r="I276" s="1195">
        <v>0</v>
      </c>
      <c r="J276" s="1196">
        <v>0</v>
      </c>
      <c r="K276" s="1194">
        <v>0</v>
      </c>
      <c r="L276" s="1195">
        <v>0</v>
      </c>
      <c r="M276" s="1195">
        <v>0</v>
      </c>
      <c r="N276" s="1196">
        <v>0</v>
      </c>
    </row>
    <row r="277" spans="1:14" s="441" customFormat="1" ht="15.75" customHeight="1">
      <c r="A277" s="450" t="s">
        <v>771</v>
      </c>
      <c r="B277" s="1192">
        <v>0</v>
      </c>
      <c r="C277" s="1193">
        <v>0</v>
      </c>
      <c r="D277" s="1193">
        <v>0</v>
      </c>
      <c r="E277" s="1193">
        <v>0</v>
      </c>
      <c r="F277" s="1196">
        <v>0</v>
      </c>
      <c r="G277" s="1194">
        <v>0</v>
      </c>
      <c r="H277" s="1195">
        <v>0</v>
      </c>
      <c r="I277" s="1195">
        <v>0</v>
      </c>
      <c r="J277" s="1196">
        <v>0</v>
      </c>
      <c r="K277" s="1194">
        <v>0</v>
      </c>
      <c r="L277" s="1195">
        <v>0</v>
      </c>
      <c r="M277" s="1195">
        <v>0</v>
      </c>
      <c r="N277" s="1196">
        <v>0</v>
      </c>
    </row>
    <row r="278" spans="1:14" s="441" customFormat="1" ht="15.75" customHeight="1">
      <c r="A278" s="450" t="s">
        <v>617</v>
      </c>
      <c r="B278" s="1192">
        <v>0</v>
      </c>
      <c r="C278" s="1193">
        <v>0</v>
      </c>
      <c r="D278" s="1193">
        <v>0</v>
      </c>
      <c r="E278" s="1193">
        <v>0</v>
      </c>
      <c r="F278" s="1196">
        <v>0</v>
      </c>
      <c r="G278" s="1194">
        <v>0</v>
      </c>
      <c r="H278" s="1195">
        <v>0</v>
      </c>
      <c r="I278" s="1195">
        <v>0</v>
      </c>
      <c r="J278" s="1196">
        <v>0</v>
      </c>
      <c r="K278" s="1194">
        <v>0</v>
      </c>
      <c r="L278" s="1195">
        <v>0</v>
      </c>
      <c r="M278" s="1195">
        <v>0</v>
      </c>
      <c r="N278" s="1196">
        <v>0</v>
      </c>
    </row>
    <row r="279" spans="1:14" s="441" customFormat="1" ht="15.75" customHeight="1">
      <c r="A279" s="450" t="s">
        <v>772</v>
      </c>
      <c r="B279" s="1192">
        <v>0</v>
      </c>
      <c r="C279" s="1193">
        <v>0</v>
      </c>
      <c r="D279" s="1193">
        <v>0</v>
      </c>
      <c r="E279" s="1193">
        <v>0</v>
      </c>
      <c r="F279" s="1196">
        <v>0</v>
      </c>
      <c r="G279" s="1194">
        <v>0</v>
      </c>
      <c r="H279" s="1195">
        <v>0</v>
      </c>
      <c r="I279" s="1195">
        <v>0</v>
      </c>
      <c r="J279" s="1196">
        <v>0</v>
      </c>
      <c r="K279" s="1194">
        <v>0</v>
      </c>
      <c r="L279" s="1195">
        <v>0</v>
      </c>
      <c r="M279" s="1195">
        <v>0</v>
      </c>
      <c r="N279" s="1196">
        <v>0</v>
      </c>
    </row>
    <row r="280" spans="1:14" s="444" customFormat="1" ht="15.75" customHeight="1">
      <c r="A280" s="650" t="s">
        <v>178</v>
      </c>
      <c r="B280" s="1187">
        <v>118.72849400000001</v>
      </c>
      <c r="C280" s="1188">
        <v>137.38683699999999</v>
      </c>
      <c r="D280" s="1188">
        <v>151.15073183327024</v>
      </c>
      <c r="E280" s="1188">
        <v>243.73486744653147</v>
      </c>
      <c r="F280" s="1191">
        <v>177.45128505583696</v>
      </c>
      <c r="G280" s="1189">
        <v>153.59913280186805</v>
      </c>
      <c r="H280" s="1190">
        <v>193.03862567954661</v>
      </c>
      <c r="I280" s="1190">
        <v>791.52259100000003</v>
      </c>
      <c r="J280" s="1191">
        <v>773.56393256018316</v>
      </c>
      <c r="K280" s="1189">
        <v>419.23641544030295</v>
      </c>
      <c r="L280" s="1190">
        <v>403.22982459085608</v>
      </c>
      <c r="M280" s="1190">
        <v>378.68512054524672</v>
      </c>
      <c r="N280" s="1191">
        <v>138.31653167376504</v>
      </c>
    </row>
    <row r="281" spans="1:14" s="441" customFormat="1" ht="15.75" customHeight="1">
      <c r="A281" s="446" t="s">
        <v>774</v>
      </c>
      <c r="B281" s="1192">
        <v>74.141604999999998</v>
      </c>
      <c r="C281" s="1193">
        <v>84.26268300000001</v>
      </c>
      <c r="D281" s="1193">
        <v>93.119614452770008</v>
      </c>
      <c r="E281" s="1193">
        <v>108.29330922425</v>
      </c>
      <c r="F281" s="1196">
        <v>110.90054748092999</v>
      </c>
      <c r="G281" s="1194">
        <v>85.670999449189992</v>
      </c>
      <c r="H281" s="1195">
        <v>117.89540221509002</v>
      </c>
      <c r="I281" s="1195">
        <v>732.120544</v>
      </c>
      <c r="J281" s="1196">
        <v>757.36031880989003</v>
      </c>
      <c r="K281" s="1194">
        <v>238.95207602879998</v>
      </c>
      <c r="L281" s="1195">
        <v>212.59136689221998</v>
      </c>
      <c r="M281" s="1195">
        <v>274.59295740921999</v>
      </c>
      <c r="N281" s="1196">
        <v>189.87383405470999</v>
      </c>
    </row>
    <row r="282" spans="1:14" s="441" customFormat="1" ht="15.75" customHeight="1">
      <c r="A282" s="456" t="s">
        <v>775</v>
      </c>
      <c r="B282" s="1192">
        <v>74.141604999999998</v>
      </c>
      <c r="C282" s="1193">
        <v>84.26268300000001</v>
      </c>
      <c r="D282" s="1193">
        <v>93.119614452770008</v>
      </c>
      <c r="E282" s="1193">
        <v>108.29330922425</v>
      </c>
      <c r="F282" s="1196">
        <v>110.90054748092999</v>
      </c>
      <c r="G282" s="1194">
        <v>85.670999449189992</v>
      </c>
      <c r="H282" s="1195">
        <v>117.89540221509002</v>
      </c>
      <c r="I282" s="1195">
        <v>732.120544</v>
      </c>
      <c r="J282" s="1196">
        <v>757.36031880989003</v>
      </c>
      <c r="K282" s="1194">
        <v>238.95207602879998</v>
      </c>
      <c r="L282" s="1195">
        <v>212.59136689221998</v>
      </c>
      <c r="M282" s="1195">
        <v>274.59295740921999</v>
      </c>
      <c r="N282" s="1196">
        <v>189.87383405470999</v>
      </c>
    </row>
    <row r="283" spans="1:14" s="441" customFormat="1" ht="15.75" customHeight="1">
      <c r="A283" s="456" t="s">
        <v>776</v>
      </c>
      <c r="B283" s="1192">
        <v>0</v>
      </c>
      <c r="C283" s="1193">
        <v>0</v>
      </c>
      <c r="D283" s="1193">
        <v>0</v>
      </c>
      <c r="E283" s="1193">
        <v>0</v>
      </c>
      <c r="F283" s="1196">
        <v>0</v>
      </c>
      <c r="G283" s="1194">
        <v>0</v>
      </c>
      <c r="H283" s="1195">
        <v>0</v>
      </c>
      <c r="I283" s="1195">
        <v>0</v>
      </c>
      <c r="J283" s="1196">
        <v>0</v>
      </c>
      <c r="K283" s="1194">
        <v>0</v>
      </c>
      <c r="L283" s="1195">
        <v>0</v>
      </c>
      <c r="M283" s="1195">
        <v>0</v>
      </c>
      <c r="N283" s="1196">
        <v>0</v>
      </c>
    </row>
    <row r="284" spans="1:14" s="441" customFormat="1" ht="15.75" customHeight="1">
      <c r="A284" s="446" t="s">
        <v>777</v>
      </c>
      <c r="B284" s="1192">
        <v>1.5287280000000001</v>
      </c>
      <c r="C284" s="1193">
        <v>4.7682700000000002</v>
      </c>
      <c r="D284" s="1193">
        <v>13.449693481450455</v>
      </c>
      <c r="E284" s="1193">
        <v>33.236005107774503</v>
      </c>
      <c r="F284" s="1196">
        <v>4.2041713906544693</v>
      </c>
      <c r="G284" s="1194">
        <v>25.232156785846399</v>
      </c>
      <c r="H284" s="1195">
        <v>30.774977408646386</v>
      </c>
      <c r="I284" s="1195">
        <v>40.287739999999999</v>
      </c>
      <c r="J284" s="1196">
        <v>-293.93635082445269</v>
      </c>
      <c r="K284" s="1194">
        <v>-231.15639334032591</v>
      </c>
      <c r="L284" s="1195">
        <v>-249.57630640047674</v>
      </c>
      <c r="M284" s="1195">
        <v>-338.79009774778535</v>
      </c>
      <c r="N284" s="1196">
        <v>-440.66644897878945</v>
      </c>
    </row>
    <row r="285" spans="1:14" s="441" customFormat="1" ht="15.75" customHeight="1">
      <c r="A285" s="446" t="s">
        <v>778</v>
      </c>
      <c r="B285" s="1192">
        <v>-2.5409380000000001</v>
      </c>
      <c r="C285" s="1193">
        <v>-5.421405</v>
      </c>
      <c r="D285" s="1193">
        <v>-10.9883144127616</v>
      </c>
      <c r="E285" s="1193">
        <v>-8.5273552605330689</v>
      </c>
      <c r="F285" s="1196">
        <v>-15.090923923807301</v>
      </c>
      <c r="G285" s="1194">
        <v>-3.8150900319546501</v>
      </c>
      <c r="H285" s="1195">
        <v>-39.5010788139003</v>
      </c>
      <c r="I285" s="1195">
        <v>-84.576035000000005</v>
      </c>
      <c r="J285" s="1196">
        <v>-94.505844715545507</v>
      </c>
      <c r="K285" s="1194">
        <v>-15.479422168180401</v>
      </c>
      <c r="L285" s="1195">
        <v>-17.055666150357897</v>
      </c>
      <c r="M285" s="1195">
        <v>-123.966764547308</v>
      </c>
      <c r="N285" s="1196">
        <v>-92.742912683849099</v>
      </c>
    </row>
    <row r="286" spans="1:14" s="441" customFormat="1" ht="15.75" customHeight="1">
      <c r="A286" s="446" t="s">
        <v>779</v>
      </c>
      <c r="B286" s="1192">
        <v>26.490071</v>
      </c>
      <c r="C286" s="1193">
        <v>32.222614</v>
      </c>
      <c r="D286" s="1193">
        <v>36.266223320478304</v>
      </c>
      <c r="E286" s="1193">
        <v>70.458447493734184</v>
      </c>
      <c r="F286" s="1196">
        <v>41.006149694765391</v>
      </c>
      <c r="G286" s="1194">
        <v>37.9860475987863</v>
      </c>
      <c r="H286" s="1195">
        <v>48.2941998403996</v>
      </c>
      <c r="I286" s="1195">
        <v>51.681131999999998</v>
      </c>
      <c r="J286" s="1196">
        <v>332.77207440732695</v>
      </c>
      <c r="K286" s="1194">
        <v>384.19092916112965</v>
      </c>
      <c r="L286" s="1195">
        <v>387.45596097013726</v>
      </c>
      <c r="M286" s="1195">
        <v>466.37690619482203</v>
      </c>
      <c r="N286" s="1196">
        <v>358.74597362989607</v>
      </c>
    </row>
    <row r="287" spans="1:14" s="441" customFormat="1" ht="15.75" customHeight="1">
      <c r="A287" s="446" t="s">
        <v>780</v>
      </c>
      <c r="B287" s="1192">
        <v>19.109027999999999</v>
      </c>
      <c r="C287" s="1193">
        <v>21.554673999999999</v>
      </c>
      <c r="D287" s="1193">
        <v>19.303514991333099</v>
      </c>
      <c r="E287" s="1193">
        <v>40.274460881305849</v>
      </c>
      <c r="F287" s="1196">
        <v>36.431340413294386</v>
      </c>
      <c r="G287" s="1194">
        <v>8.5250190000000003</v>
      </c>
      <c r="H287" s="1195">
        <v>35.575125029310925</v>
      </c>
      <c r="I287" s="1195">
        <v>52.009209999999996</v>
      </c>
      <c r="J287" s="1196">
        <v>71.873734882964229</v>
      </c>
      <c r="K287" s="1194">
        <v>42.729225758879615</v>
      </c>
      <c r="L287" s="1195">
        <v>69.814469279333466</v>
      </c>
      <c r="M287" s="1195">
        <v>100.47211923629797</v>
      </c>
      <c r="N287" s="1196">
        <v>123.10608565179751</v>
      </c>
    </row>
    <row r="288" spans="1:14" s="444" customFormat="1" ht="15.75" customHeight="1" thickBot="1">
      <c r="A288" s="1307" t="s">
        <v>432</v>
      </c>
      <c r="B288" s="1197">
        <v>477.89723100000003</v>
      </c>
      <c r="C288" s="1487">
        <v>568.03982700000006</v>
      </c>
      <c r="D288" s="1487">
        <v>1010.218886344778</v>
      </c>
      <c r="E288" s="1487">
        <v>948.11411326441043</v>
      </c>
      <c r="F288" s="1237">
        <v>1498.8154716426884</v>
      </c>
      <c r="G288" s="1198">
        <v>1366.0032535090106</v>
      </c>
      <c r="H288" s="1236">
        <v>2296.2992460251835</v>
      </c>
      <c r="I288" s="1236">
        <v>3029.5852259999997</v>
      </c>
      <c r="J288" s="1237">
        <v>3772.7374093093517</v>
      </c>
      <c r="K288" s="1198">
        <v>3128.9018701270566</v>
      </c>
      <c r="L288" s="1236">
        <v>3330.6325303737012</v>
      </c>
      <c r="M288" s="1236">
        <v>3578.9392161293063</v>
      </c>
      <c r="N288" s="1237">
        <v>3961.608594105362</v>
      </c>
    </row>
    <row r="289" spans="1:10" s="890" customFormat="1" ht="11.5">
      <c r="A289" s="1182" t="s">
        <v>180</v>
      </c>
      <c r="B289" s="1046"/>
      <c r="C289" s="1046"/>
      <c r="D289" s="1046"/>
      <c r="E289" s="1046"/>
      <c r="F289" s="1046"/>
      <c r="G289" s="1046"/>
      <c r="H289" s="1046"/>
      <c r="I289" s="1046"/>
      <c r="J289" s="1046"/>
    </row>
    <row r="290" spans="1:10" s="890" customFormat="1" ht="11.5">
      <c r="A290" s="1182" t="s">
        <v>1168</v>
      </c>
    </row>
  </sheetData>
  <mergeCells count="8">
    <mergeCell ref="K3:N3"/>
    <mergeCell ref="F3:F4"/>
    <mergeCell ref="A3:A4"/>
    <mergeCell ref="B3:B4"/>
    <mergeCell ref="G3:J3"/>
    <mergeCell ref="C3:C4"/>
    <mergeCell ref="D3:D4"/>
    <mergeCell ref="E3:E4"/>
  </mergeCells>
  <hyperlinks>
    <hyperlink ref="A1" location="Menu!A1" display="Return to Menu" xr:uid="{00000000-0004-0000-1C00-000000000000}"/>
  </hyperlinks>
  <pageMargins left="0.2" right="0.2" top="0.75" bottom="0.75" header="0.3" footer="0.3"/>
  <pageSetup paperSize="9" scale="70" orientation="landscape" r:id="rId1"/>
  <headerFooter alignWithMargins="0">
    <evenFooter>&amp;L&amp;"arial"&amp;10&amp;K000000&amp;BClassification:&amp;B &amp;KFF0000&amp;BPublic</evenFooter>
    <firstFooter>&amp;L&amp;"arial"&amp;10&amp;K000000&amp;BClassification:&amp;B &amp;KFF0000&amp;BPublic</firstFooter>
  </headerFooter>
  <rowBreaks count="2" manualBreakCount="2">
    <brk id="126" max="16" man="1"/>
    <brk id="207" max="16"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O32"/>
  <sheetViews>
    <sheetView view="pageBreakPreview" zoomScale="80" zoomScaleNormal="85" zoomScaleSheetLayoutView="80" workbookViewId="0">
      <pane xSplit="1" ySplit="4" topLeftCell="D5" activePane="bottomRight" state="frozen"/>
      <selection pane="topRight"/>
      <selection pane="bottomLeft"/>
      <selection pane="bottomRight"/>
    </sheetView>
  </sheetViews>
  <sheetFormatPr defaultColWidth="8.453125" defaultRowHeight="12.5"/>
  <cols>
    <col min="1" max="1" width="58.54296875" style="294" customWidth="1"/>
    <col min="2" max="10" width="10.26953125" style="294" customWidth="1"/>
    <col min="11" max="11" width="11.81640625" style="294" customWidth="1"/>
    <col min="12" max="15" width="14.453125" style="294" bestFit="1" customWidth="1"/>
    <col min="16" max="16384" width="8.453125" style="294"/>
  </cols>
  <sheetData>
    <row r="1" spans="1:15" s="414" customFormat="1" ht="29.5" customHeight="1">
      <c r="A1" s="429" t="s">
        <v>87</v>
      </c>
    </row>
    <row r="2" spans="1:15" s="319" customFormat="1" ht="25.5" customHeight="1" thickBot="1">
      <c r="A2" s="1295" t="s">
        <v>1170</v>
      </c>
      <c r="B2" s="347"/>
      <c r="C2" s="347"/>
      <c r="D2" s="347"/>
      <c r="E2" s="347"/>
      <c r="F2" s="347"/>
      <c r="G2" s="347"/>
      <c r="H2" s="347"/>
      <c r="I2" s="347"/>
      <c r="J2" s="347"/>
    </row>
    <row r="3" spans="1:15" s="310" customFormat="1" ht="24.65" customHeight="1">
      <c r="A3" s="1646"/>
      <c r="B3" s="1648">
        <v>2018</v>
      </c>
      <c r="C3" s="1648">
        <v>2019</v>
      </c>
      <c r="D3" s="1648">
        <v>2020</v>
      </c>
      <c r="E3" s="1648">
        <v>2021</v>
      </c>
      <c r="F3" s="1648">
        <v>2022</v>
      </c>
      <c r="G3" s="1636">
        <v>2023</v>
      </c>
      <c r="H3" s="1637"/>
      <c r="I3" s="1637"/>
      <c r="J3" s="1638"/>
      <c r="K3" s="1636">
        <v>2024</v>
      </c>
      <c r="L3" s="1637"/>
      <c r="M3" s="1637"/>
      <c r="N3" s="1638"/>
    </row>
    <row r="4" spans="1:15" s="310" customFormat="1" ht="21" customHeight="1" thickBot="1">
      <c r="A4" s="1647"/>
      <c r="B4" s="1649"/>
      <c r="C4" s="1649"/>
      <c r="D4" s="1649"/>
      <c r="E4" s="1649"/>
      <c r="F4" s="1649"/>
      <c r="G4" s="348" t="s">
        <v>995</v>
      </c>
      <c r="H4" s="1066" t="s">
        <v>996</v>
      </c>
      <c r="I4" s="1067" t="s">
        <v>997</v>
      </c>
      <c r="J4" s="1068" t="s">
        <v>998</v>
      </c>
      <c r="K4" s="348" t="s">
        <v>995</v>
      </c>
      <c r="L4" s="1066" t="s">
        <v>996</v>
      </c>
      <c r="M4" s="1067" t="s">
        <v>997</v>
      </c>
      <c r="N4" s="1068" t="s">
        <v>998</v>
      </c>
    </row>
    <row r="5" spans="1:15" s="444" customFormat="1" ht="17.25" customHeight="1">
      <c r="A5" s="442" t="s">
        <v>1051</v>
      </c>
      <c r="B5" s="337">
        <v>-13.003905000000001</v>
      </c>
      <c r="C5" s="315">
        <v>-13.106328</v>
      </c>
      <c r="D5" s="315">
        <v>-11.804934300000001</v>
      </c>
      <c r="E5" s="315">
        <v>-22.783758300000002</v>
      </c>
      <c r="F5" s="339">
        <v>-27.956079300000003</v>
      </c>
      <c r="G5" s="338">
        <v>-22.569247300000001</v>
      </c>
      <c r="H5" s="308">
        <v>-146.76715204999999</v>
      </c>
      <c r="I5" s="308">
        <v>-58.582752999999997</v>
      </c>
      <c r="J5" s="339">
        <v>-106.86493623466001</v>
      </c>
      <c r="K5" s="338">
        <v>-40.508201694709996</v>
      </c>
      <c r="L5" s="308">
        <v>-33.168774147500002</v>
      </c>
      <c r="M5" s="308">
        <v>-35.767937659999994</v>
      </c>
      <c r="N5" s="339">
        <v>-38.989306085000003</v>
      </c>
      <c r="O5" s="769"/>
    </row>
    <row r="6" spans="1:15" s="441" customFormat="1" ht="17.25" customHeight="1">
      <c r="A6" s="446" t="s">
        <v>785</v>
      </c>
      <c r="B6" s="340">
        <v>0</v>
      </c>
      <c r="C6" s="317">
        <v>0</v>
      </c>
      <c r="D6" s="317">
        <v>0</v>
      </c>
      <c r="E6" s="317">
        <v>0</v>
      </c>
      <c r="F6" s="343">
        <v>0</v>
      </c>
      <c r="G6" s="341">
        <v>0</v>
      </c>
      <c r="H6" s="342">
        <v>0</v>
      </c>
      <c r="I6" s="342">
        <v>0</v>
      </c>
      <c r="J6" s="343">
        <v>0</v>
      </c>
      <c r="K6" s="341">
        <v>0</v>
      </c>
      <c r="L6" s="342">
        <v>0</v>
      </c>
      <c r="M6" s="342">
        <v>0</v>
      </c>
      <c r="N6" s="343">
        <v>0</v>
      </c>
      <c r="O6" s="39"/>
    </row>
    <row r="7" spans="1:15" s="441" customFormat="1" ht="17.25" customHeight="1">
      <c r="A7" s="446" t="s">
        <v>786</v>
      </c>
      <c r="B7" s="340">
        <v>-13.003905000000001</v>
      </c>
      <c r="C7" s="317">
        <v>-13.106328</v>
      </c>
      <c r="D7" s="317">
        <v>-11.804934300000001</v>
      </c>
      <c r="E7" s="317">
        <v>-22.783758300000002</v>
      </c>
      <c r="F7" s="343">
        <v>-27.956079300000003</v>
      </c>
      <c r="G7" s="341">
        <v>-22.569247300000001</v>
      </c>
      <c r="H7" s="342">
        <v>-146.76715204999999</v>
      </c>
      <c r="I7" s="342">
        <v>-58.582752999999997</v>
      </c>
      <c r="J7" s="343">
        <v>-106.86493623466001</v>
      </c>
      <c r="K7" s="341">
        <v>-40.508201694709996</v>
      </c>
      <c r="L7" s="342">
        <v>-33.168774147500002</v>
      </c>
      <c r="M7" s="342">
        <v>-35.767937659999994</v>
      </c>
      <c r="N7" s="343">
        <v>-38.989306085000003</v>
      </c>
      <c r="O7" s="39"/>
    </row>
    <row r="8" spans="1:15" s="444" customFormat="1" ht="17.25" customHeight="1">
      <c r="A8" s="442" t="s">
        <v>1052</v>
      </c>
      <c r="B8" s="337">
        <v>4.866911</v>
      </c>
      <c r="C8" s="315">
        <v>5.2478990000000003</v>
      </c>
      <c r="D8" s="315">
        <v>5.0208995000300005</v>
      </c>
      <c r="E8" s="315">
        <v>24.090388225824203</v>
      </c>
      <c r="F8" s="339">
        <v>5.71230984902415</v>
      </c>
      <c r="G8" s="338">
        <v>2.7468914508850797</v>
      </c>
      <c r="H8" s="308">
        <v>8.5610165516050802</v>
      </c>
      <c r="I8" s="308">
        <v>12.431829</v>
      </c>
      <c r="J8" s="339">
        <v>8.8310397020309317</v>
      </c>
      <c r="K8" s="338">
        <v>7.2891290998850797</v>
      </c>
      <c r="L8" s="308">
        <v>9.5663049640550799</v>
      </c>
      <c r="M8" s="308">
        <v>6.4724402438750808</v>
      </c>
      <c r="N8" s="339">
        <v>5.0250918946950796</v>
      </c>
      <c r="O8" s="769"/>
    </row>
    <row r="9" spans="1:15" s="441" customFormat="1" ht="17.25" customHeight="1">
      <c r="A9" s="446" t="s">
        <v>816</v>
      </c>
      <c r="B9" s="340">
        <v>4.866911</v>
      </c>
      <c r="C9" s="317">
        <v>5.2478990000000003</v>
      </c>
      <c r="D9" s="317">
        <v>5.0208995000300005</v>
      </c>
      <c r="E9" s="317">
        <v>24.090388225824203</v>
      </c>
      <c r="F9" s="343">
        <v>5.71230984902415</v>
      </c>
      <c r="G9" s="341">
        <v>2.7468914508850797</v>
      </c>
      <c r="H9" s="342">
        <v>8.5610165516050802</v>
      </c>
      <c r="I9" s="342">
        <v>12.431829</v>
      </c>
      <c r="J9" s="343">
        <v>8.8310397020309317</v>
      </c>
      <c r="K9" s="341">
        <v>7.2891290998850797</v>
      </c>
      <c r="L9" s="342">
        <v>9.5663049640550799</v>
      </c>
      <c r="M9" s="342">
        <v>6.4724402438750808</v>
      </c>
      <c r="N9" s="343">
        <v>5.0250918946950796</v>
      </c>
      <c r="O9" s="39"/>
    </row>
    <row r="10" spans="1:15" s="441" customFormat="1" ht="17.25" customHeight="1">
      <c r="A10" s="446" t="s">
        <v>1053</v>
      </c>
      <c r="B10" s="340">
        <v>0</v>
      </c>
      <c r="C10" s="317">
        <v>0</v>
      </c>
      <c r="D10" s="317">
        <v>0</v>
      </c>
      <c r="E10" s="317">
        <v>0</v>
      </c>
      <c r="F10" s="343">
        <v>0</v>
      </c>
      <c r="G10" s="341">
        <v>0</v>
      </c>
      <c r="H10" s="342">
        <v>0</v>
      </c>
      <c r="I10" s="342">
        <v>0</v>
      </c>
      <c r="J10" s="343">
        <v>0</v>
      </c>
      <c r="K10" s="341">
        <v>0</v>
      </c>
      <c r="L10" s="342">
        <v>0</v>
      </c>
      <c r="M10" s="342">
        <v>0</v>
      </c>
      <c r="N10" s="343">
        <v>0</v>
      </c>
      <c r="O10" s="39"/>
    </row>
    <row r="11" spans="1:15" s="441" customFormat="1" ht="17.25" customHeight="1">
      <c r="A11" s="446" t="s">
        <v>1054</v>
      </c>
      <c r="B11" s="340">
        <v>0</v>
      </c>
      <c r="C11" s="317">
        <v>0</v>
      </c>
      <c r="D11" s="317">
        <v>0</v>
      </c>
      <c r="E11" s="317">
        <v>0</v>
      </c>
      <c r="F11" s="343">
        <v>0</v>
      </c>
      <c r="G11" s="341">
        <v>0</v>
      </c>
      <c r="H11" s="342">
        <v>0</v>
      </c>
      <c r="I11" s="342">
        <v>0</v>
      </c>
      <c r="J11" s="343">
        <v>0</v>
      </c>
      <c r="K11" s="341">
        <v>0</v>
      </c>
      <c r="L11" s="342">
        <v>0</v>
      </c>
      <c r="M11" s="342">
        <v>0</v>
      </c>
      <c r="N11" s="343">
        <v>0</v>
      </c>
      <c r="O11" s="39"/>
    </row>
    <row r="12" spans="1:15" s="444" customFormat="1" ht="17.25" customHeight="1">
      <c r="A12" s="442" t="s">
        <v>1055</v>
      </c>
      <c r="B12" s="337">
        <v>21.685059000000003</v>
      </c>
      <c r="C12" s="315">
        <v>24.871738999999998</v>
      </c>
      <c r="D12" s="315">
        <v>16.402733824990001</v>
      </c>
      <c r="E12" s="315">
        <v>21.889333494740001</v>
      </c>
      <c r="F12" s="339">
        <v>22.579293134623999</v>
      </c>
      <c r="G12" s="338">
        <v>19.474252206281701</v>
      </c>
      <c r="H12" s="308">
        <v>28.405465437202302</v>
      </c>
      <c r="I12" s="308">
        <v>32.675345999999998</v>
      </c>
      <c r="J12" s="339">
        <v>38.649689416434391</v>
      </c>
      <c r="K12" s="338">
        <v>66.350585425819403</v>
      </c>
      <c r="L12" s="308">
        <v>80.548518551664401</v>
      </c>
      <c r="M12" s="308">
        <v>86.535371249530016</v>
      </c>
      <c r="N12" s="339">
        <v>119.60483613120199</v>
      </c>
      <c r="O12" s="769"/>
    </row>
    <row r="13" spans="1:15" s="441" customFormat="1" ht="17.25" customHeight="1">
      <c r="A13" s="446" t="s">
        <v>789</v>
      </c>
      <c r="B13" s="340">
        <v>24.046648000000001</v>
      </c>
      <c r="C13" s="317">
        <v>28.716260999999999</v>
      </c>
      <c r="D13" s="317">
        <v>19.074512373040001</v>
      </c>
      <c r="E13" s="317">
        <v>24.967768230819999</v>
      </c>
      <c r="F13" s="343">
        <v>25.280891134624003</v>
      </c>
      <c r="G13" s="341">
        <v>20.2547859423617</v>
      </c>
      <c r="H13" s="342">
        <v>30.971168998202302</v>
      </c>
      <c r="I13" s="342">
        <v>34.922440999999999</v>
      </c>
      <c r="J13" s="343">
        <v>40.479913977434393</v>
      </c>
      <c r="K13" s="341">
        <v>68.465096986819404</v>
      </c>
      <c r="L13" s="342">
        <v>83.072626112664395</v>
      </c>
      <c r="M13" s="342">
        <v>89.61227481053001</v>
      </c>
      <c r="N13" s="343">
        <v>122.81495672500201</v>
      </c>
      <c r="O13" s="39"/>
    </row>
    <row r="14" spans="1:15" s="441" customFormat="1" ht="17.25" customHeight="1">
      <c r="A14" s="446" t="s">
        <v>791</v>
      </c>
      <c r="B14" s="340">
        <v>-2.3615889999999999</v>
      </c>
      <c r="C14" s="317">
        <v>-3.844522</v>
      </c>
      <c r="D14" s="317">
        <v>-2.6717785480500003</v>
      </c>
      <c r="E14" s="317">
        <v>-3.0784347360799997</v>
      </c>
      <c r="F14" s="343">
        <v>-2.7015980000000002</v>
      </c>
      <c r="G14" s="341">
        <v>-0.78053373607999987</v>
      </c>
      <c r="H14" s="342">
        <v>-2.5657035609999999</v>
      </c>
      <c r="I14" s="342">
        <v>-2.2470949999999998</v>
      </c>
      <c r="J14" s="343">
        <v>-1.8302245610000001</v>
      </c>
      <c r="K14" s="341">
        <v>-2.1145115609999996</v>
      </c>
      <c r="L14" s="342">
        <v>-2.5241075609999997</v>
      </c>
      <c r="M14" s="342">
        <v>-3.076903561</v>
      </c>
      <c r="N14" s="343">
        <v>-3.2101205938000001</v>
      </c>
      <c r="O14" s="39"/>
    </row>
    <row r="15" spans="1:15" s="444" customFormat="1" ht="17.25" customHeight="1">
      <c r="A15" s="442" t="s">
        <v>1056</v>
      </c>
      <c r="B15" s="337">
        <v>259.591095</v>
      </c>
      <c r="C15" s="315">
        <v>305.80355900000001</v>
      </c>
      <c r="D15" s="315">
        <v>572.75541298347434</v>
      </c>
      <c r="E15" s="315">
        <v>521.25223330295603</v>
      </c>
      <c r="F15" s="339">
        <v>1023.3016471042748</v>
      </c>
      <c r="G15" s="338">
        <v>889.34356116955178</v>
      </c>
      <c r="H15" s="308">
        <v>1139.5727109359268</v>
      </c>
      <c r="I15" s="308">
        <v>1821.8636999999999</v>
      </c>
      <c r="J15" s="339">
        <v>1820.4819184825919</v>
      </c>
      <c r="K15" s="338">
        <v>1366.831552963677</v>
      </c>
      <c r="L15" s="308">
        <v>1593.9553443145608</v>
      </c>
      <c r="M15" s="308">
        <v>1541.7523275706469</v>
      </c>
      <c r="N15" s="339">
        <v>1819.8006994911837</v>
      </c>
      <c r="O15" s="769"/>
    </row>
    <row r="16" spans="1:15" s="441" customFormat="1" ht="17.25" customHeight="1">
      <c r="A16" s="446" t="s">
        <v>792</v>
      </c>
      <c r="B16" s="340">
        <v>5.7198959999999994</v>
      </c>
      <c r="C16" s="317">
        <v>5.5213980000000005</v>
      </c>
      <c r="D16" s="317">
        <v>5.3828628463800001</v>
      </c>
      <c r="E16" s="317">
        <v>6.4870640042399996</v>
      </c>
      <c r="F16" s="343">
        <v>5.7639688168599994</v>
      </c>
      <c r="G16" s="341">
        <v>5.5172233391499992</v>
      </c>
      <c r="H16" s="342">
        <v>12.43332769957</v>
      </c>
      <c r="I16" s="342">
        <v>534.08731499999999</v>
      </c>
      <c r="J16" s="343">
        <v>550.34491834240998</v>
      </c>
      <c r="K16" s="341">
        <v>21.661068442189997</v>
      </c>
      <c r="L16" s="342">
        <v>54.772058647179989</v>
      </c>
      <c r="M16" s="342">
        <v>55.726058660839996</v>
      </c>
      <c r="N16" s="343">
        <v>165.99919175048001</v>
      </c>
      <c r="O16" s="39"/>
    </row>
    <row r="17" spans="1:15" s="441" customFormat="1" ht="17.25" customHeight="1">
      <c r="A17" s="446" t="s">
        <v>793</v>
      </c>
      <c r="B17" s="340">
        <v>0</v>
      </c>
      <c r="C17" s="317">
        <v>0</v>
      </c>
      <c r="D17" s="317">
        <v>0</v>
      </c>
      <c r="E17" s="317">
        <v>0</v>
      </c>
      <c r="F17" s="343">
        <v>0</v>
      </c>
      <c r="G17" s="341">
        <v>0</v>
      </c>
      <c r="H17" s="342">
        <v>0</v>
      </c>
      <c r="I17" s="342">
        <v>0</v>
      </c>
      <c r="J17" s="343">
        <v>0</v>
      </c>
      <c r="K17" s="341">
        <v>0</v>
      </c>
      <c r="L17" s="342">
        <v>0</v>
      </c>
      <c r="M17" s="342">
        <v>0</v>
      </c>
      <c r="N17" s="343">
        <v>0</v>
      </c>
      <c r="O17" s="39"/>
    </row>
    <row r="18" spans="1:15" s="441" customFormat="1" ht="17.25" customHeight="1">
      <c r="A18" s="446" t="s">
        <v>794</v>
      </c>
      <c r="B18" s="340">
        <v>0</v>
      </c>
      <c r="C18" s="317">
        <v>0</v>
      </c>
      <c r="D18" s="317">
        <v>0</v>
      </c>
      <c r="E18" s="317">
        <v>0</v>
      </c>
      <c r="F18" s="343">
        <v>0</v>
      </c>
      <c r="G18" s="341">
        <v>0</v>
      </c>
      <c r="H18" s="342">
        <v>0</v>
      </c>
      <c r="I18" s="342">
        <v>0</v>
      </c>
      <c r="J18" s="343">
        <v>0</v>
      </c>
      <c r="K18" s="341">
        <v>0</v>
      </c>
      <c r="L18" s="342">
        <v>0</v>
      </c>
      <c r="M18" s="342">
        <v>0</v>
      </c>
      <c r="N18" s="343">
        <v>0</v>
      </c>
      <c r="O18" s="39"/>
    </row>
    <row r="19" spans="1:15" s="441" customFormat="1" ht="17.25" customHeight="1">
      <c r="A19" s="446" t="s">
        <v>795</v>
      </c>
      <c r="B19" s="340">
        <v>253.87119899999999</v>
      </c>
      <c r="C19" s="317">
        <v>300.28216100000003</v>
      </c>
      <c r="D19" s="317">
        <v>567.37255013709432</v>
      </c>
      <c r="E19" s="317">
        <v>514.76516929871605</v>
      </c>
      <c r="F19" s="343">
        <v>1017.5376782874148</v>
      </c>
      <c r="G19" s="341">
        <v>883.82633783040183</v>
      </c>
      <c r="H19" s="342">
        <v>1127.1393832363567</v>
      </c>
      <c r="I19" s="342">
        <v>1287.7763850000001</v>
      </c>
      <c r="J19" s="343">
        <v>1270.1370001401817</v>
      </c>
      <c r="K19" s="341">
        <v>1345.170484521487</v>
      </c>
      <c r="L19" s="342">
        <v>1539.1832856673807</v>
      </c>
      <c r="M19" s="342">
        <v>1486.0262689098072</v>
      </c>
      <c r="N19" s="343">
        <v>1653.8015077407038</v>
      </c>
      <c r="O19" s="39"/>
    </row>
    <row r="20" spans="1:15" s="444" customFormat="1" ht="17.25" customHeight="1">
      <c r="A20" s="457" t="s">
        <v>1057</v>
      </c>
      <c r="B20" s="337">
        <v>0</v>
      </c>
      <c r="C20" s="315">
        <v>0</v>
      </c>
      <c r="D20" s="315">
        <v>0</v>
      </c>
      <c r="E20" s="315">
        <v>0</v>
      </c>
      <c r="F20" s="339">
        <v>0</v>
      </c>
      <c r="G20" s="338">
        <v>0</v>
      </c>
      <c r="H20" s="308">
        <v>0</v>
      </c>
      <c r="I20" s="308">
        <v>0</v>
      </c>
      <c r="J20" s="339">
        <v>0</v>
      </c>
      <c r="K20" s="338">
        <v>0</v>
      </c>
      <c r="L20" s="308">
        <v>0</v>
      </c>
      <c r="M20" s="308">
        <v>0</v>
      </c>
      <c r="N20" s="339">
        <v>0</v>
      </c>
      <c r="O20" s="769"/>
    </row>
    <row r="21" spans="1:15" s="444" customFormat="1" ht="17.25" customHeight="1">
      <c r="A21" s="457" t="s">
        <v>1058</v>
      </c>
      <c r="B21" s="337">
        <v>45.505876999999998</v>
      </c>
      <c r="C21" s="315">
        <v>44.597845999999997</v>
      </c>
      <c r="D21" s="315">
        <v>76.894931304037414</v>
      </c>
      <c r="E21" s="315">
        <v>91.114926140882005</v>
      </c>
      <c r="F21" s="339">
        <v>115.513232991881</v>
      </c>
      <c r="G21" s="338">
        <v>118.35603479948099</v>
      </c>
      <c r="H21" s="308">
        <v>504.99029535669399</v>
      </c>
      <c r="I21" s="308">
        <v>361.67731600000002</v>
      </c>
      <c r="J21" s="339">
        <v>555.28563635262799</v>
      </c>
      <c r="K21" s="338">
        <v>592.85254847579893</v>
      </c>
      <c r="L21" s="308">
        <v>676.00191547436214</v>
      </c>
      <c r="M21" s="308">
        <v>758.347303395886</v>
      </c>
      <c r="N21" s="339">
        <v>1245.6076881716799</v>
      </c>
      <c r="O21" s="769"/>
    </row>
    <row r="22" spans="1:15" s="444" customFormat="1" ht="17.25" customHeight="1">
      <c r="A22" s="457" t="s">
        <v>1059</v>
      </c>
      <c r="B22" s="337">
        <v>165.91836699999999</v>
      </c>
      <c r="C22" s="315">
        <v>212.491986</v>
      </c>
      <c r="D22" s="315">
        <v>293.2089002613659</v>
      </c>
      <c r="E22" s="315">
        <v>300.05883591808714</v>
      </c>
      <c r="F22" s="339">
        <v>300.30501778347133</v>
      </c>
      <c r="G22" s="338">
        <v>237.56983169566664</v>
      </c>
      <c r="H22" s="308">
        <v>423.56704573412418</v>
      </c>
      <c r="I22" s="308">
        <v>549.82533599999999</v>
      </c>
      <c r="J22" s="339">
        <v>475.63021635512013</v>
      </c>
      <c r="K22" s="338">
        <v>640.20219886998211</v>
      </c>
      <c r="L22" s="308">
        <v>675.27302094523895</v>
      </c>
      <c r="M22" s="308">
        <v>725.55430765055394</v>
      </c>
      <c r="N22" s="339">
        <v>942.02971373363459</v>
      </c>
      <c r="O22" s="769"/>
    </row>
    <row r="23" spans="1:15" s="444" customFormat="1" ht="17.25" customHeight="1">
      <c r="A23" s="457" t="s">
        <v>803</v>
      </c>
      <c r="B23" s="337">
        <v>0.16300800000000001</v>
      </c>
      <c r="C23" s="315">
        <v>8.9999999999999993E-3</v>
      </c>
      <c r="D23" s="315">
        <v>6.2500000000000003E-3</v>
      </c>
      <c r="E23" s="315">
        <v>0.90915699999999999</v>
      </c>
      <c r="F23" s="339">
        <v>1.2585568</v>
      </c>
      <c r="G23" s="338">
        <v>1.2609536082100001</v>
      </c>
      <c r="H23" s="308">
        <v>1.2723733698499999</v>
      </c>
      <c r="I23" s="308">
        <v>10.580056000000001</v>
      </c>
      <c r="J23" s="339">
        <v>10.647951840800001</v>
      </c>
      <c r="K23" s="338">
        <v>10.677522402410002</v>
      </c>
      <c r="L23" s="308">
        <v>10.711795054460001</v>
      </c>
      <c r="M23" s="308">
        <v>10.83469076952</v>
      </c>
      <c r="N23" s="339">
        <v>10.759586484580002</v>
      </c>
      <c r="O23" s="769"/>
    </row>
    <row r="24" spans="1:15" s="444" customFormat="1" ht="17.25" customHeight="1">
      <c r="A24" s="457" t="s">
        <v>804</v>
      </c>
      <c r="B24" s="337">
        <v>28.628017</v>
      </c>
      <c r="C24" s="315">
        <v>35.100574000000002</v>
      </c>
      <c r="D24" s="315">
        <v>317.27876893739005</v>
      </c>
      <c r="E24" s="315">
        <v>72.922566882309994</v>
      </c>
      <c r="F24" s="339">
        <v>609.33327676563999</v>
      </c>
      <c r="G24" s="338">
        <v>589.63276298235996</v>
      </c>
      <c r="H24" s="308">
        <v>592.88448877756991</v>
      </c>
      <c r="I24" s="308">
        <v>567.29507699999988</v>
      </c>
      <c r="J24" s="339">
        <v>568.60224421072996</v>
      </c>
      <c r="K24" s="338">
        <v>558.04873121356002</v>
      </c>
      <c r="L24" s="308">
        <v>575.05737710720996</v>
      </c>
      <c r="M24" s="308">
        <v>559.50057611244995</v>
      </c>
      <c r="N24" s="339">
        <v>576.66656156231295</v>
      </c>
      <c r="O24" s="769"/>
    </row>
    <row r="25" spans="1:15" s="444" customFormat="1" ht="17.25" customHeight="1">
      <c r="A25" s="457" t="s">
        <v>805</v>
      </c>
      <c r="B25" s="337">
        <v>0</v>
      </c>
      <c r="C25" s="315">
        <v>0</v>
      </c>
      <c r="D25" s="315">
        <v>0</v>
      </c>
      <c r="E25" s="315">
        <v>0</v>
      </c>
      <c r="F25" s="339">
        <v>0</v>
      </c>
      <c r="G25" s="338">
        <v>0</v>
      </c>
      <c r="H25" s="308">
        <v>0</v>
      </c>
      <c r="I25" s="308">
        <v>0</v>
      </c>
      <c r="J25" s="339">
        <v>0</v>
      </c>
      <c r="K25" s="338">
        <v>0</v>
      </c>
      <c r="L25" s="308">
        <v>0</v>
      </c>
      <c r="M25" s="308">
        <v>0</v>
      </c>
      <c r="N25" s="339">
        <v>0</v>
      </c>
      <c r="O25" s="769"/>
    </row>
    <row r="26" spans="1:15" s="444" customFormat="1" ht="17.25" customHeight="1">
      <c r="A26" s="442" t="s">
        <v>1060</v>
      </c>
      <c r="B26" s="337">
        <v>0</v>
      </c>
      <c r="C26" s="315">
        <v>0</v>
      </c>
      <c r="D26" s="315">
        <v>0</v>
      </c>
      <c r="E26" s="315">
        <v>0</v>
      </c>
      <c r="F26" s="339">
        <v>0</v>
      </c>
      <c r="G26" s="338">
        <v>0</v>
      </c>
      <c r="H26" s="308">
        <v>0</v>
      </c>
      <c r="I26" s="308">
        <v>0</v>
      </c>
      <c r="J26" s="339">
        <v>0</v>
      </c>
      <c r="K26" s="338">
        <v>0</v>
      </c>
      <c r="L26" s="308">
        <v>0</v>
      </c>
      <c r="M26" s="308">
        <v>0</v>
      </c>
      <c r="N26" s="339">
        <v>0</v>
      </c>
      <c r="O26" s="769"/>
    </row>
    <row r="27" spans="1:15" s="444" customFormat="1" ht="17.25" customHeight="1">
      <c r="A27" s="442" t="s">
        <v>1061</v>
      </c>
      <c r="B27" s="337">
        <v>0</v>
      </c>
      <c r="C27" s="315">
        <v>0</v>
      </c>
      <c r="D27" s="315">
        <v>0</v>
      </c>
      <c r="E27" s="315">
        <v>0</v>
      </c>
      <c r="F27" s="339">
        <v>0</v>
      </c>
      <c r="G27" s="338">
        <v>0</v>
      </c>
      <c r="H27" s="308">
        <v>0</v>
      </c>
      <c r="I27" s="308">
        <v>0</v>
      </c>
      <c r="J27" s="339">
        <v>0</v>
      </c>
      <c r="K27" s="338">
        <v>0</v>
      </c>
      <c r="L27" s="308">
        <v>0</v>
      </c>
      <c r="M27" s="308">
        <v>0</v>
      </c>
      <c r="N27" s="339">
        <v>0</v>
      </c>
      <c r="O27" s="769"/>
    </row>
    <row r="28" spans="1:15" s="444" customFormat="1" ht="17.25" customHeight="1">
      <c r="A28" s="442" t="s">
        <v>1062</v>
      </c>
      <c r="B28" s="337">
        <v>0</v>
      </c>
      <c r="C28" s="315">
        <v>0</v>
      </c>
      <c r="D28" s="315">
        <v>0</v>
      </c>
      <c r="E28" s="315">
        <v>0</v>
      </c>
      <c r="F28" s="339">
        <v>0</v>
      </c>
      <c r="G28" s="338">
        <v>0</v>
      </c>
      <c r="H28" s="308">
        <v>0</v>
      </c>
      <c r="I28" s="308">
        <v>0</v>
      </c>
      <c r="J28" s="339">
        <v>0</v>
      </c>
      <c r="K28" s="338">
        <v>0</v>
      </c>
      <c r="L28" s="308">
        <v>0</v>
      </c>
      <c r="M28" s="308">
        <v>0</v>
      </c>
      <c r="N28" s="339">
        <v>0</v>
      </c>
      <c r="O28" s="769"/>
    </row>
    <row r="29" spans="1:15" s="444" customFormat="1" ht="17.25" customHeight="1">
      <c r="A29" s="442" t="s">
        <v>1063</v>
      </c>
      <c r="B29" s="337">
        <v>118.72849400000001</v>
      </c>
      <c r="C29" s="315">
        <v>137.38683600000002</v>
      </c>
      <c r="D29" s="315">
        <v>151.15073183327024</v>
      </c>
      <c r="E29" s="315">
        <v>243.73486744653147</v>
      </c>
      <c r="F29" s="339">
        <v>177.45128505583696</v>
      </c>
      <c r="G29" s="338">
        <v>153.59913280186805</v>
      </c>
      <c r="H29" s="308">
        <v>193.03862567954661</v>
      </c>
      <c r="I29" s="308">
        <v>791.52259099999992</v>
      </c>
      <c r="J29" s="339">
        <v>773.56393256018316</v>
      </c>
      <c r="K29" s="338">
        <v>419.23641544030295</v>
      </c>
      <c r="L29" s="308">
        <v>403.22982459085608</v>
      </c>
      <c r="M29" s="308">
        <v>378.68512054524672</v>
      </c>
      <c r="N29" s="339">
        <v>138.31653167376504</v>
      </c>
      <c r="O29" s="769"/>
    </row>
    <row r="30" spans="1:15" s="444" customFormat="1" ht="17.25" customHeight="1" thickBot="1">
      <c r="A30" s="1307" t="s">
        <v>1064</v>
      </c>
      <c r="B30" s="344">
        <v>-85.804602000000031</v>
      </c>
      <c r="C30" s="842">
        <v>-106.76937400000001</v>
      </c>
      <c r="D30" s="842">
        <v>-256.16547032756949</v>
      </c>
      <c r="E30" s="842">
        <v>-164.29215666428996</v>
      </c>
      <c r="F30" s="900">
        <v>-180.22419860891011</v>
      </c>
      <c r="G30" s="345">
        <v>-211.42325836086681</v>
      </c>
      <c r="H30" s="841">
        <v>-685.98078804304987</v>
      </c>
      <c r="I30" s="841">
        <v>-472.51225200000016</v>
      </c>
      <c r="J30" s="900">
        <v>-622.63226995305899</v>
      </c>
      <c r="K30" s="345">
        <v>-821.05435060738841</v>
      </c>
      <c r="L30" s="841">
        <v>-689.37253948934904</v>
      </c>
      <c r="M30" s="841">
        <v>-833.92979706960455</v>
      </c>
      <c r="N30" s="900">
        <v>-1007.9387601938921</v>
      </c>
      <c r="O30" s="769"/>
    </row>
    <row r="31" spans="1:15" ht="15.65" customHeight="1">
      <c r="A31" s="738" t="s">
        <v>180</v>
      </c>
      <c r="B31" s="295"/>
      <c r="C31" s="295"/>
      <c r="D31" s="295"/>
      <c r="E31" s="295"/>
      <c r="F31" s="295"/>
      <c r="G31" s="295"/>
      <c r="H31" s="295"/>
      <c r="I31" s="295"/>
      <c r="J31" s="295"/>
    </row>
    <row r="32" spans="1:15">
      <c r="A32" s="738" t="s">
        <v>1171</v>
      </c>
    </row>
  </sheetData>
  <mergeCells count="8">
    <mergeCell ref="K3:N3"/>
    <mergeCell ref="A3:A4"/>
    <mergeCell ref="B3:B4"/>
    <mergeCell ref="G3:J3"/>
    <mergeCell ref="C3:C4"/>
    <mergeCell ref="D3:D4"/>
    <mergeCell ref="E3:E4"/>
    <mergeCell ref="F3:F4"/>
  </mergeCells>
  <hyperlinks>
    <hyperlink ref="A1" location="Menu!A1" display="Return to Menu" xr:uid="{00000000-0004-0000-1D00-000000000000}"/>
  </hyperlinks>
  <pageMargins left="1.049212598" right="0.5" top="0.69685039400000004" bottom="0.15748031496063" header="0.35433070866141703" footer="0.35433070866141703"/>
  <pageSetup paperSize="9" scale="75" orientation="landscape" r:id="rId1"/>
  <headerFooter alignWithMargins="0">
    <evenFooter>&amp;L&amp;"arial"&amp;10&amp;K000000&amp;BClassification:&amp;B &amp;KFF0000&amp;BPublic</evenFooter>
    <firstFooter>&amp;L&amp;"arial"&amp;10&amp;K000000&amp;BClassification:&amp;B &amp;KFF0000&amp;BPublic</first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K37"/>
  <sheetViews>
    <sheetView view="pageBreakPreview" zoomScale="80" zoomScaleNormal="100" zoomScaleSheetLayoutView="80" workbookViewId="0">
      <pane xSplit="1" ySplit="3" topLeftCell="B25" activePane="bottomRight" state="frozen"/>
      <selection pane="topRight"/>
      <selection pane="bottomLeft"/>
      <selection pane="bottomRight"/>
    </sheetView>
  </sheetViews>
  <sheetFormatPr defaultRowHeight="15"/>
  <cols>
    <col min="1" max="1" width="15.81640625" style="1326" customWidth="1"/>
    <col min="2" max="2" width="24.81640625" style="1325" customWidth="1"/>
    <col min="3" max="3" width="22.1796875" style="1325" customWidth="1"/>
    <col min="4" max="4" width="24.81640625" style="1325" customWidth="1"/>
    <col min="5" max="5" width="6.7265625" style="1325" customWidth="1"/>
    <col min="6" max="6" width="18.26953125" style="1325" bestFit="1" customWidth="1"/>
    <col min="7" max="7" width="12.453125" style="1325" customWidth="1"/>
    <col min="8" max="8" width="12.26953125" style="1325" bestFit="1" customWidth="1"/>
    <col min="9" max="9" width="13.7265625" style="1325" customWidth="1"/>
    <col min="10" max="11" width="9.1796875" style="1325" customWidth="1"/>
    <col min="12" max="46" width="21.453125" style="1325" bestFit="1" customWidth="1"/>
    <col min="47" max="256" width="9.1796875" style="1325"/>
    <col min="257" max="257" width="10.54296875" style="1325" bestFit="1" customWidth="1"/>
    <col min="258" max="258" width="15.7265625" style="1325" bestFit="1" customWidth="1"/>
    <col min="259" max="259" width="15.7265625" style="1325" customWidth="1"/>
    <col min="260" max="260" width="15.7265625" style="1325" bestFit="1" customWidth="1"/>
    <col min="261" max="263" width="24" style="1325" bestFit="1" customWidth="1"/>
    <col min="264" max="302" width="21.453125" style="1325" bestFit="1" customWidth="1"/>
    <col min="303" max="512" width="9.1796875" style="1325"/>
    <col min="513" max="513" width="10.54296875" style="1325" bestFit="1" customWidth="1"/>
    <col min="514" max="514" width="15.7265625" style="1325" bestFit="1" customWidth="1"/>
    <col min="515" max="515" width="15.7265625" style="1325" customWidth="1"/>
    <col min="516" max="516" width="15.7265625" style="1325" bestFit="1" customWidth="1"/>
    <col min="517" max="519" width="24" style="1325" bestFit="1" customWidth="1"/>
    <col min="520" max="558" width="21.453125" style="1325" bestFit="1" customWidth="1"/>
    <col min="559" max="768" width="9.1796875" style="1325"/>
    <col min="769" max="769" width="10.54296875" style="1325" bestFit="1" customWidth="1"/>
    <col min="770" max="770" width="15.7265625" style="1325" bestFit="1" customWidth="1"/>
    <col min="771" max="771" width="15.7265625" style="1325" customWidth="1"/>
    <col min="772" max="772" width="15.7265625" style="1325" bestFit="1" customWidth="1"/>
    <col min="773" max="775" width="24" style="1325" bestFit="1" customWidth="1"/>
    <col min="776" max="814" width="21.453125" style="1325" bestFit="1" customWidth="1"/>
    <col min="815" max="1024" width="9.1796875" style="1325"/>
    <col min="1025" max="1025" width="10.54296875" style="1325" bestFit="1" customWidth="1"/>
    <col min="1026" max="1026" width="15.7265625" style="1325" bestFit="1" customWidth="1"/>
    <col min="1027" max="1027" width="15.7265625" style="1325" customWidth="1"/>
    <col min="1028" max="1028" width="15.7265625" style="1325" bestFit="1" customWidth="1"/>
    <col min="1029" max="1031" width="24" style="1325" bestFit="1" customWidth="1"/>
    <col min="1032" max="1070" width="21.453125" style="1325" bestFit="1" customWidth="1"/>
    <col min="1071" max="1280" width="9.1796875" style="1325"/>
    <col min="1281" max="1281" width="10.54296875" style="1325" bestFit="1" customWidth="1"/>
    <col min="1282" max="1282" width="15.7265625" style="1325" bestFit="1" customWidth="1"/>
    <col min="1283" max="1283" width="15.7265625" style="1325" customWidth="1"/>
    <col min="1284" max="1284" width="15.7265625" style="1325" bestFit="1" customWidth="1"/>
    <col min="1285" max="1287" width="24" style="1325" bestFit="1" customWidth="1"/>
    <col min="1288" max="1326" width="21.453125" style="1325" bestFit="1" customWidth="1"/>
    <col min="1327" max="1536" width="9.1796875" style="1325"/>
    <col min="1537" max="1537" width="10.54296875" style="1325" bestFit="1" customWidth="1"/>
    <col min="1538" max="1538" width="15.7265625" style="1325" bestFit="1" customWidth="1"/>
    <col min="1539" max="1539" width="15.7265625" style="1325" customWidth="1"/>
    <col min="1540" max="1540" width="15.7265625" style="1325" bestFit="1" customWidth="1"/>
    <col min="1541" max="1543" width="24" style="1325" bestFit="1" customWidth="1"/>
    <col min="1544" max="1582" width="21.453125" style="1325" bestFit="1" customWidth="1"/>
    <col min="1583" max="1792" width="9.1796875" style="1325"/>
    <col min="1793" max="1793" width="10.54296875" style="1325" bestFit="1" customWidth="1"/>
    <col min="1794" max="1794" width="15.7265625" style="1325" bestFit="1" customWidth="1"/>
    <col min="1795" max="1795" width="15.7265625" style="1325" customWidth="1"/>
    <col min="1796" max="1796" width="15.7265625" style="1325" bestFit="1" customWidth="1"/>
    <col min="1797" max="1799" width="24" style="1325" bestFit="1" customWidth="1"/>
    <col min="1800" max="1838" width="21.453125" style="1325" bestFit="1" customWidth="1"/>
    <col min="1839" max="2048" width="9.1796875" style="1325"/>
    <col min="2049" max="2049" width="10.54296875" style="1325" bestFit="1" customWidth="1"/>
    <col min="2050" max="2050" width="15.7265625" style="1325" bestFit="1" customWidth="1"/>
    <col min="2051" max="2051" width="15.7265625" style="1325" customWidth="1"/>
    <col min="2052" max="2052" width="15.7265625" style="1325" bestFit="1" customWidth="1"/>
    <col min="2053" max="2055" width="24" style="1325" bestFit="1" customWidth="1"/>
    <col min="2056" max="2094" width="21.453125" style="1325" bestFit="1" customWidth="1"/>
    <col min="2095" max="2304" width="9.1796875" style="1325"/>
    <col min="2305" max="2305" width="10.54296875" style="1325" bestFit="1" customWidth="1"/>
    <col min="2306" max="2306" width="15.7265625" style="1325" bestFit="1" customWidth="1"/>
    <col min="2307" max="2307" width="15.7265625" style="1325" customWidth="1"/>
    <col min="2308" max="2308" width="15.7265625" style="1325" bestFit="1" customWidth="1"/>
    <col min="2309" max="2311" width="24" style="1325" bestFit="1" customWidth="1"/>
    <col min="2312" max="2350" width="21.453125" style="1325" bestFit="1" customWidth="1"/>
    <col min="2351" max="2560" width="9.1796875" style="1325"/>
    <col min="2561" max="2561" width="10.54296875" style="1325" bestFit="1" customWidth="1"/>
    <col min="2562" max="2562" width="15.7265625" style="1325" bestFit="1" customWidth="1"/>
    <col min="2563" max="2563" width="15.7265625" style="1325" customWidth="1"/>
    <col min="2564" max="2564" width="15.7265625" style="1325" bestFit="1" customWidth="1"/>
    <col min="2565" max="2567" width="24" style="1325" bestFit="1" customWidth="1"/>
    <col min="2568" max="2606" width="21.453125" style="1325" bestFit="1" customWidth="1"/>
    <col min="2607" max="2816" width="9.1796875" style="1325"/>
    <col min="2817" max="2817" width="10.54296875" style="1325" bestFit="1" customWidth="1"/>
    <col min="2818" max="2818" width="15.7265625" style="1325" bestFit="1" customWidth="1"/>
    <col min="2819" max="2819" width="15.7265625" style="1325" customWidth="1"/>
    <col min="2820" max="2820" width="15.7265625" style="1325" bestFit="1" customWidth="1"/>
    <col min="2821" max="2823" width="24" style="1325" bestFit="1" customWidth="1"/>
    <col min="2824" max="2862" width="21.453125" style="1325" bestFit="1" customWidth="1"/>
    <col min="2863" max="3072" width="9.1796875" style="1325"/>
    <col min="3073" max="3073" width="10.54296875" style="1325" bestFit="1" customWidth="1"/>
    <col min="3074" max="3074" width="15.7265625" style="1325" bestFit="1" customWidth="1"/>
    <col min="3075" max="3075" width="15.7265625" style="1325" customWidth="1"/>
    <col min="3076" max="3076" width="15.7265625" style="1325" bestFit="1" customWidth="1"/>
    <col min="3077" max="3079" width="24" style="1325" bestFit="1" customWidth="1"/>
    <col min="3080" max="3118" width="21.453125" style="1325" bestFit="1" customWidth="1"/>
    <col min="3119" max="3328" width="9.1796875" style="1325"/>
    <col min="3329" max="3329" width="10.54296875" style="1325" bestFit="1" customWidth="1"/>
    <col min="3330" max="3330" width="15.7265625" style="1325" bestFit="1" customWidth="1"/>
    <col min="3331" max="3331" width="15.7265625" style="1325" customWidth="1"/>
    <col min="3332" max="3332" width="15.7265625" style="1325" bestFit="1" customWidth="1"/>
    <col min="3333" max="3335" width="24" style="1325" bestFit="1" customWidth="1"/>
    <col min="3336" max="3374" width="21.453125" style="1325" bestFit="1" customWidth="1"/>
    <col min="3375" max="3584" width="9.1796875" style="1325"/>
    <col min="3585" max="3585" width="10.54296875" style="1325" bestFit="1" customWidth="1"/>
    <col min="3586" max="3586" width="15.7265625" style="1325" bestFit="1" customWidth="1"/>
    <col min="3587" max="3587" width="15.7265625" style="1325" customWidth="1"/>
    <col min="3588" max="3588" width="15.7265625" style="1325" bestFit="1" customWidth="1"/>
    <col min="3589" max="3591" width="24" style="1325" bestFit="1" customWidth="1"/>
    <col min="3592" max="3630" width="21.453125" style="1325" bestFit="1" customWidth="1"/>
    <col min="3631" max="3840" width="9.1796875" style="1325"/>
    <col min="3841" max="3841" width="10.54296875" style="1325" bestFit="1" customWidth="1"/>
    <col min="3842" max="3842" width="15.7265625" style="1325" bestFit="1" customWidth="1"/>
    <col min="3843" max="3843" width="15.7265625" style="1325" customWidth="1"/>
    <col min="3844" max="3844" width="15.7265625" style="1325" bestFit="1" customWidth="1"/>
    <col min="3845" max="3847" width="24" style="1325" bestFit="1" customWidth="1"/>
    <col min="3848" max="3886" width="21.453125" style="1325" bestFit="1" customWidth="1"/>
    <col min="3887" max="4096" width="9.1796875" style="1325"/>
    <col min="4097" max="4097" width="10.54296875" style="1325" bestFit="1" customWidth="1"/>
    <col min="4098" max="4098" width="15.7265625" style="1325" bestFit="1" customWidth="1"/>
    <col min="4099" max="4099" width="15.7265625" style="1325" customWidth="1"/>
    <col min="4100" max="4100" width="15.7265625" style="1325" bestFit="1" customWidth="1"/>
    <col min="4101" max="4103" width="24" style="1325" bestFit="1" customWidth="1"/>
    <col min="4104" max="4142" width="21.453125" style="1325" bestFit="1" customWidth="1"/>
    <col min="4143" max="4352" width="9.1796875" style="1325"/>
    <col min="4353" max="4353" width="10.54296875" style="1325" bestFit="1" customWidth="1"/>
    <col min="4354" max="4354" width="15.7265625" style="1325" bestFit="1" customWidth="1"/>
    <col min="4355" max="4355" width="15.7265625" style="1325" customWidth="1"/>
    <col min="4356" max="4356" width="15.7265625" style="1325" bestFit="1" customWidth="1"/>
    <col min="4357" max="4359" width="24" style="1325" bestFit="1" customWidth="1"/>
    <col min="4360" max="4398" width="21.453125" style="1325" bestFit="1" customWidth="1"/>
    <col min="4399" max="4608" width="9.1796875" style="1325"/>
    <col min="4609" max="4609" width="10.54296875" style="1325" bestFit="1" customWidth="1"/>
    <col min="4610" max="4610" width="15.7265625" style="1325" bestFit="1" customWidth="1"/>
    <col min="4611" max="4611" width="15.7265625" style="1325" customWidth="1"/>
    <col min="4612" max="4612" width="15.7265625" style="1325" bestFit="1" customWidth="1"/>
    <col min="4613" max="4615" width="24" style="1325" bestFit="1" customWidth="1"/>
    <col min="4616" max="4654" width="21.453125" style="1325" bestFit="1" customWidth="1"/>
    <col min="4655" max="4864" width="9.1796875" style="1325"/>
    <col min="4865" max="4865" width="10.54296875" style="1325" bestFit="1" customWidth="1"/>
    <col min="4866" max="4866" width="15.7265625" style="1325" bestFit="1" customWidth="1"/>
    <col min="4867" max="4867" width="15.7265625" style="1325" customWidth="1"/>
    <col min="4868" max="4868" width="15.7265625" style="1325" bestFit="1" customWidth="1"/>
    <col min="4869" max="4871" width="24" style="1325" bestFit="1" customWidth="1"/>
    <col min="4872" max="4910" width="21.453125" style="1325" bestFit="1" customWidth="1"/>
    <col min="4911" max="5120" width="9.1796875" style="1325"/>
    <col min="5121" max="5121" width="10.54296875" style="1325" bestFit="1" customWidth="1"/>
    <col min="5122" max="5122" width="15.7265625" style="1325" bestFit="1" customWidth="1"/>
    <col min="5123" max="5123" width="15.7265625" style="1325" customWidth="1"/>
    <col min="5124" max="5124" width="15.7265625" style="1325" bestFit="1" customWidth="1"/>
    <col min="5125" max="5127" width="24" style="1325" bestFit="1" customWidth="1"/>
    <col min="5128" max="5166" width="21.453125" style="1325" bestFit="1" customWidth="1"/>
    <col min="5167" max="5376" width="9.1796875" style="1325"/>
    <col min="5377" max="5377" width="10.54296875" style="1325" bestFit="1" customWidth="1"/>
    <col min="5378" max="5378" width="15.7265625" style="1325" bestFit="1" customWidth="1"/>
    <col min="5379" max="5379" width="15.7265625" style="1325" customWidth="1"/>
    <col min="5380" max="5380" width="15.7265625" style="1325" bestFit="1" customWidth="1"/>
    <col min="5381" max="5383" width="24" style="1325" bestFit="1" customWidth="1"/>
    <col min="5384" max="5422" width="21.453125" style="1325" bestFit="1" customWidth="1"/>
    <col min="5423" max="5632" width="9.1796875" style="1325"/>
    <col min="5633" max="5633" width="10.54296875" style="1325" bestFit="1" customWidth="1"/>
    <col min="5634" max="5634" width="15.7265625" style="1325" bestFit="1" customWidth="1"/>
    <col min="5635" max="5635" width="15.7265625" style="1325" customWidth="1"/>
    <col min="5636" max="5636" width="15.7265625" style="1325" bestFit="1" customWidth="1"/>
    <col min="5637" max="5639" width="24" style="1325" bestFit="1" customWidth="1"/>
    <col min="5640" max="5678" width="21.453125" style="1325" bestFit="1" customWidth="1"/>
    <col min="5679" max="5888" width="9.1796875" style="1325"/>
    <col min="5889" max="5889" width="10.54296875" style="1325" bestFit="1" customWidth="1"/>
    <col min="5890" max="5890" width="15.7265625" style="1325" bestFit="1" customWidth="1"/>
    <col min="5891" max="5891" width="15.7265625" style="1325" customWidth="1"/>
    <col min="5892" max="5892" width="15.7265625" style="1325" bestFit="1" customWidth="1"/>
    <col min="5893" max="5895" width="24" style="1325" bestFit="1" customWidth="1"/>
    <col min="5896" max="5934" width="21.453125" style="1325" bestFit="1" customWidth="1"/>
    <col min="5935" max="6144" width="9.1796875" style="1325"/>
    <col min="6145" max="6145" width="10.54296875" style="1325" bestFit="1" customWidth="1"/>
    <col min="6146" max="6146" width="15.7265625" style="1325" bestFit="1" customWidth="1"/>
    <col min="6147" max="6147" width="15.7265625" style="1325" customWidth="1"/>
    <col min="6148" max="6148" width="15.7265625" style="1325" bestFit="1" customWidth="1"/>
    <col min="6149" max="6151" width="24" style="1325" bestFit="1" customWidth="1"/>
    <col min="6152" max="6190" width="21.453125" style="1325" bestFit="1" customWidth="1"/>
    <col min="6191" max="6400" width="9.1796875" style="1325"/>
    <col min="6401" max="6401" width="10.54296875" style="1325" bestFit="1" customWidth="1"/>
    <col min="6402" max="6402" width="15.7265625" style="1325" bestFit="1" customWidth="1"/>
    <col min="6403" max="6403" width="15.7265625" style="1325" customWidth="1"/>
    <col min="6404" max="6404" width="15.7265625" style="1325" bestFit="1" customWidth="1"/>
    <col min="6405" max="6407" width="24" style="1325" bestFit="1" customWidth="1"/>
    <col min="6408" max="6446" width="21.453125" style="1325" bestFit="1" customWidth="1"/>
    <col min="6447" max="6656" width="9.1796875" style="1325"/>
    <col min="6657" max="6657" width="10.54296875" style="1325" bestFit="1" customWidth="1"/>
    <col min="6658" max="6658" width="15.7265625" style="1325" bestFit="1" customWidth="1"/>
    <col min="6659" max="6659" width="15.7265625" style="1325" customWidth="1"/>
    <col min="6660" max="6660" width="15.7265625" style="1325" bestFit="1" customWidth="1"/>
    <col min="6661" max="6663" width="24" style="1325" bestFit="1" customWidth="1"/>
    <col min="6664" max="6702" width="21.453125" style="1325" bestFit="1" customWidth="1"/>
    <col min="6703" max="6912" width="9.1796875" style="1325"/>
    <col min="6913" max="6913" width="10.54296875" style="1325" bestFit="1" customWidth="1"/>
    <col min="6914" max="6914" width="15.7265625" style="1325" bestFit="1" customWidth="1"/>
    <col min="6915" max="6915" width="15.7265625" style="1325" customWidth="1"/>
    <col min="6916" max="6916" width="15.7265625" style="1325" bestFit="1" customWidth="1"/>
    <col min="6917" max="6919" width="24" style="1325" bestFit="1" customWidth="1"/>
    <col min="6920" max="6958" width="21.453125" style="1325" bestFit="1" customWidth="1"/>
    <col min="6959" max="7168" width="9.1796875" style="1325"/>
    <col min="7169" max="7169" width="10.54296875" style="1325" bestFit="1" customWidth="1"/>
    <col min="7170" max="7170" width="15.7265625" style="1325" bestFit="1" customWidth="1"/>
    <col min="7171" max="7171" width="15.7265625" style="1325" customWidth="1"/>
    <col min="7172" max="7172" width="15.7265625" style="1325" bestFit="1" customWidth="1"/>
    <col min="7173" max="7175" width="24" style="1325" bestFit="1" customWidth="1"/>
    <col min="7176" max="7214" width="21.453125" style="1325" bestFit="1" customWidth="1"/>
    <col min="7215" max="7424" width="9.1796875" style="1325"/>
    <col min="7425" max="7425" width="10.54296875" style="1325" bestFit="1" customWidth="1"/>
    <col min="7426" max="7426" width="15.7265625" style="1325" bestFit="1" customWidth="1"/>
    <col min="7427" max="7427" width="15.7265625" style="1325" customWidth="1"/>
    <col min="7428" max="7428" width="15.7265625" style="1325" bestFit="1" customWidth="1"/>
    <col min="7429" max="7431" width="24" style="1325" bestFit="1" customWidth="1"/>
    <col min="7432" max="7470" width="21.453125" style="1325" bestFit="1" customWidth="1"/>
    <col min="7471" max="7680" width="9.1796875" style="1325"/>
    <col min="7681" max="7681" width="10.54296875" style="1325" bestFit="1" customWidth="1"/>
    <col min="7682" max="7682" width="15.7265625" style="1325" bestFit="1" customWidth="1"/>
    <col min="7683" max="7683" width="15.7265625" style="1325" customWidth="1"/>
    <col min="7684" max="7684" width="15.7265625" style="1325" bestFit="1" customWidth="1"/>
    <col min="7685" max="7687" width="24" style="1325" bestFit="1" customWidth="1"/>
    <col min="7688" max="7726" width="21.453125" style="1325" bestFit="1" customWidth="1"/>
    <col min="7727" max="7936" width="9.1796875" style="1325"/>
    <col min="7937" max="7937" width="10.54296875" style="1325" bestFit="1" customWidth="1"/>
    <col min="7938" max="7938" width="15.7265625" style="1325" bestFit="1" customWidth="1"/>
    <col min="7939" max="7939" width="15.7265625" style="1325" customWidth="1"/>
    <col min="7940" max="7940" width="15.7265625" style="1325" bestFit="1" customWidth="1"/>
    <col min="7941" max="7943" width="24" style="1325" bestFit="1" customWidth="1"/>
    <col min="7944" max="7982" width="21.453125" style="1325" bestFit="1" customWidth="1"/>
    <col min="7983" max="8192" width="9.1796875" style="1325"/>
    <col min="8193" max="8193" width="10.54296875" style="1325" bestFit="1" customWidth="1"/>
    <col min="8194" max="8194" width="15.7265625" style="1325" bestFit="1" customWidth="1"/>
    <col min="8195" max="8195" width="15.7265625" style="1325" customWidth="1"/>
    <col min="8196" max="8196" width="15.7265625" style="1325" bestFit="1" customWidth="1"/>
    <col min="8197" max="8199" width="24" style="1325" bestFit="1" customWidth="1"/>
    <col min="8200" max="8238" width="21.453125" style="1325" bestFit="1" customWidth="1"/>
    <col min="8239" max="8448" width="9.1796875" style="1325"/>
    <col min="8449" max="8449" width="10.54296875" style="1325" bestFit="1" customWidth="1"/>
    <col min="8450" max="8450" width="15.7265625" style="1325" bestFit="1" customWidth="1"/>
    <col min="8451" max="8451" width="15.7265625" style="1325" customWidth="1"/>
    <col min="8452" max="8452" width="15.7265625" style="1325" bestFit="1" customWidth="1"/>
    <col min="8453" max="8455" width="24" style="1325" bestFit="1" customWidth="1"/>
    <col min="8456" max="8494" width="21.453125" style="1325" bestFit="1" customWidth="1"/>
    <col min="8495" max="8704" width="9.1796875" style="1325"/>
    <col min="8705" max="8705" width="10.54296875" style="1325" bestFit="1" customWidth="1"/>
    <col min="8706" max="8706" width="15.7265625" style="1325" bestFit="1" customWidth="1"/>
    <col min="8707" max="8707" width="15.7265625" style="1325" customWidth="1"/>
    <col min="8708" max="8708" width="15.7265625" style="1325" bestFit="1" customWidth="1"/>
    <col min="8709" max="8711" width="24" style="1325" bestFit="1" customWidth="1"/>
    <col min="8712" max="8750" width="21.453125" style="1325" bestFit="1" customWidth="1"/>
    <col min="8751" max="8960" width="9.1796875" style="1325"/>
    <col min="8961" max="8961" width="10.54296875" style="1325" bestFit="1" customWidth="1"/>
    <col min="8962" max="8962" width="15.7265625" style="1325" bestFit="1" customWidth="1"/>
    <col min="8963" max="8963" width="15.7265625" style="1325" customWidth="1"/>
    <col min="8964" max="8964" width="15.7265625" style="1325" bestFit="1" customWidth="1"/>
    <col min="8965" max="8967" width="24" style="1325" bestFit="1" customWidth="1"/>
    <col min="8968" max="9006" width="21.453125" style="1325" bestFit="1" customWidth="1"/>
    <col min="9007" max="9216" width="9.1796875" style="1325"/>
    <col min="9217" max="9217" width="10.54296875" style="1325" bestFit="1" customWidth="1"/>
    <col min="9218" max="9218" width="15.7265625" style="1325" bestFit="1" customWidth="1"/>
    <col min="9219" max="9219" width="15.7265625" style="1325" customWidth="1"/>
    <col min="9220" max="9220" width="15.7265625" style="1325" bestFit="1" customWidth="1"/>
    <col min="9221" max="9223" width="24" style="1325" bestFit="1" customWidth="1"/>
    <col min="9224" max="9262" width="21.453125" style="1325" bestFit="1" customWidth="1"/>
    <col min="9263" max="9472" width="9.1796875" style="1325"/>
    <col min="9473" max="9473" width="10.54296875" style="1325" bestFit="1" customWidth="1"/>
    <col min="9474" max="9474" width="15.7265625" style="1325" bestFit="1" customWidth="1"/>
    <col min="9475" max="9475" width="15.7265625" style="1325" customWidth="1"/>
    <col min="9476" max="9476" width="15.7265625" style="1325" bestFit="1" customWidth="1"/>
    <col min="9477" max="9479" width="24" style="1325" bestFit="1" customWidth="1"/>
    <col min="9480" max="9518" width="21.453125" style="1325" bestFit="1" customWidth="1"/>
    <col min="9519" max="9728" width="9.1796875" style="1325"/>
    <col min="9729" max="9729" width="10.54296875" style="1325" bestFit="1" customWidth="1"/>
    <col min="9730" max="9730" width="15.7265625" style="1325" bestFit="1" customWidth="1"/>
    <col min="9731" max="9731" width="15.7265625" style="1325" customWidth="1"/>
    <col min="9732" max="9732" width="15.7265625" style="1325" bestFit="1" customWidth="1"/>
    <col min="9733" max="9735" width="24" style="1325" bestFit="1" customWidth="1"/>
    <col min="9736" max="9774" width="21.453125" style="1325" bestFit="1" customWidth="1"/>
    <col min="9775" max="9984" width="9.1796875" style="1325"/>
    <col min="9985" max="9985" width="10.54296875" style="1325" bestFit="1" customWidth="1"/>
    <col min="9986" max="9986" width="15.7265625" style="1325" bestFit="1" customWidth="1"/>
    <col min="9987" max="9987" width="15.7265625" style="1325" customWidth="1"/>
    <col min="9988" max="9988" width="15.7265625" style="1325" bestFit="1" customWidth="1"/>
    <col min="9989" max="9991" width="24" style="1325" bestFit="1" customWidth="1"/>
    <col min="9992" max="10030" width="21.453125" style="1325" bestFit="1" customWidth="1"/>
    <col min="10031" max="10240" width="9.1796875" style="1325"/>
    <col min="10241" max="10241" width="10.54296875" style="1325" bestFit="1" customWidth="1"/>
    <col min="10242" max="10242" width="15.7265625" style="1325" bestFit="1" customWidth="1"/>
    <col min="10243" max="10243" width="15.7265625" style="1325" customWidth="1"/>
    <col min="10244" max="10244" width="15.7265625" style="1325" bestFit="1" customWidth="1"/>
    <col min="10245" max="10247" width="24" style="1325" bestFit="1" customWidth="1"/>
    <col min="10248" max="10286" width="21.453125" style="1325" bestFit="1" customWidth="1"/>
    <col min="10287" max="10496" width="9.1796875" style="1325"/>
    <col min="10497" max="10497" width="10.54296875" style="1325" bestFit="1" customWidth="1"/>
    <col min="10498" max="10498" width="15.7265625" style="1325" bestFit="1" customWidth="1"/>
    <col min="10499" max="10499" width="15.7265625" style="1325" customWidth="1"/>
    <col min="10500" max="10500" width="15.7265625" style="1325" bestFit="1" customWidth="1"/>
    <col min="10501" max="10503" width="24" style="1325" bestFit="1" customWidth="1"/>
    <col min="10504" max="10542" width="21.453125" style="1325" bestFit="1" customWidth="1"/>
    <col min="10543" max="10752" width="9.1796875" style="1325"/>
    <col min="10753" max="10753" width="10.54296875" style="1325" bestFit="1" customWidth="1"/>
    <col min="10754" max="10754" width="15.7265625" style="1325" bestFit="1" customWidth="1"/>
    <col min="10755" max="10755" width="15.7265625" style="1325" customWidth="1"/>
    <col min="10756" max="10756" width="15.7265625" style="1325" bestFit="1" customWidth="1"/>
    <col min="10757" max="10759" width="24" style="1325" bestFit="1" customWidth="1"/>
    <col min="10760" max="10798" width="21.453125" style="1325" bestFit="1" customWidth="1"/>
    <col min="10799" max="11008" width="9.1796875" style="1325"/>
    <col min="11009" max="11009" width="10.54296875" style="1325" bestFit="1" customWidth="1"/>
    <col min="11010" max="11010" width="15.7265625" style="1325" bestFit="1" customWidth="1"/>
    <col min="11011" max="11011" width="15.7265625" style="1325" customWidth="1"/>
    <col min="11012" max="11012" width="15.7265625" style="1325" bestFit="1" customWidth="1"/>
    <col min="11013" max="11015" width="24" style="1325" bestFit="1" customWidth="1"/>
    <col min="11016" max="11054" width="21.453125" style="1325" bestFit="1" customWidth="1"/>
    <col min="11055" max="11264" width="9.1796875" style="1325"/>
    <col min="11265" max="11265" width="10.54296875" style="1325" bestFit="1" customWidth="1"/>
    <col min="11266" max="11266" width="15.7265625" style="1325" bestFit="1" customWidth="1"/>
    <col min="11267" max="11267" width="15.7265625" style="1325" customWidth="1"/>
    <col min="11268" max="11268" width="15.7265625" style="1325" bestFit="1" customWidth="1"/>
    <col min="11269" max="11271" width="24" style="1325" bestFit="1" customWidth="1"/>
    <col min="11272" max="11310" width="21.453125" style="1325" bestFit="1" customWidth="1"/>
    <col min="11311" max="11520" width="9.1796875" style="1325"/>
    <col min="11521" max="11521" width="10.54296875" style="1325" bestFit="1" customWidth="1"/>
    <col min="11522" max="11522" width="15.7265625" style="1325" bestFit="1" customWidth="1"/>
    <col min="11523" max="11523" width="15.7265625" style="1325" customWidth="1"/>
    <col min="11524" max="11524" width="15.7265625" style="1325" bestFit="1" customWidth="1"/>
    <col min="11525" max="11527" width="24" style="1325" bestFit="1" customWidth="1"/>
    <col min="11528" max="11566" width="21.453125" style="1325" bestFit="1" customWidth="1"/>
    <col min="11567" max="11776" width="9.1796875" style="1325"/>
    <col min="11777" max="11777" width="10.54296875" style="1325" bestFit="1" customWidth="1"/>
    <col min="11778" max="11778" width="15.7265625" style="1325" bestFit="1" customWidth="1"/>
    <col min="11779" max="11779" width="15.7265625" style="1325" customWidth="1"/>
    <col min="11780" max="11780" width="15.7265625" style="1325" bestFit="1" customWidth="1"/>
    <col min="11781" max="11783" width="24" style="1325" bestFit="1" customWidth="1"/>
    <col min="11784" max="11822" width="21.453125" style="1325" bestFit="1" customWidth="1"/>
    <col min="11823" max="12032" width="9.1796875" style="1325"/>
    <col min="12033" max="12033" width="10.54296875" style="1325" bestFit="1" customWidth="1"/>
    <col min="12034" max="12034" width="15.7265625" style="1325" bestFit="1" customWidth="1"/>
    <col min="12035" max="12035" width="15.7265625" style="1325" customWidth="1"/>
    <col min="12036" max="12036" width="15.7265625" style="1325" bestFit="1" customWidth="1"/>
    <col min="12037" max="12039" width="24" style="1325" bestFit="1" customWidth="1"/>
    <col min="12040" max="12078" width="21.453125" style="1325" bestFit="1" customWidth="1"/>
    <col min="12079" max="12288" width="9.1796875" style="1325"/>
    <col min="12289" max="12289" width="10.54296875" style="1325" bestFit="1" customWidth="1"/>
    <col min="12290" max="12290" width="15.7265625" style="1325" bestFit="1" customWidth="1"/>
    <col min="12291" max="12291" width="15.7265625" style="1325" customWidth="1"/>
    <col min="12292" max="12292" width="15.7265625" style="1325" bestFit="1" customWidth="1"/>
    <col min="12293" max="12295" width="24" style="1325" bestFit="1" customWidth="1"/>
    <col min="12296" max="12334" width="21.453125" style="1325" bestFit="1" customWidth="1"/>
    <col min="12335" max="12544" width="9.1796875" style="1325"/>
    <col min="12545" max="12545" width="10.54296875" style="1325" bestFit="1" customWidth="1"/>
    <col min="12546" max="12546" width="15.7265625" style="1325" bestFit="1" customWidth="1"/>
    <col min="12547" max="12547" width="15.7265625" style="1325" customWidth="1"/>
    <col min="12548" max="12548" width="15.7265625" style="1325" bestFit="1" customWidth="1"/>
    <col min="12549" max="12551" width="24" style="1325" bestFit="1" customWidth="1"/>
    <col min="12552" max="12590" width="21.453125" style="1325" bestFit="1" customWidth="1"/>
    <col min="12591" max="12800" width="9.1796875" style="1325"/>
    <col min="12801" max="12801" width="10.54296875" style="1325" bestFit="1" customWidth="1"/>
    <col min="12802" max="12802" width="15.7265625" style="1325" bestFit="1" customWidth="1"/>
    <col min="12803" max="12803" width="15.7265625" style="1325" customWidth="1"/>
    <col min="12804" max="12804" width="15.7265625" style="1325" bestFit="1" customWidth="1"/>
    <col min="12805" max="12807" width="24" style="1325" bestFit="1" customWidth="1"/>
    <col min="12808" max="12846" width="21.453125" style="1325" bestFit="1" customWidth="1"/>
    <col min="12847" max="13056" width="9.1796875" style="1325"/>
    <col min="13057" max="13057" width="10.54296875" style="1325" bestFit="1" customWidth="1"/>
    <col min="13058" max="13058" width="15.7265625" style="1325" bestFit="1" customWidth="1"/>
    <col min="13059" max="13059" width="15.7265625" style="1325" customWidth="1"/>
    <col min="13060" max="13060" width="15.7265625" style="1325" bestFit="1" customWidth="1"/>
    <col min="13061" max="13063" width="24" style="1325" bestFit="1" customWidth="1"/>
    <col min="13064" max="13102" width="21.453125" style="1325" bestFit="1" customWidth="1"/>
    <col min="13103" max="13312" width="9.1796875" style="1325"/>
    <col min="13313" max="13313" width="10.54296875" style="1325" bestFit="1" customWidth="1"/>
    <col min="13314" max="13314" width="15.7265625" style="1325" bestFit="1" customWidth="1"/>
    <col min="13315" max="13315" width="15.7265625" style="1325" customWidth="1"/>
    <col min="13316" max="13316" width="15.7265625" style="1325" bestFit="1" customWidth="1"/>
    <col min="13317" max="13319" width="24" style="1325" bestFit="1" customWidth="1"/>
    <col min="13320" max="13358" width="21.453125" style="1325" bestFit="1" customWidth="1"/>
    <col min="13359" max="13568" width="9.1796875" style="1325"/>
    <col min="13569" max="13569" width="10.54296875" style="1325" bestFit="1" customWidth="1"/>
    <col min="13570" max="13570" width="15.7265625" style="1325" bestFit="1" customWidth="1"/>
    <col min="13571" max="13571" width="15.7265625" style="1325" customWidth="1"/>
    <col min="13572" max="13572" width="15.7265625" style="1325" bestFit="1" customWidth="1"/>
    <col min="13573" max="13575" width="24" style="1325" bestFit="1" customWidth="1"/>
    <col min="13576" max="13614" width="21.453125" style="1325" bestFit="1" customWidth="1"/>
    <col min="13615" max="13824" width="9.1796875" style="1325"/>
    <col min="13825" max="13825" width="10.54296875" style="1325" bestFit="1" customWidth="1"/>
    <col min="13826" max="13826" width="15.7265625" style="1325" bestFit="1" customWidth="1"/>
    <col min="13827" max="13827" width="15.7265625" style="1325" customWidth="1"/>
    <col min="13828" max="13828" width="15.7265625" style="1325" bestFit="1" customWidth="1"/>
    <col min="13829" max="13831" width="24" style="1325" bestFit="1" customWidth="1"/>
    <col min="13832" max="13870" width="21.453125" style="1325" bestFit="1" customWidth="1"/>
    <col min="13871" max="14080" width="9.1796875" style="1325"/>
    <col min="14081" max="14081" width="10.54296875" style="1325" bestFit="1" customWidth="1"/>
    <col min="14082" max="14082" width="15.7265625" style="1325" bestFit="1" customWidth="1"/>
    <col min="14083" max="14083" width="15.7265625" style="1325" customWidth="1"/>
    <col min="14084" max="14084" width="15.7265625" style="1325" bestFit="1" customWidth="1"/>
    <col min="14085" max="14087" width="24" style="1325" bestFit="1" customWidth="1"/>
    <col min="14088" max="14126" width="21.453125" style="1325" bestFit="1" customWidth="1"/>
    <col min="14127" max="14336" width="9.1796875" style="1325"/>
    <col min="14337" max="14337" width="10.54296875" style="1325" bestFit="1" customWidth="1"/>
    <col min="14338" max="14338" width="15.7265625" style="1325" bestFit="1" customWidth="1"/>
    <col min="14339" max="14339" width="15.7265625" style="1325" customWidth="1"/>
    <col min="14340" max="14340" width="15.7265625" style="1325" bestFit="1" customWidth="1"/>
    <col min="14341" max="14343" width="24" style="1325" bestFit="1" customWidth="1"/>
    <col min="14344" max="14382" width="21.453125" style="1325" bestFit="1" customWidth="1"/>
    <col min="14383" max="14592" width="9.1796875" style="1325"/>
    <col min="14593" max="14593" width="10.54296875" style="1325" bestFit="1" customWidth="1"/>
    <col min="14594" max="14594" width="15.7265625" style="1325" bestFit="1" customWidth="1"/>
    <col min="14595" max="14595" width="15.7265625" style="1325" customWidth="1"/>
    <col min="14596" max="14596" width="15.7265625" style="1325" bestFit="1" customWidth="1"/>
    <col min="14597" max="14599" width="24" style="1325" bestFit="1" customWidth="1"/>
    <col min="14600" max="14638" width="21.453125" style="1325" bestFit="1" customWidth="1"/>
    <col min="14639" max="14848" width="9.1796875" style="1325"/>
    <col min="14849" max="14849" width="10.54296875" style="1325" bestFit="1" customWidth="1"/>
    <col min="14850" max="14850" width="15.7265625" style="1325" bestFit="1" customWidth="1"/>
    <col min="14851" max="14851" width="15.7265625" style="1325" customWidth="1"/>
    <col min="14852" max="14852" width="15.7265625" style="1325" bestFit="1" customWidth="1"/>
    <col min="14853" max="14855" width="24" style="1325" bestFit="1" customWidth="1"/>
    <col min="14856" max="14894" width="21.453125" style="1325" bestFit="1" customWidth="1"/>
    <col min="14895" max="15104" width="9.1796875" style="1325"/>
    <col min="15105" max="15105" width="10.54296875" style="1325" bestFit="1" customWidth="1"/>
    <col min="15106" max="15106" width="15.7265625" style="1325" bestFit="1" customWidth="1"/>
    <col min="15107" max="15107" width="15.7265625" style="1325" customWidth="1"/>
    <col min="15108" max="15108" width="15.7265625" style="1325" bestFit="1" customWidth="1"/>
    <col min="15109" max="15111" width="24" style="1325" bestFit="1" customWidth="1"/>
    <col min="15112" max="15150" width="21.453125" style="1325" bestFit="1" customWidth="1"/>
    <col min="15151" max="15360" width="9.1796875" style="1325"/>
    <col min="15361" max="15361" width="10.54296875" style="1325" bestFit="1" customWidth="1"/>
    <col min="15362" max="15362" width="15.7265625" style="1325" bestFit="1" customWidth="1"/>
    <col min="15363" max="15363" width="15.7265625" style="1325" customWidth="1"/>
    <col min="15364" max="15364" width="15.7265625" style="1325" bestFit="1" customWidth="1"/>
    <col min="15365" max="15367" width="24" style="1325" bestFit="1" customWidth="1"/>
    <col min="15368" max="15406" width="21.453125" style="1325" bestFit="1" customWidth="1"/>
    <col min="15407" max="15616" width="9.1796875" style="1325"/>
    <col min="15617" max="15617" width="10.54296875" style="1325" bestFit="1" customWidth="1"/>
    <col min="15618" max="15618" width="15.7265625" style="1325" bestFit="1" customWidth="1"/>
    <col min="15619" max="15619" width="15.7265625" style="1325" customWidth="1"/>
    <col min="15620" max="15620" width="15.7265625" style="1325" bestFit="1" customWidth="1"/>
    <col min="15621" max="15623" width="24" style="1325" bestFit="1" customWidth="1"/>
    <col min="15624" max="15662" width="21.453125" style="1325" bestFit="1" customWidth="1"/>
    <col min="15663" max="15872" width="9.1796875" style="1325"/>
    <col min="15873" max="15873" width="10.54296875" style="1325" bestFit="1" customWidth="1"/>
    <col min="15874" max="15874" width="15.7265625" style="1325" bestFit="1" customWidth="1"/>
    <col min="15875" max="15875" width="15.7265625" style="1325" customWidth="1"/>
    <col min="15876" max="15876" width="15.7265625" style="1325" bestFit="1" customWidth="1"/>
    <col min="15877" max="15879" width="24" style="1325" bestFit="1" customWidth="1"/>
    <col min="15880" max="15918" width="21.453125" style="1325" bestFit="1" customWidth="1"/>
    <col min="15919" max="16128" width="9.1796875" style="1325"/>
    <col min="16129" max="16129" width="10.54296875" style="1325" bestFit="1" customWidth="1"/>
    <col min="16130" max="16130" width="15.7265625" style="1325" bestFit="1" customWidth="1"/>
    <col min="16131" max="16131" width="15.7265625" style="1325" customWidth="1"/>
    <col min="16132" max="16132" width="15.7265625" style="1325" bestFit="1" customWidth="1"/>
    <col min="16133" max="16135" width="24" style="1325" bestFit="1" customWidth="1"/>
    <col min="16136" max="16174" width="21.453125" style="1325" bestFit="1" customWidth="1"/>
    <col min="16175" max="16384" width="9.1796875" style="1325"/>
  </cols>
  <sheetData>
    <row r="1" spans="1:6" s="418" customFormat="1" ht="25">
      <c r="A1" s="429" t="s">
        <v>87</v>
      </c>
    </row>
    <row r="2" spans="1:6" s="1313" customFormat="1" ht="18" customHeight="1" thickBot="1">
      <c r="A2" s="1656" t="s">
        <v>1172</v>
      </c>
      <c r="B2" s="1656"/>
      <c r="C2" s="1656"/>
      <c r="D2" s="1656"/>
      <c r="E2" s="1312"/>
      <c r="F2" s="1312"/>
    </row>
    <row r="3" spans="1:6" s="1317" customFormat="1" ht="28.5" customHeight="1" thickBot="1">
      <c r="A3" s="1314" t="s">
        <v>185</v>
      </c>
      <c r="B3" s="1315" t="s">
        <v>1173</v>
      </c>
      <c r="C3" s="1315" t="s">
        <v>1174</v>
      </c>
      <c r="D3" s="1316" t="s">
        <v>1175</v>
      </c>
    </row>
    <row r="4" spans="1:6" s="64" customFormat="1" ht="28.5" customHeight="1">
      <c r="A4" s="72">
        <v>2008</v>
      </c>
      <c r="B4" s="1318">
        <v>6443.0859941792805</v>
      </c>
      <c r="C4" s="1318">
        <v>0</v>
      </c>
      <c r="D4" s="1319">
        <v>6443.0859941792805</v>
      </c>
    </row>
    <row r="5" spans="1:6" s="64" customFormat="1" ht="28.5" customHeight="1">
      <c r="A5" s="72">
        <v>2009</v>
      </c>
      <c r="B5" s="1318">
        <v>8150.8845122125804</v>
      </c>
      <c r="C5" s="1318">
        <v>0</v>
      </c>
      <c r="D5" s="1319">
        <v>8150.8845122125804</v>
      </c>
    </row>
    <row r="6" spans="1:6" s="64" customFormat="1" ht="28.5" customHeight="1">
      <c r="A6" s="1320">
        <v>2010</v>
      </c>
      <c r="B6" s="1318">
        <v>7018.2723940280102</v>
      </c>
      <c r="C6" s="1318">
        <v>0</v>
      </c>
      <c r="D6" s="1319">
        <v>7018.2723940280102</v>
      </c>
    </row>
    <row r="7" spans="1:6" s="64" customFormat="1" ht="28.5" customHeight="1">
      <c r="A7" s="72">
        <v>2011</v>
      </c>
      <c r="B7" s="1318">
        <v>6685.8538198025408</v>
      </c>
      <c r="C7" s="1318">
        <v>0</v>
      </c>
      <c r="D7" s="1319">
        <v>6685.8538198025408</v>
      </c>
    </row>
    <row r="8" spans="1:6" s="64" customFormat="1" ht="28.5" customHeight="1">
      <c r="A8" s="72">
        <v>2012</v>
      </c>
      <c r="B8" s="1318">
        <v>7723.7207381452808</v>
      </c>
      <c r="C8" s="1318">
        <v>0</v>
      </c>
      <c r="D8" s="1319">
        <v>7723.7207381452808</v>
      </c>
    </row>
    <row r="9" spans="1:6" s="64" customFormat="1" ht="28.5" customHeight="1">
      <c r="A9" s="72">
        <v>2013</v>
      </c>
      <c r="B9" s="1318">
        <v>9467.2759960295698</v>
      </c>
      <c r="C9" s="1318">
        <v>21.042150233099996</v>
      </c>
      <c r="D9" s="1319">
        <v>9488.3181462626708</v>
      </c>
    </row>
    <row r="10" spans="1:6" s="64" customFormat="1" ht="28.5" customHeight="1">
      <c r="A10" s="72">
        <v>2014</v>
      </c>
      <c r="B10" s="1318">
        <v>12101.197514744732</v>
      </c>
      <c r="C10" s="1318">
        <v>42.049139557650001</v>
      </c>
      <c r="D10" s="1319">
        <v>12143.246654302382</v>
      </c>
    </row>
    <row r="11" spans="1:6" s="64" customFormat="1" ht="28.5" customHeight="1">
      <c r="A11" s="72">
        <v>2015</v>
      </c>
      <c r="B11" s="1318">
        <v>12101.316972195322</v>
      </c>
      <c r="C11" s="1318">
        <v>47.038625294190005</v>
      </c>
      <c r="D11" s="1319">
        <v>12148.355597489512</v>
      </c>
    </row>
    <row r="12" spans="1:6" s="64" customFormat="1" ht="28.5" customHeight="1">
      <c r="A12" s="72">
        <v>2016</v>
      </c>
      <c r="B12" s="1318">
        <v>14752.835204611343</v>
      </c>
      <c r="C12" s="1318">
        <v>119.47363886705</v>
      </c>
      <c r="D12" s="1319">
        <v>14872.308843478393</v>
      </c>
    </row>
    <row r="13" spans="1:6" s="64" customFormat="1" ht="28.5" customHeight="1">
      <c r="A13" s="72">
        <v>2017</v>
      </c>
      <c r="B13" s="1318">
        <v>14513.322173214592</v>
      </c>
      <c r="C13" s="1318">
        <v>148.82081048704998</v>
      </c>
      <c r="D13" s="1319">
        <v>14662.142983701642</v>
      </c>
    </row>
    <row r="14" spans="1:6" s="64" customFormat="1" ht="24.65" customHeight="1">
      <c r="A14" s="72">
        <v>2018</v>
      </c>
      <c r="B14" s="1318">
        <v>13779.49932399872</v>
      </c>
      <c r="C14" s="1318">
        <v>185.78460965783</v>
      </c>
      <c r="D14" s="1319">
        <v>13965.283933656548</v>
      </c>
      <c r="F14" s="49"/>
    </row>
    <row r="15" spans="1:6" s="64" customFormat="1" ht="28.5" customHeight="1">
      <c r="A15" s="72">
        <v>2019</v>
      </c>
      <c r="B15" s="1318">
        <v>15748.33407269268</v>
      </c>
      <c r="C15" s="1318">
        <v>247.51137972391001</v>
      </c>
      <c r="D15" s="1319">
        <v>15995.84545241659</v>
      </c>
    </row>
    <row r="16" spans="1:6" s="64" customFormat="1" ht="28.5" customHeight="1">
      <c r="A16" s="72">
        <v>2020</v>
      </c>
      <c r="B16" s="1318">
        <v>18122.50583626654</v>
      </c>
      <c r="C16" s="1318">
        <v>326.15097865173044</v>
      </c>
      <c r="D16" s="1319">
        <v>18448.656814918271</v>
      </c>
    </row>
    <row r="17" spans="1:4" s="64" customFormat="1" ht="28.5" customHeight="1">
      <c r="A17" s="72">
        <v>2021</v>
      </c>
      <c r="B17" s="1318">
        <v>21643.519467889211</v>
      </c>
      <c r="C17" s="1318">
        <v>472.07045768667967</v>
      </c>
      <c r="D17" s="1319">
        <v>22115.589925575892</v>
      </c>
    </row>
    <row r="18" spans="1:4" s="64" customFormat="1" ht="28.5" customHeight="1">
      <c r="A18" s="72">
        <v>2022</v>
      </c>
      <c r="B18" s="1321"/>
      <c r="C18" s="1321"/>
      <c r="D18" s="1322"/>
    </row>
    <row r="19" spans="1:4" s="64" customFormat="1" ht="28.5" customHeight="1">
      <c r="A19" s="72" t="s">
        <v>200</v>
      </c>
      <c r="B19" s="1318">
        <v>22585.303921945768</v>
      </c>
      <c r="C19" s="1318">
        <v>445.63259767936717</v>
      </c>
      <c r="D19" s="1319">
        <v>23030.936519625138</v>
      </c>
    </row>
    <row r="20" spans="1:4" s="64" customFormat="1" ht="28.5" customHeight="1">
      <c r="A20" s="72" t="s">
        <v>201</v>
      </c>
      <c r="B20" s="1318">
        <v>23853.606454757119</v>
      </c>
      <c r="C20" s="1318">
        <v>532.34288242366017</v>
      </c>
      <c r="D20" s="1319">
        <v>24385.949337180777</v>
      </c>
    </row>
    <row r="21" spans="1:4" s="64" customFormat="1" ht="28.5" customHeight="1">
      <c r="A21" s="72" t="s">
        <v>202</v>
      </c>
      <c r="B21" s="1318">
        <v>24968.694984621183</v>
      </c>
      <c r="C21" s="1318">
        <v>568.04112633373438</v>
      </c>
      <c r="D21" s="1319">
        <v>25536.736110954917</v>
      </c>
    </row>
    <row r="22" spans="1:4" s="64" customFormat="1" ht="28.5" customHeight="1">
      <c r="A22" s="72" t="s">
        <v>1176</v>
      </c>
      <c r="B22" s="1318">
        <v>26019.84</v>
      </c>
      <c r="C22" s="1318">
        <v>623.39</v>
      </c>
      <c r="D22" s="1319">
        <v>26643.23</v>
      </c>
    </row>
    <row r="23" spans="1:4" s="64" customFormat="1" ht="28.5" customHeight="1">
      <c r="A23" s="72">
        <v>2023</v>
      </c>
      <c r="B23" s="1318"/>
      <c r="C23" s="1318"/>
      <c r="D23" s="1319"/>
    </row>
    <row r="24" spans="1:4" s="64" customFormat="1" ht="28.5" customHeight="1">
      <c r="A24" s="72" t="s">
        <v>200</v>
      </c>
      <c r="B24" s="1318">
        <v>26488.6374516666</v>
      </c>
      <c r="C24" s="1318">
        <v>626.04825600769982</v>
      </c>
      <c r="D24" s="1319">
        <v>27114.6857076743</v>
      </c>
    </row>
    <row r="25" spans="1:4" s="64" customFormat="1" ht="28.5" customHeight="1">
      <c r="A25" s="72" t="s">
        <v>201</v>
      </c>
      <c r="B25" s="1318">
        <v>32878.297167516699</v>
      </c>
      <c r="C25" s="1318">
        <v>698.46620704330417</v>
      </c>
      <c r="D25" s="1319">
        <v>33576.763374560003</v>
      </c>
    </row>
    <row r="26" spans="1:4" s="64" customFormat="1" ht="28.5" customHeight="1">
      <c r="A26" s="72" t="s">
        <v>202</v>
      </c>
      <c r="B26" s="1318">
        <v>34367.671628856799</v>
      </c>
      <c r="C26" s="1318">
        <v>638.42197669960296</v>
      </c>
      <c r="D26" s="1319">
        <v>35006.093605556402</v>
      </c>
    </row>
    <row r="27" spans="1:4" s="64" customFormat="1" ht="28.5" customHeight="1">
      <c r="A27" s="72" t="s">
        <v>1176</v>
      </c>
      <c r="B27" s="1318">
        <v>39143.033276538794</v>
      </c>
      <c r="C27" s="1318">
        <v>654.43122155741003</v>
      </c>
      <c r="D27" s="1319">
        <v>39797.464498096204</v>
      </c>
    </row>
    <row r="28" spans="1:4" s="64" customFormat="1" ht="28.5" customHeight="1">
      <c r="A28" s="72">
        <v>2024</v>
      </c>
      <c r="B28" s="1318"/>
      <c r="C28" s="1318"/>
      <c r="D28" s="1318"/>
    </row>
    <row r="29" spans="1:4" s="64" customFormat="1" ht="28.5" customHeight="1">
      <c r="A29" s="72" t="s">
        <v>200</v>
      </c>
      <c r="B29" s="1318">
        <v>47095.993002213727</v>
      </c>
      <c r="C29" s="1318">
        <v>621.27209884844535</v>
      </c>
      <c r="D29" s="1318">
        <v>47717.26510106217</v>
      </c>
    </row>
    <row r="30" spans="1:4" s="64" customFormat="1" ht="28.5" customHeight="1">
      <c r="A30" s="72" t="s">
        <v>201</v>
      </c>
      <c r="B30" s="1318">
        <v>49101.61769542093</v>
      </c>
      <c r="C30" s="1318">
        <v>595.00699359795317</v>
      </c>
      <c r="D30" s="1318">
        <v>49696.624689018885</v>
      </c>
    </row>
    <row r="31" spans="1:4" s="64" customFormat="1" ht="28.5" customHeight="1">
      <c r="A31" s="72" t="s">
        <v>202</v>
      </c>
      <c r="B31" s="1318">
        <v>51005.524164743641</v>
      </c>
      <c r="C31" s="1318">
        <v>599.20619784435939</v>
      </c>
      <c r="D31" s="1318">
        <v>51604.730362588001</v>
      </c>
    </row>
    <row r="32" spans="1:4" s="64" customFormat="1" ht="28.5" customHeight="1" thickBot="1">
      <c r="A32" s="73" t="s">
        <v>1176</v>
      </c>
      <c r="B32" s="1323">
        <v>50732.620557962677</v>
      </c>
      <c r="C32" s="1323">
        <v>548.80326915388002</v>
      </c>
      <c r="D32" s="1323">
        <v>51281.42382711656</v>
      </c>
    </row>
    <row r="33" spans="1:11">
      <c r="A33" s="1324" t="s">
        <v>180</v>
      </c>
    </row>
    <row r="34" spans="1:11">
      <c r="I34" s="64"/>
      <c r="J34" s="64"/>
      <c r="K34" s="64"/>
    </row>
    <row r="35" spans="1:11">
      <c r="I35" s="64"/>
      <c r="J35" s="64"/>
      <c r="K35" s="64"/>
    </row>
    <row r="36" spans="1:11">
      <c r="I36" s="64"/>
      <c r="J36" s="64"/>
      <c r="K36" s="64"/>
    </row>
    <row r="37" spans="1:11">
      <c r="I37" s="64"/>
      <c r="J37" s="64"/>
      <c r="K37" s="64"/>
    </row>
  </sheetData>
  <mergeCells count="1">
    <mergeCell ref="A2:D2"/>
  </mergeCells>
  <conditionalFormatting sqref="A3:A65438">
    <cfRule type="cellIs" dxfId="0" priority="1" stopIfTrue="1" operator="equal">
      <formula>"#N/A"</formula>
    </cfRule>
  </conditionalFormatting>
  <hyperlinks>
    <hyperlink ref="A1" location="Menu!A1" display="Return to Menu" xr:uid="{00000000-0004-0000-1E00-000000000000}"/>
  </hyperlinks>
  <pageMargins left="0.7" right="0.7" top="0.75" bottom="0.75" header="0.3" footer="0.3"/>
  <pageSetup scale="75" orientation="portrait" r:id="rId1"/>
  <headerFooter>
    <oddFooter>&amp;L&amp;1#&amp;"Calibri"&amp;10&amp;K0078D7This document is for CBN internal consumption</oddFooter>
    <evenFooter>&amp;L&amp;"arial"&amp;10&amp;K000000&amp;BClassification:&amp;B &amp;KFF0000&amp;BPublic</evenFooter>
    <firstFooter>&amp;L&amp;"arial"&amp;10&amp;K000000&amp;BClassification:&amp;B &amp;KFF0000&amp;BPublic</first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Y69"/>
  <sheetViews>
    <sheetView showWhiteSpace="0" view="pageBreakPreview" topLeftCell="A41" zoomScale="69" zoomScaleNormal="75" zoomScaleSheetLayoutView="69" workbookViewId="0"/>
  </sheetViews>
  <sheetFormatPr defaultColWidth="9.1796875" defaultRowHeight="14"/>
  <cols>
    <col min="1" max="1" width="23" style="2" customWidth="1"/>
    <col min="2" max="7" width="16.26953125" style="2" customWidth="1"/>
    <col min="8" max="8" width="17.54296875" style="2" customWidth="1"/>
    <col min="9" max="9" width="16.26953125" style="2" customWidth="1"/>
    <col min="10" max="16" width="18.26953125" style="2" customWidth="1"/>
    <col min="17" max="17" width="17.26953125" style="2" customWidth="1"/>
    <col min="18" max="19" width="12.26953125" style="2" customWidth="1"/>
    <col min="20" max="20" width="15.453125" style="2" customWidth="1"/>
    <col min="21" max="21" width="12.26953125" style="2" bestFit="1" customWidth="1"/>
    <col min="22" max="16384" width="9.1796875" style="2"/>
  </cols>
  <sheetData>
    <row r="1" spans="1:21" ht="24" customHeight="1">
      <c r="A1" s="429" t="s">
        <v>87</v>
      </c>
    </row>
    <row r="2" spans="1:21" s="80" customFormat="1" ht="18" thickBot="1">
      <c r="A2" s="1295" t="s">
        <v>1177</v>
      </c>
      <c r="B2" s="81"/>
      <c r="C2" s="81"/>
      <c r="D2" s="81"/>
      <c r="E2" s="81"/>
      <c r="F2" s="81"/>
      <c r="G2" s="81"/>
      <c r="H2" s="114"/>
      <c r="I2" s="81"/>
      <c r="J2" s="81"/>
      <c r="K2" s="81"/>
      <c r="L2" s="81"/>
      <c r="M2" s="81"/>
      <c r="N2" s="81"/>
      <c r="O2" s="81"/>
      <c r="P2" s="81"/>
      <c r="Q2" s="81"/>
      <c r="R2" s="81"/>
      <c r="S2" s="81"/>
      <c r="T2" s="81"/>
      <c r="U2" s="81"/>
    </row>
    <row r="3" spans="1:21" s="6" customFormat="1" ht="15.5" thickBot="1">
      <c r="A3" s="368"/>
      <c r="B3" s="1659" t="s">
        <v>1178</v>
      </c>
      <c r="C3" s="1660"/>
      <c r="D3" s="1660"/>
      <c r="E3" s="1661"/>
      <c r="F3" s="1659" t="s">
        <v>1179</v>
      </c>
      <c r="G3" s="1660"/>
      <c r="H3" s="1660"/>
      <c r="I3" s="1661"/>
      <c r="J3" s="1659" t="s">
        <v>1180</v>
      </c>
      <c r="K3" s="1660"/>
      <c r="L3" s="1661"/>
      <c r="M3" s="1659" t="s">
        <v>1181</v>
      </c>
      <c r="N3" s="1660"/>
      <c r="O3" s="1661"/>
      <c r="P3" s="149"/>
      <c r="Q3" s="134"/>
      <c r="R3" s="134"/>
      <c r="S3" s="134"/>
      <c r="T3" s="134"/>
      <c r="U3" s="134"/>
    </row>
    <row r="4" spans="1:21" s="6" customFormat="1" ht="15">
      <c r="A4" s="369"/>
      <c r="B4" s="136" t="s">
        <v>1182</v>
      </c>
      <c r="C4" s="425" t="s">
        <v>1183</v>
      </c>
      <c r="D4" s="425" t="s">
        <v>1184</v>
      </c>
      <c r="E4" s="425" t="s">
        <v>1185</v>
      </c>
      <c r="F4" s="425" t="s">
        <v>1186</v>
      </c>
      <c r="G4" s="425" t="s">
        <v>1187</v>
      </c>
      <c r="H4" s="425"/>
      <c r="I4" s="426"/>
      <c r="J4" s="425"/>
      <c r="K4" s="425"/>
      <c r="L4" s="425" t="s">
        <v>1188</v>
      </c>
      <c r="M4" s="425"/>
      <c r="N4" s="425" t="s">
        <v>1189</v>
      </c>
      <c r="O4" s="137" t="s">
        <v>1190</v>
      </c>
      <c r="P4" s="138" t="s">
        <v>1191</v>
      </c>
      <c r="Q4" s="8"/>
      <c r="R4" s="8"/>
      <c r="S4" s="8"/>
      <c r="T4" s="8"/>
      <c r="U4" s="8"/>
    </row>
    <row r="5" spans="1:21" s="6" customFormat="1" ht="15">
      <c r="A5" s="369" t="s">
        <v>185</v>
      </c>
      <c r="B5" s="136" t="s">
        <v>1192</v>
      </c>
      <c r="C5" s="425" t="s">
        <v>1193</v>
      </c>
      <c r="D5" s="425" t="s">
        <v>1194</v>
      </c>
      <c r="E5" s="425" t="s">
        <v>1195</v>
      </c>
      <c r="F5" s="425" t="s">
        <v>1196</v>
      </c>
      <c r="G5" s="425" t="s">
        <v>1197</v>
      </c>
      <c r="H5" s="425" t="s">
        <v>1198</v>
      </c>
      <c r="I5" s="426" t="s">
        <v>1199</v>
      </c>
      <c r="J5" s="425" t="s">
        <v>1200</v>
      </c>
      <c r="K5" s="425" t="s">
        <v>1201</v>
      </c>
      <c r="L5" s="425" t="s">
        <v>1202</v>
      </c>
      <c r="M5" s="425" t="s">
        <v>1203</v>
      </c>
      <c r="N5" s="425" t="s">
        <v>1204</v>
      </c>
      <c r="O5" s="137" t="s">
        <v>1205</v>
      </c>
      <c r="P5" s="138"/>
      <c r="Q5" s="8"/>
      <c r="R5" s="8"/>
      <c r="S5" s="8"/>
      <c r="T5" s="8"/>
      <c r="U5" s="8"/>
    </row>
    <row r="6" spans="1:21" s="6" customFormat="1" ht="15.5" thickBot="1">
      <c r="A6" s="1557"/>
      <c r="B6" s="1259" t="s">
        <v>1206</v>
      </c>
      <c r="C6" s="1249"/>
      <c r="D6" s="1249"/>
      <c r="E6" s="1249" t="s">
        <v>1207</v>
      </c>
      <c r="F6" s="1249"/>
      <c r="G6" s="1249"/>
      <c r="H6" s="1249"/>
      <c r="I6" s="1260"/>
      <c r="J6" s="1249" t="s">
        <v>1208</v>
      </c>
      <c r="K6" s="1249" t="s">
        <v>1209</v>
      </c>
      <c r="L6" s="1249" t="s">
        <v>1210</v>
      </c>
      <c r="M6" s="1249"/>
      <c r="N6" s="1249" t="s">
        <v>1211</v>
      </c>
      <c r="O6" s="1251"/>
      <c r="P6" s="1253"/>
      <c r="Q6" s="8"/>
      <c r="R6" s="8"/>
      <c r="S6" s="8"/>
      <c r="T6" s="8"/>
      <c r="U6" s="8"/>
    </row>
    <row r="7" spans="1:21" hidden="1">
      <c r="A7" s="688">
        <v>1981</v>
      </c>
      <c r="B7" s="109">
        <v>0.59060000000000001</v>
      </c>
      <c r="C7" s="110">
        <v>2.6598000000000002</v>
      </c>
      <c r="D7" s="110">
        <v>8.7999999999999995E-2</v>
      </c>
      <c r="E7" s="110">
        <v>1.7504999999999999</v>
      </c>
      <c r="F7" s="117" t="s">
        <v>231</v>
      </c>
      <c r="G7" s="110">
        <v>0.82750000000000001</v>
      </c>
      <c r="H7" s="110">
        <v>0.1071</v>
      </c>
      <c r="I7" s="1261">
        <v>0.54039999999999999</v>
      </c>
      <c r="J7" s="110">
        <v>0.1772</v>
      </c>
      <c r="K7" s="110">
        <v>0.61029999999999995</v>
      </c>
      <c r="L7" s="110">
        <v>0.36080000000000001</v>
      </c>
      <c r="M7" s="110">
        <v>0.30889999999999995</v>
      </c>
      <c r="N7" s="110">
        <v>0.32319999999999999</v>
      </c>
      <c r="O7" s="118">
        <v>0.23860000000000001</v>
      </c>
      <c r="P7" s="111">
        <v>8.5829000000000004</v>
      </c>
      <c r="Q7" s="731"/>
      <c r="R7" s="1"/>
      <c r="S7" s="1"/>
      <c r="T7" s="1"/>
      <c r="U7" s="1"/>
    </row>
    <row r="8" spans="1:21" hidden="1">
      <c r="A8" s="688">
        <v>1982</v>
      </c>
      <c r="B8" s="109">
        <v>0.78660000000000008</v>
      </c>
      <c r="C8" s="110">
        <v>3.0375999999999999</v>
      </c>
      <c r="D8" s="110">
        <v>9.4299999999999995E-2</v>
      </c>
      <c r="E8" s="110">
        <v>2.085</v>
      </c>
      <c r="F8" s="117" t="s">
        <v>231</v>
      </c>
      <c r="G8" s="110">
        <v>1.0923</v>
      </c>
      <c r="H8" s="110">
        <v>0.15049999999999999</v>
      </c>
      <c r="I8" s="1261">
        <v>0.5837</v>
      </c>
      <c r="J8" s="110">
        <v>0.19309999999999999</v>
      </c>
      <c r="K8" s="110">
        <v>0.70699999999999996</v>
      </c>
      <c r="L8" s="110">
        <v>0.4027</v>
      </c>
      <c r="M8" s="110">
        <v>0.36810000000000004</v>
      </c>
      <c r="N8" s="119" t="s">
        <v>231</v>
      </c>
      <c r="O8" s="118">
        <v>0.77439999999999998</v>
      </c>
      <c r="P8" s="111">
        <v>10.275300000000001</v>
      </c>
      <c r="Q8" s="731"/>
      <c r="R8" s="1"/>
      <c r="S8" s="1"/>
      <c r="T8" s="1"/>
      <c r="U8" s="1"/>
    </row>
    <row r="9" spans="1:21" hidden="1">
      <c r="A9" s="688">
        <v>1983</v>
      </c>
      <c r="B9" s="109">
        <v>0.94040000000000001</v>
      </c>
      <c r="C9" s="110">
        <v>3.0530999999999997</v>
      </c>
      <c r="D9" s="110">
        <v>0.1187</v>
      </c>
      <c r="E9" s="110">
        <v>2.2601999999999998</v>
      </c>
      <c r="F9" s="117" t="s">
        <v>231</v>
      </c>
      <c r="G9" s="110">
        <v>1.0666</v>
      </c>
      <c r="H9" s="110">
        <v>0.13769999999999999</v>
      </c>
      <c r="I9" s="1261">
        <v>0.52290000000000003</v>
      </c>
      <c r="J9" s="110">
        <v>0.18130000000000002</v>
      </c>
      <c r="K9" s="110">
        <v>0.71820000000000006</v>
      </c>
      <c r="L9" s="110">
        <v>0.81010000000000004</v>
      </c>
      <c r="M9" s="110">
        <v>0.58899999999999997</v>
      </c>
      <c r="N9" s="119" t="s">
        <v>231</v>
      </c>
      <c r="O9" s="118">
        <v>0.6957000000000001</v>
      </c>
      <c r="P9" s="111">
        <v>11.093900000000001</v>
      </c>
      <c r="Q9" s="731"/>
      <c r="R9" s="1"/>
      <c r="S9" s="1"/>
      <c r="T9" s="1"/>
      <c r="U9" s="1"/>
    </row>
    <row r="10" spans="1:21" hidden="1">
      <c r="A10" s="688">
        <v>1984</v>
      </c>
      <c r="B10" s="109">
        <v>1.0520999999999998</v>
      </c>
      <c r="C10" s="110">
        <v>3.0834999999999999</v>
      </c>
      <c r="D10" s="110">
        <v>0.16550000000000001</v>
      </c>
      <c r="E10" s="110">
        <v>2.3738000000000001</v>
      </c>
      <c r="F10" s="117" t="s">
        <v>231</v>
      </c>
      <c r="G10" s="110">
        <v>1.1977</v>
      </c>
      <c r="H10" s="110">
        <v>0.13350000000000001</v>
      </c>
      <c r="I10" s="1261">
        <v>0.49149999999999999</v>
      </c>
      <c r="J10" s="110">
        <v>0.20069999999999999</v>
      </c>
      <c r="K10" s="110">
        <v>0.73850000000000005</v>
      </c>
      <c r="L10" s="110">
        <v>0.75320000000000009</v>
      </c>
      <c r="M10" s="110">
        <v>0.5796</v>
      </c>
      <c r="N10" s="119" t="s">
        <v>231</v>
      </c>
      <c r="O10" s="118">
        <v>0.73399999999999999</v>
      </c>
      <c r="P10" s="111">
        <v>11.503600000000002</v>
      </c>
      <c r="Q10" s="731"/>
      <c r="R10" s="1"/>
      <c r="S10" s="1"/>
      <c r="T10" s="1"/>
      <c r="U10" s="1"/>
    </row>
    <row r="11" spans="1:21" hidden="1">
      <c r="A11" s="688">
        <v>1985</v>
      </c>
      <c r="B11" s="109">
        <v>1.3102</v>
      </c>
      <c r="C11" s="110">
        <v>3.2321999999999997</v>
      </c>
      <c r="D11" s="110">
        <v>0.2361</v>
      </c>
      <c r="E11" s="110">
        <v>2.4937</v>
      </c>
      <c r="F11" s="117" t="s">
        <v>231</v>
      </c>
      <c r="G11" s="110">
        <v>1.4177</v>
      </c>
      <c r="H11" s="110">
        <v>0.1226</v>
      </c>
      <c r="I11" s="1261">
        <v>0.51100000000000001</v>
      </c>
      <c r="J11" s="110">
        <v>0.24399999999999999</v>
      </c>
      <c r="K11" s="110">
        <v>0.74370000000000003</v>
      </c>
      <c r="L11" s="110">
        <v>0.53820000000000001</v>
      </c>
      <c r="M11" s="110">
        <v>0.55259999999999998</v>
      </c>
      <c r="N11" s="119" t="s">
        <v>231</v>
      </c>
      <c r="O11" s="118">
        <v>0.76819999999999999</v>
      </c>
      <c r="P11" s="111">
        <v>12.170200000000003</v>
      </c>
      <c r="Q11" s="731"/>
      <c r="R11" s="1"/>
      <c r="S11" s="1"/>
      <c r="T11" s="1"/>
      <c r="U11" s="1"/>
    </row>
    <row r="12" spans="1:21" hidden="1">
      <c r="A12" s="688">
        <v>1986</v>
      </c>
      <c r="B12" s="109">
        <v>1.8303</v>
      </c>
      <c r="C12" s="110">
        <v>4.4752000000000001</v>
      </c>
      <c r="D12" s="110">
        <v>0.20799999999999999</v>
      </c>
      <c r="E12" s="110">
        <v>2.8404000000000003</v>
      </c>
      <c r="F12" s="117" t="s">
        <v>231</v>
      </c>
      <c r="G12" s="110">
        <v>1.7250000000000001</v>
      </c>
      <c r="H12" s="110">
        <v>0.3115</v>
      </c>
      <c r="I12" s="1261">
        <v>0.71829999999999994</v>
      </c>
      <c r="J12" s="110">
        <v>0.24209999999999998</v>
      </c>
      <c r="K12" s="110">
        <v>0.73029999999999995</v>
      </c>
      <c r="L12" s="110">
        <v>0.82320000000000004</v>
      </c>
      <c r="M12" s="110">
        <v>0.51479999999999992</v>
      </c>
      <c r="N12" s="119" t="s">
        <v>231</v>
      </c>
      <c r="O12" s="118">
        <v>1.2825</v>
      </c>
      <c r="P12" s="111">
        <v>15.701599999999999</v>
      </c>
      <c r="Q12" s="731"/>
      <c r="R12" s="1"/>
      <c r="S12" s="1"/>
      <c r="T12" s="1"/>
      <c r="U12" s="1"/>
    </row>
    <row r="13" spans="1:21" hidden="1">
      <c r="A13" s="688">
        <v>1987</v>
      </c>
      <c r="B13" s="109">
        <v>2.4270999999999998</v>
      </c>
      <c r="C13" s="110">
        <v>4.9611999999999998</v>
      </c>
      <c r="D13" s="110">
        <v>0.24630000000000002</v>
      </c>
      <c r="E13" s="110">
        <v>2.8924000000000003</v>
      </c>
      <c r="F13" s="117" t="s">
        <v>231</v>
      </c>
      <c r="G13" s="110">
        <v>1.9617</v>
      </c>
      <c r="H13" s="110">
        <v>0.46250000000000002</v>
      </c>
      <c r="I13" s="1261">
        <v>0.61320000000000008</v>
      </c>
      <c r="J13" s="110">
        <v>0.23230000000000001</v>
      </c>
      <c r="K13" s="110">
        <v>0.80110000000000003</v>
      </c>
      <c r="L13" s="110">
        <v>1.1020000000000001</v>
      </c>
      <c r="M13" s="110">
        <v>0.64349999999999996</v>
      </c>
      <c r="N13" s="110">
        <v>0.56120000000000003</v>
      </c>
      <c r="O13" s="118">
        <v>0.62739999999999996</v>
      </c>
      <c r="P13" s="111">
        <v>17.5319</v>
      </c>
      <c r="Q13" s="731"/>
      <c r="R13" s="1"/>
      <c r="S13" s="1"/>
      <c r="T13" s="1"/>
      <c r="U13" s="1"/>
    </row>
    <row r="14" spans="1:21" hidden="1">
      <c r="A14" s="688">
        <v>1988</v>
      </c>
      <c r="B14" s="109">
        <v>3.0667</v>
      </c>
      <c r="C14" s="110">
        <v>6.0780000000000003</v>
      </c>
      <c r="D14" s="110">
        <v>0.2273</v>
      </c>
      <c r="E14" s="110">
        <v>3.0079000000000002</v>
      </c>
      <c r="F14" s="117" t="s">
        <v>231</v>
      </c>
      <c r="G14" s="110">
        <v>2.3359000000000001</v>
      </c>
      <c r="H14" s="110">
        <v>0.47770000000000001</v>
      </c>
      <c r="I14" s="1261">
        <v>0.80259999999999998</v>
      </c>
      <c r="J14" s="110">
        <v>0.25800000000000001</v>
      </c>
      <c r="K14" s="110">
        <v>0.88570000000000004</v>
      </c>
      <c r="L14" s="110">
        <v>0.1923</v>
      </c>
      <c r="M14" s="110">
        <v>0.77470000000000006</v>
      </c>
      <c r="N14" s="110">
        <v>0.84739999999999993</v>
      </c>
      <c r="O14" s="118">
        <v>0.60699999999999998</v>
      </c>
      <c r="P14" s="111">
        <v>19.561199999999999</v>
      </c>
      <c r="Q14" s="731"/>
      <c r="R14" s="1"/>
      <c r="S14" s="1"/>
      <c r="T14" s="1"/>
      <c r="U14" s="1"/>
    </row>
    <row r="15" spans="1:21" hidden="1">
      <c r="A15" s="688">
        <v>1989</v>
      </c>
      <c r="B15" s="109">
        <v>3.4704999999999999</v>
      </c>
      <c r="C15" s="110">
        <v>6.6716999999999995</v>
      </c>
      <c r="D15" s="110">
        <v>0.27160000000000001</v>
      </c>
      <c r="E15" s="110">
        <v>3.2266999999999997</v>
      </c>
      <c r="F15" s="117" t="s">
        <v>231</v>
      </c>
      <c r="G15" s="110">
        <v>2.7363000000000004</v>
      </c>
      <c r="H15" s="110">
        <v>0.60360000000000003</v>
      </c>
      <c r="I15" s="1261">
        <v>0.88239999999999996</v>
      </c>
      <c r="J15" s="110">
        <v>0.20050000000000001</v>
      </c>
      <c r="K15" s="110">
        <v>0.82150000000000001</v>
      </c>
      <c r="L15" s="110">
        <v>0.4788</v>
      </c>
      <c r="M15" s="110">
        <v>0.84179999999999999</v>
      </c>
      <c r="N15" s="110">
        <v>1.1511</v>
      </c>
      <c r="O15" s="118">
        <v>0.65149999999999997</v>
      </c>
      <c r="P15" s="111">
        <v>22.007999999999996</v>
      </c>
      <c r="Q15" s="731"/>
      <c r="R15" s="1"/>
      <c r="S15" s="1"/>
      <c r="T15" s="1"/>
      <c r="U15" s="1"/>
    </row>
    <row r="16" spans="1:21" hidden="1">
      <c r="A16" s="688">
        <v>1990</v>
      </c>
      <c r="B16" s="109">
        <v>4.2214</v>
      </c>
      <c r="C16" s="110">
        <v>7.8837000000000002</v>
      </c>
      <c r="D16" s="110">
        <v>0.3624</v>
      </c>
      <c r="E16" s="110">
        <v>3.2108000000000003</v>
      </c>
      <c r="F16" s="120">
        <v>0.308</v>
      </c>
      <c r="G16" s="110">
        <v>2.7618</v>
      </c>
      <c r="H16" s="110">
        <v>0.74709999999999999</v>
      </c>
      <c r="I16" s="1261">
        <v>1.0218</v>
      </c>
      <c r="J16" s="110">
        <v>0.2155</v>
      </c>
      <c r="K16" s="110">
        <v>0.93529999999999991</v>
      </c>
      <c r="L16" s="110">
        <v>0.71910000000000007</v>
      </c>
      <c r="M16" s="110">
        <v>1.159</v>
      </c>
      <c r="N16" s="110">
        <v>1.3322000000000001</v>
      </c>
      <c r="O16" s="118">
        <v>1.1220000000000001</v>
      </c>
      <c r="P16" s="111">
        <v>26.000099999999996</v>
      </c>
      <c r="Q16" s="731"/>
      <c r="R16" s="1"/>
      <c r="S16" s="1"/>
      <c r="T16" s="1"/>
      <c r="U16" s="1"/>
    </row>
    <row r="17" spans="1:21" hidden="1">
      <c r="A17" s="688">
        <v>1991</v>
      </c>
      <c r="B17" s="109">
        <v>5.0126999999999997</v>
      </c>
      <c r="C17" s="110">
        <v>10.911299999999999</v>
      </c>
      <c r="D17" s="110">
        <v>0.54179999999999995</v>
      </c>
      <c r="E17" s="110">
        <v>3.5731999999999999</v>
      </c>
      <c r="F17" s="120">
        <v>0.1225</v>
      </c>
      <c r="G17" s="110">
        <v>3.0350000000000001</v>
      </c>
      <c r="H17" s="110">
        <v>0.94270000000000009</v>
      </c>
      <c r="I17" s="1261">
        <v>1.0014000000000001</v>
      </c>
      <c r="J17" s="110">
        <v>0.21719999999999998</v>
      </c>
      <c r="K17" s="110">
        <v>1.1344000000000001</v>
      </c>
      <c r="L17" s="110">
        <v>0.75600000000000001</v>
      </c>
      <c r="M17" s="110">
        <v>0.99739999999999995</v>
      </c>
      <c r="N17" s="110">
        <v>1.6830000000000001</v>
      </c>
      <c r="O17" s="118">
        <v>1.3775999999999999</v>
      </c>
      <c r="P17" s="111">
        <v>31.306200000000004</v>
      </c>
      <c r="Q17" s="731"/>
      <c r="R17" s="1"/>
      <c r="S17" s="1"/>
      <c r="T17" s="1"/>
      <c r="U17" s="1"/>
    </row>
    <row r="18" spans="1:21" hidden="1">
      <c r="A18" s="688">
        <v>1992</v>
      </c>
      <c r="B18" s="109">
        <v>6.9788999999999994</v>
      </c>
      <c r="C18" s="110">
        <v>15.4039</v>
      </c>
      <c r="D18" s="110">
        <v>0.75970000000000004</v>
      </c>
      <c r="E18" s="110">
        <v>4.0594000000000001</v>
      </c>
      <c r="F18" s="120">
        <v>0.7288</v>
      </c>
      <c r="G18" s="110">
        <v>3.7133000000000003</v>
      </c>
      <c r="H18" s="110">
        <v>1.3169000000000002</v>
      </c>
      <c r="I18" s="1261">
        <v>1.6335</v>
      </c>
      <c r="J18" s="110">
        <v>0.3085</v>
      </c>
      <c r="K18" s="110">
        <v>1.3368</v>
      </c>
      <c r="L18" s="110">
        <v>1.1189</v>
      </c>
      <c r="M18" s="110">
        <v>1.2392999999999998</v>
      </c>
      <c r="N18" s="110">
        <v>2.1785000000000001</v>
      </c>
      <c r="O18" s="118">
        <v>1.9604000000000001</v>
      </c>
      <c r="P18" s="111">
        <v>42.736800000000009</v>
      </c>
      <c r="Q18" s="731"/>
      <c r="R18" s="1"/>
      <c r="S18" s="1"/>
      <c r="T18" s="1"/>
      <c r="U18" s="1"/>
    </row>
    <row r="19" spans="1:21" hidden="1">
      <c r="A19" s="688">
        <v>1993</v>
      </c>
      <c r="B19" s="109">
        <v>10.753</v>
      </c>
      <c r="C19" s="110">
        <v>23.110599999999998</v>
      </c>
      <c r="D19" s="110">
        <v>1.4240999999999999</v>
      </c>
      <c r="E19" s="110">
        <v>5.4051999999999998</v>
      </c>
      <c r="F19" s="117" t="s">
        <v>231</v>
      </c>
      <c r="G19" s="110">
        <v>9.9623999999999988</v>
      </c>
      <c r="H19" s="110">
        <v>1.6083000000000001</v>
      </c>
      <c r="I19" s="1261">
        <v>1.9233</v>
      </c>
      <c r="J19" s="110">
        <v>0.46700000000000003</v>
      </c>
      <c r="K19" s="110">
        <v>2.1509</v>
      </c>
      <c r="L19" s="110">
        <v>1.8014000000000001</v>
      </c>
      <c r="M19" s="110">
        <v>1.7402</v>
      </c>
      <c r="N19" s="119" t="s">
        <v>231</v>
      </c>
      <c r="O19" s="118">
        <v>5.3188999999999993</v>
      </c>
      <c r="P19" s="111">
        <v>65.665300000000002</v>
      </c>
      <c r="Q19" s="731"/>
      <c r="R19" s="1"/>
      <c r="S19" s="1"/>
      <c r="T19" s="1"/>
      <c r="U19" s="1"/>
    </row>
    <row r="20" spans="1:21" hidden="1">
      <c r="A20" s="688">
        <v>1994</v>
      </c>
      <c r="B20" s="109">
        <v>17.7577</v>
      </c>
      <c r="C20" s="110">
        <v>34.8232</v>
      </c>
      <c r="D20" s="119" t="s">
        <v>231</v>
      </c>
      <c r="E20" s="119" t="s">
        <v>231</v>
      </c>
      <c r="F20" s="117" t="s">
        <v>231</v>
      </c>
      <c r="G20" s="119" t="s">
        <v>231</v>
      </c>
      <c r="H20" s="121">
        <v>7.6131000000000002</v>
      </c>
      <c r="I20" s="1262" t="s">
        <v>231</v>
      </c>
      <c r="J20" s="119" t="s">
        <v>231</v>
      </c>
      <c r="K20" s="119" t="s">
        <v>231</v>
      </c>
      <c r="L20" s="119" t="s">
        <v>231</v>
      </c>
      <c r="M20" s="119" t="s">
        <v>231</v>
      </c>
      <c r="N20" s="119" t="s">
        <v>231</v>
      </c>
      <c r="O20" s="122">
        <v>33.989899999999999</v>
      </c>
      <c r="P20" s="111">
        <v>94.183899999999994</v>
      </c>
      <c r="Q20" s="731"/>
      <c r="R20" s="1"/>
      <c r="S20" s="1"/>
      <c r="T20" s="1"/>
      <c r="U20" s="1"/>
    </row>
    <row r="21" spans="1:21" hidden="1">
      <c r="A21" s="688">
        <v>1995</v>
      </c>
      <c r="B21" s="109">
        <v>25.278700000000001</v>
      </c>
      <c r="C21" s="110">
        <v>58.090699999999998</v>
      </c>
      <c r="D21" s="121">
        <v>12.0716</v>
      </c>
      <c r="E21" s="119" t="s">
        <v>231</v>
      </c>
      <c r="F21" s="117" t="s">
        <v>231</v>
      </c>
      <c r="G21" s="119" t="s">
        <v>231</v>
      </c>
      <c r="H21" s="121">
        <v>19.442900000000002</v>
      </c>
      <c r="I21" s="1262" t="s">
        <v>231</v>
      </c>
      <c r="J21" s="119" t="s">
        <v>231</v>
      </c>
      <c r="K21" s="119" t="s">
        <v>231</v>
      </c>
      <c r="L21" s="119" t="s">
        <v>231</v>
      </c>
      <c r="M21" s="119" t="s">
        <v>231</v>
      </c>
      <c r="N21" s="119" t="s">
        <v>231</v>
      </c>
      <c r="O21" s="118">
        <v>29.685700000000001</v>
      </c>
      <c r="P21" s="111">
        <v>144.56960000000001</v>
      </c>
      <c r="Q21" s="731"/>
      <c r="R21" s="19"/>
      <c r="S21" s="19"/>
      <c r="T21" s="19"/>
      <c r="U21" s="19"/>
    </row>
    <row r="22" spans="1:21" hidden="1">
      <c r="A22" s="688">
        <v>1996</v>
      </c>
      <c r="B22" s="109">
        <v>33.264099999999999</v>
      </c>
      <c r="C22" s="110">
        <v>72.238100000000003</v>
      </c>
      <c r="D22" s="121">
        <v>15.0495</v>
      </c>
      <c r="E22" s="119" t="s">
        <v>231</v>
      </c>
      <c r="F22" s="117" t="s">
        <v>231</v>
      </c>
      <c r="G22" s="119" t="s">
        <v>231</v>
      </c>
      <c r="H22" s="121">
        <v>32.998199999999997</v>
      </c>
      <c r="I22" s="1262" t="s">
        <v>231</v>
      </c>
      <c r="J22" s="119" t="s">
        <v>231</v>
      </c>
      <c r="K22" s="119" t="s">
        <v>231</v>
      </c>
      <c r="L22" s="119" t="s">
        <v>231</v>
      </c>
      <c r="M22" s="119" t="s">
        <v>231</v>
      </c>
      <c r="N22" s="119" t="s">
        <v>231</v>
      </c>
      <c r="O22" s="122">
        <v>15.8872</v>
      </c>
      <c r="P22" s="111">
        <v>169.43710000000004</v>
      </c>
      <c r="Q22" s="731"/>
      <c r="R22" s="1"/>
      <c r="S22" s="1"/>
      <c r="T22" s="1"/>
      <c r="U22" s="1"/>
    </row>
    <row r="23" spans="1:21" hidden="1">
      <c r="A23" s="688">
        <v>1997</v>
      </c>
      <c r="B23" s="109">
        <v>27.939299999999999</v>
      </c>
      <c r="C23" s="110">
        <v>82.823100000000011</v>
      </c>
      <c r="D23" s="121">
        <v>20.611000000000001</v>
      </c>
      <c r="E23" s="119" t="s">
        <v>231</v>
      </c>
      <c r="F23" s="117" t="s">
        <v>231</v>
      </c>
      <c r="G23" s="119" t="s">
        <v>231</v>
      </c>
      <c r="H23" s="121">
        <v>16.3687</v>
      </c>
      <c r="I23" s="1262" t="s">
        <v>231</v>
      </c>
      <c r="J23" s="119" t="s">
        <v>231</v>
      </c>
      <c r="K23" s="119" t="s">
        <v>231</v>
      </c>
      <c r="L23" s="119" t="s">
        <v>231</v>
      </c>
      <c r="M23" s="119" t="s">
        <v>231</v>
      </c>
      <c r="N23" s="119" t="s">
        <v>231</v>
      </c>
      <c r="O23" s="122">
        <v>237.80840000000001</v>
      </c>
      <c r="P23" s="111">
        <v>385.5505</v>
      </c>
      <c r="Q23" s="731"/>
      <c r="R23" s="1"/>
      <c r="S23" s="1"/>
      <c r="T23" s="1"/>
      <c r="U23" s="1"/>
    </row>
    <row r="24" spans="1:21" hidden="1">
      <c r="A24" s="688">
        <v>1998</v>
      </c>
      <c r="B24" s="109">
        <v>27.180700000000002</v>
      </c>
      <c r="C24" s="110">
        <v>96.732699999999994</v>
      </c>
      <c r="D24" s="121">
        <v>22.848200000000002</v>
      </c>
      <c r="E24" s="119" t="s">
        <v>231</v>
      </c>
      <c r="F24" s="117" t="s">
        <v>231</v>
      </c>
      <c r="G24" s="119" t="s">
        <v>231</v>
      </c>
      <c r="H24" s="121">
        <v>29.770199999999999</v>
      </c>
      <c r="I24" s="1262" t="s">
        <v>231</v>
      </c>
      <c r="J24" s="119" t="s">
        <v>231</v>
      </c>
      <c r="K24" s="119" t="s">
        <v>231</v>
      </c>
      <c r="L24" s="119" t="s">
        <v>231</v>
      </c>
      <c r="M24" s="119" t="s">
        <v>231</v>
      </c>
      <c r="N24" s="119" t="s">
        <v>231</v>
      </c>
      <c r="O24" s="122">
        <v>96.363699999999994</v>
      </c>
      <c r="P24" s="111">
        <v>272.89550000000003</v>
      </c>
      <c r="Q24" s="731"/>
      <c r="R24" s="1"/>
      <c r="S24" s="1"/>
      <c r="T24" s="1"/>
      <c r="U24" s="1"/>
    </row>
    <row r="25" spans="1:21" hidden="1">
      <c r="A25" s="688">
        <v>1999</v>
      </c>
      <c r="B25" s="109">
        <v>31.0457</v>
      </c>
      <c r="C25" s="110">
        <v>115.75989999999999</v>
      </c>
      <c r="D25" s="121">
        <v>24.683599999999998</v>
      </c>
      <c r="E25" s="119" t="s">
        <v>231</v>
      </c>
      <c r="F25" s="117" t="s">
        <v>231</v>
      </c>
      <c r="G25" s="119" t="s">
        <v>231</v>
      </c>
      <c r="H25" s="121">
        <v>18.772099999999998</v>
      </c>
      <c r="I25" s="1262" t="s">
        <v>231</v>
      </c>
      <c r="J25" s="119" t="s">
        <v>231</v>
      </c>
      <c r="K25" s="119" t="s">
        <v>231</v>
      </c>
      <c r="L25" s="119" t="s">
        <v>231</v>
      </c>
      <c r="M25" s="119" t="s">
        <v>231</v>
      </c>
      <c r="N25" s="119" t="s">
        <v>231</v>
      </c>
      <c r="O25" s="122">
        <v>132.50360000000001</v>
      </c>
      <c r="P25" s="111">
        <v>322.76490000000001</v>
      </c>
      <c r="Q25" s="731"/>
      <c r="R25" s="1"/>
      <c r="S25" s="1"/>
      <c r="T25" s="1"/>
      <c r="U25" s="1"/>
    </row>
    <row r="26" spans="1:21">
      <c r="A26" s="688">
        <v>2000</v>
      </c>
      <c r="B26" s="109">
        <v>41.0289</v>
      </c>
      <c r="C26" s="110">
        <v>141.29479999999998</v>
      </c>
      <c r="D26" s="121">
        <v>32.288599999999995</v>
      </c>
      <c r="E26" s="119" t="s">
        <v>231</v>
      </c>
      <c r="F26" s="119" t="s">
        <v>231</v>
      </c>
      <c r="G26" s="119" t="s">
        <v>231</v>
      </c>
      <c r="H26" s="121">
        <v>25.307400000000001</v>
      </c>
      <c r="I26" s="1262" t="s">
        <v>231</v>
      </c>
      <c r="J26" s="119" t="s">
        <v>231</v>
      </c>
      <c r="K26" s="119" t="s">
        <v>231</v>
      </c>
      <c r="L26" s="119" t="s">
        <v>231</v>
      </c>
      <c r="M26" s="119" t="s">
        <v>231</v>
      </c>
      <c r="N26" s="119" t="s">
        <v>231</v>
      </c>
      <c r="O26" s="122">
        <v>268.38249999999999</v>
      </c>
      <c r="P26" s="111">
        <v>508.30219999999997</v>
      </c>
      <c r="Q26" s="731"/>
      <c r="R26" s="1"/>
      <c r="S26" s="1"/>
      <c r="T26" s="1"/>
      <c r="U26" s="1"/>
    </row>
    <row r="27" spans="1:21">
      <c r="A27" s="688">
        <v>2001</v>
      </c>
      <c r="B27" s="109">
        <v>55.8461</v>
      </c>
      <c r="C27" s="110">
        <v>206.88900000000001</v>
      </c>
      <c r="D27" s="121">
        <v>70.477100000000007</v>
      </c>
      <c r="E27" s="119" t="s">
        <v>231</v>
      </c>
      <c r="F27" s="119" t="s">
        <v>231</v>
      </c>
      <c r="G27" s="119" t="s">
        <v>231</v>
      </c>
      <c r="H27" s="121">
        <v>34.532499999999999</v>
      </c>
      <c r="I27" s="1262" t="s">
        <v>231</v>
      </c>
      <c r="J27" s="119" t="s">
        <v>231</v>
      </c>
      <c r="K27" s="119" t="s">
        <v>231</v>
      </c>
      <c r="L27" s="119" t="s">
        <v>231</v>
      </c>
      <c r="M27" s="119" t="s">
        <v>231</v>
      </c>
      <c r="N27" s="119" t="s">
        <v>231</v>
      </c>
      <c r="O27" s="122">
        <v>428.42009999999999</v>
      </c>
      <c r="P27" s="111">
        <v>796.1647999999999</v>
      </c>
      <c r="Q27" s="731"/>
      <c r="R27" s="1"/>
      <c r="S27" s="1"/>
      <c r="T27" s="1"/>
      <c r="U27" s="1"/>
    </row>
    <row r="28" spans="1:21">
      <c r="A28" s="688">
        <v>2002</v>
      </c>
      <c r="B28" s="109">
        <v>59.849699999999999</v>
      </c>
      <c r="C28" s="110">
        <v>233.47470000000001</v>
      </c>
      <c r="D28" s="121">
        <v>70.17</v>
      </c>
      <c r="E28" s="119" t="s">
        <v>231</v>
      </c>
      <c r="F28" s="119" t="s">
        <v>231</v>
      </c>
      <c r="G28" s="119" t="s">
        <v>231</v>
      </c>
      <c r="H28" s="121">
        <v>26.709199999999999</v>
      </c>
      <c r="I28" s="1262" t="s">
        <v>231</v>
      </c>
      <c r="J28" s="119" t="s">
        <v>231</v>
      </c>
      <c r="K28" s="119" t="s">
        <v>231</v>
      </c>
      <c r="L28" s="119" t="s">
        <v>231</v>
      </c>
      <c r="M28" s="119" t="s">
        <v>231</v>
      </c>
      <c r="N28" s="119" t="s">
        <v>231</v>
      </c>
      <c r="O28" s="122">
        <v>564.4251999999999</v>
      </c>
      <c r="P28" s="111">
        <v>954.62880000000007</v>
      </c>
      <c r="Q28" s="731"/>
      <c r="R28" s="1"/>
      <c r="S28" s="1"/>
      <c r="T28" s="1"/>
      <c r="U28" s="1"/>
    </row>
    <row r="29" spans="1:21">
      <c r="A29" s="688">
        <v>2003</v>
      </c>
      <c r="B29" s="109">
        <v>62.102800000000002</v>
      </c>
      <c r="C29" s="110">
        <v>294.30959999999999</v>
      </c>
      <c r="D29" s="121">
        <v>95.976399999999998</v>
      </c>
      <c r="E29" s="123" t="s">
        <v>231</v>
      </c>
      <c r="F29" s="119" t="s">
        <v>231</v>
      </c>
      <c r="G29" s="123" t="s">
        <v>231</v>
      </c>
      <c r="H29" s="121">
        <v>34.467400000000005</v>
      </c>
      <c r="I29" s="1263" t="s">
        <v>231</v>
      </c>
      <c r="J29" s="119" t="s">
        <v>231</v>
      </c>
      <c r="K29" s="119" t="s">
        <v>231</v>
      </c>
      <c r="L29" s="119" t="s">
        <v>231</v>
      </c>
      <c r="M29" s="119" t="s">
        <v>231</v>
      </c>
      <c r="N29" s="119" t="s">
        <v>231</v>
      </c>
      <c r="O29" s="122">
        <v>723.17690000000005</v>
      </c>
      <c r="P29" s="111">
        <v>1210.0331000000001</v>
      </c>
      <c r="Q29" s="731"/>
      <c r="R29" s="1"/>
      <c r="S29" s="1"/>
      <c r="T29" s="1"/>
      <c r="U29" s="1"/>
    </row>
    <row r="30" spans="1:21">
      <c r="A30" s="688">
        <v>2004</v>
      </c>
      <c r="B30" s="109">
        <v>67.738600000000005</v>
      </c>
      <c r="C30" s="110">
        <v>332.11369999999999</v>
      </c>
      <c r="D30" s="121">
        <v>131.0556</v>
      </c>
      <c r="E30" s="119" t="s">
        <v>231</v>
      </c>
      <c r="F30" s="119" t="s">
        <v>231</v>
      </c>
      <c r="G30" s="119" t="s">
        <v>231</v>
      </c>
      <c r="H30" s="121">
        <v>31.347000000000001</v>
      </c>
      <c r="I30" s="1262" t="s">
        <v>231</v>
      </c>
      <c r="J30" s="119" t="s">
        <v>231</v>
      </c>
      <c r="K30" s="119" t="s">
        <v>231</v>
      </c>
      <c r="L30" s="119" t="s">
        <v>231</v>
      </c>
      <c r="M30" s="119" t="s">
        <v>231</v>
      </c>
      <c r="N30" s="119" t="s">
        <v>231</v>
      </c>
      <c r="O30" s="122">
        <v>956.98779999999999</v>
      </c>
      <c r="P30" s="111">
        <v>1519.2427000000002</v>
      </c>
      <c r="Q30" s="731"/>
      <c r="R30" s="1"/>
      <c r="S30" s="1"/>
      <c r="T30" s="1"/>
      <c r="U30" s="1"/>
    </row>
    <row r="31" spans="1:21">
      <c r="A31" s="688">
        <v>2005</v>
      </c>
      <c r="B31" s="109">
        <v>48.561500000000002</v>
      </c>
      <c r="C31" s="110">
        <v>352.03829999999999</v>
      </c>
      <c r="D31" s="121">
        <v>172.53210000000001</v>
      </c>
      <c r="E31" s="119" t="s">
        <v>231</v>
      </c>
      <c r="F31" s="119" t="s">
        <v>231</v>
      </c>
      <c r="G31" s="119" t="s">
        <v>231</v>
      </c>
      <c r="H31" s="121">
        <v>26.427299999999999</v>
      </c>
      <c r="I31" s="1262">
        <v>0</v>
      </c>
      <c r="J31" s="119" t="s">
        <v>231</v>
      </c>
      <c r="K31" s="119" t="s">
        <v>231</v>
      </c>
      <c r="L31" s="119" t="s">
        <v>231</v>
      </c>
      <c r="M31" s="119">
        <v>0</v>
      </c>
      <c r="N31" s="119">
        <v>0</v>
      </c>
      <c r="O31" s="122">
        <v>1377.152</v>
      </c>
      <c r="P31" s="111">
        <v>1976.7112000000002</v>
      </c>
      <c r="Q31" s="731"/>
      <c r="R31" s="1"/>
      <c r="S31" s="1"/>
      <c r="T31" s="1"/>
      <c r="U31" s="1"/>
    </row>
    <row r="32" spans="1:21">
      <c r="A32" s="668">
        <v>2006</v>
      </c>
      <c r="B32" s="109">
        <v>49.3934</v>
      </c>
      <c r="C32" s="110">
        <v>445.79259999999999</v>
      </c>
      <c r="D32" s="121">
        <v>251.47710000000001</v>
      </c>
      <c r="E32" s="119" t="s">
        <v>231</v>
      </c>
      <c r="F32" s="119" t="s">
        <v>231</v>
      </c>
      <c r="G32" s="119" t="s">
        <v>231</v>
      </c>
      <c r="H32" s="121">
        <v>52.686300000000003</v>
      </c>
      <c r="I32" s="1262" t="s">
        <v>231</v>
      </c>
      <c r="J32" s="119" t="s">
        <v>231</v>
      </c>
      <c r="K32" s="119" t="s">
        <v>231</v>
      </c>
      <c r="L32" s="119" t="s">
        <v>231</v>
      </c>
      <c r="M32" s="119" t="s">
        <v>231</v>
      </c>
      <c r="N32" s="119" t="s">
        <v>231</v>
      </c>
      <c r="O32" s="122">
        <v>1724.9485</v>
      </c>
      <c r="P32" s="111">
        <v>2524.2979</v>
      </c>
      <c r="Q32" s="731"/>
      <c r="R32" s="1"/>
      <c r="S32" s="1"/>
      <c r="T32" s="1"/>
      <c r="U32" s="1"/>
    </row>
    <row r="33" spans="1:25">
      <c r="A33" s="668">
        <v>2007</v>
      </c>
      <c r="B33" s="109">
        <v>149.5789</v>
      </c>
      <c r="C33" s="110">
        <v>487.57600000000002</v>
      </c>
      <c r="D33" s="121">
        <v>490.71290000000005</v>
      </c>
      <c r="E33" s="119" t="s">
        <v>231</v>
      </c>
      <c r="F33" s="119" t="s">
        <v>231</v>
      </c>
      <c r="G33" s="119" t="s">
        <v>231</v>
      </c>
      <c r="H33" s="121">
        <v>66.551100000000005</v>
      </c>
      <c r="I33" s="1262" t="s">
        <v>231</v>
      </c>
      <c r="J33" s="119" t="s">
        <v>231</v>
      </c>
      <c r="K33" s="119" t="s">
        <v>231</v>
      </c>
      <c r="L33" s="119" t="s">
        <v>231</v>
      </c>
      <c r="M33" s="119" t="s">
        <v>231</v>
      </c>
      <c r="N33" s="119" t="s">
        <v>231</v>
      </c>
      <c r="O33" s="122">
        <v>3619.0699</v>
      </c>
      <c r="P33" s="111">
        <v>4813.4888000000001</v>
      </c>
      <c r="Q33" s="731"/>
      <c r="R33" s="1"/>
      <c r="S33" s="1"/>
      <c r="T33" s="1"/>
      <c r="U33" s="1"/>
    </row>
    <row r="34" spans="1:25">
      <c r="A34" s="668">
        <v>2008</v>
      </c>
      <c r="B34" s="109">
        <v>106.35384736185</v>
      </c>
      <c r="C34" s="110">
        <v>932.79945334747993</v>
      </c>
      <c r="D34" s="121">
        <v>846.94284375673999</v>
      </c>
      <c r="E34" s="121">
        <v>466.80071209659002</v>
      </c>
      <c r="F34" s="119" t="s">
        <v>231</v>
      </c>
      <c r="G34" s="119" t="s">
        <v>231</v>
      </c>
      <c r="H34" s="121">
        <v>75.192334918049994</v>
      </c>
      <c r="I34" s="725">
        <v>144.88119573132002</v>
      </c>
      <c r="J34" s="121">
        <v>45.844555224870007</v>
      </c>
      <c r="K34" s="121">
        <v>1304.85088621622</v>
      </c>
      <c r="L34" s="121">
        <v>539.14627025510003</v>
      </c>
      <c r="M34" s="121">
        <v>714.46863491172996</v>
      </c>
      <c r="N34" s="119" t="s">
        <v>231</v>
      </c>
      <c r="O34" s="122">
        <v>2622.1193794410901</v>
      </c>
      <c r="P34" s="111">
        <v>7799.4001132610392</v>
      </c>
      <c r="Q34" s="731"/>
      <c r="R34" s="1"/>
      <c r="S34" s="1"/>
      <c r="T34" s="1"/>
      <c r="U34" s="1"/>
    </row>
    <row r="35" spans="1:25">
      <c r="A35" s="668">
        <v>2009</v>
      </c>
      <c r="B35" s="109">
        <v>135.70130451533001</v>
      </c>
      <c r="C35" s="110">
        <v>993.45699962275</v>
      </c>
      <c r="D35" s="121">
        <v>1190.7315830346299</v>
      </c>
      <c r="E35" s="121">
        <v>778.14043096046998</v>
      </c>
      <c r="F35" s="119" t="s">
        <v>231</v>
      </c>
      <c r="G35" s="119" t="s">
        <v>231</v>
      </c>
      <c r="H35" s="121">
        <v>45.870472094369994</v>
      </c>
      <c r="I35" s="725">
        <v>1199.2082004894201</v>
      </c>
      <c r="J35" s="121">
        <v>74.779881514059994</v>
      </c>
      <c r="K35" s="121">
        <v>776.58143580562</v>
      </c>
      <c r="L35" s="121">
        <v>1230.6051607879401</v>
      </c>
      <c r="M35" s="121">
        <v>352.19620398250004</v>
      </c>
      <c r="N35" s="119" t="s">
        <v>231</v>
      </c>
      <c r="O35" s="122">
        <v>2134.8714</v>
      </c>
      <c r="P35" s="111">
        <v>8912.14307280709</v>
      </c>
      <c r="Q35" s="731"/>
      <c r="R35" s="1"/>
      <c r="S35" s="1"/>
      <c r="T35" s="1"/>
      <c r="U35" s="1"/>
    </row>
    <row r="36" spans="1:25">
      <c r="A36" s="668">
        <v>2010</v>
      </c>
      <c r="B36" s="109">
        <v>128.40595164553</v>
      </c>
      <c r="C36" s="110">
        <v>987.64099102281989</v>
      </c>
      <c r="D36" s="121">
        <v>1178.0986383220099</v>
      </c>
      <c r="E36" s="121">
        <v>670.30481090029002</v>
      </c>
      <c r="F36" s="119" t="s">
        <v>231</v>
      </c>
      <c r="G36" s="119" t="s">
        <v>231</v>
      </c>
      <c r="H36" s="121">
        <v>44.806715502639989</v>
      </c>
      <c r="I36" s="725">
        <v>898.38270647350998</v>
      </c>
      <c r="J36" s="121">
        <v>50.632579478019998</v>
      </c>
      <c r="K36" s="121">
        <v>821.01858843731009</v>
      </c>
      <c r="L36" s="121">
        <v>871.43520065787004</v>
      </c>
      <c r="M36" s="121">
        <v>374.41157910091999</v>
      </c>
      <c r="N36" s="119" t="s">
        <v>231</v>
      </c>
      <c r="O36" s="122">
        <v>1681.29266385342</v>
      </c>
      <c r="P36" s="124">
        <v>7706.4304253943392</v>
      </c>
      <c r="Q36" s="731"/>
      <c r="R36" s="10"/>
      <c r="S36" s="10"/>
      <c r="T36" s="10"/>
      <c r="U36" s="10"/>
    </row>
    <row r="37" spans="1:25">
      <c r="A37" s="668">
        <v>2011</v>
      </c>
      <c r="B37" s="109">
        <v>255.20529476771</v>
      </c>
      <c r="C37" s="110">
        <v>1053.21332807472</v>
      </c>
      <c r="D37" s="121">
        <v>1295.2988616268799</v>
      </c>
      <c r="E37" s="121">
        <v>453.50363380509998</v>
      </c>
      <c r="F37" s="119" t="s">
        <v>231</v>
      </c>
      <c r="G37" s="119" t="s">
        <v>231</v>
      </c>
      <c r="H37" s="121">
        <v>36.179546437600003</v>
      </c>
      <c r="I37" s="725">
        <v>755.67703980459999</v>
      </c>
      <c r="J37" s="121">
        <v>68.541495830510001</v>
      </c>
      <c r="K37" s="121">
        <v>1266.95066424025</v>
      </c>
      <c r="L37" s="121">
        <v>303.25813277390995</v>
      </c>
      <c r="M37" s="121">
        <v>499.45106748022999</v>
      </c>
      <c r="N37" s="119" t="s">
        <v>231</v>
      </c>
      <c r="O37" s="122">
        <v>1325.4469386404098</v>
      </c>
      <c r="P37" s="111">
        <v>7312.7260034819201</v>
      </c>
      <c r="Q37" s="731"/>
      <c r="R37" s="1"/>
      <c r="S37" s="1"/>
      <c r="T37" s="1"/>
      <c r="U37" s="1"/>
    </row>
    <row r="38" spans="1:25">
      <c r="A38" s="668">
        <v>2012</v>
      </c>
      <c r="B38" s="109">
        <v>316.36395819060999</v>
      </c>
      <c r="C38" s="110">
        <v>1068.3417272808601</v>
      </c>
      <c r="D38" s="121">
        <v>1771.4963129529899</v>
      </c>
      <c r="E38" s="121">
        <v>539.75976346146001</v>
      </c>
      <c r="F38" s="119"/>
      <c r="G38" s="119"/>
      <c r="H38" s="121">
        <v>65.612831490529999</v>
      </c>
      <c r="I38" s="725">
        <v>690.96239659513003</v>
      </c>
      <c r="J38" s="121">
        <v>29.270476068099995</v>
      </c>
      <c r="K38" s="121">
        <v>966.2512787777199</v>
      </c>
      <c r="L38" s="121">
        <v>249.08339781843</v>
      </c>
      <c r="M38" s="121">
        <v>632.76653530105</v>
      </c>
      <c r="N38" s="119" t="s">
        <v>231</v>
      </c>
      <c r="O38" s="122">
        <v>1820.1215943175412</v>
      </c>
      <c r="P38" s="111">
        <v>8150.0302722544202</v>
      </c>
      <c r="Q38" s="731"/>
      <c r="R38" s="1"/>
      <c r="S38" s="1"/>
      <c r="T38" s="1"/>
      <c r="U38" s="1"/>
    </row>
    <row r="39" spans="1:25" ht="14.5" thickBot="1">
      <c r="A39" s="1558">
        <v>2013</v>
      </c>
      <c r="B39" s="1264">
        <v>343.69682087328005</v>
      </c>
      <c r="C39" s="829">
        <v>1179.6913994438198</v>
      </c>
      <c r="D39" s="1250">
        <v>2155.8619474714196</v>
      </c>
      <c r="E39" s="1250">
        <v>726.92160694397</v>
      </c>
      <c r="F39" s="851">
        <v>0</v>
      </c>
      <c r="G39" s="851">
        <v>0</v>
      </c>
      <c r="H39" s="1250">
        <v>3.93488080899</v>
      </c>
      <c r="I39" s="858">
        <v>762.76647674357991</v>
      </c>
      <c r="J39" s="1250">
        <v>215.20727479969</v>
      </c>
      <c r="K39" s="1250">
        <v>1392.02904152677</v>
      </c>
      <c r="L39" s="1250">
        <v>322.88796353279997</v>
      </c>
      <c r="M39" s="1250">
        <v>718.74182607365003</v>
      </c>
      <c r="N39" s="851">
        <v>0</v>
      </c>
      <c r="O39" s="1252">
        <v>2183.8550926902999</v>
      </c>
      <c r="P39" s="1254">
        <v>10005.594330908269</v>
      </c>
      <c r="Q39" s="731"/>
      <c r="R39" s="1"/>
      <c r="S39" s="1"/>
      <c r="T39" s="1"/>
      <c r="U39" s="1"/>
    </row>
    <row r="40" spans="1:25" s="6" customFormat="1" ht="15.75" customHeight="1" thickBot="1">
      <c r="A40" s="125"/>
      <c r="B40" s="1662" t="s">
        <v>1212</v>
      </c>
      <c r="C40" s="1664" t="s">
        <v>1213</v>
      </c>
      <c r="D40" s="1665"/>
      <c r="E40" s="1665"/>
      <c r="F40" s="1666"/>
      <c r="G40" s="1667" t="s">
        <v>1207</v>
      </c>
      <c r="H40" s="1669" t="s">
        <v>1214</v>
      </c>
      <c r="I40" s="1671" t="s">
        <v>1203</v>
      </c>
      <c r="J40" s="1664" t="s">
        <v>1215</v>
      </c>
      <c r="K40" s="1665"/>
      <c r="L40" s="1665"/>
      <c r="M40" s="1665"/>
      <c r="N40" s="1665"/>
      <c r="O40" s="1666"/>
      <c r="P40" s="1657" t="s">
        <v>1191</v>
      </c>
      <c r="Q40" s="50"/>
      <c r="S40" s="85"/>
      <c r="T40" s="85"/>
      <c r="U40" s="85"/>
    </row>
    <row r="41" spans="1:25" s="6" customFormat="1" ht="45.5" thickBot="1">
      <c r="A41" s="126"/>
      <c r="B41" s="1663"/>
      <c r="C41" s="1559" t="s">
        <v>1216</v>
      </c>
      <c r="D41" s="1265" t="s">
        <v>1217</v>
      </c>
      <c r="E41" s="1265" t="s">
        <v>1218</v>
      </c>
      <c r="F41" s="1266" t="s">
        <v>1219</v>
      </c>
      <c r="G41" s="1668"/>
      <c r="H41" s="1670"/>
      <c r="I41" s="1672"/>
      <c r="J41" s="1255" t="s">
        <v>1220</v>
      </c>
      <c r="K41" s="1256" t="s">
        <v>1221</v>
      </c>
      <c r="L41" s="1257" t="s">
        <v>1222</v>
      </c>
      <c r="M41" s="1257" t="s">
        <v>1218</v>
      </c>
      <c r="N41" s="1256" t="s">
        <v>1223</v>
      </c>
      <c r="O41" s="1258" t="s">
        <v>1140</v>
      </c>
      <c r="P41" s="1658"/>
      <c r="Q41" s="50"/>
      <c r="V41" s="127"/>
      <c r="W41" s="128"/>
      <c r="X41" s="128"/>
      <c r="Y41" s="129"/>
    </row>
    <row r="42" spans="1:25">
      <c r="A42" s="72">
        <v>2014</v>
      </c>
      <c r="B42" s="109">
        <v>478.91177920330989</v>
      </c>
      <c r="C42" s="110">
        <v>18.215861888669998</v>
      </c>
      <c r="D42" s="121">
        <v>1647.4513404643001</v>
      </c>
      <c r="E42" s="121">
        <v>2047.2049968218803</v>
      </c>
      <c r="F42" s="119">
        <v>276.12471009103007</v>
      </c>
      <c r="G42" s="121">
        <v>556.19287310646996</v>
      </c>
      <c r="H42" s="121">
        <v>1045.1918628726301</v>
      </c>
      <c r="I42" s="725">
        <v>732.03551256963021</v>
      </c>
      <c r="J42" s="120">
        <v>551.38799392920009</v>
      </c>
      <c r="K42" s="121">
        <v>763.39226030157022</v>
      </c>
      <c r="L42" s="119">
        <v>86.002126868760016</v>
      </c>
      <c r="M42" s="121">
        <v>1098.9083129964001</v>
      </c>
      <c r="N42" s="121">
        <v>150.87845001257</v>
      </c>
      <c r="O42" s="113">
        <v>3437.5229727866995</v>
      </c>
      <c r="P42" s="130">
        <v>12889.42105391312</v>
      </c>
      <c r="Q42" s="731"/>
      <c r="S42" s="1"/>
      <c r="T42" s="1"/>
      <c r="U42" s="1"/>
    </row>
    <row r="43" spans="1:25">
      <c r="A43" s="72">
        <v>2015</v>
      </c>
      <c r="B43" s="131">
        <v>449.3072868947101</v>
      </c>
      <c r="C43" s="113">
        <v>11.714175419899998</v>
      </c>
      <c r="D43" s="113">
        <v>1736.1929922172499</v>
      </c>
      <c r="E43" s="113">
        <v>2272.8122864843399</v>
      </c>
      <c r="F43" s="113">
        <v>340.30856681650999</v>
      </c>
      <c r="G43" s="113">
        <v>531.73922905256006</v>
      </c>
      <c r="H43" s="113">
        <v>985.69367361212983</v>
      </c>
      <c r="I43" s="112">
        <v>922.88820793875004</v>
      </c>
      <c r="J43" s="131">
        <v>692.20595036035002</v>
      </c>
      <c r="K43" s="113">
        <v>791.38196068669993</v>
      </c>
      <c r="L43" s="113">
        <v>74.1586686399</v>
      </c>
      <c r="M43" s="113">
        <v>1155.5337290411499</v>
      </c>
      <c r="N43" s="113">
        <v>162.43793532741</v>
      </c>
      <c r="O43" s="113">
        <v>2959.8302454614795</v>
      </c>
      <c r="P43" s="133">
        <v>13086.204907953139</v>
      </c>
      <c r="Q43" s="731"/>
      <c r="S43" s="1"/>
      <c r="T43" s="1"/>
      <c r="U43" s="1"/>
    </row>
    <row r="44" spans="1:25">
      <c r="A44" s="72">
        <v>2016</v>
      </c>
      <c r="B44" s="131">
        <v>525.94519187370008</v>
      </c>
      <c r="C44" s="113">
        <v>21.283459844779998</v>
      </c>
      <c r="D44" s="113">
        <v>2215.7410667404597</v>
      </c>
      <c r="E44" s="113">
        <v>3587.9047526988811</v>
      </c>
      <c r="F44" s="113">
        <v>432.29383173112001</v>
      </c>
      <c r="G44" s="113">
        <v>631.09200482720996</v>
      </c>
      <c r="H44" s="113">
        <v>984.89920775122982</v>
      </c>
      <c r="I44" s="112">
        <v>1361.8530883924898</v>
      </c>
      <c r="J44" s="131">
        <v>791.47505265896996</v>
      </c>
      <c r="K44" s="113">
        <v>937.42449342917985</v>
      </c>
      <c r="L44" s="113">
        <v>87.221214094070007</v>
      </c>
      <c r="M44" s="113">
        <v>1267.7460674673098</v>
      </c>
      <c r="N44" s="113">
        <v>293.99348189359995</v>
      </c>
      <c r="O44" s="113">
        <v>2978.4125844917594</v>
      </c>
      <c r="P44" s="133">
        <v>16117.28549789476</v>
      </c>
      <c r="Q44" s="731"/>
      <c r="S44" s="1"/>
      <c r="T44" s="1"/>
      <c r="U44" s="1"/>
    </row>
    <row r="45" spans="1:25">
      <c r="A45" s="72">
        <v>2017</v>
      </c>
      <c r="B45" s="131">
        <v>528.24381267300009</v>
      </c>
      <c r="C45" s="113">
        <v>25.254653369650001</v>
      </c>
      <c r="D45" s="113">
        <v>2171.37237843406</v>
      </c>
      <c r="E45" s="113">
        <v>3576.3192707175995</v>
      </c>
      <c r="F45" s="113">
        <v>453.90692987685003</v>
      </c>
      <c r="G45" s="113">
        <v>657.0814574540799</v>
      </c>
      <c r="H45" s="113">
        <v>1023.7755439508101</v>
      </c>
      <c r="I45" s="112">
        <v>1391.3750115275698</v>
      </c>
      <c r="J45" s="113">
        <v>753.64939079064993</v>
      </c>
      <c r="K45" s="113">
        <v>1125.9033331120399</v>
      </c>
      <c r="L45" s="113">
        <v>72.532943508840006</v>
      </c>
      <c r="M45" s="113">
        <v>1161.11513580411</v>
      </c>
      <c r="N45" s="113">
        <v>301.10120750522998</v>
      </c>
      <c r="O45" s="113">
        <v>2498.9633542995307</v>
      </c>
      <c r="P45" s="133">
        <v>15740.594423024018</v>
      </c>
      <c r="Q45" s="731"/>
      <c r="S45" s="1"/>
      <c r="T45" s="1"/>
      <c r="U45" s="1"/>
    </row>
    <row r="46" spans="1:25">
      <c r="A46" s="72">
        <v>2018</v>
      </c>
      <c r="B46" s="131">
        <v>610.14965502043015</v>
      </c>
      <c r="C46" s="113">
        <v>20.691070113219997</v>
      </c>
      <c r="D46" s="113">
        <v>2230.1546534890804</v>
      </c>
      <c r="E46" s="113">
        <v>3548.9707597237098</v>
      </c>
      <c r="F46" s="113">
        <v>403.37525396537001</v>
      </c>
      <c r="G46" s="113">
        <v>614.51434254598018</v>
      </c>
      <c r="H46" s="113">
        <v>1076.7241224984402</v>
      </c>
      <c r="I46" s="112">
        <v>1362.5784102004798</v>
      </c>
      <c r="J46" s="113">
        <v>622.77616423012989</v>
      </c>
      <c r="K46" s="113">
        <v>1106.4190294242599</v>
      </c>
      <c r="L46" s="113">
        <v>57.253291708360003</v>
      </c>
      <c r="M46" s="113">
        <v>1096.54605638409</v>
      </c>
      <c r="N46" s="113">
        <v>309.11701884101996</v>
      </c>
      <c r="O46" s="113">
        <v>2074.9330327247403</v>
      </c>
      <c r="P46" s="133">
        <v>15134.202860869313</v>
      </c>
      <c r="Q46" s="731"/>
      <c r="S46" s="1"/>
      <c r="T46" s="1"/>
      <c r="U46" s="1"/>
    </row>
    <row r="47" spans="1:25">
      <c r="A47" s="72">
        <v>2019</v>
      </c>
      <c r="B47" s="131">
        <v>772.37538934674012</v>
      </c>
      <c r="C47" s="113">
        <v>11.30966766293</v>
      </c>
      <c r="D47" s="113">
        <v>2622.5397771676098</v>
      </c>
      <c r="E47" s="113">
        <v>3416.2545441063899</v>
      </c>
      <c r="F47" s="113">
        <v>373.21832033646996</v>
      </c>
      <c r="G47" s="113">
        <v>723.14775093847015</v>
      </c>
      <c r="H47" s="113">
        <v>1247.3743199694702</v>
      </c>
      <c r="I47" s="112">
        <v>1539.2247136886099</v>
      </c>
      <c r="J47" s="113">
        <v>604.97289775861009</v>
      </c>
      <c r="K47" s="113">
        <v>1272.06384280877</v>
      </c>
      <c r="L47" s="113">
        <v>58.378682313870009</v>
      </c>
      <c r="M47" s="113">
        <v>1162.5290097850698</v>
      </c>
      <c r="N47" s="113">
        <v>298.23296477046006</v>
      </c>
      <c r="O47" s="113">
        <v>3086.1438341059102</v>
      </c>
      <c r="P47" s="133">
        <v>17187.765714759378</v>
      </c>
      <c r="Q47" s="731"/>
      <c r="S47" s="1"/>
      <c r="T47" s="1"/>
      <c r="U47" s="1"/>
    </row>
    <row r="48" spans="1:25" s="9" customFormat="1">
      <c r="A48" s="72">
        <v>2020</v>
      </c>
      <c r="B48" s="131">
        <v>1049.6783951791899</v>
      </c>
      <c r="C48" s="113">
        <v>11.875247482999999</v>
      </c>
      <c r="D48" s="113">
        <v>3191.3717245720809</v>
      </c>
      <c r="E48" s="113">
        <v>3930.1420235527007</v>
      </c>
      <c r="F48" s="113">
        <v>443.37497104859006</v>
      </c>
      <c r="G48" s="113">
        <v>965.18800132501008</v>
      </c>
      <c r="H48" s="113">
        <v>1343.5872548299701</v>
      </c>
      <c r="I48" s="112">
        <v>1774.0331054686203</v>
      </c>
      <c r="J48" s="113">
        <v>654.71852423418011</v>
      </c>
      <c r="K48" s="113">
        <v>1464.0093626426699</v>
      </c>
      <c r="L48" s="113">
        <v>80.211184294850014</v>
      </c>
      <c r="M48" s="113">
        <v>1254.2982650944002</v>
      </c>
      <c r="N48" s="113">
        <v>319.85270931597</v>
      </c>
      <c r="O48" s="113">
        <v>3891.1475060757807</v>
      </c>
      <c r="P48" s="133">
        <v>20373.488275117012</v>
      </c>
      <c r="Q48" s="767"/>
      <c r="S48" s="768"/>
      <c r="T48" s="768"/>
      <c r="U48" s="768"/>
    </row>
    <row r="49" spans="1:21" s="9" customFormat="1">
      <c r="A49" s="72">
        <v>2021</v>
      </c>
      <c r="B49" s="743">
        <v>1457.8218188510102</v>
      </c>
      <c r="C49" s="11">
        <v>23.637980244119998</v>
      </c>
      <c r="D49" s="11">
        <v>4089.2918689111107</v>
      </c>
      <c r="E49" s="11">
        <v>4206.5104493676999</v>
      </c>
      <c r="F49" s="11">
        <v>522.19743079921</v>
      </c>
      <c r="G49" s="11">
        <v>1069.5007245002696</v>
      </c>
      <c r="H49" s="11">
        <v>1708.3774417403101</v>
      </c>
      <c r="I49" s="968">
        <v>2348.8946134849193</v>
      </c>
      <c r="J49" s="11">
        <v>684.86976578549013</v>
      </c>
      <c r="K49" s="11">
        <v>1701.0237019828303</v>
      </c>
      <c r="L49" s="11">
        <v>82.685207002670012</v>
      </c>
      <c r="M49" s="11">
        <v>1465.7492319739197</v>
      </c>
      <c r="N49" s="11">
        <v>338.94471982611003</v>
      </c>
      <c r="O49" s="11">
        <v>4678.6884704188815</v>
      </c>
      <c r="P49" s="744">
        <v>24378.193424888552</v>
      </c>
      <c r="Q49" s="767"/>
      <c r="S49" s="768"/>
      <c r="T49" s="768"/>
      <c r="U49" s="768"/>
    </row>
    <row r="50" spans="1:21" s="9" customFormat="1">
      <c r="A50" s="72">
        <v>2022</v>
      </c>
      <c r="B50" s="743">
        <v>1812.47028449045</v>
      </c>
      <c r="C50" s="11">
        <v>30.09402753538</v>
      </c>
      <c r="D50" s="11">
        <v>5566.4306465375503</v>
      </c>
      <c r="E50" s="11">
        <v>4706.1387659941402</v>
      </c>
      <c r="F50" s="11">
        <v>607.04910437998001</v>
      </c>
      <c r="G50" s="11">
        <v>1164.60063754665</v>
      </c>
      <c r="H50" s="11">
        <v>2214.4105533911802</v>
      </c>
      <c r="I50" s="968">
        <v>2306.3056687967501</v>
      </c>
      <c r="J50" s="11">
        <v>640.73662871909005</v>
      </c>
      <c r="K50" s="11">
        <v>2638.8392173847801</v>
      </c>
      <c r="L50" s="11">
        <v>94.411827866270002</v>
      </c>
      <c r="M50" s="11">
        <v>1908.3754505193699</v>
      </c>
      <c r="N50" s="11">
        <v>297.40706434549998</v>
      </c>
      <c r="O50" s="1488">
        <v>5458.6015104139997</v>
      </c>
      <c r="P50" s="968">
        <v>29445.871387921088</v>
      </c>
      <c r="Q50" s="767"/>
      <c r="S50" s="768"/>
      <c r="T50" s="768"/>
      <c r="U50" s="768"/>
    </row>
    <row r="51" spans="1:21">
      <c r="A51" s="72" t="s">
        <v>200</v>
      </c>
      <c r="B51" s="131">
        <v>1604.71870506399</v>
      </c>
      <c r="C51" s="113">
        <v>20.81724742359</v>
      </c>
      <c r="D51" s="113">
        <v>4224.5285166153699</v>
      </c>
      <c r="E51" s="113">
        <v>4151.19527859961</v>
      </c>
      <c r="F51" s="113">
        <v>541.09805881105001</v>
      </c>
      <c r="G51" s="113">
        <v>1079.2443718946499</v>
      </c>
      <c r="H51" s="113">
        <v>1782.5994775946299</v>
      </c>
      <c r="I51" s="112">
        <v>2437.7776882048802</v>
      </c>
      <c r="J51" s="113">
        <v>675.68539838134996</v>
      </c>
      <c r="K51" s="113">
        <v>1800.36766487256</v>
      </c>
      <c r="L51" s="113">
        <v>83.020350611309993</v>
      </c>
      <c r="M51" s="113">
        <v>1534.2759557029599</v>
      </c>
      <c r="N51" s="113">
        <v>270.22199535073003</v>
      </c>
      <c r="O51" s="132">
        <v>5076.8097884383496</v>
      </c>
      <c r="P51" s="112">
        <v>25282.360497565031</v>
      </c>
      <c r="Q51" s="731"/>
      <c r="S51" s="1"/>
      <c r="T51" s="1"/>
      <c r="U51" s="1"/>
    </row>
    <row r="52" spans="1:21">
      <c r="A52" s="72" t="s">
        <v>201</v>
      </c>
      <c r="B52" s="131">
        <v>1630.3811348081699</v>
      </c>
      <c r="C52" s="113">
        <v>32.572495865039997</v>
      </c>
      <c r="D52" s="113">
        <v>4535.1904260372303</v>
      </c>
      <c r="E52" s="113">
        <v>4284.6744426590703</v>
      </c>
      <c r="F52" s="113">
        <v>562.19300842844996</v>
      </c>
      <c r="G52" s="113">
        <v>1177.2426963313601</v>
      </c>
      <c r="H52" s="113">
        <v>1913.39462775067</v>
      </c>
      <c r="I52" s="112">
        <v>2389.8821581871398</v>
      </c>
      <c r="J52" s="113">
        <v>706.19334240676005</v>
      </c>
      <c r="K52" s="113">
        <v>2050.1880642767901</v>
      </c>
      <c r="L52" s="113">
        <v>80.140626265980003</v>
      </c>
      <c r="M52" s="113">
        <v>1653.9094137772199</v>
      </c>
      <c r="N52" s="113">
        <v>273.89454298419997</v>
      </c>
      <c r="O52" s="132">
        <v>5556.5464235114596</v>
      </c>
      <c r="P52" s="112">
        <v>26846.403403289536</v>
      </c>
      <c r="Q52" s="731"/>
      <c r="S52" s="1"/>
      <c r="T52" s="1"/>
      <c r="U52" s="1"/>
    </row>
    <row r="53" spans="1:21">
      <c r="A53" s="72" t="s">
        <v>202</v>
      </c>
      <c r="B53" s="131">
        <v>1658.04094859053</v>
      </c>
      <c r="C53" s="113">
        <v>33.603624522440001</v>
      </c>
      <c r="D53" s="113">
        <v>5095.6376447659904</v>
      </c>
      <c r="E53" s="113">
        <v>4597.5827231298899</v>
      </c>
      <c r="F53" s="113">
        <v>581.65827953875998</v>
      </c>
      <c r="G53" s="113">
        <v>1169.9652312360699</v>
      </c>
      <c r="H53" s="113">
        <v>2006.7979686500601</v>
      </c>
      <c r="I53" s="112">
        <v>2234.7261634033198</v>
      </c>
      <c r="J53" s="113">
        <v>691.41462476774996</v>
      </c>
      <c r="K53" s="113">
        <v>2404.8371282896701</v>
      </c>
      <c r="L53" s="113">
        <v>92.842289497920007</v>
      </c>
      <c r="M53" s="113">
        <v>1807.2398424377</v>
      </c>
      <c r="N53" s="113">
        <v>288.05271986663001</v>
      </c>
      <c r="O53" s="132">
        <v>5541.8753274416304</v>
      </c>
      <c r="P53" s="112">
        <v>28204.274516138361</v>
      </c>
      <c r="Q53" s="731"/>
      <c r="S53" s="1"/>
      <c r="T53" s="1"/>
      <c r="U53" s="1"/>
    </row>
    <row r="54" spans="1:21">
      <c r="A54" s="72" t="s">
        <v>1176</v>
      </c>
      <c r="B54" s="131">
        <v>1812.47028449045</v>
      </c>
      <c r="C54" s="113">
        <v>30.09402753538</v>
      </c>
      <c r="D54" s="113">
        <v>5566.4306465375503</v>
      </c>
      <c r="E54" s="113">
        <v>4706.1387659941402</v>
      </c>
      <c r="F54" s="113">
        <v>607.04910437998001</v>
      </c>
      <c r="G54" s="113">
        <v>1164.60063754665</v>
      </c>
      <c r="H54" s="113">
        <v>2214.4105533911802</v>
      </c>
      <c r="I54" s="112">
        <v>2306.3056687967501</v>
      </c>
      <c r="J54" s="113">
        <v>640.73662871909005</v>
      </c>
      <c r="K54" s="113">
        <v>2638.8392173847801</v>
      </c>
      <c r="L54" s="113">
        <v>94.411827866270002</v>
      </c>
      <c r="M54" s="113">
        <v>1908.3754505193699</v>
      </c>
      <c r="N54" s="113">
        <v>297.40706434549998</v>
      </c>
      <c r="O54" s="132">
        <v>5458.6015104139997</v>
      </c>
      <c r="P54" s="112">
        <v>29445.871387921088</v>
      </c>
      <c r="Q54" s="731"/>
      <c r="S54" s="1"/>
      <c r="T54" s="1"/>
      <c r="U54" s="1"/>
    </row>
    <row r="55" spans="1:21">
      <c r="A55" s="72">
        <v>2023</v>
      </c>
      <c r="B55" s="743">
        <v>2255.3569281181699</v>
      </c>
      <c r="C55" s="11">
        <v>41.89420228937</v>
      </c>
      <c r="D55" s="11">
        <v>7732.4603703776302</v>
      </c>
      <c r="E55" s="11">
        <v>8364.9801204778905</v>
      </c>
      <c r="F55" s="11">
        <v>823.31165646019997</v>
      </c>
      <c r="G55" s="11">
        <v>1819.28255173153</v>
      </c>
      <c r="H55" s="11">
        <v>3548.74103995824</v>
      </c>
      <c r="I55" s="968">
        <v>2693.51903460423</v>
      </c>
      <c r="J55" s="11">
        <v>840.24068022385995</v>
      </c>
      <c r="K55" s="11">
        <v>4327.86042064105</v>
      </c>
      <c r="L55" s="11">
        <v>102.86264752432</v>
      </c>
      <c r="M55" s="11">
        <v>3437.6349979049601</v>
      </c>
      <c r="N55" s="11">
        <v>498.51286897505997</v>
      </c>
      <c r="O55" s="11">
        <v>7060.4568473891704</v>
      </c>
      <c r="P55" s="744">
        <v>44536.126233957097</v>
      </c>
      <c r="Q55" s="731"/>
      <c r="R55" s="731"/>
      <c r="S55" s="1"/>
      <c r="T55" s="1"/>
      <c r="U55" s="1"/>
    </row>
    <row r="56" spans="1:21">
      <c r="A56" s="72" t="s">
        <v>200</v>
      </c>
      <c r="B56" s="131">
        <v>1887.9499831801099</v>
      </c>
      <c r="C56" s="113">
        <v>26.374370355869999</v>
      </c>
      <c r="D56" s="113">
        <v>5655.2810724408</v>
      </c>
      <c r="E56" s="113">
        <v>4883.8337345080299</v>
      </c>
      <c r="F56" s="113">
        <v>605.63344607765998</v>
      </c>
      <c r="G56" s="113">
        <v>1163.7189150096599</v>
      </c>
      <c r="H56" s="113">
        <v>2333.4214226696099</v>
      </c>
      <c r="I56" s="112">
        <v>2602.0461077304699</v>
      </c>
      <c r="J56" s="113">
        <v>676.25775937479</v>
      </c>
      <c r="K56" s="113">
        <v>2639.2456517293099</v>
      </c>
      <c r="L56" s="113">
        <v>84.61788910912</v>
      </c>
      <c r="M56" s="113">
        <v>1962.4893408452999</v>
      </c>
      <c r="N56" s="113">
        <v>306.46080002725</v>
      </c>
      <c r="O56" s="113">
        <v>4867.18480860214</v>
      </c>
      <c r="P56" s="133">
        <v>30346.134659343599</v>
      </c>
      <c r="Q56" s="731"/>
      <c r="R56" s="731"/>
      <c r="S56" s="1"/>
      <c r="T56" s="1"/>
      <c r="U56" s="1"/>
    </row>
    <row r="57" spans="1:21">
      <c r="A57" s="72" t="s">
        <v>201</v>
      </c>
      <c r="B57" s="131">
        <v>1839.4276349366601</v>
      </c>
      <c r="C57" s="113">
        <v>29.59256450094</v>
      </c>
      <c r="D57" s="113">
        <v>6982.0192066108302</v>
      </c>
      <c r="E57" s="113">
        <v>7031.1171415951403</v>
      </c>
      <c r="F57" s="113">
        <v>758.45113723789996</v>
      </c>
      <c r="G57" s="113">
        <v>1512.67298326543</v>
      </c>
      <c r="H57" s="113">
        <v>2884.6606058981902</v>
      </c>
      <c r="I57" s="112">
        <v>2431.2235985411899</v>
      </c>
      <c r="J57" s="113">
        <v>755.09784218593995</v>
      </c>
      <c r="K57" s="113">
        <v>3475.74719809624</v>
      </c>
      <c r="L57" s="113">
        <v>84.197483925010005</v>
      </c>
      <c r="M57" s="113">
        <v>2672.6284622000899</v>
      </c>
      <c r="N57" s="113">
        <v>432.95078011451</v>
      </c>
      <c r="O57" s="113">
        <v>5763.7262333878998</v>
      </c>
      <c r="P57" s="133">
        <v>37479.367997174202</v>
      </c>
      <c r="Q57" s="731"/>
      <c r="R57" s="731"/>
      <c r="S57" s="1"/>
      <c r="T57" s="1"/>
      <c r="U57" s="1"/>
    </row>
    <row r="58" spans="1:21">
      <c r="A58" s="72" t="s">
        <v>202</v>
      </c>
      <c r="B58" s="131">
        <v>1832.33659199514</v>
      </c>
      <c r="C58" s="113">
        <v>42.349485099959999</v>
      </c>
      <c r="D58" s="113">
        <v>7336.6552414055805</v>
      </c>
      <c r="E58" s="113">
        <v>7197.6221135893802</v>
      </c>
      <c r="F58" s="113">
        <v>719.65649860840006</v>
      </c>
      <c r="G58" s="113">
        <v>1512.5663083278</v>
      </c>
      <c r="H58" s="113">
        <v>3207.2144619370101</v>
      </c>
      <c r="I58" s="112">
        <v>2457.26211689101</v>
      </c>
      <c r="J58" s="113">
        <v>744.03310350331003</v>
      </c>
      <c r="K58" s="113">
        <v>3629.0993480726702</v>
      </c>
      <c r="L58" s="113">
        <v>95.910682530870005</v>
      </c>
      <c r="M58" s="113">
        <v>2860.5480132881498</v>
      </c>
      <c r="N58" s="113">
        <v>426.51523647027</v>
      </c>
      <c r="O58" s="113">
        <v>6230.6427208851101</v>
      </c>
      <c r="P58" s="133">
        <v>39106.0066262494</v>
      </c>
      <c r="Q58" s="731"/>
      <c r="R58" s="731"/>
      <c r="S58" s="1"/>
      <c r="T58" s="1"/>
      <c r="U58" s="1"/>
    </row>
    <row r="59" spans="1:21">
      <c r="A59" s="72" t="s">
        <v>1176</v>
      </c>
      <c r="B59" s="131">
        <v>2255.3569281181699</v>
      </c>
      <c r="C59" s="113">
        <v>41.89420228937</v>
      </c>
      <c r="D59" s="113">
        <v>7732.4603703776302</v>
      </c>
      <c r="E59" s="113">
        <v>8364.9801204778905</v>
      </c>
      <c r="F59" s="113">
        <v>823.31165646019997</v>
      </c>
      <c r="G59" s="113">
        <v>1819.28255173153</v>
      </c>
      <c r="H59" s="113">
        <v>3548.74103995824</v>
      </c>
      <c r="I59" s="112">
        <v>2693.51903460423</v>
      </c>
      <c r="J59" s="113">
        <v>840.24068022385995</v>
      </c>
      <c r="K59" s="113">
        <v>4327.86042064105</v>
      </c>
      <c r="L59" s="113">
        <v>102.86264752432</v>
      </c>
      <c r="M59" s="113">
        <v>3437.6349979049601</v>
      </c>
      <c r="N59" s="113">
        <v>498.51286897505997</v>
      </c>
      <c r="O59" s="113">
        <v>7060.4568473891704</v>
      </c>
      <c r="P59" s="133">
        <v>44536.126233957097</v>
      </c>
      <c r="Q59" s="731"/>
      <c r="R59" s="731"/>
      <c r="S59" s="1"/>
      <c r="T59" s="1"/>
      <c r="U59" s="1"/>
    </row>
    <row r="60" spans="1:21">
      <c r="A60" s="1514">
        <v>2024</v>
      </c>
      <c r="B60" s="743">
        <v>2854.5081423750398</v>
      </c>
      <c r="C60" s="11">
        <v>42.334169832999997</v>
      </c>
      <c r="D60" s="11">
        <v>8528.5907643501196</v>
      </c>
      <c r="E60" s="11">
        <v>11611.584291118201</v>
      </c>
      <c r="F60" s="11">
        <v>1133.1192407855301</v>
      </c>
      <c r="G60" s="11">
        <v>2355.72546120487</v>
      </c>
      <c r="H60" s="11">
        <v>4536.6419826331903</v>
      </c>
      <c r="I60" s="11">
        <v>2880.09779806606</v>
      </c>
      <c r="J60" s="11">
        <v>957.37583903541997</v>
      </c>
      <c r="K60" s="11">
        <v>7745.4508221433598</v>
      </c>
      <c r="L60" s="11">
        <v>89.247964586180004</v>
      </c>
      <c r="M60" s="11">
        <v>5534.1165603913596</v>
      </c>
      <c r="N60" s="11">
        <v>645.19380319989</v>
      </c>
      <c r="O60" s="11">
        <v>10302.961120440499</v>
      </c>
      <c r="P60" s="744">
        <v>59216.947960162703</v>
      </c>
      <c r="Q60" s="731"/>
      <c r="R60" s="731"/>
      <c r="S60" s="1"/>
      <c r="T60" s="1"/>
      <c r="U60" s="1"/>
    </row>
    <row r="61" spans="1:21">
      <c r="A61" s="1514" t="s">
        <v>200</v>
      </c>
      <c r="B61" s="131">
        <v>2581.3347329886601</v>
      </c>
      <c r="C61" s="113">
        <v>43.030297461709999</v>
      </c>
      <c r="D61" s="113">
        <v>8697.9417201707402</v>
      </c>
      <c r="E61" s="113">
        <v>10988.6045756194</v>
      </c>
      <c r="F61" s="113">
        <v>932.22274989457003</v>
      </c>
      <c r="G61" s="113">
        <v>1826.3326756174699</v>
      </c>
      <c r="H61" s="113">
        <v>3798.6289249953202</v>
      </c>
      <c r="I61" s="112">
        <v>2576.6068939601601</v>
      </c>
      <c r="J61" s="113">
        <v>941.82223255263</v>
      </c>
      <c r="K61" s="113">
        <v>3412.6884558556299</v>
      </c>
      <c r="L61" s="113">
        <v>102.65481665562</v>
      </c>
      <c r="M61" s="113">
        <v>3883.4526881892598</v>
      </c>
      <c r="N61" s="113">
        <v>623.61618854895005</v>
      </c>
      <c r="O61" s="113">
        <v>12812.198157832399</v>
      </c>
      <c r="P61" s="133">
        <v>53221.135110342497</v>
      </c>
      <c r="Q61" s="731"/>
      <c r="R61" s="731"/>
      <c r="S61" s="1"/>
      <c r="T61" s="1"/>
      <c r="U61" s="1"/>
    </row>
    <row r="62" spans="1:21">
      <c r="A62" s="1514" t="s">
        <v>201</v>
      </c>
      <c r="B62" s="131">
        <v>2440.82718386023</v>
      </c>
      <c r="C62" s="113">
        <v>43.694666370950003</v>
      </c>
      <c r="D62" s="113">
        <v>9263.9790756776001</v>
      </c>
      <c r="E62" s="113">
        <v>11974.2159710418</v>
      </c>
      <c r="F62" s="113">
        <v>1088.4679344968399</v>
      </c>
      <c r="G62" s="113">
        <v>2201.4269237810399</v>
      </c>
      <c r="H62" s="113">
        <v>3565.93631477792</v>
      </c>
      <c r="I62" s="112">
        <v>2944.1693561246202</v>
      </c>
      <c r="J62" s="113">
        <v>1010.66037104691</v>
      </c>
      <c r="K62" s="113">
        <v>6159.9854413027797</v>
      </c>
      <c r="L62" s="113">
        <v>116.77595132693</v>
      </c>
      <c r="M62" s="113">
        <v>4685.9566006087498</v>
      </c>
      <c r="N62" s="113">
        <v>615.07406380572002</v>
      </c>
      <c r="O62" s="113">
        <v>9602.6329055494207</v>
      </c>
      <c r="P62" s="133">
        <v>55713.802759771497</v>
      </c>
      <c r="Q62" s="731"/>
      <c r="R62" s="731"/>
      <c r="S62" s="1"/>
      <c r="T62" s="1"/>
      <c r="U62" s="1"/>
    </row>
    <row r="63" spans="1:21">
      <c r="A63" s="1514" t="s">
        <v>202</v>
      </c>
      <c r="B63" s="131">
        <v>2311.28787873994</v>
      </c>
      <c r="C63" s="113">
        <v>49.916929237870001</v>
      </c>
      <c r="D63" s="113">
        <v>8673.6717500669001</v>
      </c>
      <c r="E63" s="113">
        <v>12998.323767314199</v>
      </c>
      <c r="F63" s="113">
        <v>1125.45834503684</v>
      </c>
      <c r="G63" s="113">
        <v>2324.7132946299098</v>
      </c>
      <c r="H63" s="113">
        <v>4234.08400279121</v>
      </c>
      <c r="I63" s="112">
        <v>2875.1317889448201</v>
      </c>
      <c r="J63" s="113">
        <v>995.59725662033998</v>
      </c>
      <c r="K63" s="113">
        <v>7519.4631936567203</v>
      </c>
      <c r="L63" s="113">
        <v>92.099079437710003</v>
      </c>
      <c r="M63" s="113">
        <v>5244.3849172120699</v>
      </c>
      <c r="N63" s="113">
        <v>681.44712396206</v>
      </c>
      <c r="O63" s="113">
        <v>9446.4187229905692</v>
      </c>
      <c r="P63" s="133">
        <v>58571.998050641101</v>
      </c>
      <c r="Q63" s="731"/>
      <c r="R63" s="731"/>
      <c r="S63" s="1"/>
      <c r="T63" s="1"/>
      <c r="U63" s="1"/>
    </row>
    <row r="64" spans="1:21" ht="14.5" thickBot="1">
      <c r="A64" s="1514" t="s">
        <v>1176</v>
      </c>
      <c r="B64" s="846">
        <v>2854.5081423750398</v>
      </c>
      <c r="C64" s="844">
        <v>42.334169832999997</v>
      </c>
      <c r="D64" s="844">
        <v>8528.5907643501196</v>
      </c>
      <c r="E64" s="844">
        <v>11611.584291118201</v>
      </c>
      <c r="F64" s="844">
        <v>1133.1192407855301</v>
      </c>
      <c r="G64" s="844">
        <v>2355.72546120487</v>
      </c>
      <c r="H64" s="844">
        <v>4536.6419826331903</v>
      </c>
      <c r="I64" s="845">
        <v>2880.09779806606</v>
      </c>
      <c r="J64" s="113">
        <v>957.37583903541997</v>
      </c>
      <c r="K64" s="113">
        <v>7745.4508221433598</v>
      </c>
      <c r="L64" s="113">
        <v>89.247964586180004</v>
      </c>
      <c r="M64" s="113">
        <v>5534.1165603913596</v>
      </c>
      <c r="N64" s="113">
        <v>645.19380319989</v>
      </c>
      <c r="O64" s="113">
        <v>10302.961120440499</v>
      </c>
      <c r="P64" s="1516">
        <v>59216.947960162703</v>
      </c>
      <c r="Q64" s="731"/>
      <c r="R64" s="731"/>
      <c r="S64" s="1"/>
      <c r="T64" s="1"/>
      <c r="U64" s="1"/>
    </row>
    <row r="65" spans="1:21">
      <c r="A65" s="1515"/>
      <c r="B65" s="1142"/>
      <c r="C65" s="1142"/>
      <c r="D65" s="1142"/>
      <c r="E65" s="1142"/>
      <c r="F65" s="1142"/>
      <c r="G65" s="1142"/>
      <c r="H65" s="1142"/>
      <c r="I65" s="1142"/>
      <c r="J65" s="1142"/>
      <c r="K65" s="1142"/>
      <c r="L65" s="1142"/>
      <c r="M65" s="1142"/>
      <c r="N65" s="1142"/>
      <c r="O65" s="1142"/>
      <c r="P65" s="1142"/>
      <c r="Q65" s="731"/>
      <c r="R65" s="731"/>
      <c r="S65" s="1"/>
      <c r="T65" s="1"/>
      <c r="U65" s="1"/>
    </row>
    <row r="66" spans="1:21" s="20" customFormat="1" ht="12.5">
      <c r="A66" s="739"/>
      <c r="E66" s="690"/>
      <c r="F66" s="690"/>
      <c r="G66" s="690"/>
      <c r="H66" s="690"/>
      <c r="I66" s="690"/>
      <c r="J66" s="690"/>
      <c r="K66" s="690"/>
      <c r="L66" s="690"/>
      <c r="M66" s="690"/>
      <c r="N66" s="690"/>
      <c r="O66" s="690"/>
      <c r="P66" s="690"/>
      <c r="Q66" s="691"/>
      <c r="R66" s="691"/>
      <c r="S66" s="691"/>
      <c r="T66" s="691"/>
      <c r="U66" s="691"/>
    </row>
    <row r="67" spans="1:21" s="20" customFormat="1" ht="12.5">
      <c r="A67" s="739" t="s">
        <v>1082</v>
      </c>
      <c r="E67" s="690"/>
      <c r="F67" s="690"/>
      <c r="G67" s="690"/>
      <c r="H67" s="690"/>
      <c r="I67" s="690"/>
      <c r="J67" s="690"/>
      <c r="K67" s="690"/>
      <c r="L67" s="690"/>
      <c r="M67" s="690"/>
      <c r="N67" s="690"/>
      <c r="O67" s="690"/>
      <c r="P67" s="690"/>
      <c r="Q67" s="691"/>
      <c r="R67" s="691"/>
      <c r="S67" s="691"/>
      <c r="T67" s="691"/>
      <c r="U67" s="691"/>
    </row>
    <row r="68" spans="1:21" s="20" customFormat="1" ht="14.5">
      <c r="A68" s="740" t="s">
        <v>1224</v>
      </c>
      <c r="B68" s="689"/>
      <c r="C68" s="689"/>
      <c r="D68" s="689"/>
      <c r="E68" s="113"/>
      <c r="F68" s="690"/>
      <c r="G68" s="690"/>
      <c r="H68" s="690"/>
      <c r="I68" s="690"/>
      <c r="J68" s="690"/>
      <c r="K68" s="690"/>
      <c r="L68" s="690"/>
      <c r="M68" s="690"/>
      <c r="N68" s="690"/>
      <c r="O68" s="690"/>
      <c r="P68" s="690"/>
      <c r="Q68" s="691"/>
      <c r="R68" s="691"/>
      <c r="S68" s="691"/>
      <c r="T68" s="691"/>
      <c r="U68" s="691"/>
    </row>
    <row r="69" spans="1:21">
      <c r="A69" s="41"/>
      <c r="B69" s="41"/>
      <c r="C69" s="735"/>
      <c r="D69" s="735"/>
      <c r="E69" s="735"/>
      <c r="F69" s="735"/>
      <c r="G69" s="694"/>
      <c r="H69" s="694"/>
      <c r="I69" s="694"/>
      <c r="J69" s="735"/>
      <c r="K69" s="735"/>
      <c r="L69" s="735"/>
      <c r="M69" s="735"/>
      <c r="N69" s="45"/>
      <c r="O69" s="45"/>
      <c r="P69" s="41"/>
    </row>
  </sheetData>
  <mergeCells count="11">
    <mergeCell ref="P40:P41"/>
    <mergeCell ref="B3:E3"/>
    <mergeCell ref="F3:I3"/>
    <mergeCell ref="J3:L3"/>
    <mergeCell ref="M3:O3"/>
    <mergeCell ref="B40:B41"/>
    <mergeCell ref="C40:F40"/>
    <mergeCell ref="G40:G41"/>
    <mergeCell ref="H40:H41"/>
    <mergeCell ref="I40:I41"/>
    <mergeCell ref="J40:O40"/>
  </mergeCells>
  <hyperlinks>
    <hyperlink ref="A1" location="Menu!A1" display="Return to Menu" xr:uid="{00000000-0004-0000-1F00-000000000000}"/>
  </hyperlinks>
  <pageMargins left="1.049212598" right="0.5" top="0.69685039400000004" bottom="0.15748031496063" header="0.35433070866141703" footer="0.35433070866141703"/>
  <pageSetup paperSize="9" scale="75" orientation="landscape" r:id="rId1"/>
  <headerFooter alignWithMargins="0">
    <evenFooter>&amp;L&amp;"arial"&amp;10&amp;K000000&amp;BClassification:&amp;B &amp;KFF0000&amp;BPublic</evenFooter>
    <firstFooter>&amp;L&amp;"arial"&amp;10&amp;K000000&amp;BClassification:&amp;B &amp;KFF0000&amp;BPublic</first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T237"/>
  <sheetViews>
    <sheetView view="pageBreakPreview" zoomScale="80" zoomScaleNormal="100" zoomScaleSheetLayoutView="80" workbookViewId="0">
      <pane xSplit="1" ySplit="6" topLeftCell="B57" activePane="bottomRight" state="frozen"/>
      <selection pane="topRight"/>
      <selection pane="bottomLeft"/>
      <selection pane="bottomRight"/>
    </sheetView>
  </sheetViews>
  <sheetFormatPr defaultColWidth="9.1796875" defaultRowHeight="14"/>
  <cols>
    <col min="1" max="1" width="12.7265625" style="57" customWidth="1"/>
    <col min="2" max="3" width="14.26953125" style="2" customWidth="1"/>
    <col min="4" max="4" width="15.453125" style="2" customWidth="1"/>
    <col min="5" max="8" width="14.26953125" style="2" customWidth="1"/>
    <col min="9" max="9" width="12.81640625" style="2" customWidth="1"/>
    <col min="10" max="12" width="9.453125" style="2" bestFit="1" customWidth="1"/>
    <col min="13" max="13" width="9.26953125" style="2" bestFit="1" customWidth="1"/>
    <col min="14" max="15" width="9.453125" style="2" bestFit="1" customWidth="1"/>
    <col min="16" max="16" width="9.26953125" style="2" bestFit="1" customWidth="1"/>
    <col min="17" max="16384" width="9.1796875" style="2"/>
  </cols>
  <sheetData>
    <row r="1" spans="1:17" s="411" customFormat="1" ht="25">
      <c r="A1" s="429" t="s">
        <v>87</v>
      </c>
    </row>
    <row r="2" spans="1:17" s="28" customFormat="1" ht="20.149999999999999" customHeight="1" thickBot="1">
      <c r="A2" s="52" t="s">
        <v>1225</v>
      </c>
      <c r="B2" s="29"/>
      <c r="C2" s="29"/>
      <c r="D2" s="29"/>
      <c r="E2" s="29"/>
      <c r="F2" s="29"/>
      <c r="G2" s="29"/>
      <c r="H2" s="29"/>
      <c r="I2" s="29"/>
    </row>
    <row r="3" spans="1:17" s="6" customFormat="1" ht="24" customHeight="1">
      <c r="A3" s="139"/>
      <c r="B3" s="1673" t="s">
        <v>145</v>
      </c>
      <c r="C3" s="1674"/>
      <c r="D3" s="1675"/>
      <c r="E3" s="1674" t="s">
        <v>1226</v>
      </c>
      <c r="F3" s="1674"/>
      <c r="G3" s="1674"/>
      <c r="H3" s="1675"/>
    </row>
    <row r="4" spans="1:17" s="6" customFormat="1" ht="24" customHeight="1">
      <c r="A4" s="77"/>
      <c r="B4" s="135" t="s">
        <v>1227</v>
      </c>
      <c r="C4" s="1676" t="s">
        <v>1228</v>
      </c>
      <c r="D4" s="426" t="s">
        <v>1229</v>
      </c>
      <c r="E4" s="1679" t="s">
        <v>1230</v>
      </c>
      <c r="F4" s="1679"/>
      <c r="G4" s="1679"/>
      <c r="H4" s="1680"/>
    </row>
    <row r="5" spans="1:17" s="6" customFormat="1" ht="24" customHeight="1">
      <c r="A5" s="77"/>
      <c r="B5" s="135" t="s">
        <v>1231</v>
      </c>
      <c r="C5" s="1677"/>
      <c r="D5" s="426" t="s">
        <v>1232</v>
      </c>
      <c r="E5" s="425"/>
      <c r="F5" s="425"/>
      <c r="G5" s="425"/>
      <c r="H5" s="426" t="s">
        <v>1233</v>
      </c>
    </row>
    <row r="6" spans="1:17" s="6" customFormat="1" ht="24" customHeight="1" thickBot="1">
      <c r="A6" s="1309" t="s">
        <v>185</v>
      </c>
      <c r="B6" s="1310" t="s">
        <v>1234</v>
      </c>
      <c r="C6" s="1678"/>
      <c r="D6" s="1260"/>
      <c r="E6" s="1249" t="s">
        <v>1235</v>
      </c>
      <c r="F6" s="1249" t="s">
        <v>1236</v>
      </c>
      <c r="G6" s="1249" t="s">
        <v>1237</v>
      </c>
      <c r="H6" s="1260" t="s">
        <v>1238</v>
      </c>
      <c r="I6" s="669"/>
      <c r="J6" s="669"/>
      <c r="K6" s="669"/>
      <c r="L6" s="669"/>
      <c r="N6" s="669"/>
      <c r="O6" s="669"/>
      <c r="P6" s="669"/>
      <c r="Q6" s="669"/>
    </row>
    <row r="7" spans="1:17" ht="24" customHeight="1">
      <c r="A7" s="670">
        <v>1981</v>
      </c>
      <c r="B7" s="141">
        <v>6</v>
      </c>
      <c r="C7" s="113"/>
      <c r="D7" s="112">
        <v>5</v>
      </c>
      <c r="E7" s="113">
        <v>5.875</v>
      </c>
      <c r="F7" s="113">
        <v>6.125</v>
      </c>
      <c r="G7" s="113">
        <v>6.25</v>
      </c>
      <c r="H7" s="112">
        <v>6.5</v>
      </c>
      <c r="I7" s="39"/>
      <c r="J7" s="39"/>
      <c r="K7" s="39"/>
      <c r="L7" s="39"/>
      <c r="N7" s="642"/>
      <c r="O7" s="642"/>
      <c r="P7" s="642"/>
      <c r="Q7" s="642"/>
    </row>
    <row r="8" spans="1:17" ht="24" customHeight="1">
      <c r="A8" s="670">
        <v>1982</v>
      </c>
      <c r="B8" s="141">
        <v>8</v>
      </c>
      <c r="C8" s="113"/>
      <c r="D8" s="112">
        <v>7</v>
      </c>
      <c r="E8" s="113">
        <v>7.71875</v>
      </c>
      <c r="F8" s="113">
        <v>8.0104166666666661</v>
      </c>
      <c r="G8" s="113">
        <v>8.125</v>
      </c>
      <c r="H8" s="112">
        <v>8.375</v>
      </c>
      <c r="I8" s="39"/>
      <c r="J8" s="39"/>
      <c r="K8" s="39"/>
      <c r="L8" s="39"/>
      <c r="N8" s="642"/>
      <c r="O8" s="642"/>
      <c r="P8" s="642"/>
      <c r="Q8" s="642"/>
    </row>
    <row r="9" spans="1:17" ht="24" customHeight="1">
      <c r="A9" s="670">
        <v>1983</v>
      </c>
      <c r="B9" s="141">
        <v>8</v>
      </c>
      <c r="C9" s="113"/>
      <c r="D9" s="112">
        <v>7</v>
      </c>
      <c r="E9" s="113">
        <v>7.447916666666667</v>
      </c>
      <c r="F9" s="113">
        <v>7.729166666666667</v>
      </c>
      <c r="G9" s="113">
        <v>7.895833333333333</v>
      </c>
      <c r="H9" s="112">
        <v>8.2291666666666661</v>
      </c>
      <c r="I9" s="39"/>
      <c r="J9" s="39"/>
      <c r="K9" s="39"/>
      <c r="L9" s="39"/>
    </row>
    <row r="10" spans="1:17" ht="24" customHeight="1">
      <c r="A10" s="670">
        <v>1984</v>
      </c>
      <c r="B10" s="141">
        <v>10</v>
      </c>
      <c r="C10" s="113"/>
      <c r="D10" s="112">
        <v>8.5</v>
      </c>
      <c r="E10" s="113">
        <v>8.6875</v>
      </c>
      <c r="F10" s="113">
        <v>8.9583333333333339</v>
      </c>
      <c r="G10" s="113">
        <v>9.1041666666666661</v>
      </c>
      <c r="H10" s="112">
        <v>9.4375</v>
      </c>
      <c r="I10" s="39"/>
      <c r="J10" s="39"/>
      <c r="K10" s="39"/>
      <c r="L10" s="39"/>
    </row>
    <row r="11" spans="1:17" ht="24" customHeight="1">
      <c r="A11" s="670">
        <v>1985</v>
      </c>
      <c r="B11" s="141">
        <v>10</v>
      </c>
      <c r="C11" s="113"/>
      <c r="D11" s="112">
        <v>8.5</v>
      </c>
      <c r="E11" s="113">
        <v>9.375</v>
      </c>
      <c r="F11" s="113">
        <v>9.625</v>
      </c>
      <c r="G11" s="113">
        <v>9.75</v>
      </c>
      <c r="H11" s="112">
        <v>10</v>
      </c>
      <c r="I11" s="39"/>
      <c r="J11" s="39"/>
      <c r="K11" s="39"/>
      <c r="L11" s="39"/>
    </row>
    <row r="12" spans="1:17" ht="24" customHeight="1">
      <c r="A12" s="670">
        <v>1986</v>
      </c>
      <c r="B12" s="141">
        <v>10</v>
      </c>
      <c r="C12" s="113"/>
      <c r="D12" s="112">
        <v>8.5</v>
      </c>
      <c r="E12" s="113">
        <v>9.4166666666666661</v>
      </c>
      <c r="F12" s="113">
        <v>9.6875</v>
      </c>
      <c r="G12" s="113">
        <v>9.8333333333333339</v>
      </c>
      <c r="H12" s="112">
        <v>10.145833333333334</v>
      </c>
      <c r="I12" s="39"/>
      <c r="J12" s="39"/>
      <c r="K12" s="39"/>
      <c r="L12" s="39"/>
    </row>
    <row r="13" spans="1:17" ht="24" customHeight="1">
      <c r="A13" s="670">
        <v>1987</v>
      </c>
      <c r="B13" s="141">
        <v>12.75</v>
      </c>
      <c r="C13" s="113"/>
      <c r="D13" s="112">
        <v>11.75</v>
      </c>
      <c r="E13" s="113">
        <v>13.287500000000001</v>
      </c>
      <c r="F13" s="113">
        <v>13.545833333333333</v>
      </c>
      <c r="G13" s="113">
        <v>13.616666666666667</v>
      </c>
      <c r="H13" s="112">
        <v>14.100000000000001</v>
      </c>
      <c r="I13" s="39"/>
      <c r="J13" s="39"/>
      <c r="K13" s="39"/>
      <c r="L13" s="39"/>
    </row>
    <row r="14" spans="1:17" ht="24" customHeight="1">
      <c r="A14" s="670">
        <v>1988</v>
      </c>
      <c r="B14" s="141">
        <v>12.75</v>
      </c>
      <c r="C14" s="113"/>
      <c r="D14" s="112">
        <v>11.75</v>
      </c>
      <c r="E14" s="113">
        <v>13.25</v>
      </c>
      <c r="F14" s="113">
        <v>13.787500000000001</v>
      </c>
      <c r="G14" s="113">
        <v>14.025</v>
      </c>
      <c r="H14" s="112">
        <v>14.308333333333334</v>
      </c>
      <c r="I14" s="39"/>
      <c r="J14" s="39"/>
      <c r="K14" s="39"/>
      <c r="L14" s="39"/>
    </row>
    <row r="15" spans="1:17" ht="24" customHeight="1">
      <c r="A15" s="670">
        <v>1989</v>
      </c>
      <c r="B15" s="141">
        <v>18.5</v>
      </c>
      <c r="C15" s="113"/>
      <c r="D15" s="112">
        <v>17.5</v>
      </c>
      <c r="E15" s="113">
        <v>15.495833333333334</v>
      </c>
      <c r="F15" s="113">
        <v>15.970833333333331</v>
      </c>
      <c r="G15" s="113">
        <v>16.416666666666664</v>
      </c>
      <c r="H15" s="112">
        <v>16.766666666666666</v>
      </c>
      <c r="I15" s="39"/>
      <c r="J15" s="39"/>
      <c r="K15" s="39"/>
      <c r="L15" s="39"/>
    </row>
    <row r="16" spans="1:17" ht="24" customHeight="1">
      <c r="A16" s="670">
        <v>1990</v>
      </c>
      <c r="B16" s="141">
        <v>18.5</v>
      </c>
      <c r="C16" s="113"/>
      <c r="D16" s="112">
        <v>17.5</v>
      </c>
      <c r="E16" s="113">
        <v>20.891666666666666</v>
      </c>
      <c r="F16" s="113">
        <v>21.774999999999999</v>
      </c>
      <c r="G16" s="113">
        <v>21.745370370370331</v>
      </c>
      <c r="H16" s="112">
        <v>21.737345679012311</v>
      </c>
      <c r="I16" s="39"/>
      <c r="J16" s="39"/>
      <c r="K16" s="39"/>
      <c r="L16" s="39"/>
    </row>
    <row r="17" spans="1:12" ht="24" customHeight="1">
      <c r="A17" s="670">
        <v>1991</v>
      </c>
      <c r="B17" s="141">
        <v>15.5</v>
      </c>
      <c r="C17" s="113"/>
      <c r="D17" s="112">
        <v>15</v>
      </c>
      <c r="E17" s="113">
        <v>14.920833333333333</v>
      </c>
      <c r="F17" s="113">
        <v>15.675833333333332</v>
      </c>
      <c r="G17" s="113">
        <v>16.5404320987654</v>
      </c>
      <c r="H17" s="112">
        <v>16.696604938271584</v>
      </c>
      <c r="I17" s="39"/>
      <c r="J17" s="39"/>
      <c r="K17" s="39"/>
      <c r="L17" s="39"/>
    </row>
    <row r="18" spans="1:12" ht="24" customHeight="1">
      <c r="A18" s="670">
        <v>1992</v>
      </c>
      <c r="B18" s="141">
        <v>17.5</v>
      </c>
      <c r="C18" s="113"/>
      <c r="D18" s="112">
        <v>21</v>
      </c>
      <c r="E18" s="113">
        <v>18.041666666666664</v>
      </c>
      <c r="F18" s="113">
        <v>19.453395061728369</v>
      </c>
      <c r="G18" s="113">
        <v>19.602469135802433</v>
      </c>
      <c r="H18" s="112">
        <v>19.112654320987623</v>
      </c>
      <c r="I18" s="39"/>
      <c r="J18" s="39"/>
      <c r="K18" s="39"/>
      <c r="L18" s="39"/>
    </row>
    <row r="19" spans="1:12" ht="24" customHeight="1">
      <c r="A19" s="670">
        <v>1993</v>
      </c>
      <c r="B19" s="141">
        <v>26</v>
      </c>
      <c r="C19" s="113"/>
      <c r="D19" s="112">
        <v>26.9</v>
      </c>
      <c r="E19" s="113">
        <v>23.241666666666664</v>
      </c>
      <c r="F19" s="113">
        <v>25.854012345678992</v>
      </c>
      <c r="G19" s="113">
        <v>25.644753086419723</v>
      </c>
      <c r="H19" s="112">
        <v>26.293209876543184</v>
      </c>
      <c r="I19" s="39"/>
      <c r="J19" s="39"/>
      <c r="K19" s="39"/>
      <c r="L19" s="39"/>
    </row>
    <row r="20" spans="1:12" ht="24" customHeight="1">
      <c r="A20" s="670">
        <v>1994</v>
      </c>
      <c r="B20" s="141">
        <v>13.5</v>
      </c>
      <c r="C20" s="113"/>
      <c r="D20" s="112">
        <v>12.5</v>
      </c>
      <c r="E20" s="113">
        <v>13.091666666666665</v>
      </c>
      <c r="F20" s="113">
        <v>13.412654320987619</v>
      </c>
      <c r="G20" s="113">
        <v>13.692592592592574</v>
      </c>
      <c r="H20" s="112">
        <v>14.273456790123422</v>
      </c>
      <c r="I20" s="39"/>
      <c r="J20" s="39"/>
      <c r="K20" s="39"/>
      <c r="L20" s="39"/>
    </row>
    <row r="21" spans="1:12" ht="24" customHeight="1">
      <c r="A21" s="670">
        <v>1995</v>
      </c>
      <c r="B21" s="141">
        <v>13.5</v>
      </c>
      <c r="C21" s="113"/>
      <c r="D21" s="112">
        <v>12.5</v>
      </c>
      <c r="E21" s="113">
        <v>13.530833333333332</v>
      </c>
      <c r="F21" s="113">
        <v>13.598148148148116</v>
      </c>
      <c r="G21" s="113">
        <v>13.896604938271576</v>
      </c>
      <c r="H21" s="112">
        <v>14.12067901234566</v>
      </c>
      <c r="I21" s="39"/>
      <c r="J21" s="39"/>
      <c r="K21" s="39"/>
      <c r="L21" s="39"/>
    </row>
    <row r="22" spans="1:12" ht="24" customHeight="1">
      <c r="A22" s="670">
        <v>1996</v>
      </c>
      <c r="B22" s="141">
        <v>13.5</v>
      </c>
      <c r="C22" s="113"/>
      <c r="D22" s="112">
        <v>12.25</v>
      </c>
      <c r="E22" s="113">
        <v>13.059166666666668</v>
      </c>
      <c r="F22" s="113">
        <v>13.362654320987625</v>
      </c>
      <c r="G22" s="113">
        <v>13.581790123456766</v>
      </c>
      <c r="H22" s="112">
        <v>13.735802469135775</v>
      </c>
      <c r="I22" s="39"/>
      <c r="J22" s="39"/>
      <c r="K22" s="39"/>
      <c r="L22" s="39"/>
    </row>
    <row r="23" spans="1:12" ht="24" customHeight="1">
      <c r="A23" s="670">
        <v>1997</v>
      </c>
      <c r="B23" s="141">
        <v>13.5</v>
      </c>
      <c r="C23" s="113"/>
      <c r="D23" s="112">
        <v>12</v>
      </c>
      <c r="E23" s="113">
        <v>7.1691666666666665</v>
      </c>
      <c r="F23" s="113">
        <v>7.8108024691357958</v>
      </c>
      <c r="G23" s="113">
        <v>7.9351851851851762</v>
      </c>
      <c r="H23" s="112">
        <v>7.8101851851851771</v>
      </c>
      <c r="I23" s="39"/>
      <c r="J23" s="39"/>
      <c r="K23" s="39"/>
      <c r="L23" s="39"/>
    </row>
    <row r="24" spans="1:12" ht="24" customHeight="1">
      <c r="A24" s="670">
        <v>1998</v>
      </c>
      <c r="B24" s="141">
        <v>13.5</v>
      </c>
      <c r="C24" s="113"/>
      <c r="D24" s="112">
        <v>12.950834492350486</v>
      </c>
      <c r="E24" s="113">
        <v>10.108333333333333</v>
      </c>
      <c r="F24" s="113">
        <v>10.504938271604916</v>
      </c>
      <c r="G24" s="113">
        <v>9.9395061728394882</v>
      </c>
      <c r="H24" s="112">
        <v>10.027777777777759</v>
      </c>
      <c r="I24" s="39"/>
      <c r="J24" s="39"/>
      <c r="K24" s="39"/>
      <c r="L24" s="39"/>
    </row>
    <row r="25" spans="1:12" ht="24" customHeight="1">
      <c r="A25" s="670">
        <v>1999</v>
      </c>
      <c r="B25" s="141">
        <v>18</v>
      </c>
      <c r="C25" s="113"/>
      <c r="D25" s="112">
        <v>17</v>
      </c>
      <c r="E25" s="113">
        <v>12.816666666666666</v>
      </c>
      <c r="F25" s="113">
        <v>12.666666666666668</v>
      </c>
      <c r="G25" s="113">
        <v>12.182499999999999</v>
      </c>
      <c r="H25" s="112">
        <v>12.987499999999999</v>
      </c>
      <c r="I25" s="39"/>
      <c r="J25" s="39"/>
      <c r="K25" s="39"/>
      <c r="L25" s="39"/>
    </row>
    <row r="26" spans="1:12" ht="24" customHeight="1">
      <c r="A26" s="670">
        <v>2000</v>
      </c>
      <c r="B26" s="141">
        <v>14</v>
      </c>
      <c r="C26" s="113"/>
      <c r="D26" s="112">
        <v>12</v>
      </c>
      <c r="E26" s="113">
        <v>11.695</v>
      </c>
      <c r="F26" s="113">
        <v>11.669166666666669</v>
      </c>
      <c r="G26" s="113">
        <v>12.063333333333333</v>
      </c>
      <c r="H26" s="112">
        <v>13.401666666666667</v>
      </c>
      <c r="I26" s="39"/>
      <c r="J26" s="39"/>
      <c r="K26" s="39"/>
      <c r="L26" s="39"/>
    </row>
    <row r="27" spans="1:12" ht="24" customHeight="1">
      <c r="A27" s="670">
        <v>2001</v>
      </c>
      <c r="B27" s="141">
        <v>20.5</v>
      </c>
      <c r="C27" s="113"/>
      <c r="D27" s="112">
        <v>12.950834492350486</v>
      </c>
      <c r="E27" s="113">
        <v>15.751666666666665</v>
      </c>
      <c r="F27" s="113">
        <v>15.824166666666667</v>
      </c>
      <c r="G27" s="113">
        <v>16.296666666666667</v>
      </c>
      <c r="H27" s="112">
        <v>15.581666666666667</v>
      </c>
      <c r="I27" s="39"/>
      <c r="J27" s="39"/>
      <c r="K27" s="39"/>
      <c r="L27" s="39"/>
    </row>
    <row r="28" spans="1:12" ht="24" customHeight="1">
      <c r="A28" s="670">
        <v>2002</v>
      </c>
      <c r="B28" s="141">
        <v>16.5</v>
      </c>
      <c r="C28" s="113"/>
      <c r="D28" s="112">
        <v>18.88</v>
      </c>
      <c r="E28" s="113">
        <v>16.702499999999997</v>
      </c>
      <c r="F28" s="113">
        <v>17.594999999999999</v>
      </c>
      <c r="G28" s="113">
        <v>16.494999999999997</v>
      </c>
      <c r="H28" s="112">
        <v>15.569166666666668</v>
      </c>
      <c r="I28" s="39"/>
      <c r="J28" s="39"/>
      <c r="K28" s="39"/>
      <c r="L28" s="39"/>
    </row>
    <row r="29" spans="1:12" ht="24" customHeight="1">
      <c r="A29" s="670">
        <v>2003</v>
      </c>
      <c r="B29" s="141">
        <v>15</v>
      </c>
      <c r="C29" s="113"/>
      <c r="D29" s="112">
        <v>15.02</v>
      </c>
      <c r="E29" s="113">
        <v>14.307499999999999</v>
      </c>
      <c r="F29" s="113">
        <v>13.076666666666666</v>
      </c>
      <c r="G29" s="113">
        <v>13.0375</v>
      </c>
      <c r="H29" s="112">
        <v>11.882500000000002</v>
      </c>
      <c r="I29" s="39"/>
      <c r="J29" s="39"/>
      <c r="K29" s="39"/>
      <c r="L29" s="39"/>
    </row>
    <row r="30" spans="1:12" ht="24" customHeight="1">
      <c r="A30" s="670">
        <v>2004</v>
      </c>
      <c r="B30" s="141">
        <v>15</v>
      </c>
      <c r="C30" s="113"/>
      <c r="D30" s="112">
        <v>14.21</v>
      </c>
      <c r="E30" s="113">
        <v>13.711666666666668</v>
      </c>
      <c r="F30" s="113">
        <v>12.475833333333334</v>
      </c>
      <c r="G30" s="113">
        <v>13.320833333333335</v>
      </c>
      <c r="H30" s="112">
        <v>12.2075</v>
      </c>
      <c r="I30" s="39"/>
      <c r="J30" s="39"/>
      <c r="K30" s="39"/>
      <c r="L30" s="39"/>
    </row>
    <row r="31" spans="1:12" ht="24" customHeight="1">
      <c r="A31" s="670">
        <v>2005</v>
      </c>
      <c r="B31" s="141">
        <v>13</v>
      </c>
      <c r="C31" s="113"/>
      <c r="D31" s="112">
        <v>6.9950000000000001</v>
      </c>
      <c r="E31" s="113">
        <v>10.532499999999999</v>
      </c>
      <c r="F31" s="113">
        <v>10.376666666666667</v>
      </c>
      <c r="G31" s="113">
        <v>10.819166666666668</v>
      </c>
      <c r="H31" s="112">
        <v>8.6841666666666661</v>
      </c>
      <c r="I31" s="39"/>
      <c r="J31" s="39"/>
      <c r="K31" s="39"/>
      <c r="L31" s="39"/>
    </row>
    <row r="32" spans="1:12" ht="24" customHeight="1">
      <c r="A32" s="670">
        <v>2006</v>
      </c>
      <c r="B32" s="141"/>
      <c r="C32" s="113">
        <v>10</v>
      </c>
      <c r="D32" s="112">
        <v>8.7999999999999989</v>
      </c>
      <c r="E32" s="113">
        <v>9.99</v>
      </c>
      <c r="F32" s="113">
        <v>9.3324999999999996</v>
      </c>
      <c r="G32" s="113">
        <v>8.3531553008455184</v>
      </c>
      <c r="H32" s="112">
        <v>8.2639523460744506</v>
      </c>
      <c r="I32" s="39"/>
      <c r="J32" s="39"/>
      <c r="K32" s="39"/>
      <c r="L32" s="39"/>
    </row>
    <row r="33" spans="1:20" ht="24" customHeight="1">
      <c r="A33" s="670">
        <v>2007</v>
      </c>
      <c r="B33" s="141"/>
      <c r="C33" s="113">
        <v>9.5</v>
      </c>
      <c r="D33" s="112">
        <v>6.91</v>
      </c>
      <c r="E33" s="113">
        <v>10.288333333333334</v>
      </c>
      <c r="F33" s="113">
        <v>9.7391666666666676</v>
      </c>
      <c r="G33" s="113">
        <v>8.1024260636536773</v>
      </c>
      <c r="H33" s="112">
        <v>9.4869294115612917</v>
      </c>
      <c r="I33" s="39"/>
      <c r="J33" s="39"/>
      <c r="K33" s="39"/>
      <c r="L33" s="39"/>
    </row>
    <row r="34" spans="1:20" ht="24" customHeight="1">
      <c r="A34" s="670">
        <v>2008</v>
      </c>
      <c r="B34" s="141"/>
      <c r="C34" s="113">
        <v>9.75</v>
      </c>
      <c r="D34" s="142" t="s">
        <v>1239</v>
      </c>
      <c r="E34" s="113">
        <v>11.867381939084249</v>
      </c>
      <c r="F34" s="113">
        <v>11.657671946319731</v>
      </c>
      <c r="G34" s="113">
        <v>11.778269774883993</v>
      </c>
      <c r="H34" s="112">
        <v>11.859087494883697</v>
      </c>
      <c r="I34" s="39"/>
      <c r="J34" s="39"/>
      <c r="K34" s="39"/>
      <c r="L34" s="39"/>
    </row>
    <row r="35" spans="1:20" s="525" customFormat="1" ht="24" customHeight="1">
      <c r="A35" s="670">
        <v>2009</v>
      </c>
      <c r="B35" s="141"/>
      <c r="C35" s="113">
        <v>6</v>
      </c>
      <c r="D35" s="142" t="s">
        <v>1240</v>
      </c>
      <c r="E35" s="113">
        <v>12.958333333333334</v>
      </c>
      <c r="F35" s="113">
        <v>13.028333333333332</v>
      </c>
      <c r="G35" s="113">
        <v>12.848333333333334</v>
      </c>
      <c r="H35" s="112">
        <v>12.628333333333332</v>
      </c>
      <c r="I35" s="671"/>
      <c r="J35" s="671"/>
      <c r="K35" s="671"/>
      <c r="L35" s="671"/>
    </row>
    <row r="36" spans="1:20" s="525" customFormat="1" ht="24" customHeight="1">
      <c r="A36" s="670">
        <v>2010</v>
      </c>
      <c r="B36" s="141"/>
      <c r="C36" s="113">
        <v>6.25</v>
      </c>
      <c r="D36" s="142" t="s">
        <v>1241</v>
      </c>
      <c r="E36" s="113">
        <v>6.520833333333333</v>
      </c>
      <c r="F36" s="113">
        <v>6.2783333333333333</v>
      </c>
      <c r="G36" s="113">
        <v>5.67</v>
      </c>
      <c r="H36" s="112">
        <v>2.4633333333333334</v>
      </c>
      <c r="I36" s="671"/>
      <c r="J36" s="671"/>
      <c r="K36" s="671"/>
      <c r="L36" s="671"/>
    </row>
    <row r="37" spans="1:20" ht="24" customHeight="1">
      <c r="A37" s="670">
        <v>2011</v>
      </c>
      <c r="B37" s="141"/>
      <c r="C37" s="113">
        <v>12</v>
      </c>
      <c r="D37" s="142" t="s">
        <v>1242</v>
      </c>
      <c r="E37" s="113">
        <v>5.6925000000000008</v>
      </c>
      <c r="F37" s="113">
        <v>4.9008333333333338</v>
      </c>
      <c r="G37" s="113">
        <v>4.7050000000000001</v>
      </c>
      <c r="H37" s="112">
        <v>2.3983333333333334</v>
      </c>
      <c r="I37" s="39"/>
      <c r="J37" s="39"/>
      <c r="K37" s="39"/>
      <c r="L37" s="39"/>
    </row>
    <row r="38" spans="1:20" ht="24" customHeight="1">
      <c r="A38" s="670">
        <v>2012</v>
      </c>
      <c r="B38" s="141"/>
      <c r="C38" s="113">
        <v>12</v>
      </c>
      <c r="D38" s="142" t="s">
        <v>1243</v>
      </c>
      <c r="E38" s="3">
        <v>8.4049999999999994</v>
      </c>
      <c r="F38" s="3">
        <v>7.850833333333334</v>
      </c>
      <c r="G38" s="3">
        <v>7.1799999999999988</v>
      </c>
      <c r="H38" s="871">
        <v>7.6241666666666665</v>
      </c>
      <c r="I38" s="64"/>
      <c r="J38" s="39"/>
      <c r="K38" s="39"/>
      <c r="L38" s="39"/>
      <c r="M38" s="39"/>
      <c r="N38" s="39"/>
      <c r="O38" s="39"/>
      <c r="P38" s="39"/>
    </row>
    <row r="39" spans="1:20" ht="24" customHeight="1">
      <c r="A39" s="670">
        <v>2013</v>
      </c>
      <c r="B39" s="141"/>
      <c r="C39" s="113">
        <v>12</v>
      </c>
      <c r="D39" s="142" t="s">
        <v>1244</v>
      </c>
      <c r="E39" s="3">
        <v>7.9450000000000003</v>
      </c>
      <c r="F39" s="3">
        <v>7.4691666666666663</v>
      </c>
      <c r="G39" s="3">
        <v>5.5350000000000001</v>
      </c>
      <c r="H39" s="871">
        <v>6.7141666666666673</v>
      </c>
      <c r="I39" s="64"/>
      <c r="J39" s="39"/>
      <c r="K39" s="39"/>
      <c r="L39" s="39"/>
      <c r="M39" s="39"/>
      <c r="N39" s="39"/>
      <c r="O39" s="39"/>
      <c r="P39" s="39"/>
    </row>
    <row r="40" spans="1:20" ht="24" customHeight="1">
      <c r="A40" s="670">
        <v>2014</v>
      </c>
      <c r="B40" s="141"/>
      <c r="C40" s="113">
        <v>13</v>
      </c>
      <c r="D40" s="142" t="s">
        <v>1245</v>
      </c>
      <c r="E40" s="3">
        <v>9.3373956231737054</v>
      </c>
      <c r="F40" s="3">
        <v>9.5991984444589971</v>
      </c>
      <c r="G40" s="3">
        <v>9.1588633041075216</v>
      </c>
      <c r="H40" s="871">
        <v>9.8864200782033631</v>
      </c>
      <c r="I40" s="64"/>
      <c r="J40" s="39"/>
      <c r="K40" s="39"/>
      <c r="L40" s="39"/>
      <c r="M40" s="39"/>
      <c r="N40" s="39"/>
      <c r="O40" s="39"/>
      <c r="P40" s="39"/>
    </row>
    <row r="41" spans="1:20" ht="24" customHeight="1">
      <c r="A41" s="670">
        <v>2015</v>
      </c>
      <c r="B41" s="141"/>
      <c r="C41" s="113">
        <v>11</v>
      </c>
      <c r="D41" s="142" t="s">
        <v>1246</v>
      </c>
      <c r="E41" s="3">
        <v>9.1475480452921616</v>
      </c>
      <c r="F41" s="3">
        <v>9.1481567093728291</v>
      </c>
      <c r="G41" s="3">
        <v>8.6776357054629401</v>
      </c>
      <c r="H41" s="871">
        <v>8.2642356849524194</v>
      </c>
      <c r="I41" s="64"/>
      <c r="J41" s="39"/>
      <c r="K41" s="39"/>
      <c r="L41" s="39"/>
      <c r="M41" s="39"/>
      <c r="N41" s="39"/>
      <c r="O41" s="39"/>
      <c r="P41" s="39"/>
    </row>
    <row r="42" spans="1:20" ht="24" customHeight="1">
      <c r="A42" s="670">
        <v>2016</v>
      </c>
      <c r="B42" s="141"/>
      <c r="C42" s="113">
        <v>14</v>
      </c>
      <c r="D42" s="142" t="s">
        <v>1247</v>
      </c>
      <c r="E42" s="3">
        <v>7.495470358532617</v>
      </c>
      <c r="F42" s="3">
        <v>7.3505587098890848</v>
      </c>
      <c r="G42" s="3">
        <v>6.2210896523945491</v>
      </c>
      <c r="H42" s="871">
        <v>5.4593529250727029</v>
      </c>
      <c r="I42" s="64"/>
      <c r="J42" s="39"/>
      <c r="K42" s="39"/>
      <c r="L42" s="39"/>
      <c r="M42" s="39"/>
      <c r="N42" s="39"/>
      <c r="O42" s="39"/>
      <c r="P42" s="39"/>
    </row>
    <row r="43" spans="1:20" ht="24" customHeight="1">
      <c r="A43" s="672">
        <v>2017</v>
      </c>
      <c r="B43" s="141"/>
      <c r="C43" s="113">
        <v>14</v>
      </c>
      <c r="D43" s="142" t="s">
        <v>1248</v>
      </c>
      <c r="E43" s="3">
        <v>9.5544861038537672</v>
      </c>
      <c r="F43" s="3">
        <v>10.922327726817286</v>
      </c>
      <c r="G43" s="3">
        <v>10.865259991834684</v>
      </c>
      <c r="H43" s="871">
        <v>7.7848305933907724</v>
      </c>
      <c r="I43" s="64"/>
      <c r="J43" s="39"/>
      <c r="K43" s="39"/>
      <c r="L43" s="39"/>
      <c r="M43" s="39"/>
      <c r="N43" s="39"/>
      <c r="O43" s="39"/>
      <c r="P43" s="39"/>
    </row>
    <row r="44" spans="1:20" ht="24" customHeight="1">
      <c r="A44" s="672">
        <v>2018</v>
      </c>
      <c r="B44" s="141"/>
      <c r="C44" s="113">
        <v>14</v>
      </c>
      <c r="D44" s="142" t="s">
        <v>1249</v>
      </c>
      <c r="E44" s="3">
        <v>9.7007120822293942</v>
      </c>
      <c r="F44" s="3">
        <v>10.48403519661812</v>
      </c>
      <c r="G44" s="3">
        <v>10.305866147434399</v>
      </c>
      <c r="H44" s="871">
        <v>8.8461122722420971</v>
      </c>
      <c r="I44" s="64"/>
      <c r="J44" s="39"/>
      <c r="K44" s="39"/>
      <c r="L44" s="39"/>
      <c r="M44" s="39"/>
      <c r="N44" s="39"/>
      <c r="O44" s="39"/>
      <c r="P44" s="39"/>
    </row>
    <row r="45" spans="1:20" ht="24" customHeight="1">
      <c r="A45" s="672">
        <v>2019</v>
      </c>
      <c r="B45" s="141"/>
      <c r="C45" s="113">
        <v>13.5</v>
      </c>
      <c r="D45" s="142" t="s">
        <v>1250</v>
      </c>
      <c r="E45" s="113">
        <v>8.9007689391811713</v>
      </c>
      <c r="F45" s="113">
        <v>10.06546730320763</v>
      </c>
      <c r="G45" s="113">
        <v>10.148478133750059</v>
      </c>
      <c r="H45" s="112">
        <v>9.6706668120472905</v>
      </c>
      <c r="I45" s="64"/>
      <c r="J45" s="39"/>
      <c r="K45" s="39"/>
      <c r="L45" s="39"/>
      <c r="M45" s="41"/>
      <c r="N45" s="41"/>
      <c r="O45" s="41"/>
      <c r="P45" s="41"/>
    </row>
    <row r="46" spans="1:20" ht="24" customHeight="1">
      <c r="A46" s="672">
        <v>2020</v>
      </c>
      <c r="B46" s="141"/>
      <c r="C46" s="113">
        <v>11.5</v>
      </c>
      <c r="D46" s="142" t="s">
        <v>1251</v>
      </c>
      <c r="E46" s="113">
        <v>4.6466274855965271</v>
      </c>
      <c r="F46" s="113">
        <v>4.9452034222555215</v>
      </c>
      <c r="G46" s="113">
        <v>6.5086527037750113</v>
      </c>
      <c r="H46" s="112">
        <v>8.6710105014435932</v>
      </c>
      <c r="I46" s="64"/>
      <c r="J46" s="39"/>
      <c r="K46" s="39"/>
      <c r="L46" s="39"/>
      <c r="M46" s="41"/>
      <c r="N46" s="41"/>
      <c r="O46" s="41"/>
      <c r="P46" s="41"/>
      <c r="Q46" s="41"/>
    </row>
    <row r="47" spans="1:20" ht="24" customHeight="1">
      <c r="A47" s="672">
        <v>2021</v>
      </c>
      <c r="B47" s="141"/>
      <c r="C47" s="113">
        <v>11.5</v>
      </c>
      <c r="D47" s="142" t="s">
        <v>1252</v>
      </c>
      <c r="E47" s="113">
        <v>4.399538348142439</v>
      </c>
      <c r="F47" s="113">
        <v>4.649700049230697</v>
      </c>
      <c r="G47" s="113">
        <v>6.2480515480222856</v>
      </c>
      <c r="H47" s="112">
        <v>7.4923440225691404</v>
      </c>
      <c r="I47" s="64"/>
      <c r="J47" s="39"/>
      <c r="K47" s="39"/>
      <c r="L47" s="39"/>
      <c r="M47" s="41"/>
      <c r="N47" s="41"/>
      <c r="O47" s="41"/>
      <c r="P47" s="41"/>
      <c r="Q47" s="41"/>
    </row>
    <row r="48" spans="1:20" ht="24" customHeight="1">
      <c r="A48" s="672">
        <v>2022</v>
      </c>
      <c r="B48" s="141"/>
      <c r="C48" s="113">
        <v>16.5</v>
      </c>
      <c r="D48" s="142" t="s">
        <v>1253</v>
      </c>
      <c r="E48" s="113">
        <v>5.9633574893832124</v>
      </c>
      <c r="F48" s="113">
        <v>6.3109236444903729</v>
      </c>
      <c r="G48" s="113">
        <v>6.4674166372280233</v>
      </c>
      <c r="H48" s="112">
        <v>4.8834337321997436</v>
      </c>
      <c r="I48" s="44"/>
      <c r="J48" s="41"/>
      <c r="K48" s="41"/>
      <c r="L48" s="41"/>
      <c r="M48" s="41"/>
      <c r="N48" s="41"/>
      <c r="O48" s="41"/>
      <c r="P48" s="41"/>
      <c r="Q48" s="41"/>
      <c r="R48" s="44"/>
      <c r="S48" s="41"/>
      <c r="T48" s="41"/>
    </row>
    <row r="49" spans="1:20" ht="24" customHeight="1">
      <c r="A49" s="672" t="s">
        <v>200</v>
      </c>
      <c r="B49" s="141"/>
      <c r="C49" s="113">
        <v>11.5</v>
      </c>
      <c r="D49" s="142" t="s">
        <v>1254</v>
      </c>
      <c r="E49" s="113">
        <v>4.6290766338969327</v>
      </c>
      <c r="F49" s="113">
        <v>4.5871821284781298</v>
      </c>
      <c r="G49" s="113">
        <v>5.8382725696355564</v>
      </c>
      <c r="H49" s="112">
        <v>5.1408417024997943</v>
      </c>
      <c r="I49" s="44"/>
      <c r="J49" s="41"/>
      <c r="K49" s="41"/>
      <c r="L49" s="41"/>
      <c r="M49" s="41"/>
      <c r="N49" s="41"/>
      <c r="O49" s="41"/>
      <c r="P49" s="41"/>
      <c r="Q49" s="41"/>
      <c r="R49" s="41"/>
      <c r="S49" s="41"/>
      <c r="T49" s="41"/>
    </row>
    <row r="50" spans="1:20" ht="24" customHeight="1">
      <c r="A50" s="672" t="s">
        <v>201</v>
      </c>
      <c r="B50" s="141"/>
      <c r="C50" s="113">
        <v>13</v>
      </c>
      <c r="D50" s="142" t="s">
        <v>1255</v>
      </c>
      <c r="E50" s="113">
        <v>4.5647348002741595</v>
      </c>
      <c r="F50" s="113">
        <v>5.2098243705405434</v>
      </c>
      <c r="G50" s="113">
        <v>5.4960228242144993</v>
      </c>
      <c r="H50" s="112">
        <v>4.7993007942713017</v>
      </c>
      <c r="I50" s="44"/>
      <c r="J50" s="41"/>
      <c r="K50" s="41"/>
      <c r="L50" s="41"/>
      <c r="M50" s="41"/>
      <c r="N50" s="41"/>
      <c r="O50" s="41"/>
      <c r="P50" s="41"/>
      <c r="Q50" s="41"/>
      <c r="R50" s="41"/>
      <c r="S50" s="41"/>
      <c r="T50" s="41"/>
    </row>
    <row r="51" spans="1:20" ht="24" customHeight="1">
      <c r="A51" s="672" t="s">
        <v>202</v>
      </c>
      <c r="B51" s="141"/>
      <c r="C51" s="113">
        <v>15.5</v>
      </c>
      <c r="D51" s="142" t="s">
        <v>1256</v>
      </c>
      <c r="E51" s="113">
        <v>6.2447214505562307</v>
      </c>
      <c r="F51" s="113">
        <v>7.0475634366614921</v>
      </c>
      <c r="G51" s="113">
        <v>6.6569284608596107</v>
      </c>
      <c r="H51" s="112">
        <v>4.8646852032923933</v>
      </c>
      <c r="I51" s="44"/>
      <c r="J51" s="41"/>
      <c r="K51" s="41"/>
      <c r="L51" s="41"/>
      <c r="M51" s="41"/>
      <c r="N51" s="41"/>
      <c r="O51" s="41"/>
      <c r="P51" s="41"/>
      <c r="Q51" s="41"/>
      <c r="R51" s="41"/>
      <c r="S51" s="41"/>
      <c r="T51" s="41"/>
    </row>
    <row r="52" spans="1:20" ht="24" customHeight="1">
      <c r="A52" s="672" t="s">
        <v>1257</v>
      </c>
      <c r="B52" s="141"/>
      <c r="C52" s="113">
        <v>16.5</v>
      </c>
      <c r="D52" s="142" t="s">
        <v>1258</v>
      </c>
      <c r="E52" s="113">
        <v>8.4148970728055268</v>
      </c>
      <c r="F52" s="113">
        <v>8.3991246422813255</v>
      </c>
      <c r="G52" s="113">
        <v>7.8784426942024268</v>
      </c>
      <c r="H52" s="112">
        <v>4.728907228735487</v>
      </c>
      <c r="I52" s="44"/>
      <c r="J52" s="41"/>
      <c r="K52" s="41"/>
      <c r="L52" s="41"/>
      <c r="M52" s="41"/>
      <c r="N52" s="41"/>
      <c r="O52" s="41"/>
      <c r="P52" s="41"/>
    </row>
    <row r="53" spans="1:20" ht="24" customHeight="1">
      <c r="A53" s="672">
        <v>2023</v>
      </c>
      <c r="B53" s="141"/>
      <c r="C53" s="113">
        <v>18.75</v>
      </c>
      <c r="D53" s="142" t="s">
        <v>1259</v>
      </c>
      <c r="E53" s="113">
        <v>7.8385596852666293</v>
      </c>
      <c r="F53" s="113">
        <v>8.8439466771956461</v>
      </c>
      <c r="G53" s="113">
        <v>8.3942571196374605</v>
      </c>
      <c r="H53" s="112">
        <v>4.6268432120111713</v>
      </c>
      <c r="I53" s="44"/>
      <c r="J53" s="41"/>
      <c r="K53" s="41"/>
      <c r="L53" s="41"/>
      <c r="M53" s="41"/>
      <c r="N53" s="41"/>
      <c r="O53" s="41"/>
      <c r="P53" s="41"/>
    </row>
    <row r="54" spans="1:20" ht="24" customHeight="1">
      <c r="A54" s="672" t="s">
        <v>200</v>
      </c>
      <c r="B54" s="141"/>
      <c r="C54" s="113">
        <v>18</v>
      </c>
      <c r="D54" s="142" t="s">
        <v>1260</v>
      </c>
      <c r="E54" s="113">
        <v>8.0564725894568898</v>
      </c>
      <c r="F54" s="113">
        <v>8.5356037573266885</v>
      </c>
      <c r="G54" s="113">
        <v>8.1581594165911273</v>
      </c>
      <c r="H54" s="112">
        <v>4.5131207532614503</v>
      </c>
      <c r="I54" s="44"/>
      <c r="J54" s="41"/>
      <c r="K54" s="41"/>
      <c r="L54" s="41"/>
      <c r="M54" s="41"/>
      <c r="N54" s="41"/>
      <c r="O54" s="41"/>
      <c r="P54" s="41"/>
    </row>
    <row r="55" spans="1:20" ht="24" customHeight="1">
      <c r="A55" s="672" t="s">
        <v>201</v>
      </c>
      <c r="B55" s="141"/>
      <c r="C55" s="113">
        <v>18.5</v>
      </c>
      <c r="D55" s="142" t="s">
        <v>1261</v>
      </c>
      <c r="E55" s="113">
        <v>7.8486034823629653</v>
      </c>
      <c r="F55" s="113">
        <v>9.4063122637748595</v>
      </c>
      <c r="G55" s="113">
        <v>8.0789765127443509</v>
      </c>
      <c r="H55" s="112">
        <v>4.3206775225274718</v>
      </c>
      <c r="I55" s="44"/>
      <c r="J55" s="41"/>
      <c r="K55" s="41"/>
      <c r="L55" s="41"/>
      <c r="M55" s="41"/>
      <c r="N55" s="41"/>
      <c r="O55" s="41"/>
      <c r="P55" s="41"/>
    </row>
    <row r="56" spans="1:20" ht="24" customHeight="1">
      <c r="A56" s="672" t="s">
        <v>202</v>
      </c>
      <c r="B56" s="141"/>
      <c r="C56" s="113">
        <v>18.75</v>
      </c>
      <c r="D56" s="142" t="s">
        <v>1262</v>
      </c>
      <c r="E56" s="113">
        <v>7.5649885894446767</v>
      </c>
      <c r="F56" s="113">
        <v>8.3306384577852199</v>
      </c>
      <c r="G56" s="113">
        <v>8.1412120364341547</v>
      </c>
      <c r="H56" s="112">
        <v>4.1576378472655824</v>
      </c>
      <c r="I56" s="44"/>
      <c r="J56" s="41"/>
      <c r="K56" s="41"/>
      <c r="L56" s="41"/>
      <c r="M56" s="41"/>
      <c r="N56" s="41"/>
      <c r="O56" s="41"/>
      <c r="P56" s="41"/>
    </row>
    <row r="57" spans="1:20" ht="24" customHeight="1">
      <c r="A57" s="672" t="s">
        <v>1257</v>
      </c>
      <c r="B57" s="141"/>
      <c r="C57" s="113">
        <v>18.75</v>
      </c>
      <c r="D57" s="142" t="s">
        <v>1263</v>
      </c>
      <c r="E57" s="113">
        <v>7.8841740798019844</v>
      </c>
      <c r="F57" s="113">
        <v>9.1032322298958146</v>
      </c>
      <c r="G57" s="113">
        <v>9.1986805127802089</v>
      </c>
      <c r="H57" s="112">
        <v>5.515936724990179</v>
      </c>
      <c r="I57" s="44"/>
      <c r="J57" s="41"/>
      <c r="K57" s="41"/>
      <c r="L57" s="41"/>
      <c r="M57" s="41"/>
      <c r="N57" s="41"/>
      <c r="O57" s="41"/>
      <c r="P57" s="41"/>
    </row>
    <row r="58" spans="1:20" ht="24" customHeight="1">
      <c r="A58" s="672">
        <v>2024</v>
      </c>
      <c r="B58" s="113"/>
      <c r="C58" s="113">
        <v>27.5</v>
      </c>
      <c r="D58" s="140" t="s">
        <v>1264</v>
      </c>
      <c r="E58" s="141">
        <v>11.624788180843508</v>
      </c>
      <c r="F58" s="113">
        <v>12.810664625439863</v>
      </c>
      <c r="G58" s="113">
        <v>13.024251261603524</v>
      </c>
      <c r="H58" s="112">
        <v>10.137103497413772</v>
      </c>
      <c r="I58" s="44"/>
      <c r="J58" s="41"/>
      <c r="K58" s="41"/>
      <c r="L58" s="41"/>
      <c r="M58" s="41"/>
      <c r="N58" s="41"/>
      <c r="O58" s="41"/>
      <c r="P58" s="41"/>
    </row>
    <row r="59" spans="1:20" ht="24" customHeight="1">
      <c r="A59" s="672" t="s">
        <v>200</v>
      </c>
      <c r="B59" s="113"/>
      <c r="C59" s="113">
        <v>24.75</v>
      </c>
      <c r="D59" s="140" t="s">
        <v>1265</v>
      </c>
      <c r="E59" s="141">
        <v>10.01859475015881</v>
      </c>
      <c r="F59" s="113">
        <v>9.4768638232809632</v>
      </c>
      <c r="G59" s="113">
        <v>10.572602607361437</v>
      </c>
      <c r="H59" s="112">
        <v>7.9960910780595169</v>
      </c>
      <c r="I59" s="44"/>
      <c r="J59" s="41"/>
      <c r="K59" s="41"/>
      <c r="L59" s="41"/>
      <c r="M59" s="41"/>
      <c r="N59" s="41"/>
      <c r="O59" s="41"/>
      <c r="P59" s="41"/>
    </row>
    <row r="60" spans="1:20" ht="24" customHeight="1">
      <c r="A60" s="672" t="s">
        <v>201</v>
      </c>
      <c r="B60" s="113"/>
      <c r="C60" s="113">
        <v>26.25</v>
      </c>
      <c r="D60" s="140" t="s">
        <v>1266</v>
      </c>
      <c r="E60" s="141">
        <v>11.663425893969967</v>
      </c>
      <c r="F60" s="113">
        <v>13.286389628917204</v>
      </c>
      <c r="G60" s="113">
        <v>12.166910971431777</v>
      </c>
      <c r="H60" s="112">
        <v>9.6362353814230701</v>
      </c>
      <c r="I60" s="44"/>
      <c r="J60" s="41"/>
      <c r="K60" s="41"/>
      <c r="L60" s="41"/>
      <c r="M60" s="41"/>
      <c r="N60" s="41"/>
      <c r="O60" s="41"/>
      <c r="P60" s="41"/>
    </row>
    <row r="61" spans="1:20" ht="24" customHeight="1">
      <c r="A61" s="672" t="s">
        <v>202</v>
      </c>
      <c r="B61" s="113"/>
      <c r="C61" s="113">
        <v>27.25</v>
      </c>
      <c r="D61" s="140" t="s">
        <v>1267</v>
      </c>
      <c r="E61" s="141">
        <v>13.892582809378482</v>
      </c>
      <c r="F61" s="113">
        <v>15.625787927409235</v>
      </c>
      <c r="G61" s="113">
        <v>15.650331811150471</v>
      </c>
      <c r="H61" s="112">
        <v>11.22682918399321</v>
      </c>
      <c r="I61" s="44"/>
      <c r="J61" s="41"/>
      <c r="K61" s="41"/>
      <c r="L61" s="41"/>
      <c r="M61" s="41"/>
      <c r="N61" s="41"/>
      <c r="O61" s="41"/>
      <c r="P61" s="41"/>
    </row>
    <row r="62" spans="1:20" ht="26.5" customHeight="1" thickBot="1">
      <c r="A62" s="1267" t="s">
        <v>1257</v>
      </c>
      <c r="B62" s="1311"/>
      <c r="C62" s="844">
        <v>27.5</v>
      </c>
      <c r="D62" s="781" t="s">
        <v>1268</v>
      </c>
      <c r="E62" s="1311">
        <v>10.924549269866768</v>
      </c>
      <c r="F62" s="844">
        <v>12.853617122152054</v>
      </c>
      <c r="G62" s="844">
        <v>13.707159656470409</v>
      </c>
      <c r="H62" s="845">
        <v>11.689258346179296</v>
      </c>
      <c r="I62" s="44"/>
      <c r="J62" s="41"/>
      <c r="K62" s="41"/>
      <c r="L62" s="41"/>
      <c r="M62" s="41"/>
      <c r="N62" s="41"/>
      <c r="O62" s="41"/>
      <c r="P62" s="41"/>
    </row>
    <row r="63" spans="1:20" s="15" customFormat="1" ht="15" customHeight="1">
      <c r="A63" s="728" t="s">
        <v>1269</v>
      </c>
      <c r="B63" s="2"/>
      <c r="C63" s="2"/>
      <c r="D63" s="2"/>
      <c r="E63" s="39"/>
      <c r="F63" s="39"/>
      <c r="G63" s="39"/>
      <c r="H63" s="39"/>
      <c r="I63" s="44"/>
      <c r="J63" s="41"/>
      <c r="K63" s="41"/>
      <c r="L63" s="20"/>
      <c r="M63" s="2"/>
      <c r="N63" s="20"/>
      <c r="O63" s="20"/>
      <c r="P63" s="20"/>
    </row>
    <row r="64" spans="1:20" ht="15" customHeight="1">
      <c r="A64" s="728" t="s">
        <v>1270</v>
      </c>
      <c r="E64" s="39"/>
      <c r="F64" s="39"/>
      <c r="G64" s="39"/>
      <c r="H64" s="39"/>
      <c r="I64" s="44"/>
      <c r="J64" s="41"/>
      <c r="K64" s="20"/>
      <c r="L64" s="20"/>
      <c r="M64" s="15"/>
      <c r="N64" s="20"/>
      <c r="O64" s="20"/>
      <c r="P64" s="20"/>
    </row>
    <row r="65" spans="1:13" ht="15" customHeight="1">
      <c r="A65" s="729" t="s">
        <v>1271</v>
      </c>
      <c r="E65" s="39"/>
      <c r="F65" s="39"/>
      <c r="G65" s="39"/>
      <c r="H65" s="39"/>
      <c r="J65" s="41"/>
      <c r="M65" s="20"/>
    </row>
    <row r="66" spans="1:13" ht="15" customHeight="1">
      <c r="A66" s="56"/>
      <c r="E66" s="39"/>
      <c r="F66" s="39"/>
      <c r="G66" s="39"/>
      <c r="H66" s="39"/>
      <c r="J66" s="41"/>
    </row>
    <row r="67" spans="1:13" ht="15" customHeight="1">
      <c r="A67" s="56"/>
      <c r="E67" s="39"/>
      <c r="F67" s="39"/>
      <c r="G67" s="39"/>
      <c r="H67" s="39"/>
      <c r="J67" s="41"/>
    </row>
    <row r="68" spans="1:13" ht="15" customHeight="1">
      <c r="A68" s="56"/>
      <c r="J68" s="20"/>
    </row>
    <row r="69" spans="1:13" ht="15" customHeight="1">
      <c r="A69" s="56"/>
      <c r="J69" s="20"/>
    </row>
    <row r="70" spans="1:13" ht="15" customHeight="1">
      <c r="A70" s="56"/>
    </row>
    <row r="71" spans="1:13" ht="15" customHeight="1">
      <c r="A71" s="56"/>
    </row>
    <row r="72" spans="1:13" ht="15" customHeight="1">
      <c r="A72" s="56"/>
    </row>
    <row r="73" spans="1:13" ht="15" customHeight="1">
      <c r="A73" s="56"/>
    </row>
    <row r="74" spans="1:13" ht="15" customHeight="1">
      <c r="A74" s="56"/>
    </row>
    <row r="75" spans="1:13" ht="15" customHeight="1">
      <c r="A75" s="56"/>
    </row>
    <row r="76" spans="1:13" ht="15" customHeight="1">
      <c r="A76" s="56"/>
    </row>
    <row r="77" spans="1:13" ht="15" customHeight="1">
      <c r="A77" s="56"/>
    </row>
    <row r="78" spans="1:13" ht="15" customHeight="1">
      <c r="A78" s="56"/>
    </row>
    <row r="79" spans="1:13" ht="15" customHeight="1">
      <c r="A79" s="56"/>
    </row>
    <row r="80" spans="1:13" ht="15" customHeight="1">
      <c r="A80" s="56"/>
    </row>
    <row r="81" spans="1:1" ht="15" customHeight="1">
      <c r="A81" s="56"/>
    </row>
    <row r="82" spans="1:1" ht="15" customHeight="1">
      <c r="A82" s="56"/>
    </row>
    <row r="83" spans="1:1" ht="15" customHeight="1">
      <c r="A83" s="56"/>
    </row>
    <row r="84" spans="1:1" ht="15" customHeight="1">
      <c r="A84" s="56"/>
    </row>
    <row r="85" spans="1:1" ht="15" customHeight="1">
      <c r="A85" s="56"/>
    </row>
    <row r="86" spans="1:1" ht="15" customHeight="1">
      <c r="A86" s="56"/>
    </row>
    <row r="87" spans="1:1" ht="15" customHeight="1">
      <c r="A87" s="56"/>
    </row>
    <row r="88" spans="1:1" ht="15" customHeight="1">
      <c r="A88" s="56"/>
    </row>
    <row r="89" spans="1:1" ht="15" customHeight="1">
      <c r="A89" s="56"/>
    </row>
    <row r="90" spans="1:1" ht="15" customHeight="1">
      <c r="A90" s="56"/>
    </row>
    <row r="91" spans="1:1" ht="15" customHeight="1">
      <c r="A91" s="56"/>
    </row>
    <row r="92" spans="1:1" ht="15" customHeight="1">
      <c r="A92" s="56"/>
    </row>
    <row r="93" spans="1:1" ht="15" customHeight="1">
      <c r="A93" s="56"/>
    </row>
    <row r="94" spans="1:1" ht="15" customHeight="1">
      <c r="A94" s="56"/>
    </row>
    <row r="95" spans="1:1" ht="15" customHeight="1">
      <c r="A95" s="56"/>
    </row>
    <row r="96" spans="1:1" ht="15" customHeight="1">
      <c r="A96" s="56"/>
    </row>
    <row r="97" spans="1:1" ht="15" customHeight="1">
      <c r="A97" s="56"/>
    </row>
    <row r="98" spans="1:1" ht="15" customHeight="1">
      <c r="A98" s="56"/>
    </row>
    <row r="99" spans="1:1" ht="15" customHeight="1">
      <c r="A99" s="56"/>
    </row>
    <row r="100" spans="1:1" ht="15" customHeight="1">
      <c r="A100" s="56"/>
    </row>
    <row r="101" spans="1:1" ht="15" customHeight="1">
      <c r="A101" s="56"/>
    </row>
    <row r="102" spans="1:1" ht="15" customHeight="1">
      <c r="A102" s="56"/>
    </row>
    <row r="103" spans="1:1" ht="15" customHeight="1">
      <c r="A103" s="56"/>
    </row>
    <row r="104" spans="1:1" ht="15" customHeight="1">
      <c r="A104" s="56"/>
    </row>
    <row r="105" spans="1:1" ht="15" customHeight="1">
      <c r="A105" s="56"/>
    </row>
    <row r="106" spans="1:1" ht="15" customHeight="1">
      <c r="A106" s="56"/>
    </row>
    <row r="107" spans="1:1">
      <c r="A107" s="56"/>
    </row>
    <row r="108" spans="1:1">
      <c r="A108" s="56"/>
    </row>
    <row r="109" spans="1:1">
      <c r="A109" s="56"/>
    </row>
    <row r="110" spans="1:1">
      <c r="A110" s="56"/>
    </row>
    <row r="111" spans="1:1">
      <c r="A111" s="56"/>
    </row>
    <row r="112" spans="1:1">
      <c r="A112" s="56"/>
    </row>
    <row r="113" spans="1:1">
      <c r="A113" s="56"/>
    </row>
    <row r="114" spans="1:1">
      <c r="A114" s="56"/>
    </row>
    <row r="115" spans="1:1">
      <c r="A115" s="56"/>
    </row>
    <row r="116" spans="1:1">
      <c r="A116" s="56"/>
    </row>
    <row r="117" spans="1:1">
      <c r="A117" s="56"/>
    </row>
    <row r="118" spans="1:1">
      <c r="A118" s="56"/>
    </row>
    <row r="119" spans="1:1">
      <c r="A119" s="56"/>
    </row>
    <row r="120" spans="1:1">
      <c r="A120" s="56"/>
    </row>
    <row r="121" spans="1:1">
      <c r="A121" s="56"/>
    </row>
    <row r="122" spans="1:1">
      <c r="A122" s="56"/>
    </row>
    <row r="123" spans="1:1">
      <c r="A123" s="56"/>
    </row>
    <row r="124" spans="1:1">
      <c r="A124" s="56"/>
    </row>
    <row r="125" spans="1:1">
      <c r="A125" s="56"/>
    </row>
    <row r="126" spans="1:1">
      <c r="A126" s="56"/>
    </row>
    <row r="127" spans="1:1">
      <c r="A127" s="56"/>
    </row>
    <row r="128" spans="1:1">
      <c r="A128" s="56"/>
    </row>
    <row r="129" spans="1:1">
      <c r="A129" s="56"/>
    </row>
    <row r="130" spans="1:1">
      <c r="A130" s="56"/>
    </row>
    <row r="131" spans="1:1">
      <c r="A131" s="56"/>
    </row>
    <row r="132" spans="1:1">
      <c r="A132" s="56"/>
    </row>
    <row r="133" spans="1:1">
      <c r="A133" s="56"/>
    </row>
    <row r="134" spans="1:1">
      <c r="A134" s="56"/>
    </row>
    <row r="135" spans="1:1">
      <c r="A135" s="56"/>
    </row>
    <row r="136" spans="1:1">
      <c r="A136" s="56"/>
    </row>
    <row r="137" spans="1:1">
      <c r="A137" s="56"/>
    </row>
    <row r="138" spans="1:1">
      <c r="A138" s="56"/>
    </row>
    <row r="139" spans="1:1">
      <c r="A139" s="56"/>
    </row>
    <row r="140" spans="1:1">
      <c r="A140" s="56"/>
    </row>
    <row r="141" spans="1:1">
      <c r="A141" s="56"/>
    </row>
    <row r="142" spans="1:1">
      <c r="A142" s="56"/>
    </row>
    <row r="143" spans="1:1">
      <c r="A143" s="56"/>
    </row>
    <row r="144" spans="1:1">
      <c r="A144" s="56"/>
    </row>
    <row r="145" spans="1:1">
      <c r="A145" s="56"/>
    </row>
    <row r="146" spans="1:1">
      <c r="A146" s="56"/>
    </row>
    <row r="147" spans="1:1">
      <c r="A147" s="56"/>
    </row>
    <row r="148" spans="1:1">
      <c r="A148" s="56"/>
    </row>
    <row r="149" spans="1:1">
      <c r="A149" s="56"/>
    </row>
    <row r="150" spans="1:1">
      <c r="A150" s="56"/>
    </row>
    <row r="151" spans="1:1">
      <c r="A151" s="56"/>
    </row>
    <row r="152" spans="1:1">
      <c r="A152" s="56"/>
    </row>
    <row r="153" spans="1:1">
      <c r="A153" s="56"/>
    </row>
    <row r="154" spans="1:1">
      <c r="A154" s="56"/>
    </row>
    <row r="155" spans="1:1">
      <c r="A155" s="56"/>
    </row>
    <row r="156" spans="1:1">
      <c r="A156" s="56"/>
    </row>
    <row r="157" spans="1:1">
      <c r="A157" s="56"/>
    </row>
    <row r="158" spans="1:1">
      <c r="A158" s="56"/>
    </row>
    <row r="159" spans="1:1">
      <c r="A159" s="56"/>
    </row>
    <row r="160" spans="1:1">
      <c r="A160" s="56"/>
    </row>
    <row r="161" spans="1:1">
      <c r="A161" s="56"/>
    </row>
    <row r="162" spans="1:1">
      <c r="A162" s="56"/>
    </row>
    <row r="163" spans="1:1">
      <c r="A163" s="56"/>
    </row>
    <row r="164" spans="1:1">
      <c r="A164" s="56"/>
    </row>
    <row r="165" spans="1:1">
      <c r="A165" s="56"/>
    </row>
    <row r="166" spans="1:1">
      <c r="A166" s="56"/>
    </row>
    <row r="167" spans="1:1">
      <c r="A167" s="56"/>
    </row>
    <row r="168" spans="1:1">
      <c r="A168" s="56"/>
    </row>
    <row r="169" spans="1:1">
      <c r="A169" s="56"/>
    </row>
    <row r="170" spans="1:1">
      <c r="A170" s="56"/>
    </row>
    <row r="171" spans="1:1">
      <c r="A171" s="56"/>
    </row>
    <row r="172" spans="1:1">
      <c r="A172" s="56"/>
    </row>
    <row r="173" spans="1:1">
      <c r="A173" s="56"/>
    </row>
    <row r="174" spans="1:1">
      <c r="A174" s="56"/>
    </row>
    <row r="175" spans="1:1">
      <c r="A175" s="56"/>
    </row>
    <row r="176" spans="1:1">
      <c r="A176" s="56"/>
    </row>
    <row r="177" spans="1:1">
      <c r="A177" s="56"/>
    </row>
    <row r="178" spans="1:1">
      <c r="A178" s="56"/>
    </row>
    <row r="179" spans="1:1">
      <c r="A179" s="56"/>
    </row>
    <row r="180" spans="1:1">
      <c r="A180" s="56"/>
    </row>
    <row r="181" spans="1:1">
      <c r="A181" s="56"/>
    </row>
    <row r="182" spans="1:1">
      <c r="A182" s="56"/>
    </row>
    <row r="183" spans="1:1">
      <c r="A183" s="56"/>
    </row>
    <row r="184" spans="1:1">
      <c r="A184" s="56"/>
    </row>
    <row r="185" spans="1:1">
      <c r="A185" s="56"/>
    </row>
    <row r="186" spans="1:1">
      <c r="A186" s="56"/>
    </row>
    <row r="187" spans="1:1">
      <c r="A187" s="56"/>
    </row>
    <row r="188" spans="1:1">
      <c r="A188" s="56"/>
    </row>
    <row r="189" spans="1:1">
      <c r="A189" s="56"/>
    </row>
    <row r="190" spans="1:1">
      <c r="A190" s="56"/>
    </row>
    <row r="191" spans="1:1">
      <c r="A191" s="56"/>
    </row>
    <row r="192" spans="1:1">
      <c r="A192" s="56"/>
    </row>
    <row r="193" spans="1:1">
      <c r="A193" s="56"/>
    </row>
    <row r="194" spans="1:1">
      <c r="A194" s="56"/>
    </row>
    <row r="195" spans="1:1">
      <c r="A195" s="56"/>
    </row>
    <row r="196" spans="1:1">
      <c r="A196" s="56"/>
    </row>
    <row r="197" spans="1:1">
      <c r="A197" s="56"/>
    </row>
    <row r="198" spans="1:1">
      <c r="A198" s="56"/>
    </row>
    <row r="199" spans="1:1">
      <c r="A199" s="56"/>
    </row>
    <row r="200" spans="1:1">
      <c r="A200" s="56"/>
    </row>
    <row r="201" spans="1:1">
      <c r="A201" s="56"/>
    </row>
    <row r="202" spans="1:1">
      <c r="A202" s="56"/>
    </row>
    <row r="203" spans="1:1">
      <c r="A203" s="56"/>
    </row>
    <row r="204" spans="1:1">
      <c r="A204" s="56"/>
    </row>
    <row r="205" spans="1:1">
      <c r="A205" s="56"/>
    </row>
    <row r="206" spans="1:1">
      <c r="A206" s="56"/>
    </row>
    <row r="207" spans="1:1">
      <c r="A207" s="56"/>
    </row>
    <row r="208" spans="1:1">
      <c r="A208" s="56"/>
    </row>
    <row r="209" spans="1:1">
      <c r="A209" s="56"/>
    </row>
    <row r="210" spans="1:1">
      <c r="A210" s="56"/>
    </row>
    <row r="211" spans="1:1">
      <c r="A211" s="56"/>
    </row>
    <row r="212" spans="1:1">
      <c r="A212" s="56"/>
    </row>
    <row r="213" spans="1:1">
      <c r="A213" s="56"/>
    </row>
    <row r="214" spans="1:1">
      <c r="A214" s="56"/>
    </row>
    <row r="215" spans="1:1">
      <c r="A215" s="56"/>
    </row>
    <row r="216" spans="1:1">
      <c r="A216" s="56"/>
    </row>
    <row r="217" spans="1:1">
      <c r="A217" s="56"/>
    </row>
    <row r="218" spans="1:1">
      <c r="A218" s="56"/>
    </row>
    <row r="219" spans="1:1">
      <c r="A219" s="56"/>
    </row>
    <row r="220" spans="1:1">
      <c r="A220" s="56"/>
    </row>
    <row r="221" spans="1:1">
      <c r="A221" s="56"/>
    </row>
    <row r="222" spans="1:1">
      <c r="A222" s="56"/>
    </row>
    <row r="223" spans="1:1">
      <c r="A223" s="56"/>
    </row>
    <row r="224" spans="1:1">
      <c r="A224" s="56"/>
    </row>
    <row r="225" spans="1:1">
      <c r="A225" s="56"/>
    </row>
    <row r="226" spans="1:1">
      <c r="A226" s="56"/>
    </row>
    <row r="227" spans="1:1">
      <c r="A227" s="56"/>
    </row>
    <row r="228" spans="1:1">
      <c r="A228" s="56"/>
    </row>
    <row r="229" spans="1:1">
      <c r="A229" s="56"/>
    </row>
    <row r="230" spans="1:1">
      <c r="A230" s="56"/>
    </row>
    <row r="231" spans="1:1">
      <c r="A231" s="56"/>
    </row>
    <row r="232" spans="1:1">
      <c r="A232" s="56"/>
    </row>
    <row r="233" spans="1:1">
      <c r="A233" s="56"/>
    </row>
    <row r="234" spans="1:1">
      <c r="A234" s="56"/>
    </row>
    <row r="235" spans="1:1">
      <c r="A235" s="56"/>
    </row>
    <row r="236" spans="1:1">
      <c r="A236" s="56"/>
    </row>
    <row r="237" spans="1:1">
      <c r="A237" s="56"/>
    </row>
  </sheetData>
  <mergeCells count="4">
    <mergeCell ref="B3:D3"/>
    <mergeCell ref="E3:H3"/>
    <mergeCell ref="C4:C6"/>
    <mergeCell ref="E4:H4"/>
  </mergeCells>
  <hyperlinks>
    <hyperlink ref="A1" location="Menu!A1" display="Return to Menu" xr:uid="{00000000-0004-0000-2000-000000000000}"/>
  </hyperlinks>
  <pageMargins left="1.049212598" right="0.5" top="0.69685039400000004" bottom="0.15748031496063" header="0.35433070866141703" footer="0.35433070866141703"/>
  <pageSetup paperSize="9" scale="75" orientation="portrait" r:id="rId1"/>
  <headerFooter alignWithMargins="0">
    <evenFooter>&amp;L&amp;"arial"&amp;10&amp;K000000&amp;BClassification:&amp;B &amp;KFF0000&amp;BPublic</evenFooter>
    <firstFooter>&amp;L&amp;"arial"&amp;10&amp;K000000&amp;BClassification:&amp;B &amp;KFF0000&amp;BPublic</first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64"/>
  <sheetViews>
    <sheetView view="pageBreakPreview" zoomScale="80" zoomScaleNormal="100" zoomScaleSheetLayoutView="80" workbookViewId="0">
      <pane xSplit="1" ySplit="3" topLeftCell="B54" activePane="bottomRight" state="frozen"/>
      <selection pane="topRight"/>
      <selection pane="bottomLeft"/>
      <selection pane="bottomRight"/>
    </sheetView>
  </sheetViews>
  <sheetFormatPr defaultColWidth="9.1796875" defaultRowHeight="14"/>
  <cols>
    <col min="1" max="1" width="15.81640625" style="45" customWidth="1"/>
    <col min="2" max="3" width="29.1796875" style="2" customWidth="1"/>
    <col min="4" max="4" width="24.453125" style="2" customWidth="1"/>
    <col min="5" max="5" width="9.453125" style="2" bestFit="1" customWidth="1"/>
    <col min="6" max="16384" width="9.1796875" style="2"/>
  </cols>
  <sheetData>
    <row r="1" spans="1:5" s="411" customFormat="1" ht="29.15" customHeight="1">
      <c r="A1" s="429" t="s">
        <v>87</v>
      </c>
    </row>
    <row r="2" spans="1:5" s="80" customFormat="1" ht="37.5" customHeight="1" thickBot="1">
      <c r="A2" s="1681" t="s">
        <v>1272</v>
      </c>
      <c r="B2" s="1681"/>
      <c r="C2" s="1681"/>
      <c r="D2" s="1681"/>
    </row>
    <row r="3" spans="1:5" s="676" customFormat="1" ht="14.5" thickBot="1">
      <c r="A3" s="673" t="s">
        <v>185</v>
      </c>
      <c r="B3" s="674" t="s">
        <v>1273</v>
      </c>
      <c r="C3" s="674" t="s">
        <v>1274</v>
      </c>
      <c r="D3" s="675" t="s">
        <v>1275</v>
      </c>
    </row>
    <row r="4" spans="1:5">
      <c r="A4" s="670">
        <v>1981</v>
      </c>
      <c r="B4" s="140">
        <v>6</v>
      </c>
      <c r="C4" s="140">
        <v>7.75</v>
      </c>
      <c r="D4" s="142">
        <v>10</v>
      </c>
      <c r="E4" s="39"/>
    </row>
    <row r="5" spans="1:5">
      <c r="A5" s="670">
        <v>1982</v>
      </c>
      <c r="B5" s="140">
        <v>7.5</v>
      </c>
      <c r="C5" s="140">
        <v>10.25</v>
      </c>
      <c r="D5" s="142">
        <v>11.75</v>
      </c>
      <c r="E5" s="39"/>
    </row>
    <row r="6" spans="1:5">
      <c r="A6" s="670">
        <v>1983</v>
      </c>
      <c r="B6" s="140">
        <v>7.5</v>
      </c>
      <c r="C6" s="140">
        <v>10</v>
      </c>
      <c r="D6" s="142">
        <v>11.5</v>
      </c>
      <c r="E6" s="39"/>
    </row>
    <row r="7" spans="1:5">
      <c r="A7" s="670">
        <v>1984</v>
      </c>
      <c r="B7" s="140">
        <v>9.5</v>
      </c>
      <c r="C7" s="140">
        <v>12.5</v>
      </c>
      <c r="D7" s="142">
        <v>13</v>
      </c>
      <c r="E7" s="39"/>
    </row>
    <row r="8" spans="1:5">
      <c r="A8" s="670">
        <v>1985</v>
      </c>
      <c r="B8" s="140">
        <v>9.5</v>
      </c>
      <c r="C8" s="140">
        <v>9.25</v>
      </c>
      <c r="D8" s="142">
        <v>11.75</v>
      </c>
      <c r="E8" s="39"/>
    </row>
    <row r="9" spans="1:5">
      <c r="A9" s="670">
        <v>1986</v>
      </c>
      <c r="B9" s="140">
        <v>9.5</v>
      </c>
      <c r="C9" s="140">
        <v>10.5</v>
      </c>
      <c r="D9" s="142">
        <v>12</v>
      </c>
      <c r="E9" s="39"/>
    </row>
    <row r="10" spans="1:5">
      <c r="A10" s="670">
        <v>1987</v>
      </c>
      <c r="B10" s="140">
        <v>14</v>
      </c>
      <c r="C10" s="140">
        <v>17.5</v>
      </c>
      <c r="D10" s="142">
        <v>19.2</v>
      </c>
      <c r="E10" s="39"/>
    </row>
    <row r="11" spans="1:5">
      <c r="A11" s="670">
        <v>1988</v>
      </c>
      <c r="B11" s="140">
        <v>14.5</v>
      </c>
      <c r="C11" s="140">
        <v>16.5</v>
      </c>
      <c r="D11" s="142">
        <v>17.600000000000001</v>
      </c>
      <c r="E11" s="39"/>
    </row>
    <row r="12" spans="1:5">
      <c r="A12" s="670">
        <v>1989</v>
      </c>
      <c r="B12" s="140">
        <v>16.399999999999999</v>
      </c>
      <c r="C12" s="140">
        <v>26.8</v>
      </c>
      <c r="D12" s="142">
        <v>24.6</v>
      </c>
      <c r="E12" s="39"/>
    </row>
    <row r="13" spans="1:5">
      <c r="A13" s="670">
        <v>1990</v>
      </c>
      <c r="B13" s="140">
        <v>18.8</v>
      </c>
      <c r="C13" s="140">
        <v>25.5</v>
      </c>
      <c r="D13" s="142">
        <v>27.7</v>
      </c>
      <c r="E13" s="39"/>
    </row>
    <row r="14" spans="1:5">
      <c r="A14" s="670">
        <v>1991</v>
      </c>
      <c r="B14" s="140">
        <v>14.29</v>
      </c>
      <c r="C14" s="140">
        <v>20.010000000000002</v>
      </c>
      <c r="D14" s="142">
        <v>20.8</v>
      </c>
      <c r="E14" s="39"/>
    </row>
    <row r="15" spans="1:5">
      <c r="A15" s="670">
        <v>1992</v>
      </c>
      <c r="B15" s="140">
        <v>16.100000000000001</v>
      </c>
      <c r="C15" s="140">
        <v>29.8</v>
      </c>
      <c r="D15" s="142">
        <v>31.2</v>
      </c>
      <c r="E15" s="39"/>
    </row>
    <row r="16" spans="1:5">
      <c r="A16" s="670">
        <v>1993</v>
      </c>
      <c r="B16" s="140">
        <v>16.66</v>
      </c>
      <c r="C16" s="140">
        <v>18.32</v>
      </c>
      <c r="D16" s="142">
        <v>36.090000000000003</v>
      </c>
      <c r="E16" s="39"/>
    </row>
    <row r="17" spans="1:5">
      <c r="A17" s="670">
        <v>1994</v>
      </c>
      <c r="B17" s="140">
        <v>13.5</v>
      </c>
      <c r="C17" s="140">
        <v>21</v>
      </c>
      <c r="D17" s="142">
        <v>21</v>
      </c>
      <c r="E17" s="39"/>
    </row>
    <row r="18" spans="1:5">
      <c r="A18" s="670">
        <v>1995</v>
      </c>
      <c r="B18" s="140">
        <v>12.61</v>
      </c>
      <c r="C18" s="140">
        <v>20.18</v>
      </c>
      <c r="D18" s="142">
        <v>20.79</v>
      </c>
      <c r="E18" s="39"/>
    </row>
    <row r="19" spans="1:5">
      <c r="A19" s="670">
        <v>1996</v>
      </c>
      <c r="B19" s="140">
        <v>11.69</v>
      </c>
      <c r="C19" s="140">
        <v>19.734999999999999</v>
      </c>
      <c r="D19" s="142">
        <v>20.857500000000002</v>
      </c>
      <c r="E19" s="39"/>
    </row>
    <row r="20" spans="1:5">
      <c r="A20" s="670">
        <v>1997</v>
      </c>
      <c r="B20" s="140">
        <v>4.7949999999999999</v>
      </c>
      <c r="C20" s="140">
        <v>13.5425</v>
      </c>
      <c r="D20" s="142">
        <v>23.315000000000001</v>
      </c>
      <c r="E20" s="39"/>
    </row>
    <row r="21" spans="1:5">
      <c r="A21" s="670">
        <v>1998</v>
      </c>
      <c r="B21" s="140">
        <v>5.49</v>
      </c>
      <c r="C21" s="140">
        <v>18.2925</v>
      </c>
      <c r="D21" s="142">
        <v>21.337499999999999</v>
      </c>
      <c r="E21" s="39"/>
    </row>
    <row r="22" spans="1:5">
      <c r="A22" s="670">
        <v>1999</v>
      </c>
      <c r="B22" s="140">
        <v>5.33</v>
      </c>
      <c r="C22" s="140">
        <v>21.32</v>
      </c>
      <c r="D22" s="142">
        <v>27.19</v>
      </c>
      <c r="E22" s="39"/>
    </row>
    <row r="23" spans="1:5" ht="23.25" customHeight="1">
      <c r="A23" s="670">
        <v>2000</v>
      </c>
      <c r="B23" s="140">
        <v>5.29</v>
      </c>
      <c r="C23" s="140">
        <v>17.98</v>
      </c>
      <c r="D23" s="142">
        <v>21.55</v>
      </c>
      <c r="E23" s="39"/>
    </row>
    <row r="24" spans="1:5" ht="23.25" customHeight="1">
      <c r="A24" s="670">
        <v>2001</v>
      </c>
      <c r="B24" s="140">
        <v>5.49</v>
      </c>
      <c r="C24" s="140">
        <v>18.2925</v>
      </c>
      <c r="D24" s="142">
        <v>21.337499999999999</v>
      </c>
      <c r="E24" s="39"/>
    </row>
    <row r="25" spans="1:5" ht="23.25" customHeight="1">
      <c r="A25" s="670">
        <v>2002</v>
      </c>
      <c r="B25" s="140">
        <v>4.1500000000000004</v>
      </c>
      <c r="C25" s="140">
        <v>24.85</v>
      </c>
      <c r="D25" s="142">
        <v>30.19</v>
      </c>
      <c r="E25" s="39"/>
    </row>
    <row r="26" spans="1:5" ht="23.25" customHeight="1">
      <c r="A26" s="670">
        <v>2003</v>
      </c>
      <c r="B26" s="140">
        <v>4.1100000000000003</v>
      </c>
      <c r="C26" s="140">
        <v>20.71</v>
      </c>
      <c r="D26" s="142">
        <v>22.88</v>
      </c>
      <c r="E26" s="39"/>
    </row>
    <row r="27" spans="1:5" ht="23.25" customHeight="1">
      <c r="A27" s="670">
        <v>2004</v>
      </c>
      <c r="B27" s="140">
        <v>4.1900000000000004</v>
      </c>
      <c r="C27" s="140">
        <v>19.18</v>
      </c>
      <c r="D27" s="142">
        <v>20.82</v>
      </c>
      <c r="E27" s="39"/>
    </row>
    <row r="28" spans="1:5" ht="23.25" customHeight="1">
      <c r="A28" s="670">
        <v>2005</v>
      </c>
      <c r="B28" s="140">
        <v>3.83</v>
      </c>
      <c r="C28" s="140">
        <v>17.95</v>
      </c>
      <c r="D28" s="142">
        <v>19.489999999999998</v>
      </c>
      <c r="E28" s="39"/>
    </row>
    <row r="29" spans="1:5" ht="23.25" customHeight="1">
      <c r="A29" s="670">
        <v>2006</v>
      </c>
      <c r="B29" s="140">
        <v>3.14</v>
      </c>
      <c r="C29" s="140">
        <v>17.260000000000002</v>
      </c>
      <c r="D29" s="142">
        <v>18.7</v>
      </c>
      <c r="E29" s="39"/>
    </row>
    <row r="30" spans="1:5" ht="23.25" customHeight="1">
      <c r="A30" s="670">
        <v>2007</v>
      </c>
      <c r="B30" s="140">
        <v>3.5449999999999999</v>
      </c>
      <c r="C30" s="140">
        <v>16.9375</v>
      </c>
      <c r="D30" s="142">
        <v>18.362499999999997</v>
      </c>
      <c r="E30" s="39"/>
    </row>
    <row r="31" spans="1:5" ht="23.25" customHeight="1">
      <c r="A31" s="670">
        <v>2008</v>
      </c>
      <c r="B31" s="140">
        <v>2.8351051735668453</v>
      </c>
      <c r="C31" s="140">
        <v>15.135431097964885</v>
      </c>
      <c r="D31" s="142">
        <v>18.697428306790965</v>
      </c>
      <c r="E31" s="39"/>
    </row>
    <row r="32" spans="1:5" ht="23.25" customHeight="1">
      <c r="A32" s="670">
        <v>2009</v>
      </c>
      <c r="B32" s="140">
        <v>2.6758333333333333</v>
      </c>
      <c r="C32" s="140">
        <v>18.990833333333335</v>
      </c>
      <c r="D32" s="142">
        <v>22.622500000000002</v>
      </c>
      <c r="E32" s="39"/>
    </row>
    <row r="33" spans="1:8" ht="23.25" customHeight="1">
      <c r="A33" s="670">
        <v>2010</v>
      </c>
      <c r="B33" s="140">
        <v>2.2054760160644169</v>
      </c>
      <c r="C33" s="140">
        <v>17.585619776284673</v>
      </c>
      <c r="D33" s="142">
        <v>22.50885890118548</v>
      </c>
      <c r="E33" s="39"/>
    </row>
    <row r="34" spans="1:8" ht="23.25" customHeight="1">
      <c r="A34" s="670">
        <v>2011</v>
      </c>
      <c r="B34" s="140">
        <v>1.410540889601277</v>
      </c>
      <c r="C34" s="140">
        <v>16.021312678181349</v>
      </c>
      <c r="D34" s="142">
        <v>22.415981927389264</v>
      </c>
      <c r="E34" s="39"/>
    </row>
    <row r="35" spans="1:8" ht="23.25" customHeight="1">
      <c r="A35" s="670">
        <v>2012</v>
      </c>
      <c r="B35" s="140">
        <v>1.6986497418592916</v>
      </c>
      <c r="C35" s="140">
        <v>16.790310674021502</v>
      </c>
      <c r="D35" s="142">
        <v>23.787500196117193</v>
      </c>
      <c r="E35" s="39"/>
    </row>
    <row r="36" spans="1:8" ht="23.25" customHeight="1">
      <c r="A36" s="670">
        <v>2013</v>
      </c>
      <c r="B36" s="140">
        <v>2.1686245602230878</v>
      </c>
      <c r="C36" s="140">
        <v>16.722831921568638</v>
      </c>
      <c r="D36" s="142">
        <v>24.691796872048013</v>
      </c>
      <c r="E36" s="39"/>
      <c r="F36" s="41"/>
    </row>
    <row r="37" spans="1:8" ht="23.25" customHeight="1">
      <c r="A37" s="670">
        <v>2014</v>
      </c>
      <c r="B37" s="140">
        <v>3.3806743297488944</v>
      </c>
      <c r="C37" s="140">
        <v>16.548390959773936</v>
      </c>
      <c r="D37" s="142">
        <v>25.743619970289249</v>
      </c>
      <c r="E37" s="39"/>
      <c r="F37" s="41"/>
    </row>
    <row r="38" spans="1:8" ht="23.25" customHeight="1">
      <c r="A38" s="670">
        <v>2015</v>
      </c>
      <c r="B38" s="140">
        <v>3.5821872849618344</v>
      </c>
      <c r="C38" s="140">
        <v>16.848446925165923</v>
      </c>
      <c r="D38" s="142">
        <v>26.708281625603348</v>
      </c>
      <c r="E38" s="39"/>
      <c r="F38" s="41"/>
    </row>
    <row r="39" spans="1:8" ht="23.25" customHeight="1">
      <c r="A39" s="670">
        <v>2016</v>
      </c>
      <c r="B39" s="140">
        <v>3.7464958879056449</v>
      </c>
      <c r="C39" s="140">
        <v>16.868081768545665</v>
      </c>
      <c r="D39" s="142">
        <v>27.291590969912935</v>
      </c>
      <c r="E39" s="39"/>
      <c r="F39" s="41"/>
    </row>
    <row r="40" spans="1:8" ht="23.25" customHeight="1">
      <c r="A40" s="670">
        <v>2017</v>
      </c>
      <c r="B40" s="140">
        <v>4.1266594442575224</v>
      </c>
      <c r="C40" s="140">
        <v>17.555020130971013</v>
      </c>
      <c r="D40" s="142">
        <v>30.60036013344553</v>
      </c>
      <c r="E40" s="39"/>
      <c r="F40" s="41"/>
    </row>
    <row r="41" spans="1:8" ht="23.25" customHeight="1">
      <c r="A41" s="670">
        <v>2018</v>
      </c>
      <c r="B41" s="140">
        <v>4.0729009902674518</v>
      </c>
      <c r="C41" s="140">
        <v>19.326666666666668</v>
      </c>
      <c r="D41" s="142">
        <v>28.161000000000001</v>
      </c>
      <c r="E41" s="370"/>
      <c r="F41" s="41"/>
    </row>
    <row r="42" spans="1:8" ht="23.25" customHeight="1">
      <c r="A42" s="670">
        <v>2019</v>
      </c>
      <c r="B42" s="140">
        <v>3.9495471372492692</v>
      </c>
      <c r="C42" s="140">
        <v>15.527896041754508</v>
      </c>
      <c r="D42" s="142">
        <v>30.568530172545668</v>
      </c>
      <c r="E42" s="370"/>
      <c r="F42" s="41"/>
    </row>
    <row r="43" spans="1:8" ht="23.25" customHeight="1">
      <c r="A43" s="670">
        <v>2020</v>
      </c>
      <c r="B43" s="140">
        <v>3.2241666666666662</v>
      </c>
      <c r="C43" s="140">
        <v>12.319331519997334</v>
      </c>
      <c r="D43" s="142">
        <v>28.641699119795085</v>
      </c>
      <c r="E43" s="370"/>
      <c r="F43" s="41"/>
    </row>
    <row r="44" spans="1:8" ht="23.25" customHeight="1">
      <c r="A44" s="670">
        <v>2021</v>
      </c>
      <c r="B44" s="140">
        <v>1.6902687066863866</v>
      </c>
      <c r="C44" s="140">
        <v>11.48313279471369</v>
      </c>
      <c r="D44" s="142">
        <v>28.057469349097808</v>
      </c>
      <c r="E44" s="17"/>
      <c r="F44" s="41"/>
    </row>
    <row r="45" spans="1:8" ht="23.25" customHeight="1">
      <c r="A45" s="670">
        <v>2022</v>
      </c>
      <c r="B45" s="1268">
        <v>2.3379234492582084</v>
      </c>
      <c r="C45" s="1268">
        <v>12.334544087524767</v>
      </c>
      <c r="D45" s="742">
        <v>28.109934327752573</v>
      </c>
      <c r="E45" s="17"/>
      <c r="F45" s="41"/>
    </row>
    <row r="46" spans="1:8" ht="23.25" customHeight="1">
      <c r="A46" s="670" t="s">
        <v>200</v>
      </c>
      <c r="B46" s="140">
        <v>1.2596885499670096</v>
      </c>
      <c r="C46" s="140">
        <v>11.764546089072548</v>
      </c>
      <c r="D46" s="142">
        <v>28.331706276628676</v>
      </c>
      <c r="E46" s="17"/>
      <c r="F46" s="39"/>
      <c r="G46" s="39"/>
      <c r="H46" s="39"/>
    </row>
    <row r="47" spans="1:8" ht="23.25" customHeight="1">
      <c r="A47" s="670" t="s">
        <v>201</v>
      </c>
      <c r="B47" s="140">
        <v>1.3426286543116854</v>
      </c>
      <c r="C47" s="140">
        <v>12.026490917521086</v>
      </c>
      <c r="D47" s="142">
        <v>27.589254644188298</v>
      </c>
      <c r="E47" s="17"/>
      <c r="F47" s="39"/>
      <c r="G47" s="39"/>
      <c r="H47" s="39"/>
    </row>
    <row r="48" spans="1:8" ht="23.25" customHeight="1">
      <c r="A48" s="670" t="s">
        <v>202</v>
      </c>
      <c r="B48" s="140">
        <v>2.8074988292158256</v>
      </c>
      <c r="C48" s="140">
        <v>12.292199512502856</v>
      </c>
      <c r="D48" s="142">
        <v>27.986459511888867</v>
      </c>
      <c r="E48" s="17"/>
      <c r="F48" s="39"/>
      <c r="G48" s="39"/>
      <c r="H48" s="39"/>
    </row>
    <row r="49" spans="1:8" ht="23.25" customHeight="1">
      <c r="A49" s="670" t="s">
        <v>203</v>
      </c>
      <c r="B49" s="140">
        <v>3.9418777635383129</v>
      </c>
      <c r="C49" s="140">
        <v>13.254939831002581</v>
      </c>
      <c r="D49" s="142">
        <v>28.53231687830446</v>
      </c>
      <c r="E49" s="17"/>
      <c r="F49" s="39"/>
      <c r="G49" s="39"/>
      <c r="H49" s="39"/>
    </row>
    <row r="50" spans="1:8" ht="23.25" customHeight="1">
      <c r="A50" s="670">
        <v>2023</v>
      </c>
      <c r="B50" s="1268">
        <v>4.9709639744400747</v>
      </c>
      <c r="C50" s="1268">
        <v>14.010686182926481</v>
      </c>
      <c r="D50" s="742">
        <v>27.977310291045402</v>
      </c>
      <c r="E50" s="17"/>
      <c r="F50" s="39"/>
      <c r="G50" s="39"/>
      <c r="H50" s="39"/>
    </row>
    <row r="51" spans="1:8" ht="23.25" customHeight="1">
      <c r="A51" s="670" t="s">
        <v>200</v>
      </c>
      <c r="B51" s="140">
        <v>4.3913609336244503</v>
      </c>
      <c r="C51" s="140">
        <v>13.752176541549494</v>
      </c>
      <c r="D51" s="142">
        <v>28.153939450342211</v>
      </c>
      <c r="E51" s="17"/>
      <c r="F51" s="39"/>
      <c r="G51" s="39"/>
      <c r="H51" s="39"/>
    </row>
    <row r="52" spans="1:8" ht="23.25" customHeight="1">
      <c r="A52" s="670" t="s">
        <v>201</v>
      </c>
      <c r="B52" s="140">
        <v>4.971129174739457</v>
      </c>
      <c r="C52" s="140">
        <v>13.989467665120012</v>
      </c>
      <c r="D52" s="142">
        <v>28.614484446708431</v>
      </c>
      <c r="E52" s="17"/>
      <c r="F52" s="39"/>
      <c r="G52" s="39"/>
      <c r="H52" s="39"/>
    </row>
    <row r="53" spans="1:8" ht="23.25" customHeight="1">
      <c r="A53" s="670" t="s">
        <v>202</v>
      </c>
      <c r="B53" s="140">
        <v>5.2532837035418138</v>
      </c>
      <c r="C53" s="140">
        <v>14.099246587806009</v>
      </c>
      <c r="D53" s="142">
        <v>27.406162184437946</v>
      </c>
      <c r="E53" s="17"/>
      <c r="F53" s="39"/>
      <c r="G53" s="39"/>
      <c r="H53" s="39"/>
    </row>
    <row r="54" spans="1:8" ht="23.25" customHeight="1">
      <c r="A54" s="670" t="s">
        <v>203</v>
      </c>
      <c r="B54" s="140">
        <v>5.2680820858545774</v>
      </c>
      <c r="C54" s="140">
        <v>14.20185393723041</v>
      </c>
      <c r="D54" s="142">
        <v>27.73465508269302</v>
      </c>
      <c r="E54" s="17"/>
      <c r="F54" s="39"/>
      <c r="G54" s="39"/>
      <c r="H54" s="39"/>
    </row>
    <row r="55" spans="1:8" ht="23.25" customHeight="1">
      <c r="A55" s="670">
        <v>2024</v>
      </c>
      <c r="B55" s="1268">
        <v>6.5805905615912019</v>
      </c>
      <c r="C55" s="1268">
        <v>16.289831444408609</v>
      </c>
      <c r="D55" s="1268">
        <v>29.196008123487225</v>
      </c>
      <c r="E55" s="17"/>
      <c r="F55" s="17"/>
      <c r="G55" s="39"/>
      <c r="H55" s="39"/>
    </row>
    <row r="56" spans="1:8" ht="23.25" customHeight="1">
      <c r="A56" s="670" t="s">
        <v>200</v>
      </c>
      <c r="B56" s="140">
        <v>5.8059953048597137</v>
      </c>
      <c r="C56" s="140">
        <v>14.858623856398658</v>
      </c>
      <c r="D56" s="140">
        <v>27.666626123562775</v>
      </c>
      <c r="E56" s="17"/>
      <c r="F56" s="39"/>
      <c r="G56" s="39"/>
      <c r="H56" s="39"/>
    </row>
    <row r="57" spans="1:8" ht="23.25" customHeight="1">
      <c r="A57" s="670" t="s">
        <v>201</v>
      </c>
      <c r="B57" s="140">
        <v>6.5447205114632041</v>
      </c>
      <c r="C57" s="140">
        <v>15.644474761269626</v>
      </c>
      <c r="D57" s="140">
        <v>29.090321773686792</v>
      </c>
      <c r="E57" s="17"/>
      <c r="F57" s="39"/>
      <c r="G57" s="39"/>
      <c r="H57" s="39"/>
    </row>
    <row r="58" spans="1:8" ht="23.25" customHeight="1">
      <c r="A58" s="670" t="s">
        <v>202</v>
      </c>
      <c r="B58" s="140">
        <v>6.7615535863202512</v>
      </c>
      <c r="C58" s="140">
        <v>16.551261457017404</v>
      </c>
      <c r="D58" s="140">
        <v>29.677279975034708</v>
      </c>
      <c r="E58" s="17"/>
      <c r="F58" s="39"/>
      <c r="G58" s="39"/>
      <c r="H58" s="39"/>
    </row>
    <row r="59" spans="1:8" ht="23.25" customHeight="1" thickBot="1">
      <c r="A59" s="1403" t="s">
        <v>203</v>
      </c>
      <c r="B59" s="781">
        <v>7.2100928437216396</v>
      </c>
      <c r="C59" s="781">
        <v>18.104965702948743</v>
      </c>
      <c r="D59" s="843">
        <v>30.349804621664614</v>
      </c>
      <c r="E59" s="17"/>
      <c r="F59" s="39"/>
      <c r="G59" s="39"/>
      <c r="H59" s="39"/>
    </row>
    <row r="60" spans="1:8" s="20" customFormat="1">
      <c r="A60" s="55" t="s">
        <v>180</v>
      </c>
      <c r="B60" s="30"/>
      <c r="C60" s="30"/>
      <c r="D60" s="677"/>
      <c r="E60" s="17"/>
      <c r="F60" s="39"/>
    </row>
    <row r="61" spans="1:8">
      <c r="C61" s="41"/>
      <c r="E61" s="677"/>
      <c r="F61" s="39"/>
    </row>
    <row r="62" spans="1:8">
      <c r="B62" s="140"/>
      <c r="C62" s="140"/>
      <c r="D62" s="140"/>
      <c r="E62" s="20"/>
      <c r="F62" s="20"/>
    </row>
    <row r="63" spans="1:8">
      <c r="C63" s="41"/>
      <c r="E63" s="20"/>
    </row>
    <row r="64" spans="1:8">
      <c r="C64" s="18"/>
    </row>
  </sheetData>
  <mergeCells count="1">
    <mergeCell ref="A2:D2"/>
  </mergeCells>
  <hyperlinks>
    <hyperlink ref="A1" location="Menu!A1" display="Return to Menu" xr:uid="{00000000-0004-0000-2100-000000000000}"/>
  </hyperlinks>
  <pageMargins left="1.049212598" right="0.5" top="0.69685039400000004" bottom="0.15748031496063" header="0.35433070866141703" footer="0.35433070866141703"/>
  <pageSetup paperSize="9" scale="75" orientation="portrait" r:id="rId1"/>
  <headerFooter alignWithMargins="0">
    <evenFooter>&amp;L&amp;"arial"&amp;10&amp;K000000&amp;BClassification:&amp;B &amp;KFF0000&amp;BPublic</evenFooter>
    <firstFooter>&amp;L&amp;"arial"&amp;10&amp;K000000&amp;BClassification:&amp;B &amp;KFF0000&amp;BPublic</first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T71"/>
  <sheetViews>
    <sheetView view="pageBreakPreview" zoomScale="80" zoomScaleNormal="100" zoomScaleSheetLayoutView="80" workbookViewId="0">
      <pane xSplit="1" ySplit="4" topLeftCell="B57" activePane="bottomRight" state="frozen"/>
      <selection pane="topRight"/>
      <selection pane="bottomLeft"/>
      <selection pane="bottomRight"/>
    </sheetView>
  </sheetViews>
  <sheetFormatPr defaultColWidth="9.1796875" defaultRowHeight="14"/>
  <cols>
    <col min="1" max="1" width="12.7265625" style="45" customWidth="1"/>
    <col min="2" max="7" width="16.81640625" style="2" customWidth="1"/>
    <col min="8" max="8" width="9.1796875" style="2"/>
    <col min="9" max="9" width="10.26953125" style="2" bestFit="1" customWidth="1"/>
    <col min="10" max="10" width="9.26953125" style="2" bestFit="1" customWidth="1"/>
    <col min="11" max="16384" width="9.1796875" style="2"/>
  </cols>
  <sheetData>
    <row r="1" spans="1:20" s="411" customFormat="1" ht="25">
      <c r="A1" s="429" t="s">
        <v>87</v>
      </c>
    </row>
    <row r="2" spans="1:20" s="25" customFormat="1" ht="17.149999999999999" customHeight="1" thickBot="1">
      <c r="A2" s="52" t="s">
        <v>1276</v>
      </c>
      <c r="B2" s="29"/>
      <c r="C2" s="29"/>
      <c r="D2" s="29"/>
      <c r="E2" s="29"/>
      <c r="F2" s="29"/>
      <c r="G2" s="31"/>
    </row>
    <row r="3" spans="1:20" s="685" customFormat="1" ht="38.25" customHeight="1">
      <c r="A3" s="684" t="s">
        <v>1277</v>
      </c>
      <c r="B3" s="1682" t="s">
        <v>1278</v>
      </c>
      <c r="C3" s="1682"/>
      <c r="D3" s="1269" t="s">
        <v>1279</v>
      </c>
      <c r="E3" s="1269" t="s">
        <v>1279</v>
      </c>
      <c r="F3" s="1682" t="s">
        <v>1280</v>
      </c>
      <c r="G3" s="1683"/>
    </row>
    <row r="4" spans="1:20" s="685" customFormat="1" ht="49.5" customHeight="1" thickBot="1">
      <c r="A4" s="686"/>
      <c r="B4" s="83" t="s">
        <v>1281</v>
      </c>
      <c r="C4" s="84" t="s">
        <v>1282</v>
      </c>
      <c r="D4" s="83" t="s">
        <v>1283</v>
      </c>
      <c r="E4" s="84" t="s">
        <v>1284</v>
      </c>
      <c r="F4" s="83" t="s">
        <v>1281</v>
      </c>
      <c r="G4" s="687" t="s">
        <v>1285</v>
      </c>
    </row>
    <row r="5" spans="1:20" ht="24.75" customHeight="1">
      <c r="A5" s="463">
        <v>1981</v>
      </c>
      <c r="B5" s="143">
        <v>38.5</v>
      </c>
      <c r="C5" s="143"/>
      <c r="D5" s="143"/>
      <c r="E5" s="145"/>
      <c r="F5" s="145">
        <v>74.5</v>
      </c>
      <c r="G5" s="146"/>
      <c r="I5" s="692"/>
      <c r="J5" s="37"/>
      <c r="K5" s="37"/>
      <c r="L5" s="692"/>
      <c r="M5" s="692"/>
      <c r="N5" s="692"/>
      <c r="O5" s="39"/>
      <c r="P5" s="39"/>
      <c r="Q5" s="39"/>
      <c r="R5" s="39"/>
      <c r="S5" s="39"/>
      <c r="T5" s="39"/>
    </row>
    <row r="6" spans="1:20" ht="24.75" customHeight="1">
      <c r="A6" s="463">
        <v>1982</v>
      </c>
      <c r="B6" s="144">
        <v>40.5</v>
      </c>
      <c r="C6" s="144"/>
      <c r="D6" s="144"/>
      <c r="E6" s="147"/>
      <c r="F6" s="147">
        <v>84.6</v>
      </c>
      <c r="G6" s="148"/>
      <c r="I6" s="692"/>
      <c r="J6" s="37"/>
      <c r="K6" s="37"/>
      <c r="L6" s="692"/>
      <c r="M6" s="692"/>
      <c r="N6" s="692"/>
      <c r="O6" s="39"/>
      <c r="P6" s="39"/>
      <c r="Q6" s="39"/>
      <c r="R6" s="39"/>
      <c r="S6" s="39"/>
      <c r="T6" s="39"/>
    </row>
    <row r="7" spans="1:20" ht="24.75" customHeight="1">
      <c r="A7" s="463">
        <v>1983</v>
      </c>
      <c r="B7" s="144">
        <v>54.7</v>
      </c>
      <c r="C7" s="144"/>
      <c r="D7" s="144"/>
      <c r="E7" s="147"/>
      <c r="F7" s="147">
        <v>83.8</v>
      </c>
      <c r="G7" s="148"/>
      <c r="I7" s="692"/>
      <c r="J7" s="37"/>
      <c r="K7" s="37"/>
      <c r="L7" s="692"/>
      <c r="M7" s="692"/>
      <c r="N7" s="692"/>
      <c r="O7" s="39"/>
      <c r="P7" s="39"/>
      <c r="Q7" s="39"/>
      <c r="R7" s="39"/>
      <c r="S7" s="39"/>
      <c r="T7" s="39"/>
    </row>
    <row r="8" spans="1:20" ht="24.75" customHeight="1">
      <c r="A8" s="463">
        <v>1984</v>
      </c>
      <c r="B8" s="144">
        <v>65.099999999999994</v>
      </c>
      <c r="C8" s="144"/>
      <c r="D8" s="144"/>
      <c r="E8" s="147"/>
      <c r="F8" s="147">
        <v>81.900000000000006</v>
      </c>
      <c r="G8" s="148"/>
      <c r="I8" s="692"/>
      <c r="J8" s="37"/>
      <c r="K8" s="37"/>
      <c r="L8" s="692"/>
      <c r="M8" s="692"/>
      <c r="N8" s="692"/>
      <c r="O8" s="39"/>
      <c r="P8" s="39"/>
      <c r="Q8" s="39"/>
      <c r="R8" s="39"/>
      <c r="S8" s="39"/>
      <c r="T8" s="39"/>
    </row>
    <row r="9" spans="1:20" ht="24.75" customHeight="1">
      <c r="A9" s="463">
        <v>1985</v>
      </c>
      <c r="B9" s="144">
        <v>65</v>
      </c>
      <c r="C9" s="144"/>
      <c r="D9" s="144"/>
      <c r="E9" s="147"/>
      <c r="F9" s="147">
        <v>66.900000000000006</v>
      </c>
      <c r="G9" s="148"/>
      <c r="I9" s="692"/>
      <c r="J9" s="37"/>
      <c r="K9" s="37"/>
      <c r="L9" s="692"/>
      <c r="M9" s="692"/>
      <c r="N9" s="692"/>
      <c r="O9" s="39"/>
      <c r="P9" s="39"/>
      <c r="Q9" s="39"/>
      <c r="R9" s="39"/>
      <c r="S9" s="39"/>
      <c r="T9" s="39"/>
    </row>
    <row r="10" spans="1:20" ht="24.75" customHeight="1">
      <c r="A10" s="463">
        <v>1986</v>
      </c>
      <c r="B10" s="144">
        <v>36.4</v>
      </c>
      <c r="C10" s="144"/>
      <c r="D10" s="144"/>
      <c r="E10" s="147"/>
      <c r="F10" s="147">
        <v>83.2</v>
      </c>
      <c r="G10" s="148"/>
      <c r="I10" s="692"/>
      <c r="J10" s="37"/>
      <c r="K10" s="37"/>
      <c r="L10" s="692"/>
      <c r="M10" s="692"/>
      <c r="N10" s="692"/>
      <c r="O10" s="39"/>
      <c r="P10" s="39"/>
      <c r="Q10" s="39"/>
      <c r="R10" s="39"/>
      <c r="S10" s="39"/>
      <c r="T10" s="39"/>
    </row>
    <row r="11" spans="1:20" ht="24.75" customHeight="1">
      <c r="A11" s="463">
        <v>1987</v>
      </c>
      <c r="B11" s="144">
        <v>46.5</v>
      </c>
      <c r="C11" s="144"/>
      <c r="D11" s="144"/>
      <c r="E11" s="147"/>
      <c r="F11" s="147">
        <v>72.900000000000006</v>
      </c>
      <c r="G11" s="148"/>
      <c r="I11" s="692"/>
      <c r="J11" s="37"/>
      <c r="K11" s="37"/>
      <c r="L11" s="692"/>
      <c r="M11" s="692"/>
      <c r="N11" s="692"/>
      <c r="O11" s="39"/>
      <c r="P11" s="39"/>
      <c r="Q11" s="39"/>
      <c r="R11" s="39"/>
      <c r="S11" s="39"/>
      <c r="T11" s="39"/>
    </row>
    <row r="12" spans="1:20" ht="24.75" customHeight="1">
      <c r="A12" s="463">
        <v>1988</v>
      </c>
      <c r="B12" s="144">
        <v>45</v>
      </c>
      <c r="C12" s="144"/>
      <c r="D12" s="144"/>
      <c r="E12" s="147"/>
      <c r="F12" s="147">
        <v>66.900000000000006</v>
      </c>
      <c r="G12" s="148"/>
      <c r="I12" s="692"/>
      <c r="J12" s="37"/>
      <c r="K12" s="37"/>
      <c r="L12" s="692"/>
      <c r="M12" s="692"/>
      <c r="N12" s="692"/>
      <c r="O12" s="39"/>
      <c r="P12" s="39"/>
      <c r="Q12" s="39"/>
      <c r="R12" s="39"/>
      <c r="S12" s="39"/>
      <c r="T12" s="39"/>
    </row>
    <row r="13" spans="1:20" ht="24.75" customHeight="1">
      <c r="A13" s="463">
        <v>1989</v>
      </c>
      <c r="B13" s="144">
        <v>40.299999999999997</v>
      </c>
      <c r="C13" s="144"/>
      <c r="D13" s="144"/>
      <c r="E13" s="147"/>
      <c r="F13" s="147">
        <v>80.400000000000006</v>
      </c>
      <c r="G13" s="148"/>
      <c r="I13" s="692"/>
      <c r="J13" s="37"/>
      <c r="K13" s="37"/>
      <c r="L13" s="692"/>
      <c r="M13" s="692"/>
      <c r="N13" s="692"/>
      <c r="O13" s="39"/>
      <c r="P13" s="39"/>
      <c r="Q13" s="39"/>
      <c r="R13" s="39"/>
      <c r="S13" s="39"/>
      <c r="T13" s="39"/>
    </row>
    <row r="14" spans="1:20" ht="24.75" customHeight="1">
      <c r="A14" s="463">
        <v>1990</v>
      </c>
      <c r="B14" s="144">
        <v>44.3</v>
      </c>
      <c r="C14" s="144"/>
      <c r="D14" s="144"/>
      <c r="E14" s="147"/>
      <c r="F14" s="147">
        <v>66.5</v>
      </c>
      <c r="G14" s="148"/>
      <c r="I14" s="692"/>
      <c r="J14" s="37"/>
      <c r="K14" s="37"/>
      <c r="L14" s="692"/>
      <c r="M14" s="692"/>
      <c r="N14" s="692"/>
      <c r="O14" s="39"/>
      <c r="P14" s="39"/>
      <c r="Q14" s="39"/>
      <c r="R14" s="39"/>
      <c r="S14" s="39"/>
      <c r="T14" s="39"/>
    </row>
    <row r="15" spans="1:20" ht="24.75" customHeight="1">
      <c r="A15" s="463">
        <v>1991</v>
      </c>
      <c r="B15" s="144">
        <v>38.6</v>
      </c>
      <c r="C15" s="144"/>
      <c r="D15" s="144"/>
      <c r="E15" s="147"/>
      <c r="F15" s="147">
        <v>59.8</v>
      </c>
      <c r="G15" s="148"/>
      <c r="I15" s="692"/>
      <c r="J15" s="37"/>
      <c r="K15" s="37"/>
      <c r="L15" s="692"/>
      <c r="M15" s="692"/>
      <c r="N15" s="692"/>
      <c r="O15" s="39"/>
      <c r="P15" s="39"/>
      <c r="Q15" s="39"/>
      <c r="R15" s="39"/>
      <c r="S15" s="39"/>
      <c r="T15" s="39"/>
    </row>
    <row r="16" spans="1:20" ht="24.75" customHeight="1">
      <c r="A16" s="463">
        <v>1992</v>
      </c>
      <c r="B16" s="144">
        <v>29.1</v>
      </c>
      <c r="C16" s="144"/>
      <c r="D16" s="144"/>
      <c r="E16" s="147"/>
      <c r="F16" s="147">
        <v>55.2</v>
      </c>
      <c r="G16" s="148"/>
      <c r="I16" s="692"/>
      <c r="J16" s="37"/>
      <c r="K16" s="37"/>
      <c r="L16" s="692"/>
      <c r="M16" s="692"/>
      <c r="N16" s="692"/>
      <c r="O16" s="39"/>
      <c r="P16" s="39"/>
      <c r="Q16" s="39"/>
      <c r="R16" s="39"/>
      <c r="S16" s="39"/>
      <c r="T16" s="39"/>
    </row>
    <row r="17" spans="1:20" ht="24.75" customHeight="1">
      <c r="A17" s="463">
        <v>1993</v>
      </c>
      <c r="B17" s="144">
        <v>42.2</v>
      </c>
      <c r="C17" s="144"/>
      <c r="D17" s="144"/>
      <c r="E17" s="147"/>
      <c r="F17" s="147">
        <v>42.9</v>
      </c>
      <c r="G17" s="148"/>
      <c r="I17" s="692"/>
      <c r="J17" s="37"/>
      <c r="K17" s="37"/>
      <c r="L17" s="692"/>
      <c r="M17" s="692"/>
      <c r="N17" s="692"/>
      <c r="O17" s="39"/>
      <c r="P17" s="39"/>
      <c r="Q17" s="39"/>
      <c r="R17" s="39"/>
      <c r="S17" s="39"/>
      <c r="T17" s="39"/>
    </row>
    <row r="18" spans="1:20" ht="24.75" customHeight="1">
      <c r="A18" s="463">
        <v>1994</v>
      </c>
      <c r="B18" s="144">
        <v>48.5</v>
      </c>
      <c r="C18" s="144"/>
      <c r="D18" s="144"/>
      <c r="E18" s="147"/>
      <c r="F18" s="147">
        <v>60.9</v>
      </c>
      <c r="G18" s="148"/>
      <c r="I18" s="692"/>
      <c r="J18" s="37"/>
      <c r="K18" s="37"/>
      <c r="L18" s="692"/>
      <c r="M18" s="692"/>
      <c r="N18" s="692"/>
      <c r="O18" s="39"/>
      <c r="P18" s="39"/>
      <c r="Q18" s="39"/>
      <c r="R18" s="39"/>
      <c r="S18" s="39"/>
      <c r="T18" s="39"/>
    </row>
    <row r="19" spans="1:20" ht="24.75" customHeight="1">
      <c r="A19" s="463">
        <v>1995</v>
      </c>
      <c r="B19" s="144">
        <v>33.1</v>
      </c>
      <c r="C19" s="144"/>
      <c r="D19" s="144"/>
      <c r="E19" s="147"/>
      <c r="F19" s="147">
        <v>73.3</v>
      </c>
      <c r="G19" s="148"/>
      <c r="I19" s="692"/>
      <c r="J19" s="37"/>
      <c r="K19" s="37"/>
      <c r="L19" s="692"/>
      <c r="M19" s="692"/>
      <c r="N19" s="692"/>
      <c r="O19" s="39"/>
      <c r="P19" s="39"/>
      <c r="Q19" s="39"/>
      <c r="R19" s="39"/>
      <c r="S19" s="39"/>
      <c r="T19" s="39"/>
    </row>
    <row r="20" spans="1:20" ht="24.75" customHeight="1">
      <c r="A20" s="463">
        <v>1996</v>
      </c>
      <c r="B20" s="144">
        <v>43.1</v>
      </c>
      <c r="C20" s="144"/>
      <c r="D20" s="144"/>
      <c r="E20" s="147"/>
      <c r="F20" s="147">
        <v>72.900000000000006</v>
      </c>
      <c r="G20" s="148"/>
      <c r="I20" s="692"/>
      <c r="J20" s="37"/>
      <c r="K20" s="37"/>
      <c r="L20" s="692"/>
      <c r="M20" s="692"/>
      <c r="N20" s="692"/>
      <c r="O20" s="39"/>
      <c r="P20" s="39"/>
      <c r="Q20" s="39"/>
      <c r="R20" s="39"/>
      <c r="S20" s="39"/>
      <c r="T20" s="39"/>
    </row>
    <row r="21" spans="1:20" ht="24.75" customHeight="1">
      <c r="A21" s="463">
        <v>1997</v>
      </c>
      <c r="B21" s="144">
        <v>40.200000000000003</v>
      </c>
      <c r="C21" s="144"/>
      <c r="D21" s="144"/>
      <c r="E21" s="147"/>
      <c r="F21" s="147">
        <v>76.599999999999994</v>
      </c>
      <c r="G21" s="148"/>
      <c r="I21" s="692"/>
      <c r="J21" s="37"/>
      <c r="K21" s="37"/>
      <c r="L21" s="692"/>
      <c r="M21" s="692"/>
      <c r="N21" s="692"/>
      <c r="O21" s="39"/>
      <c r="P21" s="39"/>
      <c r="Q21" s="39"/>
      <c r="R21" s="39"/>
      <c r="S21" s="39"/>
      <c r="T21" s="39"/>
    </row>
    <row r="22" spans="1:20" ht="24.75" customHeight="1">
      <c r="A22" s="463">
        <v>1998</v>
      </c>
      <c r="B22" s="144">
        <v>46.8</v>
      </c>
      <c r="C22" s="144"/>
      <c r="D22" s="144"/>
      <c r="E22" s="147"/>
      <c r="F22" s="147">
        <v>74.400000000000006</v>
      </c>
      <c r="G22" s="148"/>
      <c r="I22" s="692"/>
      <c r="J22" s="37"/>
      <c r="K22" s="37"/>
      <c r="L22" s="692"/>
      <c r="M22" s="692"/>
      <c r="N22" s="692"/>
      <c r="O22" s="39"/>
      <c r="P22" s="39"/>
      <c r="Q22" s="39"/>
      <c r="R22" s="39"/>
      <c r="S22" s="39"/>
      <c r="T22" s="39"/>
    </row>
    <row r="23" spans="1:20" ht="24.75" customHeight="1">
      <c r="A23" s="463">
        <v>1999</v>
      </c>
      <c r="B23" s="144">
        <v>61</v>
      </c>
      <c r="C23" s="144"/>
      <c r="D23" s="144"/>
      <c r="E23" s="147"/>
      <c r="F23" s="147">
        <v>54.6</v>
      </c>
      <c r="G23" s="148"/>
      <c r="I23" s="692"/>
      <c r="J23" s="37"/>
      <c r="K23" s="37"/>
      <c r="L23" s="692"/>
      <c r="M23" s="692"/>
      <c r="N23" s="692"/>
      <c r="O23" s="39"/>
      <c r="P23" s="39"/>
      <c r="Q23" s="39"/>
      <c r="R23" s="39"/>
      <c r="S23" s="39"/>
      <c r="T23" s="39"/>
    </row>
    <row r="24" spans="1:20" ht="24.75" customHeight="1">
      <c r="A24" s="463">
        <v>2000</v>
      </c>
      <c r="B24" s="144">
        <v>64.099999999999994</v>
      </c>
      <c r="C24" s="144"/>
      <c r="D24" s="144"/>
      <c r="E24" s="147"/>
      <c r="F24" s="147">
        <v>51</v>
      </c>
      <c r="G24" s="148"/>
      <c r="I24" s="692"/>
      <c r="J24" s="37"/>
      <c r="K24" s="37"/>
      <c r="L24" s="692"/>
      <c r="M24" s="692"/>
      <c r="N24" s="692"/>
      <c r="O24" s="39"/>
      <c r="P24" s="39"/>
      <c r="Q24" s="39"/>
      <c r="R24" s="39"/>
      <c r="S24" s="39"/>
      <c r="T24" s="39"/>
    </row>
    <row r="25" spans="1:20" ht="24.75" customHeight="1">
      <c r="A25" s="463">
        <v>2001</v>
      </c>
      <c r="B25" s="144">
        <v>52.9</v>
      </c>
      <c r="C25" s="144"/>
      <c r="D25" s="144"/>
      <c r="E25" s="147"/>
      <c r="F25" s="147">
        <v>65.625</v>
      </c>
      <c r="G25" s="148"/>
      <c r="I25" s="692"/>
      <c r="J25" s="37"/>
      <c r="K25" s="37"/>
      <c r="L25" s="692"/>
      <c r="M25" s="692"/>
      <c r="N25" s="692"/>
      <c r="O25" s="39"/>
      <c r="P25" s="39"/>
      <c r="Q25" s="39"/>
      <c r="R25" s="39"/>
      <c r="S25" s="39"/>
      <c r="T25" s="39"/>
    </row>
    <row r="26" spans="1:20" ht="24.75" customHeight="1">
      <c r="A26" s="463">
        <v>2002</v>
      </c>
      <c r="B26" s="144">
        <v>52.45</v>
      </c>
      <c r="C26" s="144"/>
      <c r="D26" s="144"/>
      <c r="E26" s="147"/>
      <c r="F26" s="147">
        <v>62.774999999999999</v>
      </c>
      <c r="G26" s="148"/>
      <c r="I26" s="692"/>
      <c r="J26" s="37"/>
      <c r="K26" s="37"/>
      <c r="L26" s="692"/>
      <c r="M26" s="692"/>
      <c r="N26" s="692"/>
      <c r="O26" s="39"/>
      <c r="P26" s="39"/>
      <c r="Q26" s="39"/>
      <c r="R26" s="39"/>
      <c r="S26" s="39"/>
      <c r="T26" s="39"/>
    </row>
    <row r="27" spans="1:20" ht="24.75" customHeight="1">
      <c r="A27" s="463">
        <v>2003</v>
      </c>
      <c r="B27" s="144">
        <v>50.9</v>
      </c>
      <c r="C27" s="144"/>
      <c r="D27" s="144"/>
      <c r="E27" s="147"/>
      <c r="F27" s="147">
        <v>61.85</v>
      </c>
      <c r="G27" s="148"/>
      <c r="I27" s="692"/>
      <c r="J27" s="37"/>
      <c r="K27" s="37"/>
      <c r="L27" s="692"/>
      <c r="M27" s="692"/>
      <c r="N27" s="692"/>
      <c r="O27" s="39"/>
      <c r="P27" s="39"/>
      <c r="Q27" s="39"/>
      <c r="R27" s="39"/>
      <c r="S27" s="39"/>
      <c r="T27" s="39"/>
    </row>
    <row r="28" spans="1:20" ht="24.75" customHeight="1">
      <c r="A28" s="463">
        <v>2004</v>
      </c>
      <c r="B28" s="144">
        <v>50.475000000000001</v>
      </c>
      <c r="C28" s="144"/>
      <c r="D28" s="144"/>
      <c r="E28" s="147"/>
      <c r="F28" s="147">
        <v>68.625</v>
      </c>
      <c r="G28" s="148"/>
      <c r="I28" s="692"/>
      <c r="J28" s="37"/>
      <c r="K28" s="37"/>
      <c r="L28" s="692"/>
      <c r="M28" s="692"/>
      <c r="N28" s="692"/>
      <c r="O28" s="39"/>
      <c r="P28" s="39"/>
      <c r="Q28" s="39"/>
      <c r="R28" s="39"/>
      <c r="S28" s="39"/>
      <c r="T28" s="39"/>
    </row>
    <row r="29" spans="1:20" ht="24.75" customHeight="1">
      <c r="A29" s="463">
        <v>2005</v>
      </c>
      <c r="B29" s="144">
        <v>50.174999999999997</v>
      </c>
      <c r="C29" s="144"/>
      <c r="D29" s="144"/>
      <c r="E29" s="147"/>
      <c r="F29" s="147">
        <v>70.8</v>
      </c>
      <c r="G29" s="148"/>
      <c r="I29" s="692"/>
      <c r="J29" s="37"/>
      <c r="K29" s="37"/>
      <c r="L29" s="692"/>
      <c r="M29" s="692"/>
      <c r="N29" s="692"/>
      <c r="O29" s="39"/>
      <c r="P29" s="39"/>
      <c r="Q29" s="39"/>
      <c r="R29" s="39"/>
      <c r="S29" s="39"/>
      <c r="T29" s="39"/>
    </row>
    <row r="30" spans="1:20" ht="24.75" customHeight="1">
      <c r="A30" s="463">
        <v>2006</v>
      </c>
      <c r="B30" s="147">
        <v>81.420322771215027</v>
      </c>
      <c r="C30" s="144"/>
      <c r="D30" s="144"/>
      <c r="E30" s="147"/>
      <c r="F30" s="147">
        <v>96.817024431681318</v>
      </c>
      <c r="G30" s="148"/>
      <c r="I30" s="692"/>
      <c r="J30" s="37"/>
      <c r="K30" s="37"/>
      <c r="L30" s="692"/>
      <c r="M30" s="692"/>
      <c r="N30" s="692"/>
      <c r="O30" s="39"/>
      <c r="P30" s="39"/>
      <c r="Q30" s="39"/>
      <c r="R30" s="39"/>
      <c r="S30" s="39"/>
      <c r="T30" s="39"/>
    </row>
    <row r="31" spans="1:20" ht="24.75" customHeight="1">
      <c r="A31" s="463">
        <v>2007</v>
      </c>
      <c r="B31" s="147">
        <v>41.555163480989059</v>
      </c>
      <c r="C31" s="144">
        <v>40</v>
      </c>
      <c r="D31" s="144"/>
      <c r="E31" s="147"/>
      <c r="F31" s="147">
        <v>83.255715118554122</v>
      </c>
      <c r="G31" s="148">
        <v>80</v>
      </c>
      <c r="I31" s="692"/>
      <c r="J31" s="37"/>
      <c r="K31" s="37"/>
      <c r="L31" s="692"/>
      <c r="M31" s="692"/>
      <c r="N31" s="692"/>
      <c r="O31" s="39"/>
      <c r="P31" s="39"/>
      <c r="Q31" s="39"/>
      <c r="R31" s="39"/>
      <c r="S31" s="39"/>
      <c r="T31" s="39"/>
    </row>
    <row r="32" spans="1:20" ht="24.75" customHeight="1">
      <c r="A32" s="463">
        <v>2008</v>
      </c>
      <c r="B32" s="147">
        <v>37.715502755448874</v>
      </c>
      <c r="C32" s="144">
        <v>35</v>
      </c>
      <c r="D32" s="144">
        <v>3</v>
      </c>
      <c r="E32" s="147"/>
      <c r="F32" s="147">
        <v>86.911836013316176</v>
      </c>
      <c r="G32" s="148">
        <v>80</v>
      </c>
      <c r="I32" s="692"/>
      <c r="J32" s="37"/>
      <c r="K32" s="37"/>
      <c r="L32" s="692"/>
      <c r="M32" s="692"/>
      <c r="N32" s="692"/>
      <c r="O32" s="39"/>
      <c r="P32" s="39"/>
      <c r="Q32" s="39"/>
      <c r="R32" s="39"/>
      <c r="S32" s="39"/>
      <c r="T32" s="39"/>
    </row>
    <row r="33" spans="1:20" ht="24.75" customHeight="1">
      <c r="A33" s="463">
        <v>2009</v>
      </c>
      <c r="B33" s="147">
        <v>26.392759985908416</v>
      </c>
      <c r="C33" s="144">
        <v>25</v>
      </c>
      <c r="D33" s="144">
        <v>1.25</v>
      </c>
      <c r="E33" s="147"/>
      <c r="F33" s="147">
        <v>84.300121846456875</v>
      </c>
      <c r="G33" s="148">
        <v>80</v>
      </c>
      <c r="I33" s="692"/>
      <c r="J33" s="37"/>
      <c r="K33" s="37"/>
      <c r="L33" s="692"/>
      <c r="M33" s="692"/>
      <c r="N33" s="692"/>
      <c r="O33" s="39"/>
      <c r="P33" s="39"/>
      <c r="Q33" s="39"/>
      <c r="R33" s="39"/>
      <c r="S33" s="39"/>
      <c r="T33" s="39"/>
    </row>
    <row r="34" spans="1:20" ht="24.75" customHeight="1">
      <c r="A34" s="463">
        <v>2010</v>
      </c>
      <c r="B34" s="147">
        <v>27.389450034323449</v>
      </c>
      <c r="C34" s="144">
        <v>25</v>
      </c>
      <c r="D34" s="144">
        <v>1</v>
      </c>
      <c r="E34" s="147"/>
      <c r="F34" s="147">
        <v>52.28692096360821</v>
      </c>
      <c r="G34" s="148">
        <v>80</v>
      </c>
      <c r="I34" s="692"/>
      <c r="J34" s="37"/>
      <c r="K34" s="37"/>
      <c r="L34" s="692"/>
      <c r="M34" s="692"/>
      <c r="N34" s="692"/>
      <c r="O34" s="39"/>
      <c r="P34" s="39"/>
      <c r="Q34" s="39"/>
      <c r="R34" s="39"/>
      <c r="S34" s="39"/>
      <c r="T34" s="39"/>
    </row>
    <row r="35" spans="1:20" ht="24.75" customHeight="1">
      <c r="A35" s="463">
        <v>2011</v>
      </c>
      <c r="B35" s="147">
        <v>42.02</v>
      </c>
      <c r="C35" s="144">
        <v>30</v>
      </c>
      <c r="D35" s="144">
        <v>8</v>
      </c>
      <c r="E35" s="147"/>
      <c r="F35" s="147">
        <v>44.773717293033407</v>
      </c>
      <c r="G35" s="148">
        <v>80</v>
      </c>
      <c r="I35" s="692"/>
      <c r="J35" s="37"/>
      <c r="K35" s="37"/>
      <c r="L35" s="692"/>
      <c r="M35" s="692"/>
      <c r="N35" s="692"/>
      <c r="O35" s="39"/>
      <c r="P35" s="39"/>
      <c r="Q35" s="39"/>
      <c r="R35" s="39"/>
      <c r="S35" s="39"/>
      <c r="T35" s="39"/>
    </row>
    <row r="36" spans="1:20" ht="24.75" customHeight="1">
      <c r="A36" s="463">
        <v>2012</v>
      </c>
      <c r="B36" s="147">
        <v>49.718722095003507</v>
      </c>
      <c r="C36" s="144">
        <v>30</v>
      </c>
      <c r="D36" s="144">
        <v>12</v>
      </c>
      <c r="E36" s="147"/>
      <c r="F36" s="147">
        <v>42.312917987423099</v>
      </c>
      <c r="G36" s="148">
        <v>80</v>
      </c>
      <c r="I36" s="692"/>
      <c r="J36" s="37"/>
      <c r="K36" s="37"/>
      <c r="L36" s="692"/>
      <c r="M36" s="692"/>
      <c r="N36" s="692"/>
      <c r="O36" s="39"/>
      <c r="P36" s="39"/>
      <c r="Q36" s="39"/>
      <c r="R36" s="39"/>
      <c r="S36" s="39"/>
      <c r="T36" s="39"/>
    </row>
    <row r="37" spans="1:20" ht="24.75" customHeight="1">
      <c r="A37" s="463">
        <v>2013</v>
      </c>
      <c r="B37" s="147">
        <v>46.234712989839494</v>
      </c>
      <c r="C37" s="144">
        <v>30</v>
      </c>
      <c r="D37" s="144">
        <v>12</v>
      </c>
      <c r="E37" s="147">
        <v>50</v>
      </c>
      <c r="F37" s="147">
        <v>37.559471074739029</v>
      </c>
      <c r="G37" s="148">
        <v>80</v>
      </c>
      <c r="I37" s="730"/>
      <c r="J37" s="678"/>
      <c r="K37" s="678"/>
      <c r="L37" s="692"/>
      <c r="M37" s="692"/>
      <c r="N37" s="692"/>
      <c r="O37" s="39"/>
      <c r="P37" s="39"/>
      <c r="Q37" s="39"/>
      <c r="R37" s="39"/>
      <c r="S37" s="39"/>
      <c r="T37" s="39"/>
    </row>
    <row r="38" spans="1:20" ht="24.75" customHeight="1">
      <c r="A38" s="463">
        <v>2014</v>
      </c>
      <c r="B38" s="147">
        <v>38.266549492330782</v>
      </c>
      <c r="C38" s="144">
        <v>30</v>
      </c>
      <c r="D38" s="144">
        <v>20</v>
      </c>
      <c r="E38" s="147">
        <v>75</v>
      </c>
      <c r="F38" s="147">
        <v>63.606989719486968</v>
      </c>
      <c r="G38" s="148">
        <v>80</v>
      </c>
      <c r="I38" s="692"/>
      <c r="J38" s="37"/>
      <c r="K38" s="37"/>
      <c r="L38" s="692"/>
      <c r="M38" s="692"/>
      <c r="N38" s="692"/>
      <c r="O38" s="39"/>
      <c r="P38" s="39"/>
      <c r="Q38" s="39"/>
      <c r="R38" s="39"/>
      <c r="S38" s="39"/>
      <c r="T38" s="39"/>
    </row>
    <row r="39" spans="1:20" ht="24.75" customHeight="1">
      <c r="A39" s="463">
        <v>2015</v>
      </c>
      <c r="B39" s="147">
        <v>42.347146847920499</v>
      </c>
      <c r="C39" s="144">
        <v>30</v>
      </c>
      <c r="D39" s="144">
        <v>20</v>
      </c>
      <c r="E39" s="147">
        <v>20</v>
      </c>
      <c r="F39" s="147">
        <v>69.577689335178903</v>
      </c>
      <c r="G39" s="148">
        <v>80</v>
      </c>
      <c r="I39" s="692"/>
      <c r="J39" s="37"/>
      <c r="K39" s="37"/>
      <c r="L39" s="692"/>
      <c r="M39" s="692"/>
      <c r="N39" s="692"/>
      <c r="O39" s="39"/>
      <c r="P39" s="39"/>
      <c r="Q39" s="39"/>
      <c r="R39" s="39"/>
      <c r="S39" s="39"/>
      <c r="T39" s="39"/>
    </row>
    <row r="40" spans="1:20" ht="24.75" customHeight="1">
      <c r="A40" s="463">
        <v>2016</v>
      </c>
      <c r="B40" s="147">
        <v>45.95</v>
      </c>
      <c r="C40" s="144">
        <v>30</v>
      </c>
      <c r="D40" s="144">
        <v>22.5</v>
      </c>
      <c r="E40" s="147">
        <v>22.5</v>
      </c>
      <c r="F40" s="147">
        <v>79.95</v>
      </c>
      <c r="G40" s="148">
        <v>80</v>
      </c>
      <c r="I40" s="692"/>
      <c r="J40" s="37"/>
      <c r="K40" s="37"/>
      <c r="L40" s="692"/>
      <c r="M40" s="692"/>
      <c r="N40" s="692"/>
      <c r="O40" s="39"/>
      <c r="P40" s="39"/>
      <c r="Q40" s="39"/>
      <c r="R40" s="39"/>
      <c r="S40" s="39"/>
      <c r="T40" s="39"/>
    </row>
    <row r="41" spans="1:20" ht="24.75" customHeight="1">
      <c r="A41" s="463">
        <v>2017</v>
      </c>
      <c r="B41" s="147">
        <v>54.789699142095394</v>
      </c>
      <c r="C41" s="144">
        <v>30</v>
      </c>
      <c r="D41" s="144">
        <v>22.5</v>
      </c>
      <c r="E41" s="147">
        <v>22.5</v>
      </c>
      <c r="F41" s="147">
        <v>72.841349843383739</v>
      </c>
      <c r="G41" s="148">
        <v>80</v>
      </c>
      <c r="I41" s="692"/>
      <c r="J41" s="37"/>
      <c r="K41" s="37"/>
      <c r="L41" s="692"/>
      <c r="M41" s="692"/>
      <c r="N41" s="692"/>
      <c r="O41" s="39"/>
      <c r="P41" s="39"/>
      <c r="Q41" s="39"/>
      <c r="R41" s="39"/>
      <c r="S41" s="39"/>
      <c r="T41" s="39"/>
    </row>
    <row r="42" spans="1:20" ht="24.75" customHeight="1">
      <c r="A42" s="463">
        <v>2018</v>
      </c>
      <c r="B42" s="147">
        <v>65.044023927811807</v>
      </c>
      <c r="C42" s="144">
        <v>30</v>
      </c>
      <c r="D42" s="144">
        <v>22.5</v>
      </c>
      <c r="E42" s="147">
        <v>22.5</v>
      </c>
      <c r="F42" s="147">
        <v>60.162590603694895</v>
      </c>
      <c r="G42" s="148">
        <v>80</v>
      </c>
      <c r="I42" s="692"/>
      <c r="J42" s="37"/>
      <c r="K42" s="37"/>
      <c r="L42" s="692"/>
      <c r="M42" s="692"/>
      <c r="N42" s="692"/>
      <c r="O42" s="39"/>
      <c r="P42" s="39"/>
      <c r="Q42" s="39"/>
      <c r="R42" s="39"/>
      <c r="S42" s="39"/>
      <c r="T42" s="39"/>
    </row>
    <row r="43" spans="1:20" ht="24.75" customHeight="1">
      <c r="A43" s="463">
        <v>2019</v>
      </c>
      <c r="B43" s="147">
        <v>104.20235682945284</v>
      </c>
      <c r="C43" s="144">
        <v>30</v>
      </c>
      <c r="D43" s="147">
        <v>22.5</v>
      </c>
      <c r="E43" s="147">
        <v>22.5</v>
      </c>
      <c r="F43" s="147">
        <v>58.725688562069031</v>
      </c>
      <c r="G43" s="148">
        <v>80</v>
      </c>
      <c r="I43" s="692"/>
      <c r="J43" s="37"/>
      <c r="K43" s="37"/>
      <c r="L43" s="692"/>
      <c r="M43" s="692"/>
      <c r="N43" s="692"/>
      <c r="O43" s="39"/>
      <c r="P43" s="39"/>
      <c r="Q43" s="39"/>
      <c r="R43" s="39"/>
      <c r="S43" s="39"/>
      <c r="T43" s="39"/>
    </row>
    <row r="44" spans="1:20" ht="24.75" customHeight="1">
      <c r="A44" s="463">
        <v>2020</v>
      </c>
      <c r="B44" s="823">
        <v>67.598536780521385</v>
      </c>
      <c r="C44" s="824">
        <v>30</v>
      </c>
      <c r="D44" s="823">
        <v>27.5</v>
      </c>
      <c r="E44" s="823">
        <v>27.5</v>
      </c>
      <c r="F44" s="823">
        <v>60.333216131678434</v>
      </c>
      <c r="G44" s="761">
        <v>80</v>
      </c>
      <c r="I44" s="692"/>
      <c r="J44" s="37"/>
      <c r="K44" s="37"/>
      <c r="L44" s="692"/>
      <c r="M44" s="692"/>
      <c r="N44" s="692"/>
      <c r="O44" s="39"/>
      <c r="P44" s="39"/>
      <c r="Q44" s="39"/>
      <c r="R44" s="39"/>
      <c r="S44" s="39"/>
      <c r="T44" s="39"/>
    </row>
    <row r="45" spans="1:20" ht="24.75" customHeight="1">
      <c r="A45" s="463">
        <v>2021</v>
      </c>
      <c r="B45" s="823">
        <v>61.195</v>
      </c>
      <c r="C45" s="824">
        <v>30</v>
      </c>
      <c r="D45" s="823">
        <v>27.5</v>
      </c>
      <c r="E45" s="823">
        <v>27.5</v>
      </c>
      <c r="F45" s="823">
        <v>60.477499999999999</v>
      </c>
      <c r="G45" s="761">
        <v>80</v>
      </c>
      <c r="I45" s="692"/>
      <c r="J45" s="37"/>
      <c r="K45" s="37"/>
      <c r="L45" s="692"/>
      <c r="M45" s="692"/>
      <c r="N45" s="692"/>
      <c r="O45" s="39"/>
      <c r="P45" s="39"/>
      <c r="Q45" s="39"/>
      <c r="R45" s="39"/>
      <c r="S45" s="39"/>
      <c r="T45" s="39"/>
    </row>
    <row r="46" spans="1:20" ht="24.75" customHeight="1">
      <c r="A46" s="463" t="s">
        <v>200</v>
      </c>
      <c r="B46" s="147">
        <v>64.989999999999995</v>
      </c>
      <c r="C46" s="144">
        <v>30</v>
      </c>
      <c r="D46" s="147">
        <v>27.5</v>
      </c>
      <c r="E46" s="147">
        <v>27.5</v>
      </c>
      <c r="F46" s="147">
        <v>58.39</v>
      </c>
      <c r="G46" s="148">
        <v>80</v>
      </c>
      <c r="I46" s="692"/>
      <c r="J46" s="37"/>
      <c r="K46" s="692"/>
      <c r="L46" s="692"/>
      <c r="M46" s="692"/>
      <c r="N46" s="692"/>
      <c r="O46" s="39"/>
      <c r="P46" s="39"/>
      <c r="Q46" s="39"/>
      <c r="R46" s="39"/>
      <c r="S46" s="39"/>
      <c r="T46" s="39"/>
    </row>
    <row r="47" spans="1:20" ht="24.75" customHeight="1">
      <c r="A47" s="463" t="s">
        <v>201</v>
      </c>
      <c r="B47" s="147">
        <v>63.88</v>
      </c>
      <c r="C47" s="144">
        <v>30</v>
      </c>
      <c r="D47" s="147">
        <v>27.5</v>
      </c>
      <c r="E47" s="147">
        <v>27.5</v>
      </c>
      <c r="F47" s="147">
        <v>61.97</v>
      </c>
      <c r="G47" s="148">
        <v>80</v>
      </c>
      <c r="I47" s="692"/>
      <c r="J47" s="37"/>
      <c r="K47" s="692"/>
      <c r="L47" s="692"/>
      <c r="M47" s="692"/>
      <c r="N47" s="692"/>
      <c r="O47" s="39"/>
      <c r="P47" s="39"/>
      <c r="Q47" s="39"/>
      <c r="R47" s="39"/>
      <c r="S47" s="39"/>
      <c r="T47" s="39"/>
    </row>
    <row r="48" spans="1:20" ht="24.75" customHeight="1">
      <c r="A48" s="463" t="s">
        <v>202</v>
      </c>
      <c r="B48" s="147">
        <v>61.03</v>
      </c>
      <c r="C48" s="144">
        <v>30</v>
      </c>
      <c r="D48" s="147">
        <v>27.5</v>
      </c>
      <c r="E48" s="147">
        <v>27.5</v>
      </c>
      <c r="F48" s="147">
        <v>62.43</v>
      </c>
      <c r="G48" s="148">
        <v>80</v>
      </c>
      <c r="I48" s="692"/>
      <c r="J48" s="37"/>
      <c r="K48" s="692"/>
      <c r="L48" s="692"/>
      <c r="M48" s="692"/>
      <c r="N48" s="692"/>
      <c r="O48" s="39"/>
      <c r="P48" s="39"/>
      <c r="Q48" s="39"/>
      <c r="R48" s="39"/>
      <c r="S48" s="39"/>
      <c r="T48" s="39"/>
    </row>
    <row r="49" spans="1:20" ht="24.75" customHeight="1">
      <c r="A49" s="463" t="s">
        <v>1176</v>
      </c>
      <c r="B49" s="147">
        <v>54.88</v>
      </c>
      <c r="C49" s="144">
        <v>30</v>
      </c>
      <c r="D49" s="147">
        <v>27.5</v>
      </c>
      <c r="E49" s="147">
        <v>27.5</v>
      </c>
      <c r="F49" s="147">
        <v>59.12</v>
      </c>
      <c r="G49" s="148">
        <v>80</v>
      </c>
      <c r="I49" s="692"/>
      <c r="J49" s="37"/>
      <c r="K49" s="692"/>
      <c r="L49" s="692"/>
      <c r="M49" s="692"/>
      <c r="N49" s="692"/>
      <c r="O49" s="39"/>
      <c r="P49" s="39"/>
      <c r="Q49" s="39"/>
      <c r="R49" s="39"/>
      <c r="S49" s="39"/>
      <c r="T49" s="39"/>
    </row>
    <row r="50" spans="1:20" ht="24.75" customHeight="1">
      <c r="A50" s="463">
        <v>2022</v>
      </c>
      <c r="B50" s="823">
        <f>AVERAGE(B51:B54)</f>
        <v>54.934086658726642</v>
      </c>
      <c r="C50" s="824">
        <v>30</v>
      </c>
      <c r="D50" s="823">
        <v>32.5</v>
      </c>
      <c r="E50" s="823">
        <v>32.5</v>
      </c>
      <c r="F50" s="823">
        <f>AVERAGE(F51:F54)</f>
        <v>61.695545901868307</v>
      </c>
      <c r="G50" s="761">
        <v>80</v>
      </c>
      <c r="I50" s="692"/>
      <c r="J50" s="37"/>
      <c r="K50" s="692"/>
      <c r="L50" s="692"/>
      <c r="M50" s="692"/>
      <c r="N50" s="692"/>
      <c r="O50" s="39"/>
      <c r="P50" s="39"/>
      <c r="Q50" s="39"/>
      <c r="R50" s="39"/>
      <c r="S50" s="39"/>
      <c r="T50" s="39"/>
    </row>
    <row r="51" spans="1:20" ht="24.75" customHeight="1">
      <c r="A51" s="463" t="s">
        <v>200</v>
      </c>
      <c r="B51" s="147">
        <v>55.81916723603792</v>
      </c>
      <c r="C51" s="144">
        <v>30</v>
      </c>
      <c r="D51" s="147">
        <v>27.5</v>
      </c>
      <c r="E51" s="147">
        <v>27.5</v>
      </c>
      <c r="F51" s="147">
        <v>58.807810962169249</v>
      </c>
      <c r="G51" s="148">
        <v>80</v>
      </c>
      <c r="H51" s="39"/>
      <c r="I51" s="692"/>
      <c r="J51" s="37"/>
      <c r="K51" s="692"/>
      <c r="L51" s="692"/>
      <c r="M51" s="692"/>
      <c r="N51" s="692"/>
      <c r="O51" s="39"/>
      <c r="P51" s="39"/>
      <c r="Q51" s="39"/>
      <c r="R51" s="39"/>
      <c r="S51" s="39"/>
      <c r="T51" s="39"/>
    </row>
    <row r="52" spans="1:20" ht="24.75" customHeight="1">
      <c r="A52" s="463" t="s">
        <v>201</v>
      </c>
      <c r="B52" s="147">
        <v>54.218006434821085</v>
      </c>
      <c r="C52" s="144">
        <v>30</v>
      </c>
      <c r="D52" s="147">
        <v>27.5</v>
      </c>
      <c r="E52" s="147">
        <v>27.5</v>
      </c>
      <c r="F52" s="147">
        <v>60.227886776667653</v>
      </c>
      <c r="G52" s="148">
        <v>80</v>
      </c>
      <c r="H52" s="39"/>
      <c r="I52" s="692"/>
      <c r="J52" s="37"/>
      <c r="K52" s="692"/>
      <c r="L52" s="692"/>
      <c r="M52" s="692"/>
      <c r="N52" s="692"/>
      <c r="O52" s="39"/>
      <c r="P52" s="39"/>
      <c r="Q52" s="39"/>
      <c r="R52" s="39"/>
      <c r="S52" s="39"/>
      <c r="T52" s="39"/>
    </row>
    <row r="53" spans="1:20" ht="24.75" customHeight="1">
      <c r="A53" s="463" t="s">
        <v>202</v>
      </c>
      <c r="B53" s="147">
        <v>56.686315121451209</v>
      </c>
      <c r="C53" s="144">
        <v>30</v>
      </c>
      <c r="D53" s="147">
        <v>32.5</v>
      </c>
      <c r="E53" s="147">
        <v>32.5</v>
      </c>
      <c r="F53" s="147">
        <v>64.792389691707498</v>
      </c>
      <c r="G53" s="148">
        <v>80</v>
      </c>
      <c r="I53" s="692"/>
      <c r="J53" s="37"/>
      <c r="K53" s="692"/>
      <c r="L53" s="692"/>
      <c r="M53" s="692"/>
      <c r="N53" s="692"/>
      <c r="O53" s="39"/>
      <c r="P53" s="39"/>
      <c r="Q53" s="39"/>
      <c r="R53" s="39"/>
      <c r="S53" s="39"/>
      <c r="T53" s="39"/>
    </row>
    <row r="54" spans="1:20" ht="24.75" customHeight="1">
      <c r="A54" s="463" t="s">
        <v>1176</v>
      </c>
      <c r="B54" s="147">
        <v>53.012857842596361</v>
      </c>
      <c r="C54" s="144">
        <v>30</v>
      </c>
      <c r="D54" s="147">
        <v>32.5</v>
      </c>
      <c r="E54" s="147">
        <v>32.5</v>
      </c>
      <c r="F54" s="147">
        <v>62.954096176928822</v>
      </c>
      <c r="G54" s="148">
        <v>80</v>
      </c>
      <c r="I54" s="692"/>
      <c r="J54" s="37"/>
      <c r="K54" s="692"/>
      <c r="L54" s="692"/>
      <c r="M54" s="692"/>
      <c r="N54" s="692"/>
      <c r="O54" s="39"/>
      <c r="P54" s="39"/>
      <c r="Q54" s="39"/>
      <c r="R54" s="39"/>
      <c r="S54" s="39"/>
      <c r="T54" s="39"/>
    </row>
    <row r="55" spans="1:20" ht="24.75" customHeight="1">
      <c r="A55" s="463">
        <v>2023</v>
      </c>
      <c r="B55" s="823">
        <v>51.966054868256691</v>
      </c>
      <c r="C55" s="824">
        <v>30</v>
      </c>
      <c r="D55" s="823">
        <v>32.5</v>
      </c>
      <c r="E55" s="823">
        <v>32.5</v>
      </c>
      <c r="F55" s="823">
        <v>63.453270336450387</v>
      </c>
      <c r="G55" s="761">
        <v>80</v>
      </c>
      <c r="I55" s="692"/>
      <c r="J55" s="37"/>
      <c r="K55" s="692"/>
      <c r="L55" s="692"/>
      <c r="M55" s="692"/>
      <c r="N55" s="692"/>
      <c r="O55" s="39"/>
      <c r="P55" s="39"/>
      <c r="Q55" s="39"/>
      <c r="R55" s="39"/>
      <c r="S55" s="39"/>
      <c r="T55" s="39"/>
    </row>
    <row r="56" spans="1:20" ht="24.75" customHeight="1">
      <c r="A56" s="463" t="s">
        <v>200</v>
      </c>
      <c r="B56" s="147">
        <v>51.339972560983895</v>
      </c>
      <c r="C56" s="144">
        <v>30</v>
      </c>
      <c r="D56" s="147">
        <v>32.5</v>
      </c>
      <c r="E56" s="147">
        <v>32.5</v>
      </c>
      <c r="F56" s="147">
        <v>59.801338556788117</v>
      </c>
      <c r="G56" s="148">
        <v>80</v>
      </c>
      <c r="I56" s="692"/>
      <c r="J56" s="37"/>
      <c r="K56" s="692"/>
      <c r="L56" s="692"/>
      <c r="M56" s="692"/>
      <c r="N56" s="692"/>
      <c r="O56" s="39"/>
      <c r="P56" s="39"/>
      <c r="Q56" s="39"/>
      <c r="R56" s="39"/>
      <c r="S56" s="39"/>
      <c r="T56" s="39"/>
    </row>
    <row r="57" spans="1:20" ht="24.75" customHeight="1">
      <c r="A57" s="463" t="s">
        <v>201</v>
      </c>
      <c r="B57" s="147">
        <v>61.901675216939992</v>
      </c>
      <c r="C57" s="144">
        <v>30</v>
      </c>
      <c r="D57" s="147">
        <v>32.5</v>
      </c>
      <c r="E57" s="147">
        <v>32.5</v>
      </c>
      <c r="F57" s="147">
        <v>64.309600098851718</v>
      </c>
      <c r="G57" s="148">
        <v>80</v>
      </c>
      <c r="I57" s="692"/>
      <c r="J57" s="37"/>
      <c r="K57" s="692"/>
      <c r="L57" s="692"/>
      <c r="M57" s="692"/>
      <c r="N57" s="692"/>
      <c r="O57" s="39"/>
      <c r="P57" s="39"/>
      <c r="Q57" s="39"/>
      <c r="R57" s="39"/>
      <c r="S57" s="39"/>
      <c r="T57" s="39"/>
    </row>
    <row r="58" spans="1:20" ht="24.75" customHeight="1">
      <c r="A58" s="463" t="s">
        <v>202</v>
      </c>
      <c r="B58" s="147">
        <v>50.645741202145352</v>
      </c>
      <c r="C58" s="144">
        <v>30</v>
      </c>
      <c r="D58" s="147">
        <v>32.5</v>
      </c>
      <c r="E58" s="147">
        <v>32.5</v>
      </c>
      <c r="F58" s="147">
        <v>64.874429174071992</v>
      </c>
      <c r="G58" s="148">
        <v>80</v>
      </c>
      <c r="I58" s="692"/>
      <c r="J58" s="37"/>
      <c r="K58" s="692"/>
      <c r="L58" s="692"/>
      <c r="M58" s="692"/>
      <c r="N58" s="692"/>
      <c r="O58" s="39"/>
      <c r="P58" s="39"/>
      <c r="Q58" s="39"/>
      <c r="R58" s="39"/>
      <c r="S58" s="39"/>
      <c r="T58" s="39"/>
    </row>
    <row r="59" spans="1:20" ht="24.75" customHeight="1">
      <c r="A59" s="463" t="s">
        <v>1176</v>
      </c>
      <c r="B59" s="147">
        <v>43.976830492957546</v>
      </c>
      <c r="C59" s="144">
        <v>30</v>
      </c>
      <c r="D59" s="147">
        <v>32.5</v>
      </c>
      <c r="E59" s="147">
        <v>32.5</v>
      </c>
      <c r="F59" s="147">
        <v>64.827713516089702</v>
      </c>
      <c r="G59" s="148">
        <v>80</v>
      </c>
      <c r="I59" s="692"/>
      <c r="J59" s="37"/>
      <c r="K59" s="692"/>
      <c r="L59" s="692"/>
      <c r="M59" s="692"/>
      <c r="N59" s="692"/>
      <c r="O59" s="39"/>
      <c r="P59" s="39"/>
      <c r="Q59" s="39"/>
      <c r="R59" s="39"/>
      <c r="S59" s="39"/>
      <c r="T59" s="39"/>
    </row>
    <row r="60" spans="1:20" ht="24.75" customHeight="1">
      <c r="A60" s="463">
        <v>2024</v>
      </c>
      <c r="B60" s="759">
        <v>45.163825050802956</v>
      </c>
      <c r="C60" s="824">
        <v>30</v>
      </c>
      <c r="D60" s="823">
        <v>50</v>
      </c>
      <c r="E60" s="823">
        <v>50</v>
      </c>
      <c r="F60" s="759">
        <v>57.570282377014209</v>
      </c>
      <c r="G60" s="761">
        <v>80</v>
      </c>
      <c r="I60" s="692"/>
      <c r="J60" s="37"/>
      <c r="K60" s="692"/>
      <c r="L60" s="692"/>
      <c r="M60" s="692"/>
      <c r="N60" s="692"/>
      <c r="O60" s="39"/>
      <c r="P60" s="39"/>
      <c r="Q60" s="39"/>
      <c r="R60" s="39"/>
      <c r="S60" s="39"/>
      <c r="T60" s="39"/>
    </row>
    <row r="61" spans="1:20" ht="24.75" customHeight="1">
      <c r="A61" s="463" t="s">
        <v>200</v>
      </c>
      <c r="B61" s="762">
        <v>42.073159855681347</v>
      </c>
      <c r="C61" s="144">
        <v>30</v>
      </c>
      <c r="D61" s="147">
        <v>45</v>
      </c>
      <c r="E61" s="147">
        <v>45</v>
      </c>
      <c r="F61" s="762">
        <v>64.050293633947533</v>
      </c>
      <c r="G61" s="148">
        <v>80</v>
      </c>
      <c r="I61" s="692"/>
      <c r="J61" s="37"/>
      <c r="K61" s="692"/>
      <c r="L61" s="692"/>
      <c r="M61" s="692"/>
      <c r="N61" s="692"/>
      <c r="O61" s="39"/>
      <c r="P61" s="39"/>
      <c r="Q61" s="39"/>
      <c r="R61" s="39"/>
      <c r="S61" s="39"/>
      <c r="T61" s="39"/>
    </row>
    <row r="62" spans="1:20" ht="24.75" customHeight="1">
      <c r="A62" s="463" t="s">
        <v>201</v>
      </c>
      <c r="B62" s="762">
        <v>43.587749375492045</v>
      </c>
      <c r="C62" s="144">
        <v>30</v>
      </c>
      <c r="D62" s="147">
        <v>45</v>
      </c>
      <c r="E62" s="147">
        <v>45</v>
      </c>
      <c r="F62" s="762">
        <v>59.213733222490177</v>
      </c>
      <c r="G62" s="148">
        <v>80</v>
      </c>
      <c r="I62" s="692"/>
      <c r="J62" s="37"/>
      <c r="K62" s="692"/>
      <c r="L62" s="692"/>
      <c r="M62" s="692"/>
      <c r="N62" s="692"/>
      <c r="O62" s="39"/>
      <c r="P62" s="39"/>
      <c r="Q62" s="39"/>
      <c r="R62" s="39"/>
      <c r="S62" s="39"/>
      <c r="T62" s="39"/>
    </row>
    <row r="63" spans="1:20" ht="24.75" customHeight="1">
      <c r="A63" s="463" t="s">
        <v>202</v>
      </c>
      <c r="B63" s="762">
        <v>46.056054709004492</v>
      </c>
      <c r="C63" s="144">
        <v>30</v>
      </c>
      <c r="D63" s="147">
        <v>50</v>
      </c>
      <c r="E63" s="147">
        <v>50</v>
      </c>
      <c r="F63" s="762">
        <v>55.562705723464845</v>
      </c>
      <c r="G63" s="148">
        <v>80</v>
      </c>
      <c r="I63" s="692"/>
      <c r="J63" s="37"/>
      <c r="K63" s="692"/>
      <c r="L63" s="692"/>
      <c r="M63" s="692"/>
      <c r="N63" s="692"/>
      <c r="O63" s="39"/>
      <c r="P63" s="39"/>
      <c r="Q63" s="39"/>
      <c r="R63" s="39"/>
      <c r="S63" s="39"/>
      <c r="T63" s="39"/>
    </row>
    <row r="64" spans="1:20" ht="24.75" customHeight="1" thickBot="1">
      <c r="A64" s="683" t="s">
        <v>1176</v>
      </c>
      <c r="B64" s="850">
        <v>48.938336263033932</v>
      </c>
      <c r="C64" s="848">
        <v>30</v>
      </c>
      <c r="D64" s="847">
        <v>50</v>
      </c>
      <c r="E64" s="847">
        <v>50</v>
      </c>
      <c r="F64" s="850">
        <v>51.454396928154253</v>
      </c>
      <c r="G64" s="849">
        <v>80</v>
      </c>
      <c r="I64" s="692"/>
      <c r="J64" s="37"/>
      <c r="K64" s="692"/>
      <c r="L64" s="692"/>
      <c r="M64" s="692"/>
      <c r="N64" s="692"/>
      <c r="O64" s="39"/>
      <c r="P64" s="39"/>
      <c r="Q64" s="39"/>
      <c r="R64" s="39"/>
      <c r="S64" s="39"/>
      <c r="T64" s="39"/>
    </row>
    <row r="65" spans="1:7" s="20" customFormat="1" ht="12.5">
      <c r="A65" s="728" t="s">
        <v>180</v>
      </c>
      <c r="C65" s="679"/>
      <c r="D65" s="681"/>
      <c r="E65" s="681"/>
      <c r="F65" s="679"/>
      <c r="G65" s="679"/>
    </row>
    <row r="66" spans="1:7" s="468" customFormat="1">
      <c r="A66" s="729" t="s">
        <v>1286</v>
      </c>
      <c r="D66" s="680"/>
      <c r="E66" s="680"/>
      <c r="F66" s="682"/>
      <c r="G66" s="682"/>
    </row>
    <row r="67" spans="1:7">
      <c r="D67" s="11"/>
      <c r="E67" s="11"/>
      <c r="F67" s="9"/>
      <c r="G67" s="9"/>
    </row>
    <row r="68" spans="1:7">
      <c r="A68" s="58"/>
      <c r="D68" s="9"/>
      <c r="E68" s="9"/>
      <c r="F68" s="9"/>
      <c r="G68" s="9"/>
    </row>
    <row r="69" spans="1:7">
      <c r="A69" s="59"/>
      <c r="B69" s="12"/>
      <c r="C69" s="12"/>
      <c r="D69" s="9"/>
      <c r="E69" s="9"/>
      <c r="F69" s="14"/>
      <c r="G69" s="14"/>
    </row>
    <row r="70" spans="1:7">
      <c r="A70" s="59"/>
      <c r="B70" s="12"/>
      <c r="C70" s="12"/>
      <c r="D70" s="13"/>
      <c r="E70" s="13"/>
      <c r="F70" s="14"/>
      <c r="G70" s="14"/>
    </row>
    <row r="71" spans="1:7">
      <c r="D71" s="13"/>
      <c r="E71" s="13"/>
    </row>
  </sheetData>
  <mergeCells count="2">
    <mergeCell ref="B3:C3"/>
    <mergeCell ref="F3:G3"/>
  </mergeCells>
  <hyperlinks>
    <hyperlink ref="A1" location="Menu!A1" display="Return to Menu" xr:uid="{00000000-0004-0000-2200-000000000000}"/>
  </hyperlinks>
  <pageMargins left="1.049212598" right="0.5" top="0.69685039400000004" bottom="0.15748031496063" header="0.35433070866141703" footer="0.35433070866141703"/>
  <pageSetup paperSize="9" scale="75" orientation="portrait" r:id="rId1"/>
  <headerFooter alignWithMargins="0">
    <evenFooter>&amp;L&amp;"arial"&amp;10&amp;K000000&amp;BClassification:&amp;B &amp;KFF0000&amp;BPublic</evenFooter>
    <firstFooter>&amp;L&amp;"arial"&amp;10&amp;K000000&amp;BClassification:&amp;B &amp;KFF0000&amp;BPublic</firstFooter>
  </headerFooter>
  <rowBreaks count="1" manualBreakCount="1">
    <brk id="69" max="16383"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F65"/>
  <sheetViews>
    <sheetView view="pageBreakPreview" zoomScaleNormal="75" zoomScaleSheetLayoutView="100" workbookViewId="0">
      <pane xSplit="1" ySplit="3" topLeftCell="B48" activePane="bottomRight" state="frozen"/>
      <selection pane="topRight"/>
      <selection pane="bottomLeft"/>
      <selection pane="bottomRight"/>
    </sheetView>
  </sheetViews>
  <sheetFormatPr defaultRowHeight="14.5"/>
  <cols>
    <col min="1" max="1" width="30.7265625" style="45" customWidth="1"/>
    <col min="2" max="3" width="33.1796875" style="2" customWidth="1"/>
    <col min="4" max="4" width="27.453125" style="1565" bestFit="1" customWidth="1"/>
    <col min="5" max="5" width="19.54296875" style="2" bestFit="1" customWidth="1"/>
    <col min="6" max="6" width="18.1796875" style="2" bestFit="1" customWidth="1"/>
    <col min="7" max="256" width="9.1796875" style="2"/>
    <col min="257" max="257" width="30.7265625" style="2" customWidth="1"/>
    <col min="258" max="258" width="31.26953125" style="2" customWidth="1"/>
    <col min="259" max="259" width="32.81640625" style="2" customWidth="1"/>
    <col min="260" max="260" width="13" style="2" bestFit="1" customWidth="1"/>
    <col min="261" max="261" width="16.7265625" style="2" bestFit="1" customWidth="1"/>
    <col min="262" max="262" width="14.54296875" style="2" bestFit="1" customWidth="1"/>
    <col min="263" max="512" width="9.1796875" style="2"/>
    <col min="513" max="513" width="30.7265625" style="2" customWidth="1"/>
    <col min="514" max="514" width="31.26953125" style="2" customWidth="1"/>
    <col min="515" max="515" width="32.81640625" style="2" customWidth="1"/>
    <col min="516" max="516" width="13" style="2" bestFit="1" customWidth="1"/>
    <col min="517" max="517" width="16.7265625" style="2" bestFit="1" customWidth="1"/>
    <col min="518" max="518" width="14.54296875" style="2" bestFit="1" customWidth="1"/>
    <col min="519" max="768" width="9.1796875" style="2"/>
    <col min="769" max="769" width="30.7265625" style="2" customWidth="1"/>
    <col min="770" max="770" width="31.26953125" style="2" customWidth="1"/>
    <col min="771" max="771" width="32.81640625" style="2" customWidth="1"/>
    <col min="772" max="772" width="13" style="2" bestFit="1" customWidth="1"/>
    <col min="773" max="773" width="16.7265625" style="2" bestFit="1" customWidth="1"/>
    <col min="774" max="774" width="14.54296875" style="2" bestFit="1" customWidth="1"/>
    <col min="775" max="1024" width="9.1796875" style="2"/>
    <col min="1025" max="1025" width="30.7265625" style="2" customWidth="1"/>
    <col min="1026" max="1026" width="31.26953125" style="2" customWidth="1"/>
    <col min="1027" max="1027" width="32.81640625" style="2" customWidth="1"/>
    <col min="1028" max="1028" width="13" style="2" bestFit="1" customWidth="1"/>
    <col min="1029" max="1029" width="16.7265625" style="2" bestFit="1" customWidth="1"/>
    <col min="1030" max="1030" width="14.54296875" style="2" bestFit="1" customWidth="1"/>
    <col min="1031" max="1280" width="9.1796875" style="2"/>
    <col min="1281" max="1281" width="30.7265625" style="2" customWidth="1"/>
    <col min="1282" max="1282" width="31.26953125" style="2" customWidth="1"/>
    <col min="1283" max="1283" width="32.81640625" style="2" customWidth="1"/>
    <col min="1284" max="1284" width="13" style="2" bestFit="1" customWidth="1"/>
    <col min="1285" max="1285" width="16.7265625" style="2" bestFit="1" customWidth="1"/>
    <col min="1286" max="1286" width="14.54296875" style="2" bestFit="1" customWidth="1"/>
    <col min="1287" max="1536" width="9.1796875" style="2"/>
    <col min="1537" max="1537" width="30.7265625" style="2" customWidth="1"/>
    <col min="1538" max="1538" width="31.26953125" style="2" customWidth="1"/>
    <col min="1539" max="1539" width="32.81640625" style="2" customWidth="1"/>
    <col min="1540" max="1540" width="13" style="2" bestFit="1" customWidth="1"/>
    <col min="1541" max="1541" width="16.7265625" style="2" bestFit="1" customWidth="1"/>
    <col min="1542" max="1542" width="14.54296875" style="2" bestFit="1" customWidth="1"/>
    <col min="1543" max="1792" width="9.1796875" style="2"/>
    <col min="1793" max="1793" width="30.7265625" style="2" customWidth="1"/>
    <col min="1794" max="1794" width="31.26953125" style="2" customWidth="1"/>
    <col min="1795" max="1795" width="32.81640625" style="2" customWidth="1"/>
    <col min="1796" max="1796" width="13" style="2" bestFit="1" customWidth="1"/>
    <col min="1797" max="1797" width="16.7265625" style="2" bestFit="1" customWidth="1"/>
    <col min="1798" max="1798" width="14.54296875" style="2" bestFit="1" customWidth="1"/>
    <col min="1799" max="2048" width="9.1796875" style="2"/>
    <col min="2049" max="2049" width="30.7265625" style="2" customWidth="1"/>
    <col min="2050" max="2050" width="31.26953125" style="2" customWidth="1"/>
    <col min="2051" max="2051" width="32.81640625" style="2" customWidth="1"/>
    <col min="2052" max="2052" width="13" style="2" bestFit="1" customWidth="1"/>
    <col min="2053" max="2053" width="16.7265625" style="2" bestFit="1" customWidth="1"/>
    <col min="2054" max="2054" width="14.54296875" style="2" bestFit="1" customWidth="1"/>
    <col min="2055" max="2304" width="9.1796875" style="2"/>
    <col min="2305" max="2305" width="30.7265625" style="2" customWidth="1"/>
    <col min="2306" max="2306" width="31.26953125" style="2" customWidth="1"/>
    <col min="2307" max="2307" width="32.81640625" style="2" customWidth="1"/>
    <col min="2308" max="2308" width="13" style="2" bestFit="1" customWidth="1"/>
    <col min="2309" max="2309" width="16.7265625" style="2" bestFit="1" customWidth="1"/>
    <col min="2310" max="2310" width="14.54296875" style="2" bestFit="1" customWidth="1"/>
    <col min="2311" max="2560" width="9.1796875" style="2"/>
    <col min="2561" max="2561" width="30.7265625" style="2" customWidth="1"/>
    <col min="2562" max="2562" width="31.26953125" style="2" customWidth="1"/>
    <col min="2563" max="2563" width="32.81640625" style="2" customWidth="1"/>
    <col min="2564" max="2564" width="13" style="2" bestFit="1" customWidth="1"/>
    <col min="2565" max="2565" width="16.7265625" style="2" bestFit="1" customWidth="1"/>
    <col min="2566" max="2566" width="14.54296875" style="2" bestFit="1" customWidth="1"/>
    <col min="2567" max="2816" width="9.1796875" style="2"/>
    <col min="2817" max="2817" width="30.7265625" style="2" customWidth="1"/>
    <col min="2818" max="2818" width="31.26953125" style="2" customWidth="1"/>
    <col min="2819" max="2819" width="32.81640625" style="2" customWidth="1"/>
    <col min="2820" max="2820" width="13" style="2" bestFit="1" customWidth="1"/>
    <col min="2821" max="2821" width="16.7265625" style="2" bestFit="1" customWidth="1"/>
    <col min="2822" max="2822" width="14.54296875" style="2" bestFit="1" customWidth="1"/>
    <col min="2823" max="3072" width="9.1796875" style="2"/>
    <col min="3073" max="3073" width="30.7265625" style="2" customWidth="1"/>
    <col min="3074" max="3074" width="31.26953125" style="2" customWidth="1"/>
    <col min="3075" max="3075" width="32.81640625" style="2" customWidth="1"/>
    <col min="3076" max="3076" width="13" style="2" bestFit="1" customWidth="1"/>
    <col min="3077" max="3077" width="16.7265625" style="2" bestFit="1" customWidth="1"/>
    <col min="3078" max="3078" width="14.54296875" style="2" bestFit="1" customWidth="1"/>
    <col min="3079" max="3328" width="9.1796875" style="2"/>
    <col min="3329" max="3329" width="30.7265625" style="2" customWidth="1"/>
    <col min="3330" max="3330" width="31.26953125" style="2" customWidth="1"/>
    <col min="3331" max="3331" width="32.81640625" style="2" customWidth="1"/>
    <col min="3332" max="3332" width="13" style="2" bestFit="1" customWidth="1"/>
    <col min="3333" max="3333" width="16.7265625" style="2" bestFit="1" customWidth="1"/>
    <col min="3334" max="3334" width="14.54296875" style="2" bestFit="1" customWidth="1"/>
    <col min="3335" max="3584" width="9.1796875" style="2"/>
    <col min="3585" max="3585" width="30.7265625" style="2" customWidth="1"/>
    <col min="3586" max="3586" width="31.26953125" style="2" customWidth="1"/>
    <col min="3587" max="3587" width="32.81640625" style="2" customWidth="1"/>
    <col min="3588" max="3588" width="13" style="2" bestFit="1" customWidth="1"/>
    <col min="3589" max="3589" width="16.7265625" style="2" bestFit="1" customWidth="1"/>
    <col min="3590" max="3590" width="14.54296875" style="2" bestFit="1" customWidth="1"/>
    <col min="3591" max="3840" width="9.1796875" style="2"/>
    <col min="3841" max="3841" width="30.7265625" style="2" customWidth="1"/>
    <col min="3842" max="3842" width="31.26953125" style="2" customWidth="1"/>
    <col min="3843" max="3843" width="32.81640625" style="2" customWidth="1"/>
    <col min="3844" max="3844" width="13" style="2" bestFit="1" customWidth="1"/>
    <col min="3845" max="3845" width="16.7265625" style="2" bestFit="1" customWidth="1"/>
    <col min="3846" max="3846" width="14.54296875" style="2" bestFit="1" customWidth="1"/>
    <col min="3847" max="4096" width="9.1796875" style="2"/>
    <col min="4097" max="4097" width="30.7265625" style="2" customWidth="1"/>
    <col min="4098" max="4098" width="31.26953125" style="2" customWidth="1"/>
    <col min="4099" max="4099" width="32.81640625" style="2" customWidth="1"/>
    <col min="4100" max="4100" width="13" style="2" bestFit="1" customWidth="1"/>
    <col min="4101" max="4101" width="16.7265625" style="2" bestFit="1" customWidth="1"/>
    <col min="4102" max="4102" width="14.54296875" style="2" bestFit="1" customWidth="1"/>
    <col min="4103" max="4352" width="9.1796875" style="2"/>
    <col min="4353" max="4353" width="30.7265625" style="2" customWidth="1"/>
    <col min="4354" max="4354" width="31.26953125" style="2" customWidth="1"/>
    <col min="4355" max="4355" width="32.81640625" style="2" customWidth="1"/>
    <col min="4356" max="4356" width="13" style="2" bestFit="1" customWidth="1"/>
    <col min="4357" max="4357" width="16.7265625" style="2" bestFit="1" customWidth="1"/>
    <col min="4358" max="4358" width="14.54296875" style="2" bestFit="1" customWidth="1"/>
    <col min="4359" max="4608" width="9.1796875" style="2"/>
    <col min="4609" max="4609" width="30.7265625" style="2" customWidth="1"/>
    <col min="4610" max="4610" width="31.26953125" style="2" customWidth="1"/>
    <col min="4611" max="4611" width="32.81640625" style="2" customWidth="1"/>
    <col min="4612" max="4612" width="13" style="2" bestFit="1" customWidth="1"/>
    <col min="4613" max="4613" width="16.7265625" style="2" bestFit="1" customWidth="1"/>
    <col min="4614" max="4614" width="14.54296875" style="2" bestFit="1" customWidth="1"/>
    <col min="4615" max="4864" width="9.1796875" style="2"/>
    <col min="4865" max="4865" width="30.7265625" style="2" customWidth="1"/>
    <col min="4866" max="4866" width="31.26953125" style="2" customWidth="1"/>
    <col min="4867" max="4867" width="32.81640625" style="2" customWidth="1"/>
    <col min="4868" max="4868" width="13" style="2" bestFit="1" customWidth="1"/>
    <col min="4869" max="4869" width="16.7265625" style="2" bestFit="1" customWidth="1"/>
    <col min="4870" max="4870" width="14.54296875" style="2" bestFit="1" customWidth="1"/>
    <col min="4871" max="5120" width="9.1796875" style="2"/>
    <col min="5121" max="5121" width="30.7265625" style="2" customWidth="1"/>
    <col min="5122" max="5122" width="31.26953125" style="2" customWidth="1"/>
    <col min="5123" max="5123" width="32.81640625" style="2" customWidth="1"/>
    <col min="5124" max="5124" width="13" style="2" bestFit="1" customWidth="1"/>
    <col min="5125" max="5125" width="16.7265625" style="2" bestFit="1" customWidth="1"/>
    <col min="5126" max="5126" width="14.54296875" style="2" bestFit="1" customWidth="1"/>
    <col min="5127" max="5376" width="9.1796875" style="2"/>
    <col min="5377" max="5377" width="30.7265625" style="2" customWidth="1"/>
    <col min="5378" max="5378" width="31.26953125" style="2" customWidth="1"/>
    <col min="5379" max="5379" width="32.81640625" style="2" customWidth="1"/>
    <col min="5380" max="5380" width="13" style="2" bestFit="1" customWidth="1"/>
    <col min="5381" max="5381" width="16.7265625" style="2" bestFit="1" customWidth="1"/>
    <col min="5382" max="5382" width="14.54296875" style="2" bestFit="1" customWidth="1"/>
    <col min="5383" max="5632" width="9.1796875" style="2"/>
    <col min="5633" max="5633" width="30.7265625" style="2" customWidth="1"/>
    <col min="5634" max="5634" width="31.26953125" style="2" customWidth="1"/>
    <col min="5635" max="5635" width="32.81640625" style="2" customWidth="1"/>
    <col min="5636" max="5636" width="13" style="2" bestFit="1" customWidth="1"/>
    <col min="5637" max="5637" width="16.7265625" style="2" bestFit="1" customWidth="1"/>
    <col min="5638" max="5638" width="14.54296875" style="2" bestFit="1" customWidth="1"/>
    <col min="5639" max="5888" width="9.1796875" style="2"/>
    <col min="5889" max="5889" width="30.7265625" style="2" customWidth="1"/>
    <col min="5890" max="5890" width="31.26953125" style="2" customWidth="1"/>
    <col min="5891" max="5891" width="32.81640625" style="2" customWidth="1"/>
    <col min="5892" max="5892" width="13" style="2" bestFit="1" customWidth="1"/>
    <col min="5893" max="5893" width="16.7265625" style="2" bestFit="1" customWidth="1"/>
    <col min="5894" max="5894" width="14.54296875" style="2" bestFit="1" customWidth="1"/>
    <col min="5895" max="6144" width="9.1796875" style="2"/>
    <col min="6145" max="6145" width="30.7265625" style="2" customWidth="1"/>
    <col min="6146" max="6146" width="31.26953125" style="2" customWidth="1"/>
    <col min="6147" max="6147" width="32.81640625" style="2" customWidth="1"/>
    <col min="6148" max="6148" width="13" style="2" bestFit="1" customWidth="1"/>
    <col min="6149" max="6149" width="16.7265625" style="2" bestFit="1" customWidth="1"/>
    <col min="6150" max="6150" width="14.54296875" style="2" bestFit="1" customWidth="1"/>
    <col min="6151" max="6400" width="9.1796875" style="2"/>
    <col min="6401" max="6401" width="30.7265625" style="2" customWidth="1"/>
    <col min="6402" max="6402" width="31.26953125" style="2" customWidth="1"/>
    <col min="6403" max="6403" width="32.81640625" style="2" customWidth="1"/>
    <col min="6404" max="6404" width="13" style="2" bestFit="1" customWidth="1"/>
    <col min="6405" max="6405" width="16.7265625" style="2" bestFit="1" customWidth="1"/>
    <col min="6406" max="6406" width="14.54296875" style="2" bestFit="1" customWidth="1"/>
    <col min="6407" max="6656" width="9.1796875" style="2"/>
    <col min="6657" max="6657" width="30.7265625" style="2" customWidth="1"/>
    <col min="6658" max="6658" width="31.26953125" style="2" customWidth="1"/>
    <col min="6659" max="6659" width="32.81640625" style="2" customWidth="1"/>
    <col min="6660" max="6660" width="13" style="2" bestFit="1" customWidth="1"/>
    <col min="6661" max="6661" width="16.7265625" style="2" bestFit="1" customWidth="1"/>
    <col min="6662" max="6662" width="14.54296875" style="2" bestFit="1" customWidth="1"/>
    <col min="6663" max="6912" width="9.1796875" style="2"/>
    <col min="6913" max="6913" width="30.7265625" style="2" customWidth="1"/>
    <col min="6914" max="6914" width="31.26953125" style="2" customWidth="1"/>
    <col min="6915" max="6915" width="32.81640625" style="2" customWidth="1"/>
    <col min="6916" max="6916" width="13" style="2" bestFit="1" customWidth="1"/>
    <col min="6917" max="6917" width="16.7265625" style="2" bestFit="1" customWidth="1"/>
    <col min="6918" max="6918" width="14.54296875" style="2" bestFit="1" customWidth="1"/>
    <col min="6919" max="7168" width="9.1796875" style="2"/>
    <col min="7169" max="7169" width="30.7265625" style="2" customWidth="1"/>
    <col min="7170" max="7170" width="31.26953125" style="2" customWidth="1"/>
    <col min="7171" max="7171" width="32.81640625" style="2" customWidth="1"/>
    <col min="7172" max="7172" width="13" style="2" bestFit="1" customWidth="1"/>
    <col min="7173" max="7173" width="16.7265625" style="2" bestFit="1" customWidth="1"/>
    <col min="7174" max="7174" width="14.54296875" style="2" bestFit="1" customWidth="1"/>
    <col min="7175" max="7424" width="9.1796875" style="2"/>
    <col min="7425" max="7425" width="30.7265625" style="2" customWidth="1"/>
    <col min="7426" max="7426" width="31.26953125" style="2" customWidth="1"/>
    <col min="7427" max="7427" width="32.81640625" style="2" customWidth="1"/>
    <col min="7428" max="7428" width="13" style="2" bestFit="1" customWidth="1"/>
    <col min="7429" max="7429" width="16.7265625" style="2" bestFit="1" customWidth="1"/>
    <col min="7430" max="7430" width="14.54296875" style="2" bestFit="1" customWidth="1"/>
    <col min="7431" max="7680" width="9.1796875" style="2"/>
    <col min="7681" max="7681" width="30.7265625" style="2" customWidth="1"/>
    <col min="7682" max="7682" width="31.26953125" style="2" customWidth="1"/>
    <col min="7683" max="7683" width="32.81640625" style="2" customWidth="1"/>
    <col min="7684" max="7684" width="13" style="2" bestFit="1" customWidth="1"/>
    <col min="7685" max="7685" width="16.7265625" style="2" bestFit="1" customWidth="1"/>
    <col min="7686" max="7686" width="14.54296875" style="2" bestFit="1" customWidth="1"/>
    <col min="7687" max="7936" width="9.1796875" style="2"/>
    <col min="7937" max="7937" width="30.7265625" style="2" customWidth="1"/>
    <col min="7938" max="7938" width="31.26953125" style="2" customWidth="1"/>
    <col min="7939" max="7939" width="32.81640625" style="2" customWidth="1"/>
    <col min="7940" max="7940" width="13" style="2" bestFit="1" customWidth="1"/>
    <col min="7941" max="7941" width="16.7265625" style="2" bestFit="1" customWidth="1"/>
    <col min="7942" max="7942" width="14.54296875" style="2" bestFit="1" customWidth="1"/>
    <col min="7943" max="8192" width="9.1796875" style="2"/>
    <col min="8193" max="8193" width="30.7265625" style="2" customWidth="1"/>
    <col min="8194" max="8194" width="31.26953125" style="2" customWidth="1"/>
    <col min="8195" max="8195" width="32.81640625" style="2" customWidth="1"/>
    <col min="8196" max="8196" width="13" style="2" bestFit="1" customWidth="1"/>
    <col min="8197" max="8197" width="16.7265625" style="2" bestFit="1" customWidth="1"/>
    <col min="8198" max="8198" width="14.54296875" style="2" bestFit="1" customWidth="1"/>
    <col min="8199" max="8448" width="9.1796875" style="2"/>
    <col min="8449" max="8449" width="30.7265625" style="2" customWidth="1"/>
    <col min="8450" max="8450" width="31.26953125" style="2" customWidth="1"/>
    <col min="8451" max="8451" width="32.81640625" style="2" customWidth="1"/>
    <col min="8452" max="8452" width="13" style="2" bestFit="1" customWidth="1"/>
    <col min="8453" max="8453" width="16.7265625" style="2" bestFit="1" customWidth="1"/>
    <col min="8454" max="8454" width="14.54296875" style="2" bestFit="1" customWidth="1"/>
    <col min="8455" max="8704" width="9.1796875" style="2"/>
    <col min="8705" max="8705" width="30.7265625" style="2" customWidth="1"/>
    <col min="8706" max="8706" width="31.26953125" style="2" customWidth="1"/>
    <col min="8707" max="8707" width="32.81640625" style="2" customWidth="1"/>
    <col min="8708" max="8708" width="13" style="2" bestFit="1" customWidth="1"/>
    <col min="8709" max="8709" width="16.7265625" style="2" bestFit="1" customWidth="1"/>
    <col min="8710" max="8710" width="14.54296875" style="2" bestFit="1" customWidth="1"/>
    <col min="8711" max="8960" width="9.1796875" style="2"/>
    <col min="8961" max="8961" width="30.7265625" style="2" customWidth="1"/>
    <col min="8962" max="8962" width="31.26953125" style="2" customWidth="1"/>
    <col min="8963" max="8963" width="32.81640625" style="2" customWidth="1"/>
    <col min="8964" max="8964" width="13" style="2" bestFit="1" customWidth="1"/>
    <col min="8965" max="8965" width="16.7265625" style="2" bestFit="1" customWidth="1"/>
    <col min="8966" max="8966" width="14.54296875" style="2" bestFit="1" customWidth="1"/>
    <col min="8967" max="9216" width="9.1796875" style="2"/>
    <col min="9217" max="9217" width="30.7265625" style="2" customWidth="1"/>
    <col min="9218" max="9218" width="31.26953125" style="2" customWidth="1"/>
    <col min="9219" max="9219" width="32.81640625" style="2" customWidth="1"/>
    <col min="9220" max="9220" width="13" style="2" bestFit="1" customWidth="1"/>
    <col min="9221" max="9221" width="16.7265625" style="2" bestFit="1" customWidth="1"/>
    <col min="9222" max="9222" width="14.54296875" style="2" bestFit="1" customWidth="1"/>
    <col min="9223" max="9472" width="9.1796875" style="2"/>
    <col min="9473" max="9473" width="30.7265625" style="2" customWidth="1"/>
    <col min="9474" max="9474" width="31.26953125" style="2" customWidth="1"/>
    <col min="9475" max="9475" width="32.81640625" style="2" customWidth="1"/>
    <col min="9476" max="9476" width="13" style="2" bestFit="1" customWidth="1"/>
    <col min="9477" max="9477" width="16.7265625" style="2" bestFit="1" customWidth="1"/>
    <col min="9478" max="9478" width="14.54296875" style="2" bestFit="1" customWidth="1"/>
    <col min="9479" max="9728" width="9.1796875" style="2"/>
    <col min="9729" max="9729" width="30.7265625" style="2" customWidth="1"/>
    <col min="9730" max="9730" width="31.26953125" style="2" customWidth="1"/>
    <col min="9731" max="9731" width="32.81640625" style="2" customWidth="1"/>
    <col min="9732" max="9732" width="13" style="2" bestFit="1" customWidth="1"/>
    <col min="9733" max="9733" width="16.7265625" style="2" bestFit="1" customWidth="1"/>
    <col min="9734" max="9734" width="14.54296875" style="2" bestFit="1" customWidth="1"/>
    <col min="9735" max="9984" width="9.1796875" style="2"/>
    <col min="9985" max="9985" width="30.7265625" style="2" customWidth="1"/>
    <col min="9986" max="9986" width="31.26953125" style="2" customWidth="1"/>
    <col min="9987" max="9987" width="32.81640625" style="2" customWidth="1"/>
    <col min="9988" max="9988" width="13" style="2" bestFit="1" customWidth="1"/>
    <col min="9989" max="9989" width="16.7265625" style="2" bestFit="1" customWidth="1"/>
    <col min="9990" max="9990" width="14.54296875" style="2" bestFit="1" customWidth="1"/>
    <col min="9991" max="10240" width="9.1796875" style="2"/>
    <col min="10241" max="10241" width="30.7265625" style="2" customWidth="1"/>
    <col min="10242" max="10242" width="31.26953125" style="2" customWidth="1"/>
    <col min="10243" max="10243" width="32.81640625" style="2" customWidth="1"/>
    <col min="10244" max="10244" width="13" style="2" bestFit="1" customWidth="1"/>
    <col min="10245" max="10245" width="16.7265625" style="2" bestFit="1" customWidth="1"/>
    <col min="10246" max="10246" width="14.54296875" style="2" bestFit="1" customWidth="1"/>
    <col min="10247" max="10496" width="9.1796875" style="2"/>
    <col min="10497" max="10497" width="30.7265625" style="2" customWidth="1"/>
    <col min="10498" max="10498" width="31.26953125" style="2" customWidth="1"/>
    <col min="10499" max="10499" width="32.81640625" style="2" customWidth="1"/>
    <col min="10500" max="10500" width="13" style="2" bestFit="1" customWidth="1"/>
    <col min="10501" max="10501" width="16.7265625" style="2" bestFit="1" customWidth="1"/>
    <col min="10502" max="10502" width="14.54296875" style="2" bestFit="1" customWidth="1"/>
    <col min="10503" max="10752" width="9.1796875" style="2"/>
    <col min="10753" max="10753" width="30.7265625" style="2" customWidth="1"/>
    <col min="10754" max="10754" width="31.26953125" style="2" customWidth="1"/>
    <col min="10755" max="10755" width="32.81640625" style="2" customWidth="1"/>
    <col min="10756" max="10756" width="13" style="2" bestFit="1" customWidth="1"/>
    <col min="10757" max="10757" width="16.7265625" style="2" bestFit="1" customWidth="1"/>
    <col min="10758" max="10758" width="14.54296875" style="2" bestFit="1" customWidth="1"/>
    <col min="10759" max="11008" width="9.1796875" style="2"/>
    <col min="11009" max="11009" width="30.7265625" style="2" customWidth="1"/>
    <col min="11010" max="11010" width="31.26953125" style="2" customWidth="1"/>
    <col min="11011" max="11011" width="32.81640625" style="2" customWidth="1"/>
    <col min="11012" max="11012" width="13" style="2" bestFit="1" customWidth="1"/>
    <col min="11013" max="11013" width="16.7265625" style="2" bestFit="1" customWidth="1"/>
    <col min="11014" max="11014" width="14.54296875" style="2" bestFit="1" customWidth="1"/>
    <col min="11015" max="11264" width="9.1796875" style="2"/>
    <col min="11265" max="11265" width="30.7265625" style="2" customWidth="1"/>
    <col min="11266" max="11266" width="31.26953125" style="2" customWidth="1"/>
    <col min="11267" max="11267" width="32.81640625" style="2" customWidth="1"/>
    <col min="11268" max="11268" width="13" style="2" bestFit="1" customWidth="1"/>
    <col min="11269" max="11269" width="16.7265625" style="2" bestFit="1" customWidth="1"/>
    <col min="11270" max="11270" width="14.54296875" style="2" bestFit="1" customWidth="1"/>
    <col min="11271" max="11520" width="9.1796875" style="2"/>
    <col min="11521" max="11521" width="30.7265625" style="2" customWidth="1"/>
    <col min="11522" max="11522" width="31.26953125" style="2" customWidth="1"/>
    <col min="11523" max="11523" width="32.81640625" style="2" customWidth="1"/>
    <col min="11524" max="11524" width="13" style="2" bestFit="1" customWidth="1"/>
    <col min="11525" max="11525" width="16.7265625" style="2" bestFit="1" customWidth="1"/>
    <col min="11526" max="11526" width="14.54296875" style="2" bestFit="1" customWidth="1"/>
    <col min="11527" max="11776" width="9.1796875" style="2"/>
    <col min="11777" max="11777" width="30.7265625" style="2" customWidth="1"/>
    <col min="11778" max="11778" width="31.26953125" style="2" customWidth="1"/>
    <col min="11779" max="11779" width="32.81640625" style="2" customWidth="1"/>
    <col min="11780" max="11780" width="13" style="2" bestFit="1" customWidth="1"/>
    <col min="11781" max="11781" width="16.7265625" style="2" bestFit="1" customWidth="1"/>
    <col min="11782" max="11782" width="14.54296875" style="2" bestFit="1" customWidth="1"/>
    <col min="11783" max="12032" width="9.1796875" style="2"/>
    <col min="12033" max="12033" width="30.7265625" style="2" customWidth="1"/>
    <col min="12034" max="12034" width="31.26953125" style="2" customWidth="1"/>
    <col min="12035" max="12035" width="32.81640625" style="2" customWidth="1"/>
    <col min="12036" max="12036" width="13" style="2" bestFit="1" customWidth="1"/>
    <col min="12037" max="12037" width="16.7265625" style="2" bestFit="1" customWidth="1"/>
    <col min="12038" max="12038" width="14.54296875" style="2" bestFit="1" customWidth="1"/>
    <col min="12039" max="12288" width="9.1796875" style="2"/>
    <col min="12289" max="12289" width="30.7265625" style="2" customWidth="1"/>
    <col min="12290" max="12290" width="31.26953125" style="2" customWidth="1"/>
    <col min="12291" max="12291" width="32.81640625" style="2" customWidth="1"/>
    <col min="12292" max="12292" width="13" style="2" bestFit="1" customWidth="1"/>
    <col min="12293" max="12293" width="16.7265625" style="2" bestFit="1" customWidth="1"/>
    <col min="12294" max="12294" width="14.54296875" style="2" bestFit="1" customWidth="1"/>
    <col min="12295" max="12544" width="9.1796875" style="2"/>
    <col min="12545" max="12545" width="30.7265625" style="2" customWidth="1"/>
    <col min="12546" max="12546" width="31.26953125" style="2" customWidth="1"/>
    <col min="12547" max="12547" width="32.81640625" style="2" customWidth="1"/>
    <col min="12548" max="12548" width="13" style="2" bestFit="1" customWidth="1"/>
    <col min="12549" max="12549" width="16.7265625" style="2" bestFit="1" customWidth="1"/>
    <col min="12550" max="12550" width="14.54296875" style="2" bestFit="1" customWidth="1"/>
    <col min="12551" max="12800" width="9.1796875" style="2"/>
    <col min="12801" max="12801" width="30.7265625" style="2" customWidth="1"/>
    <col min="12802" max="12802" width="31.26953125" style="2" customWidth="1"/>
    <col min="12803" max="12803" width="32.81640625" style="2" customWidth="1"/>
    <col min="12804" max="12804" width="13" style="2" bestFit="1" customWidth="1"/>
    <col min="12805" max="12805" width="16.7265625" style="2" bestFit="1" customWidth="1"/>
    <col min="12806" max="12806" width="14.54296875" style="2" bestFit="1" customWidth="1"/>
    <col min="12807" max="13056" width="9.1796875" style="2"/>
    <col min="13057" max="13057" width="30.7265625" style="2" customWidth="1"/>
    <col min="13058" max="13058" width="31.26953125" style="2" customWidth="1"/>
    <col min="13059" max="13059" width="32.81640625" style="2" customWidth="1"/>
    <col min="13060" max="13060" width="13" style="2" bestFit="1" customWidth="1"/>
    <col min="13061" max="13061" width="16.7265625" style="2" bestFit="1" customWidth="1"/>
    <col min="13062" max="13062" width="14.54296875" style="2" bestFit="1" customWidth="1"/>
    <col min="13063" max="13312" width="9.1796875" style="2"/>
    <col min="13313" max="13313" width="30.7265625" style="2" customWidth="1"/>
    <col min="13314" max="13314" width="31.26953125" style="2" customWidth="1"/>
    <col min="13315" max="13315" width="32.81640625" style="2" customWidth="1"/>
    <col min="13316" max="13316" width="13" style="2" bestFit="1" customWidth="1"/>
    <col min="13317" max="13317" width="16.7265625" style="2" bestFit="1" customWidth="1"/>
    <col min="13318" max="13318" width="14.54296875" style="2" bestFit="1" customWidth="1"/>
    <col min="13319" max="13568" width="9.1796875" style="2"/>
    <col min="13569" max="13569" width="30.7265625" style="2" customWidth="1"/>
    <col min="13570" max="13570" width="31.26953125" style="2" customWidth="1"/>
    <col min="13571" max="13571" width="32.81640625" style="2" customWidth="1"/>
    <col min="13572" max="13572" width="13" style="2" bestFit="1" customWidth="1"/>
    <col min="13573" max="13573" width="16.7265625" style="2" bestFit="1" customWidth="1"/>
    <col min="13574" max="13574" width="14.54296875" style="2" bestFit="1" customWidth="1"/>
    <col min="13575" max="13824" width="9.1796875" style="2"/>
    <col min="13825" max="13825" width="30.7265625" style="2" customWidth="1"/>
    <col min="13826" max="13826" width="31.26953125" style="2" customWidth="1"/>
    <col min="13827" max="13827" width="32.81640625" style="2" customWidth="1"/>
    <col min="13828" max="13828" width="13" style="2" bestFit="1" customWidth="1"/>
    <col min="13829" max="13829" width="16.7265625" style="2" bestFit="1" customWidth="1"/>
    <col min="13830" max="13830" width="14.54296875" style="2" bestFit="1" customWidth="1"/>
    <col min="13831" max="14080" width="9.1796875" style="2"/>
    <col min="14081" max="14081" width="30.7265625" style="2" customWidth="1"/>
    <col min="14082" max="14082" width="31.26953125" style="2" customWidth="1"/>
    <col min="14083" max="14083" width="32.81640625" style="2" customWidth="1"/>
    <col min="14084" max="14084" width="13" style="2" bestFit="1" customWidth="1"/>
    <col min="14085" max="14085" width="16.7265625" style="2" bestFit="1" customWidth="1"/>
    <col min="14086" max="14086" width="14.54296875" style="2" bestFit="1" customWidth="1"/>
    <col min="14087" max="14336" width="9.1796875" style="2"/>
    <col min="14337" max="14337" width="30.7265625" style="2" customWidth="1"/>
    <col min="14338" max="14338" width="31.26953125" style="2" customWidth="1"/>
    <col min="14339" max="14339" width="32.81640625" style="2" customWidth="1"/>
    <col min="14340" max="14340" width="13" style="2" bestFit="1" customWidth="1"/>
    <col min="14341" max="14341" width="16.7265625" style="2" bestFit="1" customWidth="1"/>
    <col min="14342" max="14342" width="14.54296875" style="2" bestFit="1" customWidth="1"/>
    <col min="14343" max="14592" width="9.1796875" style="2"/>
    <col min="14593" max="14593" width="30.7265625" style="2" customWidth="1"/>
    <col min="14594" max="14594" width="31.26953125" style="2" customWidth="1"/>
    <col min="14595" max="14595" width="32.81640625" style="2" customWidth="1"/>
    <col min="14596" max="14596" width="13" style="2" bestFit="1" customWidth="1"/>
    <col min="14597" max="14597" width="16.7265625" style="2" bestFit="1" customWidth="1"/>
    <col min="14598" max="14598" width="14.54296875" style="2" bestFit="1" customWidth="1"/>
    <col min="14599" max="14848" width="9.1796875" style="2"/>
    <col min="14849" max="14849" width="30.7265625" style="2" customWidth="1"/>
    <col min="14850" max="14850" width="31.26953125" style="2" customWidth="1"/>
    <col min="14851" max="14851" width="32.81640625" style="2" customWidth="1"/>
    <col min="14852" max="14852" width="13" style="2" bestFit="1" customWidth="1"/>
    <col min="14853" max="14853" width="16.7265625" style="2" bestFit="1" customWidth="1"/>
    <col min="14854" max="14854" width="14.54296875" style="2" bestFit="1" customWidth="1"/>
    <col min="14855" max="15104" width="9.1796875" style="2"/>
    <col min="15105" max="15105" width="30.7265625" style="2" customWidth="1"/>
    <col min="15106" max="15106" width="31.26953125" style="2" customWidth="1"/>
    <col min="15107" max="15107" width="32.81640625" style="2" customWidth="1"/>
    <col min="15108" max="15108" width="13" style="2" bestFit="1" customWidth="1"/>
    <col min="15109" max="15109" width="16.7265625" style="2" bestFit="1" customWidth="1"/>
    <col min="15110" max="15110" width="14.54296875" style="2" bestFit="1" customWidth="1"/>
    <col min="15111" max="15360" width="9.1796875" style="2"/>
    <col min="15361" max="15361" width="30.7265625" style="2" customWidth="1"/>
    <col min="15362" max="15362" width="31.26953125" style="2" customWidth="1"/>
    <col min="15363" max="15363" width="32.81640625" style="2" customWidth="1"/>
    <col min="15364" max="15364" width="13" style="2" bestFit="1" customWidth="1"/>
    <col min="15365" max="15365" width="16.7265625" style="2" bestFit="1" customWidth="1"/>
    <col min="15366" max="15366" width="14.54296875" style="2" bestFit="1" customWidth="1"/>
    <col min="15367" max="15616" width="9.1796875" style="2"/>
    <col min="15617" max="15617" width="30.7265625" style="2" customWidth="1"/>
    <col min="15618" max="15618" width="31.26953125" style="2" customWidth="1"/>
    <col min="15619" max="15619" width="32.81640625" style="2" customWidth="1"/>
    <col min="15620" max="15620" width="13" style="2" bestFit="1" customWidth="1"/>
    <col min="15621" max="15621" width="16.7265625" style="2" bestFit="1" customWidth="1"/>
    <col min="15622" max="15622" width="14.54296875" style="2" bestFit="1" customWidth="1"/>
    <col min="15623" max="15872" width="9.1796875" style="2"/>
    <col min="15873" max="15873" width="30.7265625" style="2" customWidth="1"/>
    <col min="15874" max="15874" width="31.26953125" style="2" customWidth="1"/>
    <col min="15875" max="15875" width="32.81640625" style="2" customWidth="1"/>
    <col min="15876" max="15876" width="13" style="2" bestFit="1" customWidth="1"/>
    <col min="15877" max="15877" width="16.7265625" style="2" bestFit="1" customWidth="1"/>
    <col min="15878" max="15878" width="14.54296875" style="2" bestFit="1" customWidth="1"/>
    <col min="15879" max="16128" width="9.1796875" style="2"/>
    <col min="16129" max="16129" width="30.7265625" style="2" customWidth="1"/>
    <col min="16130" max="16130" width="31.26953125" style="2" customWidth="1"/>
    <col min="16131" max="16131" width="32.81640625" style="2" customWidth="1"/>
    <col min="16132" max="16132" width="13" style="2" bestFit="1" customWidth="1"/>
    <col min="16133" max="16133" width="16.7265625" style="2" bestFit="1" customWidth="1"/>
    <col min="16134" max="16134" width="14.54296875" style="2" bestFit="1" customWidth="1"/>
    <col min="16135" max="16384" width="9.1796875" style="2"/>
  </cols>
  <sheetData>
    <row r="1" spans="1:4" s="411" customFormat="1" ht="25">
      <c r="A1" s="429" t="s">
        <v>87</v>
      </c>
      <c r="D1" s="1565"/>
    </row>
    <row r="2" spans="1:4" s="81" customFormat="1" ht="18" thickBot="1">
      <c r="A2" s="1681" t="s">
        <v>1287</v>
      </c>
      <c r="B2" s="1681"/>
      <c r="C2" s="1681"/>
      <c r="D2" s="1565"/>
    </row>
    <row r="3" spans="1:4" s="6" customFormat="1" ht="16" thickBot="1">
      <c r="A3" s="1327" t="s">
        <v>1288</v>
      </c>
      <c r="B3" s="1293" t="s">
        <v>1289</v>
      </c>
      <c r="C3" s="1294" t="s">
        <v>1060</v>
      </c>
      <c r="D3" s="1565"/>
    </row>
    <row r="4" spans="1:4" s="1330" customFormat="1" ht="18" customHeight="1">
      <c r="A4" s="77">
        <v>1982</v>
      </c>
      <c r="B4" s="1328">
        <v>0.11170000000000001</v>
      </c>
      <c r="C4" s="1329">
        <v>3.5900000000000001E-2</v>
      </c>
      <c r="D4" s="1565"/>
    </row>
    <row r="5" spans="1:4" s="1330" customFormat="1" ht="18" customHeight="1">
      <c r="A5" s="77">
        <v>1983</v>
      </c>
      <c r="B5" s="1328">
        <v>0.13119999999999998</v>
      </c>
      <c r="C5" s="1329">
        <v>4.4200000000000003E-2</v>
      </c>
      <c r="D5" s="1565"/>
    </row>
    <row r="6" spans="1:4" s="1330" customFormat="1" ht="18" customHeight="1">
      <c r="A6" s="77">
        <v>1984</v>
      </c>
      <c r="B6" s="1328">
        <v>0.27660000000000001</v>
      </c>
      <c r="C6" s="1329">
        <v>5.8200000000000002E-2</v>
      </c>
      <c r="D6" s="1565"/>
    </row>
    <row r="7" spans="1:4" s="1330" customFormat="1" ht="18" customHeight="1">
      <c r="A7" s="77">
        <v>1985</v>
      </c>
      <c r="B7" s="1328">
        <v>0.31139999999999995</v>
      </c>
      <c r="C7" s="1329">
        <v>0.1149</v>
      </c>
      <c r="D7" s="1565"/>
    </row>
    <row r="8" spans="1:4" s="1330" customFormat="1" ht="18" customHeight="1">
      <c r="A8" s="77">
        <v>1986</v>
      </c>
      <c r="B8" s="1328">
        <v>0.87350000000000005</v>
      </c>
      <c r="C8" s="1329">
        <v>0.37360000000000004</v>
      </c>
      <c r="D8" s="1565"/>
    </row>
    <row r="9" spans="1:4" s="1330" customFormat="1" ht="18" customHeight="1">
      <c r="A9" s="77">
        <v>1987</v>
      </c>
      <c r="B9" s="1328">
        <v>1.2292000000000001</v>
      </c>
      <c r="C9" s="1329">
        <v>0.49280000000000002</v>
      </c>
      <c r="D9" s="1565"/>
    </row>
    <row r="10" spans="1:4" s="1330" customFormat="1" ht="18" customHeight="1">
      <c r="A10" s="77">
        <v>1988</v>
      </c>
      <c r="B10" s="1328">
        <v>1.3784000000000001</v>
      </c>
      <c r="C10" s="1329">
        <v>0.65989999999999993</v>
      </c>
      <c r="D10" s="1565"/>
    </row>
    <row r="11" spans="1:4" s="1330" customFormat="1" ht="18" customHeight="1">
      <c r="A11" s="77">
        <v>1989</v>
      </c>
      <c r="B11" s="1328">
        <v>5.7220000000000004</v>
      </c>
      <c r="C11" s="1329">
        <v>3.7210999999999999</v>
      </c>
      <c r="D11" s="1565"/>
    </row>
    <row r="12" spans="1:4" s="1330" customFormat="1" ht="18" customHeight="1">
      <c r="A12" s="77">
        <v>1990</v>
      </c>
      <c r="B12" s="1328">
        <v>8.360100000000001</v>
      </c>
      <c r="C12" s="1329">
        <v>4.7308000000000003</v>
      </c>
      <c r="D12" s="1565"/>
    </row>
    <row r="13" spans="1:4" s="1330" customFormat="1" ht="18" customHeight="1">
      <c r="A13" s="77">
        <v>1991</v>
      </c>
      <c r="B13" s="1328">
        <v>10.5807</v>
      </c>
      <c r="C13" s="1329">
        <v>5.9621000000000004</v>
      </c>
      <c r="D13" s="1565"/>
    </row>
    <row r="14" spans="1:4" s="1330" customFormat="1" ht="18" customHeight="1">
      <c r="A14" s="77">
        <v>1992</v>
      </c>
      <c r="B14" s="1328">
        <v>4.6121999999999996</v>
      </c>
      <c r="C14" s="1329">
        <v>1.8953</v>
      </c>
      <c r="D14" s="1565"/>
    </row>
    <row r="15" spans="1:4" s="1330" customFormat="1" ht="18" customHeight="1">
      <c r="A15" s="77">
        <v>1993</v>
      </c>
      <c r="B15" s="1328">
        <v>19.542300000000001</v>
      </c>
      <c r="C15" s="1329">
        <v>10.910399999999999</v>
      </c>
      <c r="D15" s="1565"/>
    </row>
    <row r="16" spans="1:4" s="1330" customFormat="1" ht="18" customHeight="1">
      <c r="A16" s="77">
        <v>1994</v>
      </c>
      <c r="B16" s="1328">
        <v>4.8552</v>
      </c>
      <c r="C16" s="1329">
        <v>1.6022000000000001</v>
      </c>
      <c r="D16" s="1565"/>
    </row>
    <row r="17" spans="1:4" s="1330" customFormat="1" ht="18" customHeight="1">
      <c r="A17" s="77">
        <v>1995</v>
      </c>
      <c r="B17" s="1328">
        <v>8.8071000000000002</v>
      </c>
      <c r="C17" s="1329">
        <v>8.6593</v>
      </c>
      <c r="D17" s="1565"/>
    </row>
    <row r="18" spans="1:4" s="1330" customFormat="1" ht="18" customHeight="1">
      <c r="A18" s="77">
        <v>1996</v>
      </c>
      <c r="B18" s="1328">
        <v>12.442</v>
      </c>
      <c r="C18" s="1329">
        <v>4.4112</v>
      </c>
      <c r="D18" s="1565"/>
    </row>
    <row r="19" spans="1:4" s="1330" customFormat="1" ht="18" customHeight="1">
      <c r="A19" s="77">
        <v>1997</v>
      </c>
      <c r="B19" s="1328">
        <v>19.047599999999999</v>
      </c>
      <c r="C19" s="1329">
        <v>11.1586</v>
      </c>
      <c r="D19" s="1565"/>
    </row>
    <row r="20" spans="1:4" s="1330" customFormat="1" ht="18" customHeight="1">
      <c r="A20" s="77">
        <v>1998</v>
      </c>
      <c r="B20" s="1328">
        <v>18.5138</v>
      </c>
      <c r="C20" s="1329">
        <v>11.8527</v>
      </c>
      <c r="D20" s="1565"/>
    </row>
    <row r="21" spans="1:4" s="1330" customFormat="1" ht="18" customHeight="1">
      <c r="A21" s="77">
        <v>1999</v>
      </c>
      <c r="B21" s="1328">
        <v>15.8605</v>
      </c>
      <c r="C21" s="1329">
        <v>7.4981</v>
      </c>
      <c r="D21" s="1565"/>
    </row>
    <row r="22" spans="1:4" s="1330" customFormat="1" ht="18" customHeight="1">
      <c r="A22" s="77">
        <v>2000</v>
      </c>
      <c r="B22" s="1328">
        <v>20.640900000000002</v>
      </c>
      <c r="C22" s="1329">
        <v>11.1503</v>
      </c>
      <c r="D22" s="1565"/>
    </row>
    <row r="23" spans="1:4" s="1330" customFormat="1" ht="18" customHeight="1">
      <c r="A23" s="77">
        <v>2001</v>
      </c>
      <c r="B23" s="1328">
        <v>16.875900000000001</v>
      </c>
      <c r="C23" s="1329">
        <v>12.340999999999999</v>
      </c>
      <c r="D23" s="1565"/>
    </row>
    <row r="24" spans="1:4" s="1330" customFormat="1" ht="18" customHeight="1">
      <c r="A24" s="77">
        <v>2002</v>
      </c>
      <c r="B24" s="1328">
        <v>14.861600000000001</v>
      </c>
      <c r="C24" s="1329">
        <v>8.9422000000000015</v>
      </c>
      <c r="D24" s="1565"/>
    </row>
    <row r="25" spans="1:4" s="1330" customFormat="1" ht="18" customHeight="1">
      <c r="A25" s="77">
        <v>2003</v>
      </c>
      <c r="B25" s="1328">
        <v>20.5518</v>
      </c>
      <c r="C25" s="1329">
        <v>11.251899999999999</v>
      </c>
      <c r="D25" s="1565"/>
    </row>
    <row r="26" spans="1:4" s="1330" customFormat="1" ht="18" customHeight="1">
      <c r="A26" s="77">
        <v>2004</v>
      </c>
      <c r="B26" s="1328">
        <v>64.489999999999995</v>
      </c>
      <c r="C26" s="1329">
        <v>34.118499999999997</v>
      </c>
      <c r="D26" s="1565"/>
    </row>
    <row r="27" spans="1:4" s="1330" customFormat="1" ht="18" customHeight="1">
      <c r="A27" s="77">
        <v>2005</v>
      </c>
      <c r="B27" s="1328">
        <v>18.4619</v>
      </c>
      <c r="C27" s="1329">
        <v>16.105499999999999</v>
      </c>
      <c r="D27" s="1565"/>
    </row>
    <row r="28" spans="1:4" s="1330" customFormat="1" ht="18" customHeight="1">
      <c r="A28" s="77">
        <v>2006</v>
      </c>
      <c r="B28" s="1328">
        <v>3.1185999999999998</v>
      </c>
      <c r="C28" s="1329">
        <v>24.2746</v>
      </c>
      <c r="D28" s="1565"/>
    </row>
    <row r="29" spans="1:4" s="1330" customFormat="1" ht="18" customHeight="1">
      <c r="A29" s="77">
        <v>2007</v>
      </c>
      <c r="B29" s="1328">
        <v>3.0823</v>
      </c>
      <c r="C29" s="1329">
        <v>27.263500000000001</v>
      </c>
      <c r="D29" s="1565"/>
    </row>
    <row r="30" spans="1:4" s="1330" customFormat="1" ht="18" customHeight="1">
      <c r="A30" s="77">
        <v>2008</v>
      </c>
      <c r="B30" s="1328">
        <v>13.411807559209999</v>
      </c>
      <c r="C30" s="1329">
        <v>46.521477695000002</v>
      </c>
      <c r="D30" s="1565"/>
    </row>
    <row r="31" spans="1:4" s="1330" customFormat="1" ht="18" customHeight="1">
      <c r="A31" s="77">
        <v>2009</v>
      </c>
      <c r="B31" s="1328">
        <v>3.2962273579400003</v>
      </c>
      <c r="C31" s="1329">
        <v>15.590500285000001</v>
      </c>
      <c r="D31" s="1565"/>
    </row>
    <row r="32" spans="1:4" s="1330" customFormat="1" ht="18" customHeight="1">
      <c r="A32" s="77">
        <v>2010</v>
      </c>
      <c r="B32" s="1328">
        <v>2.0789999999999999E-2</v>
      </c>
      <c r="C32" s="1329">
        <v>16.555979999999998</v>
      </c>
      <c r="D32" s="1565"/>
    </row>
    <row r="33" spans="1:6" s="1330" customFormat="1" ht="18" customHeight="1">
      <c r="A33" s="77">
        <v>2011</v>
      </c>
      <c r="B33" s="1328">
        <v>2.018407291E-2</v>
      </c>
      <c r="C33" s="1329">
        <v>19.980302550000001</v>
      </c>
      <c r="D33" s="1565"/>
      <c r="E33" s="1331"/>
      <c r="F33" s="1331"/>
    </row>
    <row r="34" spans="1:6" s="1330" customFormat="1" ht="18" customHeight="1">
      <c r="A34" s="77">
        <v>2012</v>
      </c>
      <c r="B34" s="1328">
        <v>1.9723217039999998E-2</v>
      </c>
      <c r="C34" s="1329">
        <v>22.579970439</v>
      </c>
      <c r="D34" s="1565"/>
      <c r="E34" s="1331"/>
      <c r="F34" s="1331"/>
    </row>
    <row r="35" spans="1:6" s="1330" customFormat="1" ht="18" customHeight="1">
      <c r="A35" s="77">
        <v>2013</v>
      </c>
      <c r="B35" s="1328">
        <v>2.0500000000000001E-2</v>
      </c>
      <c r="C35" s="1329">
        <v>739.92333999999994</v>
      </c>
      <c r="D35" s="1565"/>
      <c r="E35" s="1331"/>
      <c r="F35" s="1331"/>
    </row>
    <row r="36" spans="1:6" s="1330" customFormat="1" ht="18" customHeight="1">
      <c r="A36" s="77">
        <v>2014</v>
      </c>
      <c r="B36" s="1328">
        <v>0.48031722180999997</v>
      </c>
      <c r="C36" s="1329">
        <v>988.58786679700006</v>
      </c>
      <c r="D36" s="1565"/>
      <c r="E36" s="1331"/>
      <c r="F36" s="1331"/>
    </row>
    <row r="37" spans="1:6" s="1330" customFormat="1" ht="18" customHeight="1">
      <c r="A37" s="77">
        <v>2015</v>
      </c>
      <c r="B37" s="1328">
        <v>90.374089999999995</v>
      </c>
      <c r="C37" s="1329">
        <v>29.169150000000002</v>
      </c>
      <c r="D37" s="1565"/>
      <c r="E37" s="1331"/>
      <c r="F37" s="1331"/>
    </row>
    <row r="38" spans="1:6" s="1330" customFormat="1" ht="18" customHeight="1">
      <c r="A38" s="77">
        <v>2016</v>
      </c>
      <c r="B38" s="1328">
        <v>87.930954791440001</v>
      </c>
      <c r="C38" s="1329">
        <v>43.77689147553</v>
      </c>
      <c r="D38" s="1565"/>
      <c r="E38" s="1331"/>
      <c r="F38" s="1331"/>
    </row>
    <row r="39" spans="1:6" s="1330" customFormat="1" ht="18" customHeight="1">
      <c r="A39" s="77">
        <v>2017</v>
      </c>
      <c r="B39" s="1328">
        <v>185.33646787037998</v>
      </c>
      <c r="C39" s="1329">
        <v>530.99223528317998</v>
      </c>
      <c r="D39" s="1565"/>
      <c r="E39" s="1331"/>
      <c r="F39" s="1331"/>
    </row>
    <row r="40" spans="1:6" s="1330" customFormat="1" ht="18" customHeight="1">
      <c r="A40" s="77">
        <v>2018</v>
      </c>
      <c r="B40" s="93">
        <v>308.85185464772007</v>
      </c>
      <c r="C40" s="216">
        <v>200.06632930499998</v>
      </c>
      <c r="D40" s="1565"/>
      <c r="E40" s="1331"/>
      <c r="F40" s="1331"/>
    </row>
    <row r="41" spans="1:6" s="1330" customFormat="1" ht="18" customHeight="1">
      <c r="A41" s="77">
        <v>2019</v>
      </c>
      <c r="B41" s="93">
        <v>354.86053464214996</v>
      </c>
      <c r="C41" s="1332">
        <v>202.58780900257</v>
      </c>
      <c r="D41" s="1565"/>
      <c r="E41" s="1331"/>
      <c r="F41" s="1331"/>
    </row>
    <row r="42" spans="1:6" s="1330" customFormat="1" ht="18" customHeight="1">
      <c r="A42" s="77">
        <v>2020</v>
      </c>
      <c r="B42" s="93">
        <v>351.49898352094999</v>
      </c>
      <c r="C42" s="1332">
        <v>107.52239045417001</v>
      </c>
      <c r="D42" s="1565"/>
      <c r="E42" s="1335"/>
      <c r="F42" s="1331"/>
    </row>
    <row r="43" spans="1:6" s="1330" customFormat="1" ht="18" customHeight="1">
      <c r="A43" s="77">
        <v>2021</v>
      </c>
      <c r="B43" s="93">
        <v>427.44657580876003</v>
      </c>
      <c r="C43" s="1332">
        <v>119.85062447717999</v>
      </c>
      <c r="D43" s="1565"/>
      <c r="E43" s="1335"/>
      <c r="F43" s="1331"/>
    </row>
    <row r="44" spans="1:6" s="1330" customFormat="1" ht="18" customHeight="1">
      <c r="A44" s="77">
        <v>2022</v>
      </c>
      <c r="B44" s="1333"/>
      <c r="C44" s="1334"/>
      <c r="D44" s="1565"/>
      <c r="E44" s="1335"/>
      <c r="F44" s="1331"/>
    </row>
    <row r="45" spans="1:6" s="1330" customFormat="1" ht="18" customHeight="1">
      <c r="A45" s="77" t="s">
        <v>200</v>
      </c>
      <c r="B45" s="93">
        <v>621.21608238029</v>
      </c>
      <c r="C45" s="1332">
        <v>125.10151915517999</v>
      </c>
      <c r="D45" s="1565"/>
      <c r="E45" s="1335"/>
      <c r="F45" s="1331"/>
    </row>
    <row r="46" spans="1:6" s="1330" customFormat="1" ht="18" customHeight="1">
      <c r="A46" s="77" t="s">
        <v>201</v>
      </c>
      <c r="B46" s="93">
        <v>483.84280440597996</v>
      </c>
      <c r="C46" s="1332">
        <v>127.72000855117999</v>
      </c>
      <c r="D46" s="1565"/>
      <c r="E46" s="1335"/>
      <c r="F46" s="1331"/>
    </row>
    <row r="47" spans="1:6" s="1330" customFormat="1" ht="18" customHeight="1">
      <c r="A47" s="77" t="s">
        <v>202</v>
      </c>
      <c r="B47" s="93">
        <v>447.23388449535997</v>
      </c>
      <c r="C47" s="1332">
        <v>122.39358954718</v>
      </c>
      <c r="D47" s="1565"/>
    </row>
    <row r="48" spans="1:6" s="1330" customFormat="1" ht="18" customHeight="1">
      <c r="A48" s="77" t="s">
        <v>203</v>
      </c>
      <c r="B48" s="93">
        <v>521.21487039697001</v>
      </c>
      <c r="C48" s="1332">
        <v>111.17068615218</v>
      </c>
      <c r="D48" s="1565"/>
    </row>
    <row r="49" spans="1:6" s="1330" customFormat="1" ht="18" customHeight="1">
      <c r="A49" s="77">
        <v>2023</v>
      </c>
      <c r="B49" s="93"/>
      <c r="C49" s="1332"/>
      <c r="D49" s="1565"/>
      <c r="E49" s="1335"/>
      <c r="F49" s="1331"/>
    </row>
    <row r="50" spans="1:6" s="1330" customFormat="1" ht="18" customHeight="1">
      <c r="A50" s="77" t="s">
        <v>200</v>
      </c>
      <c r="B50" s="93">
        <v>617.40226368559001</v>
      </c>
      <c r="C50" s="1332">
        <v>120.12122656817999</v>
      </c>
      <c r="D50" s="1565"/>
      <c r="E50" s="1335"/>
      <c r="F50" s="1331"/>
    </row>
    <row r="51" spans="1:6" s="1330" customFormat="1" ht="18" customHeight="1">
      <c r="A51" s="77" t="s">
        <v>201</v>
      </c>
      <c r="B51" s="93">
        <v>610.11657766311998</v>
      </c>
      <c r="C51" s="1332">
        <v>555.24502961418</v>
      </c>
      <c r="D51" s="1565"/>
      <c r="E51" s="1335"/>
      <c r="F51" s="1331"/>
    </row>
    <row r="52" spans="1:6" s="1330" customFormat="1" ht="18" customHeight="1">
      <c r="A52" s="77" t="s">
        <v>202</v>
      </c>
      <c r="B52" s="93">
        <v>655.00673387468009</v>
      </c>
      <c r="C52" s="1332">
        <v>541.82941260617997</v>
      </c>
      <c r="D52" s="1565"/>
      <c r="E52" s="1335"/>
      <c r="F52" s="1331"/>
    </row>
    <row r="53" spans="1:6" s="1330" customFormat="1" ht="18" customHeight="1" thickBot="1">
      <c r="A53" s="1309" t="s">
        <v>203</v>
      </c>
      <c r="B53" s="853">
        <v>798.79956014127004</v>
      </c>
      <c r="C53" s="1336">
        <v>654.83739954618011</v>
      </c>
      <c r="D53" s="1565"/>
      <c r="E53" s="1335"/>
      <c r="F53" s="1331"/>
    </row>
    <row r="54" spans="1:6" s="1330" customFormat="1" ht="18" customHeight="1">
      <c r="A54" s="77">
        <v>2024</v>
      </c>
      <c r="D54" s="1565"/>
      <c r="E54" s="1335"/>
      <c r="F54" s="1331"/>
    </row>
    <row r="55" spans="1:6" s="1330" customFormat="1" ht="18" customHeight="1">
      <c r="A55" s="77" t="s">
        <v>200</v>
      </c>
      <c r="B55" s="93">
        <v>935.49582792111005</v>
      </c>
      <c r="C55" s="93">
        <v>730.22594752018006</v>
      </c>
      <c r="D55" s="1565"/>
      <c r="E55" s="1335"/>
      <c r="F55" s="1331"/>
    </row>
    <row r="56" spans="1:6" s="1330" customFormat="1" ht="18" customHeight="1">
      <c r="A56" s="77" t="s">
        <v>201</v>
      </c>
      <c r="B56" s="93">
        <v>1187.7703903084</v>
      </c>
      <c r="C56" s="93">
        <v>1674.1759037171798</v>
      </c>
      <c r="D56" s="1565"/>
      <c r="E56" s="1565"/>
      <c r="F56" s="1331"/>
    </row>
    <row r="57" spans="1:6" s="1330" customFormat="1" ht="18" customHeight="1">
      <c r="A57" s="77" t="s">
        <v>202</v>
      </c>
      <c r="B57" s="93">
        <v>1259.3676538667401</v>
      </c>
      <c r="C57" s="93">
        <v>832.51998513218007</v>
      </c>
      <c r="D57" s="1565"/>
      <c r="E57" s="1565"/>
      <c r="F57" s="1331"/>
    </row>
    <row r="58" spans="1:6" s="1330" customFormat="1" ht="18" customHeight="1" thickBot="1">
      <c r="A58" s="1309" t="s">
        <v>203</v>
      </c>
      <c r="B58" s="93">
        <v>1375.4349166761999</v>
      </c>
      <c r="C58" s="93">
        <v>8564.9156102621801</v>
      </c>
      <c r="D58" s="1565"/>
      <c r="E58" s="1565"/>
      <c r="F58" s="1331"/>
    </row>
    <row r="59" spans="1:6" s="1330" customFormat="1" ht="18" customHeight="1">
      <c r="B59" s="26"/>
      <c r="C59" s="26"/>
      <c r="D59" s="1565"/>
      <c r="E59" s="1335"/>
      <c r="F59" s="1331"/>
    </row>
    <row r="60" spans="1:6" s="20" customFormat="1">
      <c r="A60" s="728" t="s">
        <v>1269</v>
      </c>
      <c r="B60" s="26"/>
      <c r="C60" s="26"/>
      <c r="D60" s="1565"/>
      <c r="E60" s="1337"/>
      <c r="F60" s="15"/>
    </row>
    <row r="61" spans="1:6" ht="15">
      <c r="A61" s="741" t="s">
        <v>1290</v>
      </c>
      <c r="B61" s="1338"/>
      <c r="C61" s="1338"/>
      <c r="E61" s="20"/>
      <c r="F61" s="20"/>
    </row>
    <row r="62" spans="1:6">
      <c r="A62" s="1339"/>
      <c r="B62" s="1340"/>
    </row>
    <row r="65" spans="2:3">
      <c r="B65" s="1341"/>
      <c r="C65" s="1341"/>
    </row>
  </sheetData>
  <mergeCells count="1">
    <mergeCell ref="A2:C2"/>
  </mergeCells>
  <hyperlinks>
    <hyperlink ref="A1" location="Menu!A1" display="Return to Menu" xr:uid="{00000000-0004-0000-2300-000000000000}"/>
  </hyperlinks>
  <pageMargins left="0.91" right="0" top="1" bottom="0.75" header="0.52" footer="0.38"/>
  <pageSetup paperSize="9" scale="64" orientation="portrait" r:id="rId1"/>
  <headerFooter alignWithMargins="0">
    <oddFooter>&amp;L&amp;1#&amp;"Calibri"&amp;10&amp;K0078D7This document is for CBN internal consumption</oddFooter>
    <evenFooter>&amp;L&amp;"arial"&amp;10&amp;K000000&amp;BClassification:&amp;B &amp;KFF0000&amp;BPublic</evenFooter>
    <firstFooter>&amp;L&amp;"arial"&amp;10&amp;K000000&amp;BClassification:&amp;B &amp;KFF0000&amp;BPublic</first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K39"/>
  <sheetViews>
    <sheetView view="pageBreakPreview" zoomScale="80" zoomScaleNormal="75" zoomScaleSheetLayoutView="80" workbookViewId="0">
      <pane xSplit="1" ySplit="5" topLeftCell="B6" activePane="bottomRight" state="frozen"/>
      <selection pane="topRight"/>
      <selection pane="bottomLeft"/>
      <selection pane="bottomRight"/>
    </sheetView>
  </sheetViews>
  <sheetFormatPr defaultColWidth="9.1796875" defaultRowHeight="14"/>
  <cols>
    <col min="1" max="1" width="12.81640625" style="1431" customWidth="1"/>
    <col min="2" max="5" width="19.26953125" style="1431" customWidth="1"/>
    <col min="6" max="6" width="19.26953125" style="1441" customWidth="1"/>
    <col min="7" max="8" width="9.1796875" style="1431"/>
    <col min="9" max="9" width="13.1796875" style="1431" customWidth="1"/>
    <col min="10" max="16384" width="9.1796875" style="1431"/>
  </cols>
  <sheetData>
    <row r="1" spans="1:6" s="1419" customFormat="1" ht="25">
      <c r="A1" s="429" t="s">
        <v>87</v>
      </c>
      <c r="B1" s="1417"/>
      <c r="C1" s="1417"/>
      <c r="D1" s="1417"/>
      <c r="E1" s="1417"/>
      <c r="F1" s="1418"/>
    </row>
    <row r="2" spans="1:6" s="1421" customFormat="1" ht="25" customHeight="1" thickBot="1">
      <c r="A2" s="52" t="s">
        <v>1291</v>
      </c>
      <c r="B2" s="1420"/>
      <c r="C2" s="1420"/>
      <c r="D2" s="1420"/>
      <c r="E2" s="1420"/>
      <c r="F2" s="1420"/>
    </row>
    <row r="3" spans="1:6" s="1423" customFormat="1" ht="15">
      <c r="A3" s="87"/>
      <c r="B3" s="1422"/>
      <c r="C3" s="1620" t="s">
        <v>1292</v>
      </c>
      <c r="D3" s="1620"/>
      <c r="E3" s="1620"/>
      <c r="F3" s="1684"/>
    </row>
    <row r="4" spans="1:6" s="1423" customFormat="1" ht="17">
      <c r="A4" s="1424" t="s">
        <v>185</v>
      </c>
      <c r="B4" s="1425" t="s">
        <v>1293</v>
      </c>
      <c r="C4" s="1425" t="s">
        <v>1294</v>
      </c>
      <c r="D4" s="1425" t="s">
        <v>1295</v>
      </c>
      <c r="E4" s="1425" t="s">
        <v>1296</v>
      </c>
      <c r="F4" s="1426" t="s">
        <v>1297</v>
      </c>
    </row>
    <row r="5" spans="1:6" s="1423" customFormat="1" ht="15.5" thickBot="1">
      <c r="A5" s="89"/>
      <c r="B5" s="1427" t="s">
        <v>1298</v>
      </c>
      <c r="C5" s="1427"/>
      <c r="D5" s="1427"/>
      <c r="E5" s="1427"/>
      <c r="F5" s="1428"/>
    </row>
    <row r="6" spans="1:6" ht="25" customHeight="1">
      <c r="A6" s="463">
        <v>1981</v>
      </c>
      <c r="B6" s="1429">
        <v>20</v>
      </c>
      <c r="C6" s="1429">
        <v>622</v>
      </c>
      <c r="D6" s="1429">
        <v>240</v>
      </c>
      <c r="E6" s="1429">
        <v>7</v>
      </c>
      <c r="F6" s="1430">
        <v>869</v>
      </c>
    </row>
    <row r="7" spans="1:6" ht="25" customHeight="1">
      <c r="A7" s="463">
        <v>1982</v>
      </c>
      <c r="B7" s="1429">
        <v>22</v>
      </c>
      <c r="C7" s="1429">
        <v>676</v>
      </c>
      <c r="D7" s="1429">
        <v>308</v>
      </c>
      <c r="E7" s="1429">
        <v>7</v>
      </c>
      <c r="F7" s="1430">
        <v>991</v>
      </c>
    </row>
    <row r="8" spans="1:6" ht="25" customHeight="1">
      <c r="A8" s="463">
        <v>1983</v>
      </c>
      <c r="B8" s="1429">
        <v>25</v>
      </c>
      <c r="C8" s="1429">
        <v>694</v>
      </c>
      <c r="D8" s="1429">
        <v>407</v>
      </c>
      <c r="E8" s="1429">
        <v>7</v>
      </c>
      <c r="F8" s="1430">
        <v>1108</v>
      </c>
    </row>
    <row r="9" spans="1:6" ht="25" customHeight="1">
      <c r="A9" s="463">
        <v>1984</v>
      </c>
      <c r="B9" s="1429">
        <v>27</v>
      </c>
      <c r="C9" s="1429">
        <v>810</v>
      </c>
      <c r="D9" s="1429">
        <v>432</v>
      </c>
      <c r="E9" s="1429">
        <v>7</v>
      </c>
      <c r="F9" s="1430">
        <v>1249</v>
      </c>
    </row>
    <row r="10" spans="1:6" ht="25" customHeight="1">
      <c r="A10" s="463">
        <v>1985</v>
      </c>
      <c r="B10" s="1429">
        <v>28</v>
      </c>
      <c r="C10" s="1429">
        <v>839</v>
      </c>
      <c r="D10" s="1429">
        <v>451</v>
      </c>
      <c r="E10" s="1429">
        <v>7</v>
      </c>
      <c r="F10" s="1430">
        <v>1297</v>
      </c>
    </row>
    <row r="11" spans="1:6" ht="25" customHeight="1">
      <c r="A11" s="463">
        <v>1986</v>
      </c>
      <c r="B11" s="1429">
        <v>29</v>
      </c>
      <c r="C11" s="1429">
        <v>879</v>
      </c>
      <c r="D11" s="1429">
        <v>481</v>
      </c>
      <c r="E11" s="1429">
        <v>7</v>
      </c>
      <c r="F11" s="1430">
        <v>1367</v>
      </c>
    </row>
    <row r="12" spans="1:6" ht="25" customHeight="1">
      <c r="A12" s="463">
        <v>1987</v>
      </c>
      <c r="B12" s="1429">
        <v>34</v>
      </c>
      <c r="C12" s="1429">
        <v>947</v>
      </c>
      <c r="D12" s="1429">
        <v>529</v>
      </c>
      <c r="E12" s="1429">
        <v>7</v>
      </c>
      <c r="F12" s="1430">
        <v>1483</v>
      </c>
    </row>
    <row r="13" spans="1:6" ht="25" customHeight="1">
      <c r="A13" s="463">
        <v>1988</v>
      </c>
      <c r="B13" s="1429">
        <v>42</v>
      </c>
      <c r="C13" s="1429">
        <v>1057</v>
      </c>
      <c r="D13" s="1429">
        <v>602</v>
      </c>
      <c r="E13" s="1429">
        <v>6</v>
      </c>
      <c r="F13" s="1430">
        <v>1665</v>
      </c>
    </row>
    <row r="14" spans="1:6" ht="25" customHeight="1">
      <c r="A14" s="463">
        <v>1989</v>
      </c>
      <c r="B14" s="1429">
        <v>47</v>
      </c>
      <c r="C14" s="1429">
        <v>1093</v>
      </c>
      <c r="D14" s="1429">
        <v>756</v>
      </c>
      <c r="E14" s="1429">
        <v>6</v>
      </c>
      <c r="F14" s="1430">
        <v>1855</v>
      </c>
    </row>
    <row r="15" spans="1:6" ht="25" customHeight="1">
      <c r="A15" s="463">
        <v>1990</v>
      </c>
      <c r="B15" s="1429">
        <v>58</v>
      </c>
      <c r="C15" s="1429">
        <v>1169</v>
      </c>
      <c r="D15" s="1429">
        <v>765</v>
      </c>
      <c r="E15" s="1429">
        <v>5</v>
      </c>
      <c r="F15" s="1430">
        <v>1939</v>
      </c>
    </row>
    <row r="16" spans="1:6" ht="25" customHeight="1">
      <c r="A16" s="463">
        <v>1991</v>
      </c>
      <c r="B16" s="1429">
        <v>65</v>
      </c>
      <c r="C16" s="1429">
        <v>1253</v>
      </c>
      <c r="D16" s="1429">
        <v>765</v>
      </c>
      <c r="E16" s="1429">
        <v>5</v>
      </c>
      <c r="F16" s="1430">
        <v>2023</v>
      </c>
    </row>
    <row r="17" spans="1:11" ht="25" customHeight="1">
      <c r="A17" s="463">
        <v>1992</v>
      </c>
      <c r="B17" s="1429">
        <v>65</v>
      </c>
      <c r="C17" s="1429">
        <v>1495</v>
      </c>
      <c r="D17" s="1429">
        <v>774</v>
      </c>
      <c r="E17" s="1429">
        <v>6</v>
      </c>
      <c r="F17" s="1430">
        <v>2275</v>
      </c>
    </row>
    <row r="18" spans="1:11" ht="25" customHeight="1">
      <c r="A18" s="463">
        <v>1993</v>
      </c>
      <c r="B18" s="1429">
        <v>66</v>
      </c>
      <c r="C18" s="1429">
        <v>1577</v>
      </c>
      <c r="D18" s="1429">
        <v>775</v>
      </c>
      <c r="E18" s="1429">
        <v>6</v>
      </c>
      <c r="F18" s="1430">
        <v>2358</v>
      </c>
    </row>
    <row r="19" spans="1:11" ht="25" customHeight="1">
      <c r="A19" s="463">
        <v>1994</v>
      </c>
      <c r="B19" s="1429">
        <v>65</v>
      </c>
      <c r="C19" s="1429">
        <v>1634</v>
      </c>
      <c r="D19" s="1429">
        <v>763</v>
      </c>
      <c r="E19" s="1429">
        <v>6</v>
      </c>
      <c r="F19" s="1430">
        <v>2403</v>
      </c>
    </row>
    <row r="20" spans="1:11" ht="25" customHeight="1">
      <c r="A20" s="463">
        <v>1995</v>
      </c>
      <c r="B20" s="1429">
        <v>64</v>
      </c>
      <c r="C20" s="1429">
        <v>1661</v>
      </c>
      <c r="D20" s="1429">
        <v>701</v>
      </c>
      <c r="E20" s="1429">
        <v>6</v>
      </c>
      <c r="F20" s="1430">
        <v>2368</v>
      </c>
    </row>
    <row r="21" spans="1:11" ht="25" customHeight="1">
      <c r="A21" s="463">
        <v>1996</v>
      </c>
      <c r="B21" s="1429">
        <v>64</v>
      </c>
      <c r="C21" s="1429">
        <v>1727</v>
      </c>
      <c r="D21" s="1429">
        <v>675</v>
      </c>
      <c r="E21" s="1429">
        <v>5</v>
      </c>
      <c r="F21" s="1430">
        <v>2407</v>
      </c>
    </row>
    <row r="22" spans="1:11" ht="25" customHeight="1">
      <c r="A22" s="463">
        <v>1997</v>
      </c>
      <c r="B22" s="1429">
        <v>64</v>
      </c>
      <c r="C22" s="1429">
        <v>1727</v>
      </c>
      <c r="D22" s="1429">
        <v>675</v>
      </c>
      <c r="E22" s="1429">
        <v>5</v>
      </c>
      <c r="F22" s="1430">
        <v>2407</v>
      </c>
      <c r="H22" s="116"/>
      <c r="I22" s="1432"/>
      <c r="J22" s="116"/>
      <c r="K22" s="116"/>
    </row>
    <row r="23" spans="1:11" ht="25" customHeight="1">
      <c r="A23" s="463">
        <v>1998</v>
      </c>
      <c r="B23" s="1429">
        <v>54</v>
      </c>
      <c r="C23" s="1429">
        <v>1466</v>
      </c>
      <c r="D23" s="1429">
        <v>714</v>
      </c>
      <c r="E23" s="1429">
        <v>5</v>
      </c>
      <c r="F23" s="1430">
        <v>2185</v>
      </c>
      <c r="H23" s="1433"/>
      <c r="I23" s="116"/>
      <c r="J23" s="116"/>
      <c r="K23" s="116"/>
    </row>
    <row r="24" spans="1:11" ht="25" customHeight="1">
      <c r="A24" s="463">
        <v>1999</v>
      </c>
      <c r="B24" s="1429">
        <v>54</v>
      </c>
      <c r="C24" s="1429">
        <v>1466</v>
      </c>
      <c r="D24" s="1429">
        <v>714</v>
      </c>
      <c r="E24" s="1429">
        <v>5</v>
      </c>
      <c r="F24" s="1430">
        <v>2185</v>
      </c>
      <c r="H24" s="116"/>
      <c r="I24" s="1434"/>
      <c r="J24" s="1434"/>
      <c r="K24" s="1434"/>
    </row>
    <row r="25" spans="1:11" ht="25" customHeight="1">
      <c r="A25" s="463">
        <v>2000</v>
      </c>
      <c r="B25" s="1429">
        <v>54</v>
      </c>
      <c r="C25" s="1429">
        <v>1466</v>
      </c>
      <c r="D25" s="1429">
        <v>722</v>
      </c>
      <c r="E25" s="1429">
        <v>5</v>
      </c>
      <c r="F25" s="1430">
        <v>2193</v>
      </c>
      <c r="H25" s="116"/>
      <c r="I25" s="1434"/>
      <c r="J25" s="1434"/>
      <c r="K25" s="1434"/>
    </row>
    <row r="26" spans="1:11" ht="25" customHeight="1">
      <c r="A26" s="463">
        <v>2001</v>
      </c>
      <c r="B26" s="1429">
        <v>90</v>
      </c>
      <c r="C26" s="1429">
        <v>1466</v>
      </c>
      <c r="D26" s="1429">
        <v>722</v>
      </c>
      <c r="E26" s="1429">
        <v>5</v>
      </c>
      <c r="F26" s="1430">
        <v>2193</v>
      </c>
      <c r="H26" s="116"/>
      <c r="I26" s="1434"/>
      <c r="J26" s="1434"/>
      <c r="K26" s="1434"/>
    </row>
    <row r="27" spans="1:11" ht="25" customHeight="1">
      <c r="A27" s="463">
        <v>2002</v>
      </c>
      <c r="B27" s="1429">
        <v>90</v>
      </c>
      <c r="C27" s="1429">
        <v>2283</v>
      </c>
      <c r="D27" s="1429">
        <v>722</v>
      </c>
      <c r="E27" s="1429">
        <v>5</v>
      </c>
      <c r="F27" s="1430">
        <v>3010</v>
      </c>
      <c r="H27" s="116"/>
      <c r="I27" s="1434"/>
      <c r="J27" s="1434"/>
      <c r="K27" s="1434"/>
    </row>
    <row r="28" spans="1:11" ht="25" customHeight="1">
      <c r="A28" s="463">
        <v>2003</v>
      </c>
      <c r="B28" s="1429">
        <v>90</v>
      </c>
      <c r="C28" s="1429">
        <v>2520</v>
      </c>
      <c r="D28" s="1429">
        <v>722</v>
      </c>
      <c r="E28" s="1429">
        <v>5</v>
      </c>
      <c r="F28" s="1430">
        <v>3247</v>
      </c>
    </row>
    <row r="29" spans="1:11" ht="25" customHeight="1">
      <c r="A29" s="463">
        <v>2004</v>
      </c>
      <c r="B29" s="1429">
        <v>89</v>
      </c>
      <c r="C29" s="1429">
        <v>2765</v>
      </c>
      <c r="D29" s="1429">
        <v>722</v>
      </c>
      <c r="E29" s="1429">
        <v>5</v>
      </c>
      <c r="F29" s="1430">
        <v>3492</v>
      </c>
    </row>
    <row r="30" spans="1:11" ht="25" customHeight="1" thickBot="1">
      <c r="A30" s="683" t="s">
        <v>1299</v>
      </c>
      <c r="B30" s="1435">
        <v>25</v>
      </c>
      <c r="C30" s="1435"/>
      <c r="D30" s="1435"/>
      <c r="E30" s="1435"/>
      <c r="F30" s="1436"/>
    </row>
    <row r="31" spans="1:11" s="1439" customFormat="1" ht="12.5">
      <c r="A31" s="728" t="s">
        <v>1269</v>
      </c>
      <c r="B31" s="1437"/>
      <c r="C31" s="1437"/>
      <c r="D31" s="1437"/>
      <c r="E31" s="1437"/>
      <c r="F31" s="1438"/>
    </row>
    <row r="32" spans="1:11" s="1439" customFormat="1" ht="12.5">
      <c r="A32" s="728" t="s">
        <v>1300</v>
      </c>
      <c r="B32" s="1437"/>
      <c r="C32" s="1437"/>
      <c r="D32" s="1437"/>
      <c r="E32" s="1437"/>
      <c r="F32" s="1438"/>
    </row>
    <row r="33" spans="1:7" s="1439" customFormat="1">
      <c r="A33" s="728" t="s">
        <v>1301</v>
      </c>
      <c r="B33" s="1437"/>
      <c r="C33" s="1437"/>
      <c r="D33" s="1437"/>
      <c r="E33" s="1437"/>
      <c r="F33" s="1438"/>
    </row>
    <row r="34" spans="1:7" s="1439" customFormat="1">
      <c r="A34" s="728" t="s">
        <v>1302</v>
      </c>
      <c r="B34" s="1437"/>
      <c r="C34" s="1437"/>
      <c r="D34" s="1437"/>
      <c r="E34" s="1437"/>
      <c r="F34" s="1438"/>
    </row>
    <row r="35" spans="1:7" s="1421" customFormat="1" ht="25" customHeight="1">
      <c r="F35" s="1440"/>
    </row>
    <row r="36" spans="1:7" s="45" customFormat="1" ht="25" customHeight="1">
      <c r="A36" s="1431"/>
      <c r="B36" s="1431"/>
      <c r="C36" s="1431"/>
      <c r="D36" s="1431"/>
      <c r="E36" s="1431"/>
      <c r="F36" s="1441"/>
      <c r="G36" s="1431"/>
    </row>
    <row r="37" spans="1:7" s="45" customFormat="1" ht="25" customHeight="1">
      <c r="A37" s="1431"/>
      <c r="B37" s="1431"/>
      <c r="C37" s="1431"/>
      <c r="D37" s="1431"/>
      <c r="E37" s="1431"/>
      <c r="F37" s="1441"/>
      <c r="G37" s="1431"/>
    </row>
    <row r="38" spans="1:7" s="45" customFormat="1" ht="25" customHeight="1">
      <c r="A38" s="1431"/>
      <c r="B38" s="1431"/>
      <c r="C38" s="1431"/>
      <c r="D38" s="1431"/>
      <c r="E38" s="1431"/>
      <c r="F38" s="1441"/>
      <c r="G38" s="1431"/>
    </row>
    <row r="39" spans="1:7" s="45" customFormat="1" ht="25" customHeight="1">
      <c r="A39" s="1431"/>
      <c r="B39" s="1431"/>
      <c r="C39" s="1431"/>
      <c r="D39" s="1431"/>
      <c r="E39" s="1431"/>
      <c r="F39" s="1441"/>
      <c r="G39" s="1431"/>
    </row>
  </sheetData>
  <mergeCells count="1">
    <mergeCell ref="C3:F3"/>
  </mergeCells>
  <hyperlinks>
    <hyperlink ref="A1" location="Menu!A1" display="Return to Menu" xr:uid="{00000000-0004-0000-2400-000000000000}"/>
  </hyperlinks>
  <pageMargins left="0.66" right="0.5" top="1.1299999999999999" bottom="0.75" header="0.57999999999999996" footer="0"/>
  <pageSetup paperSize="9" scale="82" orientation="portrait" r:id="rId1"/>
  <headerFooter alignWithMargins="0">
    <oddFooter>&amp;L&amp;1#&amp;"Calibri"&amp;10&amp;K0078D7This document is for CBN internal consumption</oddFooter>
    <evenFooter>&amp;L&amp;"arial"&amp;10&amp;K000000&amp;BClassification:&amp;B &amp;KFF0000&amp;BPublic</evenFooter>
    <firstFooter>&amp;L&amp;"arial"&amp;10&amp;K000000&amp;BClassification:&amp;B &amp;KFF0000&amp;BPublic</first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U47"/>
  <sheetViews>
    <sheetView view="pageBreakPreview" zoomScaleSheetLayoutView="100" workbookViewId="0">
      <pane xSplit="2" ySplit="4" topLeftCell="P16" activePane="bottomRight" state="frozen"/>
      <selection activeCell="W9" sqref="W9"/>
      <selection pane="topRight" activeCell="W9" sqref="W9"/>
      <selection pane="bottomLeft" activeCell="W9" sqref="W9"/>
      <selection pane="bottomRight" activeCell="W9" sqref="W9"/>
    </sheetView>
  </sheetViews>
  <sheetFormatPr defaultRowHeight="14"/>
  <cols>
    <col min="1" max="1" width="7.453125" style="1361" customWidth="1"/>
    <col min="2" max="2" width="45.1796875" style="1361" customWidth="1"/>
    <col min="3" max="18" width="12.7265625" style="1361" customWidth="1"/>
    <col min="19" max="19" width="10.81640625" style="1361" customWidth="1"/>
    <col min="20" max="21" width="11" style="1361" customWidth="1"/>
    <col min="22" max="254" width="9.1796875" style="1361"/>
    <col min="255" max="255" width="3.7265625" style="1361" customWidth="1"/>
    <col min="256" max="256" width="23.7265625" style="1361" customWidth="1"/>
    <col min="257" max="265" width="8.54296875" style="1361" bestFit="1" customWidth="1"/>
    <col min="266" max="267" width="9.1796875" style="1361"/>
    <col min="268" max="269" width="10.7265625" style="1361" customWidth="1"/>
    <col min="270" max="510" width="9.1796875" style="1361"/>
    <col min="511" max="511" width="3.7265625" style="1361" customWidth="1"/>
    <col min="512" max="512" width="23.7265625" style="1361" customWidth="1"/>
    <col min="513" max="521" width="8.54296875" style="1361" bestFit="1" customWidth="1"/>
    <col min="522" max="523" width="9.1796875" style="1361"/>
    <col min="524" max="525" width="10.7265625" style="1361" customWidth="1"/>
    <col min="526" max="766" width="9.1796875" style="1361"/>
    <col min="767" max="767" width="3.7265625" style="1361" customWidth="1"/>
    <col min="768" max="768" width="23.7265625" style="1361" customWidth="1"/>
    <col min="769" max="777" width="8.54296875" style="1361" bestFit="1" customWidth="1"/>
    <col min="778" max="779" width="9.1796875" style="1361"/>
    <col min="780" max="781" width="10.7265625" style="1361" customWidth="1"/>
    <col min="782" max="1022" width="9.1796875" style="1361"/>
    <col min="1023" max="1023" width="3.7265625" style="1361" customWidth="1"/>
    <col min="1024" max="1024" width="23.7265625" style="1361" customWidth="1"/>
    <col min="1025" max="1033" width="8.54296875" style="1361" bestFit="1" customWidth="1"/>
    <col min="1034" max="1035" width="9.1796875" style="1361"/>
    <col min="1036" max="1037" width="10.7265625" style="1361" customWidth="1"/>
    <col min="1038" max="1278" width="9.1796875" style="1361"/>
    <col min="1279" max="1279" width="3.7265625" style="1361" customWidth="1"/>
    <col min="1280" max="1280" width="23.7265625" style="1361" customWidth="1"/>
    <col min="1281" max="1289" width="8.54296875" style="1361" bestFit="1" customWidth="1"/>
    <col min="1290" max="1291" width="9.1796875" style="1361"/>
    <col min="1292" max="1293" width="10.7265625" style="1361" customWidth="1"/>
    <col min="1294" max="1534" width="9.1796875" style="1361"/>
    <col min="1535" max="1535" width="3.7265625" style="1361" customWidth="1"/>
    <col min="1536" max="1536" width="23.7265625" style="1361" customWidth="1"/>
    <col min="1537" max="1545" width="8.54296875" style="1361" bestFit="1" customWidth="1"/>
    <col min="1546" max="1547" width="9.1796875" style="1361"/>
    <col min="1548" max="1549" width="10.7265625" style="1361" customWidth="1"/>
    <col min="1550" max="1790" width="9.1796875" style="1361"/>
    <col min="1791" max="1791" width="3.7265625" style="1361" customWidth="1"/>
    <col min="1792" max="1792" width="23.7265625" style="1361" customWidth="1"/>
    <col min="1793" max="1801" width="8.54296875" style="1361" bestFit="1" customWidth="1"/>
    <col min="1802" max="1803" width="9.1796875" style="1361"/>
    <col min="1804" max="1805" width="10.7265625" style="1361" customWidth="1"/>
    <col min="1806" max="2046" width="9.1796875" style="1361"/>
    <col min="2047" max="2047" width="3.7265625" style="1361" customWidth="1"/>
    <col min="2048" max="2048" width="23.7265625" style="1361" customWidth="1"/>
    <col min="2049" max="2057" width="8.54296875" style="1361" bestFit="1" customWidth="1"/>
    <col min="2058" max="2059" width="9.1796875" style="1361"/>
    <col min="2060" max="2061" width="10.7265625" style="1361" customWidth="1"/>
    <col min="2062" max="2302" width="9.1796875" style="1361"/>
    <col min="2303" max="2303" width="3.7265625" style="1361" customWidth="1"/>
    <col min="2304" max="2304" width="23.7265625" style="1361" customWidth="1"/>
    <col min="2305" max="2313" width="8.54296875" style="1361" bestFit="1" customWidth="1"/>
    <col min="2314" max="2315" width="9.1796875" style="1361"/>
    <col min="2316" max="2317" width="10.7265625" style="1361" customWidth="1"/>
    <col min="2318" max="2558" width="9.1796875" style="1361"/>
    <col min="2559" max="2559" width="3.7265625" style="1361" customWidth="1"/>
    <col min="2560" max="2560" width="23.7265625" style="1361" customWidth="1"/>
    <col min="2561" max="2569" width="8.54296875" style="1361" bestFit="1" customWidth="1"/>
    <col min="2570" max="2571" width="9.1796875" style="1361"/>
    <col min="2572" max="2573" width="10.7265625" style="1361" customWidth="1"/>
    <col min="2574" max="2814" width="9.1796875" style="1361"/>
    <col min="2815" max="2815" width="3.7265625" style="1361" customWidth="1"/>
    <col min="2816" max="2816" width="23.7265625" style="1361" customWidth="1"/>
    <col min="2817" max="2825" width="8.54296875" style="1361" bestFit="1" customWidth="1"/>
    <col min="2826" max="2827" width="9.1796875" style="1361"/>
    <col min="2828" max="2829" width="10.7265625" style="1361" customWidth="1"/>
    <col min="2830" max="3070" width="9.1796875" style="1361"/>
    <col min="3071" max="3071" width="3.7265625" style="1361" customWidth="1"/>
    <col min="3072" max="3072" width="23.7265625" style="1361" customWidth="1"/>
    <col min="3073" max="3081" width="8.54296875" style="1361" bestFit="1" customWidth="1"/>
    <col min="3082" max="3083" width="9.1796875" style="1361"/>
    <col min="3084" max="3085" width="10.7265625" style="1361" customWidth="1"/>
    <col min="3086" max="3326" width="9.1796875" style="1361"/>
    <col min="3327" max="3327" width="3.7265625" style="1361" customWidth="1"/>
    <col min="3328" max="3328" width="23.7265625" style="1361" customWidth="1"/>
    <col min="3329" max="3337" width="8.54296875" style="1361" bestFit="1" customWidth="1"/>
    <col min="3338" max="3339" width="9.1796875" style="1361"/>
    <col min="3340" max="3341" width="10.7265625" style="1361" customWidth="1"/>
    <col min="3342" max="3582" width="9.1796875" style="1361"/>
    <col min="3583" max="3583" width="3.7265625" style="1361" customWidth="1"/>
    <col min="3584" max="3584" width="23.7265625" style="1361" customWidth="1"/>
    <col min="3585" max="3593" width="8.54296875" style="1361" bestFit="1" customWidth="1"/>
    <col min="3594" max="3595" width="9.1796875" style="1361"/>
    <col min="3596" max="3597" width="10.7265625" style="1361" customWidth="1"/>
    <col min="3598" max="3838" width="9.1796875" style="1361"/>
    <col min="3839" max="3839" width="3.7265625" style="1361" customWidth="1"/>
    <col min="3840" max="3840" width="23.7265625" style="1361" customWidth="1"/>
    <col min="3841" max="3849" width="8.54296875" style="1361" bestFit="1" customWidth="1"/>
    <col min="3850" max="3851" width="9.1796875" style="1361"/>
    <col min="3852" max="3853" width="10.7265625" style="1361" customWidth="1"/>
    <col min="3854" max="4094" width="9.1796875" style="1361"/>
    <col min="4095" max="4095" width="3.7265625" style="1361" customWidth="1"/>
    <col min="4096" max="4096" width="23.7265625" style="1361" customWidth="1"/>
    <col min="4097" max="4105" width="8.54296875" style="1361" bestFit="1" customWidth="1"/>
    <col min="4106" max="4107" width="9.1796875" style="1361"/>
    <col min="4108" max="4109" width="10.7265625" style="1361" customWidth="1"/>
    <col min="4110" max="4350" width="9.1796875" style="1361"/>
    <col min="4351" max="4351" width="3.7265625" style="1361" customWidth="1"/>
    <col min="4352" max="4352" width="23.7265625" style="1361" customWidth="1"/>
    <col min="4353" max="4361" width="8.54296875" style="1361" bestFit="1" customWidth="1"/>
    <col min="4362" max="4363" width="9.1796875" style="1361"/>
    <col min="4364" max="4365" width="10.7265625" style="1361" customWidth="1"/>
    <col min="4366" max="4606" width="9.1796875" style="1361"/>
    <col min="4607" max="4607" width="3.7265625" style="1361" customWidth="1"/>
    <col min="4608" max="4608" width="23.7265625" style="1361" customWidth="1"/>
    <col min="4609" max="4617" width="8.54296875" style="1361" bestFit="1" customWidth="1"/>
    <col min="4618" max="4619" width="9.1796875" style="1361"/>
    <col min="4620" max="4621" width="10.7265625" style="1361" customWidth="1"/>
    <col min="4622" max="4862" width="9.1796875" style="1361"/>
    <col min="4863" max="4863" width="3.7265625" style="1361" customWidth="1"/>
    <col min="4864" max="4864" width="23.7265625" style="1361" customWidth="1"/>
    <col min="4865" max="4873" width="8.54296875" style="1361" bestFit="1" customWidth="1"/>
    <col min="4874" max="4875" width="9.1796875" style="1361"/>
    <col min="4876" max="4877" width="10.7265625" style="1361" customWidth="1"/>
    <col min="4878" max="5118" width="9.1796875" style="1361"/>
    <col min="5119" max="5119" width="3.7265625" style="1361" customWidth="1"/>
    <col min="5120" max="5120" width="23.7265625" style="1361" customWidth="1"/>
    <col min="5121" max="5129" width="8.54296875" style="1361" bestFit="1" customWidth="1"/>
    <col min="5130" max="5131" width="9.1796875" style="1361"/>
    <col min="5132" max="5133" width="10.7265625" style="1361" customWidth="1"/>
    <col min="5134" max="5374" width="9.1796875" style="1361"/>
    <col min="5375" max="5375" width="3.7265625" style="1361" customWidth="1"/>
    <col min="5376" max="5376" width="23.7265625" style="1361" customWidth="1"/>
    <col min="5377" max="5385" width="8.54296875" style="1361" bestFit="1" customWidth="1"/>
    <col min="5386" max="5387" width="9.1796875" style="1361"/>
    <col min="5388" max="5389" width="10.7265625" style="1361" customWidth="1"/>
    <col min="5390" max="5630" width="9.1796875" style="1361"/>
    <col min="5631" max="5631" width="3.7265625" style="1361" customWidth="1"/>
    <col min="5632" max="5632" width="23.7265625" style="1361" customWidth="1"/>
    <col min="5633" max="5641" width="8.54296875" style="1361" bestFit="1" customWidth="1"/>
    <col min="5642" max="5643" width="9.1796875" style="1361"/>
    <col min="5644" max="5645" width="10.7265625" style="1361" customWidth="1"/>
    <col min="5646" max="5886" width="9.1796875" style="1361"/>
    <col min="5887" max="5887" width="3.7265625" style="1361" customWidth="1"/>
    <col min="5888" max="5888" width="23.7265625" style="1361" customWidth="1"/>
    <col min="5889" max="5897" width="8.54296875" style="1361" bestFit="1" customWidth="1"/>
    <col min="5898" max="5899" width="9.1796875" style="1361"/>
    <col min="5900" max="5901" width="10.7265625" style="1361" customWidth="1"/>
    <col min="5902" max="6142" width="9.1796875" style="1361"/>
    <col min="6143" max="6143" width="3.7265625" style="1361" customWidth="1"/>
    <col min="6144" max="6144" width="23.7265625" style="1361" customWidth="1"/>
    <col min="6145" max="6153" width="8.54296875" style="1361" bestFit="1" customWidth="1"/>
    <col min="6154" max="6155" width="9.1796875" style="1361"/>
    <col min="6156" max="6157" width="10.7265625" style="1361" customWidth="1"/>
    <col min="6158" max="6398" width="9.1796875" style="1361"/>
    <col min="6399" max="6399" width="3.7265625" style="1361" customWidth="1"/>
    <col min="6400" max="6400" width="23.7265625" style="1361" customWidth="1"/>
    <col min="6401" max="6409" width="8.54296875" style="1361" bestFit="1" customWidth="1"/>
    <col min="6410" max="6411" width="9.1796875" style="1361"/>
    <col min="6412" max="6413" width="10.7265625" style="1361" customWidth="1"/>
    <col min="6414" max="6654" width="9.1796875" style="1361"/>
    <col min="6655" max="6655" width="3.7265625" style="1361" customWidth="1"/>
    <col min="6656" max="6656" width="23.7265625" style="1361" customWidth="1"/>
    <col min="6657" max="6665" width="8.54296875" style="1361" bestFit="1" customWidth="1"/>
    <col min="6666" max="6667" width="9.1796875" style="1361"/>
    <col min="6668" max="6669" width="10.7265625" style="1361" customWidth="1"/>
    <col min="6670" max="6910" width="9.1796875" style="1361"/>
    <col min="6911" max="6911" width="3.7265625" style="1361" customWidth="1"/>
    <col min="6912" max="6912" width="23.7265625" style="1361" customWidth="1"/>
    <col min="6913" max="6921" width="8.54296875" style="1361" bestFit="1" customWidth="1"/>
    <col min="6922" max="6923" width="9.1796875" style="1361"/>
    <col min="6924" max="6925" width="10.7265625" style="1361" customWidth="1"/>
    <col min="6926" max="7166" width="9.1796875" style="1361"/>
    <col min="7167" max="7167" width="3.7265625" style="1361" customWidth="1"/>
    <col min="7168" max="7168" width="23.7265625" style="1361" customWidth="1"/>
    <col min="7169" max="7177" width="8.54296875" style="1361" bestFit="1" customWidth="1"/>
    <col min="7178" max="7179" width="9.1796875" style="1361"/>
    <col min="7180" max="7181" width="10.7265625" style="1361" customWidth="1"/>
    <col min="7182" max="7422" width="9.1796875" style="1361"/>
    <col min="7423" max="7423" width="3.7265625" style="1361" customWidth="1"/>
    <col min="7424" max="7424" width="23.7265625" style="1361" customWidth="1"/>
    <col min="7425" max="7433" width="8.54296875" style="1361" bestFit="1" customWidth="1"/>
    <col min="7434" max="7435" width="9.1796875" style="1361"/>
    <col min="7436" max="7437" width="10.7265625" style="1361" customWidth="1"/>
    <col min="7438" max="7678" width="9.1796875" style="1361"/>
    <col min="7679" max="7679" width="3.7265625" style="1361" customWidth="1"/>
    <col min="7680" max="7680" width="23.7265625" style="1361" customWidth="1"/>
    <col min="7681" max="7689" width="8.54296875" style="1361" bestFit="1" customWidth="1"/>
    <col min="7690" max="7691" width="9.1796875" style="1361"/>
    <col min="7692" max="7693" width="10.7265625" style="1361" customWidth="1"/>
    <col min="7694" max="7934" width="9.1796875" style="1361"/>
    <col min="7935" max="7935" width="3.7265625" style="1361" customWidth="1"/>
    <col min="7936" max="7936" width="23.7265625" style="1361" customWidth="1"/>
    <col min="7937" max="7945" width="8.54296875" style="1361" bestFit="1" customWidth="1"/>
    <col min="7946" max="7947" width="9.1796875" style="1361"/>
    <col min="7948" max="7949" width="10.7265625" style="1361" customWidth="1"/>
    <col min="7950" max="8190" width="9.1796875" style="1361"/>
    <col min="8191" max="8191" width="3.7265625" style="1361" customWidth="1"/>
    <col min="8192" max="8192" width="23.7265625" style="1361" customWidth="1"/>
    <col min="8193" max="8201" width="8.54296875" style="1361" bestFit="1" customWidth="1"/>
    <col min="8202" max="8203" width="9.1796875" style="1361"/>
    <col min="8204" max="8205" width="10.7265625" style="1361" customWidth="1"/>
    <col min="8206" max="8446" width="9.1796875" style="1361"/>
    <col min="8447" max="8447" width="3.7265625" style="1361" customWidth="1"/>
    <col min="8448" max="8448" width="23.7265625" style="1361" customWidth="1"/>
    <col min="8449" max="8457" width="8.54296875" style="1361" bestFit="1" customWidth="1"/>
    <col min="8458" max="8459" width="9.1796875" style="1361"/>
    <col min="8460" max="8461" width="10.7265625" style="1361" customWidth="1"/>
    <col min="8462" max="8702" width="9.1796875" style="1361"/>
    <col min="8703" max="8703" width="3.7265625" style="1361" customWidth="1"/>
    <col min="8704" max="8704" width="23.7265625" style="1361" customWidth="1"/>
    <col min="8705" max="8713" width="8.54296875" style="1361" bestFit="1" customWidth="1"/>
    <col min="8714" max="8715" width="9.1796875" style="1361"/>
    <col min="8716" max="8717" width="10.7265625" style="1361" customWidth="1"/>
    <col min="8718" max="8958" width="9.1796875" style="1361"/>
    <col min="8959" max="8959" width="3.7265625" style="1361" customWidth="1"/>
    <col min="8960" max="8960" width="23.7265625" style="1361" customWidth="1"/>
    <col min="8961" max="8969" width="8.54296875" style="1361" bestFit="1" customWidth="1"/>
    <col min="8970" max="8971" width="9.1796875" style="1361"/>
    <col min="8972" max="8973" width="10.7265625" style="1361" customWidth="1"/>
    <col min="8974" max="9214" width="9.1796875" style="1361"/>
    <col min="9215" max="9215" width="3.7265625" style="1361" customWidth="1"/>
    <col min="9216" max="9216" width="23.7265625" style="1361" customWidth="1"/>
    <col min="9217" max="9225" width="8.54296875" style="1361" bestFit="1" customWidth="1"/>
    <col min="9226" max="9227" width="9.1796875" style="1361"/>
    <col min="9228" max="9229" width="10.7265625" style="1361" customWidth="1"/>
    <col min="9230" max="9470" width="9.1796875" style="1361"/>
    <col min="9471" max="9471" width="3.7265625" style="1361" customWidth="1"/>
    <col min="9472" max="9472" width="23.7265625" style="1361" customWidth="1"/>
    <col min="9473" max="9481" width="8.54296875" style="1361" bestFit="1" customWidth="1"/>
    <col min="9482" max="9483" width="9.1796875" style="1361"/>
    <col min="9484" max="9485" width="10.7265625" style="1361" customWidth="1"/>
    <col min="9486" max="9726" width="9.1796875" style="1361"/>
    <col min="9727" max="9727" width="3.7265625" style="1361" customWidth="1"/>
    <col min="9728" max="9728" width="23.7265625" style="1361" customWidth="1"/>
    <col min="9729" max="9737" width="8.54296875" style="1361" bestFit="1" customWidth="1"/>
    <col min="9738" max="9739" width="9.1796875" style="1361"/>
    <col min="9740" max="9741" width="10.7265625" style="1361" customWidth="1"/>
    <col min="9742" max="9982" width="9.1796875" style="1361"/>
    <col min="9983" max="9983" width="3.7265625" style="1361" customWidth="1"/>
    <col min="9984" max="9984" width="23.7265625" style="1361" customWidth="1"/>
    <col min="9985" max="9993" width="8.54296875" style="1361" bestFit="1" customWidth="1"/>
    <col min="9994" max="9995" width="9.1796875" style="1361"/>
    <col min="9996" max="9997" width="10.7265625" style="1361" customWidth="1"/>
    <col min="9998" max="10238" width="9.1796875" style="1361"/>
    <col min="10239" max="10239" width="3.7265625" style="1361" customWidth="1"/>
    <col min="10240" max="10240" width="23.7265625" style="1361" customWidth="1"/>
    <col min="10241" max="10249" width="8.54296875" style="1361" bestFit="1" customWidth="1"/>
    <col min="10250" max="10251" width="9.1796875" style="1361"/>
    <col min="10252" max="10253" width="10.7265625" style="1361" customWidth="1"/>
    <col min="10254" max="10494" width="9.1796875" style="1361"/>
    <col min="10495" max="10495" width="3.7265625" style="1361" customWidth="1"/>
    <col min="10496" max="10496" width="23.7265625" style="1361" customWidth="1"/>
    <col min="10497" max="10505" width="8.54296875" style="1361" bestFit="1" customWidth="1"/>
    <col min="10506" max="10507" width="9.1796875" style="1361"/>
    <col min="10508" max="10509" width="10.7265625" style="1361" customWidth="1"/>
    <col min="10510" max="10750" width="9.1796875" style="1361"/>
    <col min="10751" max="10751" width="3.7265625" style="1361" customWidth="1"/>
    <col min="10752" max="10752" width="23.7265625" style="1361" customWidth="1"/>
    <col min="10753" max="10761" width="8.54296875" style="1361" bestFit="1" customWidth="1"/>
    <col min="10762" max="10763" width="9.1796875" style="1361"/>
    <col min="10764" max="10765" width="10.7265625" style="1361" customWidth="1"/>
    <col min="10766" max="11006" width="9.1796875" style="1361"/>
    <col min="11007" max="11007" width="3.7265625" style="1361" customWidth="1"/>
    <col min="11008" max="11008" width="23.7265625" style="1361" customWidth="1"/>
    <col min="11009" max="11017" width="8.54296875" style="1361" bestFit="1" customWidth="1"/>
    <col min="11018" max="11019" width="9.1796875" style="1361"/>
    <col min="11020" max="11021" width="10.7265625" style="1361" customWidth="1"/>
    <col min="11022" max="11262" width="9.1796875" style="1361"/>
    <col min="11263" max="11263" width="3.7265625" style="1361" customWidth="1"/>
    <col min="11264" max="11264" width="23.7265625" style="1361" customWidth="1"/>
    <col min="11265" max="11273" width="8.54296875" style="1361" bestFit="1" customWidth="1"/>
    <col min="11274" max="11275" width="9.1796875" style="1361"/>
    <col min="11276" max="11277" width="10.7265625" style="1361" customWidth="1"/>
    <col min="11278" max="11518" width="9.1796875" style="1361"/>
    <col min="11519" max="11519" width="3.7265625" style="1361" customWidth="1"/>
    <col min="11520" max="11520" width="23.7265625" style="1361" customWidth="1"/>
    <col min="11521" max="11529" width="8.54296875" style="1361" bestFit="1" customWidth="1"/>
    <col min="11530" max="11531" width="9.1796875" style="1361"/>
    <col min="11532" max="11533" width="10.7265625" style="1361" customWidth="1"/>
    <col min="11534" max="11774" width="9.1796875" style="1361"/>
    <col min="11775" max="11775" width="3.7265625" style="1361" customWidth="1"/>
    <col min="11776" max="11776" width="23.7265625" style="1361" customWidth="1"/>
    <col min="11777" max="11785" width="8.54296875" style="1361" bestFit="1" customWidth="1"/>
    <col min="11786" max="11787" width="9.1796875" style="1361"/>
    <col min="11788" max="11789" width="10.7265625" style="1361" customWidth="1"/>
    <col min="11790" max="12030" width="9.1796875" style="1361"/>
    <col min="12031" max="12031" width="3.7265625" style="1361" customWidth="1"/>
    <col min="12032" max="12032" width="23.7265625" style="1361" customWidth="1"/>
    <col min="12033" max="12041" width="8.54296875" style="1361" bestFit="1" customWidth="1"/>
    <col min="12042" max="12043" width="9.1796875" style="1361"/>
    <col min="12044" max="12045" width="10.7265625" style="1361" customWidth="1"/>
    <col min="12046" max="12286" width="9.1796875" style="1361"/>
    <col min="12287" max="12287" width="3.7265625" style="1361" customWidth="1"/>
    <col min="12288" max="12288" width="23.7265625" style="1361" customWidth="1"/>
    <col min="12289" max="12297" width="8.54296875" style="1361" bestFit="1" customWidth="1"/>
    <col min="12298" max="12299" width="9.1796875" style="1361"/>
    <col min="12300" max="12301" width="10.7265625" style="1361" customWidth="1"/>
    <col min="12302" max="12542" width="9.1796875" style="1361"/>
    <col min="12543" max="12543" width="3.7265625" style="1361" customWidth="1"/>
    <col min="12544" max="12544" width="23.7265625" style="1361" customWidth="1"/>
    <col min="12545" max="12553" width="8.54296875" style="1361" bestFit="1" customWidth="1"/>
    <col min="12554" max="12555" width="9.1796875" style="1361"/>
    <col min="12556" max="12557" width="10.7265625" style="1361" customWidth="1"/>
    <col min="12558" max="12798" width="9.1796875" style="1361"/>
    <col min="12799" max="12799" width="3.7265625" style="1361" customWidth="1"/>
    <col min="12800" max="12800" width="23.7265625" style="1361" customWidth="1"/>
    <col min="12801" max="12809" width="8.54296875" style="1361" bestFit="1" customWidth="1"/>
    <col min="12810" max="12811" width="9.1796875" style="1361"/>
    <col min="12812" max="12813" width="10.7265625" style="1361" customWidth="1"/>
    <col min="12814" max="13054" width="9.1796875" style="1361"/>
    <col min="13055" max="13055" width="3.7265625" style="1361" customWidth="1"/>
    <col min="13056" max="13056" width="23.7265625" style="1361" customWidth="1"/>
    <col min="13057" max="13065" width="8.54296875" style="1361" bestFit="1" customWidth="1"/>
    <col min="13066" max="13067" width="9.1796875" style="1361"/>
    <col min="13068" max="13069" width="10.7265625" style="1361" customWidth="1"/>
    <col min="13070" max="13310" width="9.1796875" style="1361"/>
    <col min="13311" max="13311" width="3.7265625" style="1361" customWidth="1"/>
    <col min="13312" max="13312" width="23.7265625" style="1361" customWidth="1"/>
    <col min="13313" max="13321" width="8.54296875" style="1361" bestFit="1" customWidth="1"/>
    <col min="13322" max="13323" width="9.1796875" style="1361"/>
    <col min="13324" max="13325" width="10.7265625" style="1361" customWidth="1"/>
    <col min="13326" max="13566" width="9.1796875" style="1361"/>
    <col min="13567" max="13567" width="3.7265625" style="1361" customWidth="1"/>
    <col min="13568" max="13568" width="23.7265625" style="1361" customWidth="1"/>
    <col min="13569" max="13577" width="8.54296875" style="1361" bestFit="1" customWidth="1"/>
    <col min="13578" max="13579" width="9.1796875" style="1361"/>
    <col min="13580" max="13581" width="10.7265625" style="1361" customWidth="1"/>
    <col min="13582" max="13822" width="9.1796875" style="1361"/>
    <col min="13823" max="13823" width="3.7265625" style="1361" customWidth="1"/>
    <col min="13824" max="13824" width="23.7265625" style="1361" customWidth="1"/>
    <col min="13825" max="13833" width="8.54296875" style="1361" bestFit="1" customWidth="1"/>
    <col min="13834" max="13835" width="9.1796875" style="1361"/>
    <col min="13836" max="13837" width="10.7265625" style="1361" customWidth="1"/>
    <col min="13838" max="14078" width="9.1796875" style="1361"/>
    <col min="14079" max="14079" width="3.7265625" style="1361" customWidth="1"/>
    <col min="14080" max="14080" width="23.7265625" style="1361" customWidth="1"/>
    <col min="14081" max="14089" width="8.54296875" style="1361" bestFit="1" customWidth="1"/>
    <col min="14090" max="14091" width="9.1796875" style="1361"/>
    <col min="14092" max="14093" width="10.7265625" style="1361" customWidth="1"/>
    <col min="14094" max="14334" width="9.1796875" style="1361"/>
    <col min="14335" max="14335" width="3.7265625" style="1361" customWidth="1"/>
    <col min="14336" max="14336" width="23.7265625" style="1361" customWidth="1"/>
    <col min="14337" max="14345" width="8.54296875" style="1361" bestFit="1" customWidth="1"/>
    <col min="14346" max="14347" width="9.1796875" style="1361"/>
    <col min="14348" max="14349" width="10.7265625" style="1361" customWidth="1"/>
    <col min="14350" max="14590" width="9.1796875" style="1361"/>
    <col min="14591" max="14591" width="3.7265625" style="1361" customWidth="1"/>
    <col min="14592" max="14592" width="23.7265625" style="1361" customWidth="1"/>
    <col min="14593" max="14601" width="8.54296875" style="1361" bestFit="1" customWidth="1"/>
    <col min="14602" max="14603" width="9.1796875" style="1361"/>
    <col min="14604" max="14605" width="10.7265625" style="1361" customWidth="1"/>
    <col min="14606" max="14846" width="9.1796875" style="1361"/>
    <col min="14847" max="14847" width="3.7265625" style="1361" customWidth="1"/>
    <col min="14848" max="14848" width="23.7265625" style="1361" customWidth="1"/>
    <col min="14849" max="14857" width="8.54296875" style="1361" bestFit="1" customWidth="1"/>
    <col min="14858" max="14859" width="9.1796875" style="1361"/>
    <col min="14860" max="14861" width="10.7265625" style="1361" customWidth="1"/>
    <col min="14862" max="15102" width="9.1796875" style="1361"/>
    <col min="15103" max="15103" width="3.7265625" style="1361" customWidth="1"/>
    <col min="15104" max="15104" width="23.7265625" style="1361" customWidth="1"/>
    <col min="15105" max="15113" width="8.54296875" style="1361" bestFit="1" customWidth="1"/>
    <col min="15114" max="15115" width="9.1796875" style="1361"/>
    <col min="15116" max="15117" width="10.7265625" style="1361" customWidth="1"/>
    <col min="15118" max="15358" width="9.1796875" style="1361"/>
    <col min="15359" max="15359" width="3.7265625" style="1361" customWidth="1"/>
    <col min="15360" max="15360" width="23.7265625" style="1361" customWidth="1"/>
    <col min="15361" max="15369" width="8.54296875" style="1361" bestFit="1" customWidth="1"/>
    <col min="15370" max="15371" width="9.1796875" style="1361"/>
    <col min="15372" max="15373" width="10.7265625" style="1361" customWidth="1"/>
    <col min="15374" max="15614" width="9.1796875" style="1361"/>
    <col min="15615" max="15615" width="3.7265625" style="1361" customWidth="1"/>
    <col min="15616" max="15616" width="23.7265625" style="1361" customWidth="1"/>
    <col min="15617" max="15625" width="8.54296875" style="1361" bestFit="1" customWidth="1"/>
    <col min="15626" max="15627" width="9.1796875" style="1361"/>
    <col min="15628" max="15629" width="10.7265625" style="1361" customWidth="1"/>
    <col min="15630" max="15870" width="9.1796875" style="1361"/>
    <col min="15871" max="15871" width="3.7265625" style="1361" customWidth="1"/>
    <col min="15872" max="15872" width="23.7265625" style="1361" customWidth="1"/>
    <col min="15873" max="15881" width="8.54296875" style="1361" bestFit="1" customWidth="1"/>
    <col min="15882" max="15883" width="9.1796875" style="1361"/>
    <col min="15884" max="15885" width="10.7265625" style="1361" customWidth="1"/>
    <col min="15886" max="16126" width="9.1796875" style="1361"/>
    <col min="16127" max="16127" width="3.7265625" style="1361" customWidth="1"/>
    <col min="16128" max="16128" width="23.7265625" style="1361" customWidth="1"/>
    <col min="16129" max="16137" width="8.54296875" style="1361" bestFit="1" customWidth="1"/>
    <col min="16138" max="16139" width="9.1796875" style="1361"/>
    <col min="16140" max="16141" width="10.7265625" style="1361" customWidth="1"/>
    <col min="16142" max="16384" width="9.1796875" style="1361"/>
  </cols>
  <sheetData>
    <row r="1" spans="1:21" s="1342" customFormat="1" ht="25">
      <c r="A1" s="429" t="s">
        <v>87</v>
      </c>
    </row>
    <row r="2" spans="1:21" s="1344" customFormat="1" ht="18" thickBot="1">
      <c r="A2" s="1343" t="s">
        <v>1303</v>
      </c>
      <c r="B2" s="1343"/>
      <c r="C2" s="1343"/>
      <c r="D2" s="1343"/>
      <c r="E2" s="1343"/>
      <c r="F2" s="1343"/>
      <c r="G2" s="1343"/>
      <c r="H2" s="1343"/>
      <c r="I2" s="1343"/>
      <c r="J2" s="1343"/>
      <c r="K2" s="1343"/>
    </row>
    <row r="3" spans="1:21" s="1347" customFormat="1" ht="15">
      <c r="A3" s="1345"/>
      <c r="B3" s="1346"/>
      <c r="C3" s="1687">
        <v>2006</v>
      </c>
      <c r="D3" s="1687">
        <v>2007</v>
      </c>
      <c r="E3" s="1687">
        <v>2008</v>
      </c>
      <c r="F3" s="1687">
        <v>2009</v>
      </c>
      <c r="G3" s="1687">
        <v>2010</v>
      </c>
      <c r="H3" s="1687">
        <v>2011</v>
      </c>
      <c r="I3" s="1695">
        <v>2012</v>
      </c>
      <c r="J3" s="1687">
        <v>2013</v>
      </c>
      <c r="K3" s="1687">
        <v>2014</v>
      </c>
      <c r="L3" s="1687">
        <v>2015</v>
      </c>
      <c r="M3" s="1687">
        <v>2016</v>
      </c>
      <c r="N3" s="1687">
        <v>2017</v>
      </c>
      <c r="O3" s="1687">
        <v>2018</v>
      </c>
      <c r="P3" s="1687">
        <v>2019</v>
      </c>
      <c r="Q3" s="1687">
        <v>2020</v>
      </c>
      <c r="R3" s="1689">
        <v>2021</v>
      </c>
      <c r="S3" s="1685">
        <v>2022</v>
      </c>
      <c r="T3" s="1685">
        <v>2023</v>
      </c>
      <c r="U3" s="1685">
        <v>2024</v>
      </c>
    </row>
    <row r="4" spans="1:21" s="1347" customFormat="1" ht="15" customHeight="1" thickBot="1">
      <c r="A4" s="1348"/>
      <c r="B4" s="1349"/>
      <c r="C4" s="1688"/>
      <c r="D4" s="1688"/>
      <c r="E4" s="1688"/>
      <c r="F4" s="1688" t="s">
        <v>203</v>
      </c>
      <c r="G4" s="1688" t="s">
        <v>203</v>
      </c>
      <c r="H4" s="1688" t="s">
        <v>203</v>
      </c>
      <c r="I4" s="1696"/>
      <c r="J4" s="1688" t="s">
        <v>203</v>
      </c>
      <c r="K4" s="1688" t="s">
        <v>203</v>
      </c>
      <c r="L4" s="1688" t="s">
        <v>203</v>
      </c>
      <c r="M4" s="1688" t="s">
        <v>203</v>
      </c>
      <c r="N4" s="1688" t="s">
        <v>200</v>
      </c>
      <c r="O4" s="1688" t="s">
        <v>201</v>
      </c>
      <c r="P4" s="1688" t="s">
        <v>202</v>
      </c>
      <c r="Q4" s="1688" t="s">
        <v>203</v>
      </c>
      <c r="R4" s="1690" t="s">
        <v>200</v>
      </c>
      <c r="S4" s="1686" t="s">
        <v>201</v>
      </c>
      <c r="T4" s="1686" t="s">
        <v>202</v>
      </c>
      <c r="U4" s="1686" t="s">
        <v>203</v>
      </c>
    </row>
    <row r="5" spans="1:21" s="1353" customFormat="1">
      <c r="A5" s="1691" t="s">
        <v>1304</v>
      </c>
      <c r="B5" s="1692"/>
      <c r="C5" s="1350">
        <v>25</v>
      </c>
      <c r="D5" s="1350">
        <v>24</v>
      </c>
      <c r="E5" s="1350">
        <v>24</v>
      </c>
      <c r="F5" s="1350">
        <v>24</v>
      </c>
      <c r="G5" s="1350">
        <v>24</v>
      </c>
      <c r="H5" s="1350">
        <v>24</v>
      </c>
      <c r="I5" s="1350">
        <v>21</v>
      </c>
      <c r="J5" s="1350">
        <v>24</v>
      </c>
      <c r="K5" s="1350">
        <v>24</v>
      </c>
      <c r="L5" s="1350">
        <v>25</v>
      </c>
      <c r="M5" s="1350">
        <v>25</v>
      </c>
      <c r="N5" s="1350">
        <v>26</v>
      </c>
      <c r="O5" s="1350">
        <v>27</v>
      </c>
      <c r="P5" s="1350">
        <v>29</v>
      </c>
      <c r="Q5" s="1350">
        <v>30</v>
      </c>
      <c r="R5" s="1351">
        <v>32</v>
      </c>
      <c r="S5" s="1352">
        <v>32</v>
      </c>
      <c r="T5" s="1352">
        <v>33</v>
      </c>
      <c r="U5" s="1352">
        <v>35</v>
      </c>
    </row>
    <row r="6" spans="1:21" s="1353" customFormat="1" ht="16">
      <c r="A6" s="1691" t="s">
        <v>1305</v>
      </c>
      <c r="B6" s="1692"/>
      <c r="C6" s="1354">
        <v>2</v>
      </c>
      <c r="D6" s="1354">
        <v>7</v>
      </c>
      <c r="E6" s="1354">
        <v>8</v>
      </c>
      <c r="F6" s="1354">
        <v>2</v>
      </c>
      <c r="G6" s="1354">
        <v>2</v>
      </c>
      <c r="H6" s="1354">
        <v>2</v>
      </c>
      <c r="I6" s="1354">
        <v>2</v>
      </c>
      <c r="J6" s="1354">
        <v>1</v>
      </c>
      <c r="K6" s="1354">
        <v>1</v>
      </c>
      <c r="L6" s="1354">
        <v>2</v>
      </c>
      <c r="M6" s="1354">
        <v>2</v>
      </c>
      <c r="N6" s="1354">
        <v>2</v>
      </c>
      <c r="O6" s="1354">
        <v>2</v>
      </c>
      <c r="P6" s="1354">
        <v>2</v>
      </c>
      <c r="Q6" s="1354">
        <v>2</v>
      </c>
      <c r="R6" s="1355">
        <v>2</v>
      </c>
      <c r="S6" s="1356">
        <v>2</v>
      </c>
      <c r="T6" s="1356">
        <v>2</v>
      </c>
      <c r="U6" s="1356">
        <v>2</v>
      </c>
    </row>
    <row r="7" spans="1:21">
      <c r="A7" s="1693" t="s">
        <v>1306</v>
      </c>
      <c r="B7" s="1357" t="s">
        <v>1307</v>
      </c>
      <c r="C7" s="1358">
        <v>104</v>
      </c>
      <c r="D7" s="1358">
        <v>111</v>
      </c>
      <c r="E7" s="1358">
        <v>138</v>
      </c>
      <c r="F7" s="1358">
        <v>141</v>
      </c>
      <c r="G7" s="1358">
        <v>146</v>
      </c>
      <c r="H7" s="1358">
        <v>125</v>
      </c>
      <c r="I7" s="1358">
        <v>138</v>
      </c>
      <c r="J7" s="1358">
        <v>147</v>
      </c>
      <c r="K7" s="1358">
        <v>144</v>
      </c>
      <c r="L7" s="1358">
        <v>135</v>
      </c>
      <c r="M7" s="1358">
        <v>142</v>
      </c>
      <c r="N7" s="1358">
        <v>137</v>
      </c>
      <c r="O7" s="1358">
        <v>135</v>
      </c>
      <c r="P7" s="1358">
        <v>135</v>
      </c>
      <c r="Q7" s="1358">
        <v>128</v>
      </c>
      <c r="R7" s="1359">
        <v>125</v>
      </c>
      <c r="S7" s="1360">
        <v>125</v>
      </c>
      <c r="T7" s="1360">
        <v>118</v>
      </c>
      <c r="U7" s="1360">
        <v>115</v>
      </c>
    </row>
    <row r="8" spans="1:21">
      <c r="A8" s="1694"/>
      <c r="B8" s="1362" t="s">
        <v>1308</v>
      </c>
      <c r="C8" s="1350">
        <v>163</v>
      </c>
      <c r="D8" s="1350">
        <v>219</v>
      </c>
      <c r="E8" s="1350">
        <v>283</v>
      </c>
      <c r="F8" s="1350">
        <v>361</v>
      </c>
      <c r="G8" s="1350">
        <v>398</v>
      </c>
      <c r="H8" s="1350">
        <v>359</v>
      </c>
      <c r="I8" s="1350">
        <v>379</v>
      </c>
      <c r="J8" s="1350">
        <v>397</v>
      </c>
      <c r="K8" s="1350">
        <v>380</v>
      </c>
      <c r="L8" s="1350">
        <v>369</v>
      </c>
      <c r="M8" s="1350">
        <v>421</v>
      </c>
      <c r="N8" s="1350">
        <v>437</v>
      </c>
      <c r="O8" s="1350">
        <v>382</v>
      </c>
      <c r="P8" s="1350">
        <v>390</v>
      </c>
      <c r="Q8" s="1350">
        <v>396</v>
      </c>
      <c r="R8" s="1351">
        <v>358</v>
      </c>
      <c r="S8" s="1352">
        <v>400</v>
      </c>
      <c r="T8" s="1352">
        <v>400</v>
      </c>
      <c r="U8" s="1352">
        <v>391</v>
      </c>
    </row>
    <row r="9" spans="1:21">
      <c r="A9" s="1694"/>
      <c r="B9" s="1362" t="s">
        <v>1309</v>
      </c>
      <c r="C9" s="1350">
        <v>39</v>
      </c>
      <c r="D9" s="1350">
        <v>52</v>
      </c>
      <c r="E9" s="1350">
        <v>58</v>
      </c>
      <c r="F9" s="1350">
        <v>63</v>
      </c>
      <c r="G9" s="1350">
        <v>67</v>
      </c>
      <c r="H9" s="1350">
        <v>79</v>
      </c>
      <c r="I9" s="1350">
        <v>63</v>
      </c>
      <c r="J9" s="1350">
        <v>61</v>
      </c>
      <c r="K9" s="1350">
        <v>47</v>
      </c>
      <c r="L9" s="1350">
        <v>47</v>
      </c>
      <c r="M9" s="1350">
        <v>57</v>
      </c>
      <c r="N9" s="1350">
        <v>64</v>
      </c>
      <c r="O9" s="1350">
        <v>66</v>
      </c>
      <c r="P9" s="1350">
        <v>60</v>
      </c>
      <c r="Q9" s="1350">
        <v>59</v>
      </c>
      <c r="R9" s="1351">
        <v>55</v>
      </c>
      <c r="S9" s="1352">
        <v>55</v>
      </c>
      <c r="T9" s="1352">
        <v>56</v>
      </c>
      <c r="U9" s="1352">
        <v>58</v>
      </c>
    </row>
    <row r="10" spans="1:21">
      <c r="A10" s="1694"/>
      <c r="B10" s="1362" t="s">
        <v>1310</v>
      </c>
      <c r="C10" s="1350">
        <v>60</v>
      </c>
      <c r="D10" s="1350">
        <v>78</v>
      </c>
      <c r="E10" s="1350">
        <v>85</v>
      </c>
      <c r="F10" s="1350">
        <v>99</v>
      </c>
      <c r="G10" s="1350">
        <v>99</v>
      </c>
      <c r="H10" s="1350">
        <v>92</v>
      </c>
      <c r="I10" s="1350">
        <v>100</v>
      </c>
      <c r="J10" s="1350">
        <v>94</v>
      </c>
      <c r="K10" s="1350">
        <v>92</v>
      </c>
      <c r="L10" s="1350">
        <v>103</v>
      </c>
      <c r="M10" s="1350">
        <v>106</v>
      </c>
      <c r="N10" s="1350">
        <v>114</v>
      </c>
      <c r="O10" s="1350">
        <v>88</v>
      </c>
      <c r="P10" s="1350">
        <v>102</v>
      </c>
      <c r="Q10" s="1350">
        <v>101</v>
      </c>
      <c r="R10" s="1351">
        <v>91</v>
      </c>
      <c r="S10" s="1352">
        <v>95</v>
      </c>
      <c r="T10" s="1352">
        <v>97</v>
      </c>
      <c r="U10" s="1352">
        <v>86</v>
      </c>
    </row>
    <row r="11" spans="1:21">
      <c r="A11" s="1694"/>
      <c r="B11" s="1362" t="s">
        <v>1311</v>
      </c>
      <c r="C11" s="1350">
        <v>121</v>
      </c>
      <c r="D11" s="1350">
        <v>174</v>
      </c>
      <c r="E11" s="1350">
        <v>212</v>
      </c>
      <c r="F11" s="1350">
        <v>217</v>
      </c>
      <c r="G11" s="1350">
        <v>237</v>
      </c>
      <c r="H11" s="1350">
        <v>222</v>
      </c>
      <c r="I11" s="1350">
        <v>228</v>
      </c>
      <c r="J11" s="1350">
        <v>224</v>
      </c>
      <c r="K11" s="1350">
        <v>219</v>
      </c>
      <c r="L11" s="1350">
        <v>218</v>
      </c>
      <c r="M11" s="1350">
        <v>219</v>
      </c>
      <c r="N11" s="1350">
        <v>214</v>
      </c>
      <c r="O11" s="1350">
        <v>209</v>
      </c>
      <c r="P11" s="1350">
        <v>227</v>
      </c>
      <c r="Q11" s="1350">
        <v>208</v>
      </c>
      <c r="R11" s="1351">
        <v>196</v>
      </c>
      <c r="S11" s="1352">
        <v>205</v>
      </c>
      <c r="T11" s="1352">
        <v>200</v>
      </c>
      <c r="U11" s="1352">
        <v>192</v>
      </c>
    </row>
    <row r="12" spans="1:21">
      <c r="A12" s="1694"/>
      <c r="B12" s="1362" t="s">
        <v>1312</v>
      </c>
      <c r="C12" s="1350">
        <v>35</v>
      </c>
      <c r="D12" s="1350">
        <v>45</v>
      </c>
      <c r="E12" s="1350">
        <v>50</v>
      </c>
      <c r="F12" s="1350">
        <v>51</v>
      </c>
      <c r="G12" s="1350">
        <v>53</v>
      </c>
      <c r="H12" s="1350">
        <v>50</v>
      </c>
      <c r="I12" s="1350">
        <v>46</v>
      </c>
      <c r="J12" s="1350">
        <v>46</v>
      </c>
      <c r="K12" s="1350">
        <v>47</v>
      </c>
      <c r="L12" s="1350">
        <v>48</v>
      </c>
      <c r="M12" s="1350">
        <v>50</v>
      </c>
      <c r="N12" s="1350">
        <v>47</v>
      </c>
      <c r="O12" s="1350">
        <v>55</v>
      </c>
      <c r="P12" s="1350">
        <v>47</v>
      </c>
      <c r="Q12" s="1350">
        <v>44</v>
      </c>
      <c r="R12" s="1351">
        <v>40</v>
      </c>
      <c r="S12" s="1352">
        <v>45</v>
      </c>
      <c r="T12" s="1352">
        <v>47</v>
      </c>
      <c r="U12" s="1352">
        <v>47</v>
      </c>
    </row>
    <row r="13" spans="1:21">
      <c r="A13" s="1694"/>
      <c r="B13" s="1362" t="s">
        <v>1313</v>
      </c>
      <c r="C13" s="1350">
        <v>28</v>
      </c>
      <c r="D13" s="1350">
        <v>31</v>
      </c>
      <c r="E13" s="1350">
        <v>37</v>
      </c>
      <c r="F13" s="1350">
        <v>38</v>
      </c>
      <c r="G13" s="1350">
        <v>37</v>
      </c>
      <c r="H13" s="1350">
        <v>37</v>
      </c>
      <c r="I13" s="1350">
        <v>37</v>
      </c>
      <c r="J13" s="1350">
        <v>38</v>
      </c>
      <c r="K13" s="1350">
        <v>38</v>
      </c>
      <c r="L13" s="1350">
        <v>38</v>
      </c>
      <c r="M13" s="1350">
        <v>38</v>
      </c>
      <c r="N13" s="1350">
        <v>39</v>
      </c>
      <c r="O13" s="1350">
        <v>35</v>
      </c>
      <c r="P13" s="1350">
        <v>35</v>
      </c>
      <c r="Q13" s="1350">
        <v>38</v>
      </c>
      <c r="R13" s="1351">
        <v>30</v>
      </c>
      <c r="S13" s="1352">
        <v>37</v>
      </c>
      <c r="T13" s="1352">
        <v>31</v>
      </c>
      <c r="U13" s="1352">
        <v>31</v>
      </c>
    </row>
    <row r="14" spans="1:21">
      <c r="A14" s="1694"/>
      <c r="B14" s="1362" t="s">
        <v>1314</v>
      </c>
      <c r="C14" s="1350">
        <v>39</v>
      </c>
      <c r="D14" s="1350">
        <v>53</v>
      </c>
      <c r="E14" s="1350">
        <v>61</v>
      </c>
      <c r="F14" s="1350">
        <v>71</v>
      </c>
      <c r="G14" s="1350">
        <v>75</v>
      </c>
      <c r="H14" s="1350">
        <v>57</v>
      </c>
      <c r="I14" s="1350">
        <v>73</v>
      </c>
      <c r="J14" s="1350">
        <v>76</v>
      </c>
      <c r="K14" s="1350">
        <v>67</v>
      </c>
      <c r="L14" s="1350">
        <v>63</v>
      </c>
      <c r="M14" s="1350">
        <v>69</v>
      </c>
      <c r="N14" s="1350">
        <v>71</v>
      </c>
      <c r="O14" s="1350">
        <v>78</v>
      </c>
      <c r="P14" s="1350">
        <v>65</v>
      </c>
      <c r="Q14" s="1350">
        <v>64</v>
      </c>
      <c r="R14" s="1351">
        <v>53</v>
      </c>
      <c r="S14" s="1352">
        <v>64</v>
      </c>
      <c r="T14" s="1352">
        <v>63</v>
      </c>
      <c r="U14" s="1352">
        <v>60</v>
      </c>
    </row>
    <row r="15" spans="1:21">
      <c r="A15" s="1694"/>
      <c r="B15" s="1362" t="s">
        <v>1315</v>
      </c>
      <c r="C15" s="1350">
        <v>61</v>
      </c>
      <c r="D15" s="1350">
        <v>57</v>
      </c>
      <c r="E15" s="1350">
        <v>68</v>
      </c>
      <c r="F15" s="1350">
        <v>71</v>
      </c>
      <c r="G15" s="1350">
        <v>79</v>
      </c>
      <c r="H15" s="1350">
        <v>68</v>
      </c>
      <c r="I15" s="1350">
        <v>71</v>
      </c>
      <c r="J15" s="1350">
        <v>69</v>
      </c>
      <c r="K15" s="1350">
        <v>83</v>
      </c>
      <c r="L15" s="1350">
        <v>72</v>
      </c>
      <c r="M15" s="1350">
        <v>60</v>
      </c>
      <c r="N15" s="1350">
        <v>61</v>
      </c>
      <c r="O15" s="1350">
        <v>58</v>
      </c>
      <c r="P15" s="1350">
        <v>56</v>
      </c>
      <c r="Q15" s="1350">
        <v>51</v>
      </c>
      <c r="R15" s="1351">
        <v>44</v>
      </c>
      <c r="S15" s="1352">
        <v>51</v>
      </c>
      <c r="T15" s="1352">
        <v>52</v>
      </c>
      <c r="U15" s="1352">
        <v>54</v>
      </c>
    </row>
    <row r="16" spans="1:21">
      <c r="A16" s="1694"/>
      <c r="B16" s="1362" t="s">
        <v>1316</v>
      </c>
      <c r="C16" s="1350">
        <v>36</v>
      </c>
      <c r="D16" s="1350">
        <v>52</v>
      </c>
      <c r="E16" s="1350">
        <v>63</v>
      </c>
      <c r="F16" s="1350">
        <v>71</v>
      </c>
      <c r="G16" s="1350">
        <v>79</v>
      </c>
      <c r="H16" s="1350">
        <v>76</v>
      </c>
      <c r="I16" s="1350">
        <v>76</v>
      </c>
      <c r="J16" s="1350">
        <v>80</v>
      </c>
      <c r="K16" s="1350">
        <v>79</v>
      </c>
      <c r="L16" s="1350">
        <v>74</v>
      </c>
      <c r="M16" s="1350">
        <v>78</v>
      </c>
      <c r="N16" s="1350">
        <v>79</v>
      </c>
      <c r="O16" s="1350">
        <v>72</v>
      </c>
      <c r="P16" s="1350">
        <v>75</v>
      </c>
      <c r="Q16" s="1350">
        <v>82</v>
      </c>
      <c r="R16" s="1351">
        <v>79</v>
      </c>
      <c r="S16" s="1352">
        <v>83</v>
      </c>
      <c r="T16" s="1352">
        <v>70</v>
      </c>
      <c r="U16" s="1352">
        <v>65</v>
      </c>
    </row>
    <row r="17" spans="1:21">
      <c r="A17" s="1694"/>
      <c r="B17" s="1362" t="s">
        <v>1317</v>
      </c>
      <c r="C17" s="1350">
        <v>98</v>
      </c>
      <c r="D17" s="1350">
        <v>129</v>
      </c>
      <c r="E17" s="1350">
        <v>174</v>
      </c>
      <c r="F17" s="1350">
        <v>193</v>
      </c>
      <c r="G17" s="1350">
        <v>198</v>
      </c>
      <c r="H17" s="1350">
        <v>177</v>
      </c>
      <c r="I17" s="1350">
        <v>194</v>
      </c>
      <c r="J17" s="1350">
        <v>198</v>
      </c>
      <c r="K17" s="1350">
        <v>178</v>
      </c>
      <c r="L17" s="1350">
        <v>180</v>
      </c>
      <c r="M17" s="1350">
        <v>200</v>
      </c>
      <c r="N17" s="1350">
        <v>205</v>
      </c>
      <c r="O17" s="1350">
        <v>183</v>
      </c>
      <c r="P17" s="1350">
        <v>183</v>
      </c>
      <c r="Q17" s="1350">
        <v>177</v>
      </c>
      <c r="R17" s="1351">
        <v>167</v>
      </c>
      <c r="S17" s="1352">
        <v>173</v>
      </c>
      <c r="T17" s="1352">
        <v>182</v>
      </c>
      <c r="U17" s="1352">
        <v>188</v>
      </c>
    </row>
    <row r="18" spans="1:21">
      <c r="A18" s="1694"/>
      <c r="B18" s="1362" t="s">
        <v>1318</v>
      </c>
      <c r="C18" s="1350">
        <v>15</v>
      </c>
      <c r="D18" s="1350">
        <v>22</v>
      </c>
      <c r="E18" s="1350">
        <v>28</v>
      </c>
      <c r="F18" s="1350">
        <v>32</v>
      </c>
      <c r="G18" s="1350">
        <v>35</v>
      </c>
      <c r="H18" s="1350">
        <v>45</v>
      </c>
      <c r="I18" s="1350">
        <v>33</v>
      </c>
      <c r="J18" s="1350">
        <v>33</v>
      </c>
      <c r="K18" s="1350">
        <v>59</v>
      </c>
      <c r="L18" s="1350">
        <v>61</v>
      </c>
      <c r="M18" s="1350">
        <v>37</v>
      </c>
      <c r="N18" s="1350">
        <v>36</v>
      </c>
      <c r="O18" s="1350">
        <v>59</v>
      </c>
      <c r="P18" s="1350">
        <v>42</v>
      </c>
      <c r="Q18" s="1350">
        <v>40</v>
      </c>
      <c r="R18" s="1351">
        <v>39</v>
      </c>
      <c r="S18" s="1352">
        <v>41</v>
      </c>
      <c r="T18" s="1352">
        <v>120</v>
      </c>
      <c r="U18" s="1352">
        <v>31</v>
      </c>
    </row>
    <row r="19" spans="1:21">
      <c r="A19" s="1694"/>
      <c r="B19" s="1362" t="s">
        <v>1319</v>
      </c>
      <c r="C19" s="1350">
        <v>109</v>
      </c>
      <c r="D19" s="1350">
        <v>118</v>
      </c>
      <c r="E19" s="1350">
        <v>163</v>
      </c>
      <c r="F19" s="1350">
        <v>175</v>
      </c>
      <c r="G19" s="1350">
        <v>183</v>
      </c>
      <c r="H19" s="1350">
        <v>162</v>
      </c>
      <c r="I19" s="1350">
        <v>188</v>
      </c>
      <c r="J19" s="1350">
        <v>192</v>
      </c>
      <c r="K19" s="1350">
        <v>144</v>
      </c>
      <c r="L19" s="1350">
        <v>165</v>
      </c>
      <c r="M19" s="1350">
        <v>178</v>
      </c>
      <c r="N19" s="1350">
        <v>188</v>
      </c>
      <c r="O19" s="1350">
        <v>159</v>
      </c>
      <c r="P19" s="1350">
        <v>177</v>
      </c>
      <c r="Q19" s="1350">
        <v>174</v>
      </c>
      <c r="R19" s="1351">
        <v>151</v>
      </c>
      <c r="S19" s="1352">
        <v>155</v>
      </c>
      <c r="T19" s="1352">
        <v>160</v>
      </c>
      <c r="U19" s="1352">
        <v>168</v>
      </c>
    </row>
    <row r="20" spans="1:21">
      <c r="A20" s="1694"/>
      <c r="B20" s="1362" t="s">
        <v>1320</v>
      </c>
      <c r="C20" s="1350">
        <v>31</v>
      </c>
      <c r="D20" s="1350">
        <v>54</v>
      </c>
      <c r="E20" s="1350">
        <v>67</v>
      </c>
      <c r="F20" s="1350">
        <v>58</v>
      </c>
      <c r="G20" s="1350">
        <v>80</v>
      </c>
      <c r="H20" s="1350">
        <v>60</v>
      </c>
      <c r="I20" s="1350">
        <v>64</v>
      </c>
      <c r="J20" s="1350">
        <v>76</v>
      </c>
      <c r="K20" s="1350">
        <v>91</v>
      </c>
      <c r="L20" s="1350">
        <v>87</v>
      </c>
      <c r="M20" s="1350">
        <v>86</v>
      </c>
      <c r="N20" s="1350">
        <v>92</v>
      </c>
      <c r="O20" s="1350">
        <v>76</v>
      </c>
      <c r="P20" s="1350">
        <v>77</v>
      </c>
      <c r="Q20" s="1350">
        <v>85</v>
      </c>
      <c r="R20" s="1351">
        <v>64</v>
      </c>
      <c r="S20" s="1352">
        <v>107</v>
      </c>
      <c r="T20" s="1352">
        <v>83</v>
      </c>
      <c r="U20" s="1352">
        <v>65</v>
      </c>
    </row>
    <row r="21" spans="1:21">
      <c r="A21" s="1694"/>
      <c r="B21" s="1362" t="s">
        <v>1321</v>
      </c>
      <c r="C21" s="1350">
        <v>90</v>
      </c>
      <c r="D21" s="1350">
        <v>93</v>
      </c>
      <c r="E21" s="1350">
        <v>120</v>
      </c>
      <c r="F21" s="1350">
        <v>130</v>
      </c>
      <c r="G21" s="1350">
        <v>141</v>
      </c>
      <c r="H21" s="1350">
        <v>116</v>
      </c>
      <c r="I21" s="1350">
        <v>142</v>
      </c>
      <c r="J21" s="1350">
        <v>147</v>
      </c>
      <c r="K21" s="1350">
        <v>158</v>
      </c>
      <c r="L21" s="1350">
        <v>151</v>
      </c>
      <c r="M21" s="1350">
        <v>159</v>
      </c>
      <c r="N21" s="1350">
        <v>162</v>
      </c>
      <c r="O21" s="1350">
        <v>127</v>
      </c>
      <c r="P21" s="1350">
        <v>148</v>
      </c>
      <c r="Q21" s="1350">
        <v>165</v>
      </c>
      <c r="R21" s="1351">
        <v>156</v>
      </c>
      <c r="S21" s="1352">
        <v>162</v>
      </c>
      <c r="T21" s="1352">
        <v>132</v>
      </c>
      <c r="U21" s="1352">
        <v>125</v>
      </c>
    </row>
    <row r="22" spans="1:21">
      <c r="A22" s="1694"/>
      <c r="B22" s="1362" t="s">
        <v>1322</v>
      </c>
      <c r="C22" s="1350">
        <v>25</v>
      </c>
      <c r="D22" s="1350">
        <v>29</v>
      </c>
      <c r="E22" s="1350">
        <v>33</v>
      </c>
      <c r="F22" s="1350">
        <v>40</v>
      </c>
      <c r="G22" s="1350">
        <v>40</v>
      </c>
      <c r="H22" s="1350">
        <v>36</v>
      </c>
      <c r="I22" s="1350">
        <v>36</v>
      </c>
      <c r="J22" s="1350">
        <v>37</v>
      </c>
      <c r="K22" s="1350">
        <v>43</v>
      </c>
      <c r="L22" s="1350">
        <v>41</v>
      </c>
      <c r="M22" s="1350">
        <v>36</v>
      </c>
      <c r="N22" s="1350">
        <v>37</v>
      </c>
      <c r="O22" s="1350">
        <v>65</v>
      </c>
      <c r="P22" s="1350">
        <v>34</v>
      </c>
      <c r="Q22" s="1350">
        <v>25</v>
      </c>
      <c r="R22" s="1351">
        <v>34</v>
      </c>
      <c r="S22" s="1352">
        <v>32</v>
      </c>
      <c r="T22" s="1352">
        <v>29</v>
      </c>
      <c r="U22" s="1352">
        <v>34</v>
      </c>
    </row>
    <row r="23" spans="1:21">
      <c r="A23" s="1694"/>
      <c r="B23" s="1362" t="s">
        <v>1323</v>
      </c>
      <c r="C23" s="1350">
        <v>37</v>
      </c>
      <c r="D23" s="1350">
        <v>57</v>
      </c>
      <c r="E23" s="1350">
        <v>84</v>
      </c>
      <c r="F23" s="1350">
        <v>104</v>
      </c>
      <c r="G23" s="1350">
        <v>104</v>
      </c>
      <c r="H23" s="1350">
        <v>97</v>
      </c>
      <c r="I23" s="1350">
        <v>100</v>
      </c>
      <c r="J23" s="1350">
        <v>102</v>
      </c>
      <c r="K23" s="1350">
        <v>110</v>
      </c>
      <c r="L23" s="1350">
        <v>105</v>
      </c>
      <c r="M23" s="1350">
        <v>98</v>
      </c>
      <c r="N23" s="1350">
        <v>100</v>
      </c>
      <c r="O23" s="1350">
        <v>99</v>
      </c>
      <c r="P23" s="1350">
        <v>94</v>
      </c>
      <c r="Q23" s="1350">
        <v>106</v>
      </c>
      <c r="R23" s="1351">
        <v>106</v>
      </c>
      <c r="S23" s="1352">
        <v>108</v>
      </c>
      <c r="T23" s="1352">
        <v>96</v>
      </c>
      <c r="U23" s="1352">
        <v>93</v>
      </c>
    </row>
    <row r="24" spans="1:21">
      <c r="A24" s="1694"/>
      <c r="B24" s="1362" t="s">
        <v>1324</v>
      </c>
      <c r="C24" s="1350">
        <v>19</v>
      </c>
      <c r="D24" s="1350">
        <v>29</v>
      </c>
      <c r="E24" s="1350">
        <v>34</v>
      </c>
      <c r="F24" s="1350">
        <v>35</v>
      </c>
      <c r="G24" s="1350">
        <v>39</v>
      </c>
      <c r="H24" s="1350">
        <v>37</v>
      </c>
      <c r="I24" s="1350">
        <v>36</v>
      </c>
      <c r="J24" s="1350">
        <v>38</v>
      </c>
      <c r="K24" s="1350">
        <v>63</v>
      </c>
      <c r="L24" s="1350">
        <v>66</v>
      </c>
      <c r="M24" s="1350">
        <v>38</v>
      </c>
      <c r="N24" s="1350">
        <v>36</v>
      </c>
      <c r="O24" s="1350">
        <v>43</v>
      </c>
      <c r="P24" s="1350">
        <v>34</v>
      </c>
      <c r="Q24" s="1350">
        <v>30</v>
      </c>
      <c r="R24" s="1351">
        <v>33</v>
      </c>
      <c r="S24" s="1352">
        <v>31</v>
      </c>
      <c r="T24" s="1352">
        <v>35</v>
      </c>
      <c r="U24" s="1352">
        <v>37</v>
      </c>
    </row>
    <row r="25" spans="1:21">
      <c r="A25" s="1694"/>
      <c r="B25" s="1362" t="s">
        <v>1325</v>
      </c>
      <c r="C25" s="1350">
        <v>126</v>
      </c>
      <c r="D25" s="1350">
        <v>133</v>
      </c>
      <c r="E25" s="1350">
        <v>157</v>
      </c>
      <c r="F25" s="1350">
        <v>164</v>
      </c>
      <c r="G25" s="1350">
        <v>183</v>
      </c>
      <c r="H25" s="1350">
        <v>170</v>
      </c>
      <c r="I25" s="1350">
        <v>169</v>
      </c>
      <c r="J25" s="1350">
        <v>171</v>
      </c>
      <c r="K25" s="1350">
        <v>154</v>
      </c>
      <c r="L25" s="1350">
        <v>164</v>
      </c>
      <c r="M25" s="1350">
        <v>168</v>
      </c>
      <c r="N25" s="1350">
        <v>173</v>
      </c>
      <c r="O25" s="1350">
        <v>169</v>
      </c>
      <c r="P25" s="1350">
        <v>157</v>
      </c>
      <c r="Q25" s="1350">
        <v>147</v>
      </c>
      <c r="R25" s="1351">
        <v>136</v>
      </c>
      <c r="S25" s="1352">
        <v>148</v>
      </c>
      <c r="T25" s="1352">
        <v>156</v>
      </c>
      <c r="U25" s="1352">
        <v>164</v>
      </c>
    </row>
    <row r="26" spans="1:21">
      <c r="A26" s="1694"/>
      <c r="B26" s="1362" t="s">
        <v>1326</v>
      </c>
      <c r="C26" s="1350">
        <v>130</v>
      </c>
      <c r="D26" s="1350">
        <v>130</v>
      </c>
      <c r="E26" s="1350">
        <v>160</v>
      </c>
      <c r="F26" s="1350">
        <v>183</v>
      </c>
      <c r="G26" s="1350">
        <v>193</v>
      </c>
      <c r="H26" s="1350">
        <v>186</v>
      </c>
      <c r="I26" s="1350">
        <v>183</v>
      </c>
      <c r="J26" s="1350">
        <v>183</v>
      </c>
      <c r="K26" s="1350">
        <v>174</v>
      </c>
      <c r="L26" s="1350">
        <v>170</v>
      </c>
      <c r="M26" s="1350">
        <v>178</v>
      </c>
      <c r="N26" s="1350">
        <v>179</v>
      </c>
      <c r="O26" s="1350">
        <v>195</v>
      </c>
      <c r="P26" s="1350">
        <v>161</v>
      </c>
      <c r="Q26" s="1350">
        <v>161</v>
      </c>
      <c r="R26" s="1351">
        <v>156</v>
      </c>
      <c r="S26" s="1352">
        <v>164</v>
      </c>
      <c r="T26" s="1352">
        <v>175</v>
      </c>
      <c r="U26" s="1352">
        <v>183</v>
      </c>
    </row>
    <row r="27" spans="1:21">
      <c r="A27" s="1694"/>
      <c r="B27" s="1362" t="s">
        <v>1327</v>
      </c>
      <c r="C27" s="1350">
        <v>33</v>
      </c>
      <c r="D27" s="1350">
        <v>41</v>
      </c>
      <c r="E27" s="1350">
        <v>50</v>
      </c>
      <c r="F27" s="1350">
        <v>57</v>
      </c>
      <c r="G27" s="1350">
        <v>62</v>
      </c>
      <c r="H27" s="1350">
        <v>55</v>
      </c>
      <c r="I27" s="1350">
        <v>58</v>
      </c>
      <c r="J27" s="1350">
        <v>59</v>
      </c>
      <c r="K27" s="1350">
        <v>73</v>
      </c>
      <c r="L27" s="1350">
        <v>78</v>
      </c>
      <c r="M27" s="1350">
        <v>56</v>
      </c>
      <c r="N27" s="1350">
        <v>55</v>
      </c>
      <c r="O27" s="1350">
        <v>52</v>
      </c>
      <c r="P27" s="1350">
        <v>47</v>
      </c>
      <c r="Q27" s="1350">
        <v>50</v>
      </c>
      <c r="R27" s="1351">
        <v>48</v>
      </c>
      <c r="S27" s="1352">
        <v>49</v>
      </c>
      <c r="T27" s="1352">
        <v>54</v>
      </c>
      <c r="U27" s="1352">
        <v>57</v>
      </c>
    </row>
    <row r="28" spans="1:21">
      <c r="A28" s="1694"/>
      <c r="B28" s="1362" t="s">
        <v>1328</v>
      </c>
      <c r="C28" s="1350">
        <v>21</v>
      </c>
      <c r="D28" s="1350">
        <v>31</v>
      </c>
      <c r="E28" s="1350">
        <v>35</v>
      </c>
      <c r="F28" s="1350">
        <v>36</v>
      </c>
      <c r="G28" s="1350">
        <v>40</v>
      </c>
      <c r="H28" s="1350">
        <v>40</v>
      </c>
      <c r="I28" s="1350">
        <v>37</v>
      </c>
      <c r="J28" s="1350">
        <v>38</v>
      </c>
      <c r="K28" s="1350">
        <v>95</v>
      </c>
      <c r="L28" s="1350">
        <v>37</v>
      </c>
      <c r="M28" s="1350">
        <v>37</v>
      </c>
      <c r="N28" s="1350">
        <v>35</v>
      </c>
      <c r="O28" s="1350">
        <v>49</v>
      </c>
      <c r="P28" s="1350">
        <v>61</v>
      </c>
      <c r="Q28" s="1350">
        <v>38</v>
      </c>
      <c r="R28" s="1351">
        <v>38</v>
      </c>
      <c r="S28" s="1352">
        <v>37</v>
      </c>
      <c r="T28" s="1352">
        <v>35</v>
      </c>
      <c r="U28" s="1352">
        <v>33</v>
      </c>
    </row>
    <row r="29" spans="1:21">
      <c r="A29" s="1694"/>
      <c r="B29" s="1362" t="s">
        <v>1329</v>
      </c>
      <c r="C29" s="1350">
        <v>27</v>
      </c>
      <c r="D29" s="1350">
        <v>64</v>
      </c>
      <c r="E29" s="1350">
        <v>68</v>
      </c>
      <c r="F29" s="1350">
        <v>81</v>
      </c>
      <c r="G29" s="1350">
        <v>80</v>
      </c>
      <c r="H29" s="1350">
        <v>77</v>
      </c>
      <c r="I29" s="1350">
        <v>82</v>
      </c>
      <c r="J29" s="1350">
        <v>84</v>
      </c>
      <c r="K29" s="1350">
        <v>88</v>
      </c>
      <c r="L29" s="1350">
        <v>80</v>
      </c>
      <c r="M29" s="1350">
        <v>79</v>
      </c>
      <c r="N29" s="1350">
        <v>82</v>
      </c>
      <c r="O29" s="1350">
        <v>70</v>
      </c>
      <c r="P29" s="1350">
        <v>71</v>
      </c>
      <c r="Q29" s="1350">
        <v>69</v>
      </c>
      <c r="R29" s="1351">
        <v>58</v>
      </c>
      <c r="S29" s="1352">
        <v>63</v>
      </c>
      <c r="T29" s="1352">
        <v>66</v>
      </c>
      <c r="U29" s="1352">
        <v>67</v>
      </c>
    </row>
    <row r="30" spans="1:21">
      <c r="A30" s="1694"/>
      <c r="B30" s="1362" t="s">
        <v>1330</v>
      </c>
      <c r="C30" s="1350">
        <v>39</v>
      </c>
      <c r="D30" s="1350">
        <v>70</v>
      </c>
      <c r="E30" s="1350">
        <v>67</v>
      </c>
      <c r="F30" s="1350">
        <v>72</v>
      </c>
      <c r="G30" s="1350">
        <v>79</v>
      </c>
      <c r="H30" s="1350">
        <v>139</v>
      </c>
      <c r="I30" s="1350">
        <v>75</v>
      </c>
      <c r="J30" s="1350">
        <v>79</v>
      </c>
      <c r="K30" s="1350">
        <v>104</v>
      </c>
      <c r="L30" s="1350">
        <v>101</v>
      </c>
      <c r="M30" s="1350">
        <v>78</v>
      </c>
      <c r="N30" s="1350">
        <v>84</v>
      </c>
      <c r="O30" s="1350">
        <v>100</v>
      </c>
      <c r="P30" s="1350">
        <v>85</v>
      </c>
      <c r="Q30" s="1350">
        <v>84</v>
      </c>
      <c r="R30" s="1351">
        <v>75</v>
      </c>
      <c r="S30" s="1352">
        <v>78</v>
      </c>
      <c r="T30" s="1352">
        <v>79</v>
      </c>
      <c r="U30" s="1352">
        <v>75</v>
      </c>
    </row>
    <row r="31" spans="1:21">
      <c r="A31" s="1694"/>
      <c r="B31" s="1362" t="s">
        <v>1331</v>
      </c>
      <c r="C31" s="1350">
        <v>1038</v>
      </c>
      <c r="D31" s="1350">
        <v>1407</v>
      </c>
      <c r="E31" s="1350">
        <v>1551</v>
      </c>
      <c r="F31" s="1350">
        <v>1690</v>
      </c>
      <c r="G31" s="1350">
        <v>1766</v>
      </c>
      <c r="H31" s="1350">
        <v>1453</v>
      </c>
      <c r="I31" s="1350">
        <v>1692</v>
      </c>
      <c r="J31" s="1350">
        <v>1678</v>
      </c>
      <c r="K31" s="1350">
        <v>1443</v>
      </c>
      <c r="L31" s="1350">
        <v>1486</v>
      </c>
      <c r="M31" s="1350">
        <v>1645</v>
      </c>
      <c r="N31" s="1350">
        <v>1686</v>
      </c>
      <c r="O31" s="1350">
        <v>1478</v>
      </c>
      <c r="P31" s="1350">
        <v>1624</v>
      </c>
      <c r="Q31" s="1350">
        <v>1568</v>
      </c>
      <c r="R31" s="1351">
        <v>1387</v>
      </c>
      <c r="S31" s="1352">
        <v>1602</v>
      </c>
      <c r="T31" s="1352">
        <v>1532</v>
      </c>
      <c r="U31" s="1352">
        <v>1521</v>
      </c>
    </row>
    <row r="32" spans="1:21">
      <c r="A32" s="1694"/>
      <c r="B32" s="1362" t="s">
        <v>1332</v>
      </c>
      <c r="C32" s="1350">
        <v>19</v>
      </c>
      <c r="D32" s="1350">
        <v>27</v>
      </c>
      <c r="E32" s="1350">
        <v>40</v>
      </c>
      <c r="F32" s="1350">
        <v>48</v>
      </c>
      <c r="G32" s="1350">
        <v>58</v>
      </c>
      <c r="H32" s="1350">
        <v>51</v>
      </c>
      <c r="I32" s="1350">
        <v>49</v>
      </c>
      <c r="J32" s="1350">
        <v>48</v>
      </c>
      <c r="K32" s="1350">
        <v>68</v>
      </c>
      <c r="L32" s="1350">
        <v>69</v>
      </c>
      <c r="M32" s="1350">
        <v>49</v>
      </c>
      <c r="N32" s="1350">
        <v>49</v>
      </c>
      <c r="O32" s="1350">
        <v>67</v>
      </c>
      <c r="P32" s="1350">
        <v>52</v>
      </c>
      <c r="Q32" s="1350">
        <v>54</v>
      </c>
      <c r="R32" s="1351">
        <v>49</v>
      </c>
      <c r="S32" s="1352">
        <v>53</v>
      </c>
      <c r="T32" s="1352">
        <v>55</v>
      </c>
      <c r="U32" s="1352">
        <v>53</v>
      </c>
    </row>
    <row r="33" spans="1:21">
      <c r="A33" s="1694"/>
      <c r="B33" s="1362" t="s">
        <v>1333</v>
      </c>
      <c r="C33" s="1350">
        <v>46</v>
      </c>
      <c r="D33" s="1350">
        <v>51</v>
      </c>
      <c r="E33" s="1350">
        <v>69</v>
      </c>
      <c r="F33" s="1350">
        <v>75</v>
      </c>
      <c r="G33" s="1350">
        <v>80</v>
      </c>
      <c r="H33" s="1350">
        <v>76</v>
      </c>
      <c r="I33" s="1350">
        <v>79</v>
      </c>
      <c r="J33" s="1350">
        <v>82</v>
      </c>
      <c r="K33" s="1350">
        <v>67</v>
      </c>
      <c r="L33" s="1350">
        <v>65</v>
      </c>
      <c r="M33" s="1350">
        <v>78</v>
      </c>
      <c r="N33" s="1350">
        <v>86</v>
      </c>
      <c r="O33" s="1350">
        <v>64</v>
      </c>
      <c r="P33" s="1350">
        <v>71</v>
      </c>
      <c r="Q33" s="1350">
        <v>70</v>
      </c>
      <c r="R33" s="1351">
        <v>60</v>
      </c>
      <c r="S33" s="1352">
        <v>70</v>
      </c>
      <c r="T33" s="1352">
        <v>108</v>
      </c>
      <c r="U33" s="1352">
        <v>76</v>
      </c>
    </row>
    <row r="34" spans="1:21">
      <c r="A34" s="1694"/>
      <c r="B34" s="1362" t="s">
        <v>1334</v>
      </c>
      <c r="C34" s="1350">
        <v>52</v>
      </c>
      <c r="D34" s="1350">
        <v>122</v>
      </c>
      <c r="E34" s="1350">
        <v>139</v>
      </c>
      <c r="F34" s="1350">
        <v>149</v>
      </c>
      <c r="G34" s="1350">
        <v>175</v>
      </c>
      <c r="H34" s="1350">
        <v>402</v>
      </c>
      <c r="I34" s="1350">
        <v>161</v>
      </c>
      <c r="J34" s="1350">
        <v>154</v>
      </c>
      <c r="K34" s="1350">
        <v>137</v>
      </c>
      <c r="L34" s="1350">
        <v>142</v>
      </c>
      <c r="M34" s="1350">
        <v>154</v>
      </c>
      <c r="N34" s="1350">
        <v>172</v>
      </c>
      <c r="O34" s="1350">
        <v>153</v>
      </c>
      <c r="P34" s="1350">
        <v>169</v>
      </c>
      <c r="Q34" s="1350">
        <v>188</v>
      </c>
      <c r="R34" s="1351">
        <v>153</v>
      </c>
      <c r="S34" s="1352">
        <v>191</v>
      </c>
      <c r="T34" s="1352">
        <v>190</v>
      </c>
      <c r="U34" s="1352">
        <v>182</v>
      </c>
    </row>
    <row r="35" spans="1:21">
      <c r="A35" s="1694"/>
      <c r="B35" s="1362" t="s">
        <v>1335</v>
      </c>
      <c r="C35" s="1350">
        <v>87</v>
      </c>
      <c r="D35" s="1350">
        <v>91</v>
      </c>
      <c r="E35" s="1350">
        <v>107</v>
      </c>
      <c r="F35" s="1350">
        <v>109</v>
      </c>
      <c r="G35" s="1350">
        <v>121</v>
      </c>
      <c r="H35" s="1350">
        <v>109</v>
      </c>
      <c r="I35" s="1350">
        <v>110</v>
      </c>
      <c r="J35" s="1350">
        <v>119</v>
      </c>
      <c r="K35" s="1350">
        <v>106</v>
      </c>
      <c r="L35" s="1350">
        <v>101</v>
      </c>
      <c r="M35" s="1350">
        <v>113</v>
      </c>
      <c r="N35" s="1350">
        <v>120</v>
      </c>
      <c r="O35" s="1350">
        <v>120</v>
      </c>
      <c r="P35" s="1350">
        <v>112</v>
      </c>
      <c r="Q35" s="1350">
        <v>125</v>
      </c>
      <c r="R35" s="1351">
        <v>101</v>
      </c>
      <c r="S35" s="1352">
        <v>127</v>
      </c>
      <c r="T35" s="1352">
        <v>127</v>
      </c>
      <c r="U35" s="1352">
        <v>109</v>
      </c>
    </row>
    <row r="36" spans="1:21">
      <c r="A36" s="1694"/>
      <c r="B36" s="1362" t="s">
        <v>1336</v>
      </c>
      <c r="C36" s="1350">
        <v>38</v>
      </c>
      <c r="D36" s="1350">
        <v>81</v>
      </c>
      <c r="E36" s="1350">
        <v>93</v>
      </c>
      <c r="F36" s="1350">
        <v>92</v>
      </c>
      <c r="G36" s="1350">
        <v>105</v>
      </c>
      <c r="H36" s="1350">
        <v>118</v>
      </c>
      <c r="I36" s="1350">
        <v>101</v>
      </c>
      <c r="J36" s="1350">
        <v>104</v>
      </c>
      <c r="K36" s="1350">
        <v>101</v>
      </c>
      <c r="L36" s="1350">
        <v>99</v>
      </c>
      <c r="M36" s="1350">
        <v>106</v>
      </c>
      <c r="N36" s="1350">
        <v>108</v>
      </c>
      <c r="O36" s="1350">
        <v>86</v>
      </c>
      <c r="P36" s="1350">
        <v>99</v>
      </c>
      <c r="Q36" s="1350">
        <v>111</v>
      </c>
      <c r="R36" s="1351">
        <v>95</v>
      </c>
      <c r="S36" s="1352">
        <v>113</v>
      </c>
      <c r="T36" s="1352">
        <v>112</v>
      </c>
      <c r="U36" s="1352">
        <v>99</v>
      </c>
    </row>
    <row r="37" spans="1:21">
      <c r="A37" s="1694"/>
      <c r="B37" s="1362" t="s">
        <v>1337</v>
      </c>
      <c r="C37" s="1350">
        <v>112</v>
      </c>
      <c r="D37" s="1350">
        <v>163</v>
      </c>
      <c r="E37" s="1350">
        <v>191</v>
      </c>
      <c r="F37" s="1350">
        <v>220</v>
      </c>
      <c r="G37" s="1350">
        <v>236</v>
      </c>
      <c r="H37" s="1350">
        <v>203</v>
      </c>
      <c r="I37" s="1350">
        <v>223</v>
      </c>
      <c r="J37" s="1350">
        <v>237</v>
      </c>
      <c r="K37" s="1350">
        <v>347</v>
      </c>
      <c r="L37" s="1350">
        <v>343</v>
      </c>
      <c r="M37" s="1350">
        <v>222</v>
      </c>
      <c r="N37" s="1350">
        <v>237</v>
      </c>
      <c r="O37" s="1350">
        <v>195</v>
      </c>
      <c r="P37" s="1350">
        <v>223</v>
      </c>
      <c r="Q37" s="1350">
        <v>237</v>
      </c>
      <c r="R37" s="1351">
        <v>210</v>
      </c>
      <c r="S37" s="1352">
        <v>237</v>
      </c>
      <c r="T37" s="1352">
        <v>226</v>
      </c>
      <c r="U37" s="1352">
        <v>200</v>
      </c>
    </row>
    <row r="38" spans="1:21">
      <c r="A38" s="1694"/>
      <c r="B38" s="1362" t="s">
        <v>1338</v>
      </c>
      <c r="C38" s="1350">
        <v>77</v>
      </c>
      <c r="D38" s="1350">
        <v>65</v>
      </c>
      <c r="E38" s="1350">
        <v>73</v>
      </c>
      <c r="F38" s="1350">
        <v>76</v>
      </c>
      <c r="G38" s="1350">
        <v>79</v>
      </c>
      <c r="H38" s="1350">
        <v>72</v>
      </c>
      <c r="I38" s="1350">
        <v>77</v>
      </c>
      <c r="J38" s="1350">
        <v>75</v>
      </c>
      <c r="K38" s="1350">
        <v>75</v>
      </c>
      <c r="L38" s="1350">
        <v>71</v>
      </c>
      <c r="M38" s="1350">
        <v>70</v>
      </c>
      <c r="N38" s="1350">
        <v>67</v>
      </c>
      <c r="O38" s="1350">
        <v>75</v>
      </c>
      <c r="P38" s="1350">
        <v>83</v>
      </c>
      <c r="Q38" s="1350">
        <v>81</v>
      </c>
      <c r="R38" s="1351">
        <v>84</v>
      </c>
      <c r="S38" s="1352">
        <v>80</v>
      </c>
      <c r="T38" s="1352">
        <v>70</v>
      </c>
      <c r="U38" s="1352">
        <v>63</v>
      </c>
    </row>
    <row r="39" spans="1:21">
      <c r="A39" s="1694"/>
      <c r="B39" s="1362" t="s">
        <v>1339</v>
      </c>
      <c r="C39" s="1350">
        <v>179</v>
      </c>
      <c r="D39" s="1350">
        <v>197</v>
      </c>
      <c r="E39" s="1350">
        <v>248</v>
      </c>
      <c r="F39" s="1350">
        <v>273</v>
      </c>
      <c r="G39" s="1350">
        <v>302</v>
      </c>
      <c r="H39" s="1350">
        <v>246</v>
      </c>
      <c r="I39" s="1350">
        <v>310</v>
      </c>
      <c r="J39" s="1350">
        <v>311</v>
      </c>
      <c r="K39" s="1350">
        <v>292</v>
      </c>
      <c r="L39" s="1350">
        <v>275</v>
      </c>
      <c r="M39" s="1350">
        <v>312</v>
      </c>
      <c r="N39" s="1350">
        <v>319</v>
      </c>
      <c r="O39" s="1350">
        <v>275</v>
      </c>
      <c r="P39" s="1350">
        <v>301</v>
      </c>
      <c r="Q39" s="1350">
        <v>291</v>
      </c>
      <c r="R39" s="1351">
        <v>256</v>
      </c>
      <c r="S39" s="1352">
        <v>290</v>
      </c>
      <c r="T39" s="1352">
        <v>272</v>
      </c>
      <c r="U39" s="1352">
        <v>280</v>
      </c>
    </row>
    <row r="40" spans="1:21">
      <c r="A40" s="1694"/>
      <c r="B40" s="1362" t="s">
        <v>1340</v>
      </c>
      <c r="C40" s="1350">
        <v>46</v>
      </c>
      <c r="D40" s="1350">
        <v>41</v>
      </c>
      <c r="E40" s="1350">
        <v>54</v>
      </c>
      <c r="F40" s="1350">
        <v>59</v>
      </c>
      <c r="G40" s="1350">
        <v>53</v>
      </c>
      <c r="H40" s="1350">
        <v>53</v>
      </c>
      <c r="I40" s="1350">
        <v>52</v>
      </c>
      <c r="J40" s="1350">
        <v>52</v>
      </c>
      <c r="K40" s="1350">
        <v>43</v>
      </c>
      <c r="L40" s="1350">
        <v>45</v>
      </c>
      <c r="M40" s="1350">
        <v>53</v>
      </c>
      <c r="N40" s="1350">
        <v>52</v>
      </c>
      <c r="O40" s="1350">
        <v>60</v>
      </c>
      <c r="P40" s="1350">
        <v>47</v>
      </c>
      <c r="Q40" s="1350">
        <v>45</v>
      </c>
      <c r="R40" s="1351">
        <v>43</v>
      </c>
      <c r="S40" s="1352">
        <v>46</v>
      </c>
      <c r="T40" s="1352">
        <v>53</v>
      </c>
      <c r="U40" s="1352">
        <v>52</v>
      </c>
    </row>
    <row r="41" spans="1:21">
      <c r="A41" s="1694"/>
      <c r="B41" s="1362" t="s">
        <v>1341</v>
      </c>
      <c r="C41" s="1350">
        <v>16</v>
      </c>
      <c r="D41" s="1350">
        <v>27</v>
      </c>
      <c r="E41" s="1350">
        <v>30</v>
      </c>
      <c r="F41" s="1350">
        <v>35</v>
      </c>
      <c r="G41" s="1350">
        <v>37</v>
      </c>
      <c r="H41" s="1350">
        <v>41</v>
      </c>
      <c r="I41" s="1350">
        <v>35</v>
      </c>
      <c r="J41" s="1350">
        <v>35</v>
      </c>
      <c r="K41" s="1350">
        <v>40</v>
      </c>
      <c r="L41" s="1350">
        <v>40</v>
      </c>
      <c r="M41" s="1350">
        <v>34</v>
      </c>
      <c r="N41" s="1350">
        <v>27</v>
      </c>
      <c r="O41" s="1350">
        <v>39</v>
      </c>
      <c r="P41" s="1350">
        <v>30</v>
      </c>
      <c r="Q41" s="1350">
        <v>28</v>
      </c>
      <c r="R41" s="1351">
        <v>28</v>
      </c>
      <c r="S41" s="1352">
        <v>29</v>
      </c>
      <c r="T41" s="1352">
        <v>29</v>
      </c>
      <c r="U41" s="1352">
        <v>28</v>
      </c>
    </row>
    <row r="42" spans="1:21">
      <c r="A42" s="1694"/>
      <c r="B42" s="1362" t="s">
        <v>1342</v>
      </c>
      <c r="C42" s="1350">
        <v>22</v>
      </c>
      <c r="D42" s="1350">
        <v>32</v>
      </c>
      <c r="E42" s="1350">
        <v>33</v>
      </c>
      <c r="F42" s="1350">
        <v>32</v>
      </c>
      <c r="G42" s="1350">
        <v>35</v>
      </c>
      <c r="H42" s="1350">
        <v>35</v>
      </c>
      <c r="I42" s="1350">
        <v>33</v>
      </c>
      <c r="J42" s="1350">
        <v>35</v>
      </c>
      <c r="K42" s="1350">
        <v>38</v>
      </c>
      <c r="L42" s="1350">
        <v>41</v>
      </c>
      <c r="M42" s="1350">
        <v>34</v>
      </c>
      <c r="N42" s="1350">
        <v>31</v>
      </c>
      <c r="O42" s="1350">
        <v>27</v>
      </c>
      <c r="P42" s="1350">
        <v>29</v>
      </c>
      <c r="Q42" s="1350">
        <v>29</v>
      </c>
      <c r="R42" s="1351">
        <v>31</v>
      </c>
      <c r="S42" s="1352">
        <v>31</v>
      </c>
      <c r="T42" s="1352">
        <v>29</v>
      </c>
      <c r="U42" s="1352">
        <v>28</v>
      </c>
    </row>
    <row r="43" spans="1:21" ht="14.5" thickBot="1">
      <c r="A43" s="1694"/>
      <c r="B43" s="1362" t="s">
        <v>1343</v>
      </c>
      <c r="C43" s="1363">
        <v>15</v>
      </c>
      <c r="D43" s="1364">
        <v>24</v>
      </c>
      <c r="E43" s="1364">
        <v>29</v>
      </c>
      <c r="F43" s="1364">
        <v>35</v>
      </c>
      <c r="G43" s="1364">
        <v>35</v>
      </c>
      <c r="H43" s="1364">
        <v>33</v>
      </c>
      <c r="I43" s="1364">
        <v>34</v>
      </c>
      <c r="J43" s="1364">
        <v>40</v>
      </c>
      <c r="K43" s="1364">
        <v>39</v>
      </c>
      <c r="L43" s="1364">
        <v>38</v>
      </c>
      <c r="M43" s="1364">
        <v>30</v>
      </c>
      <c r="N43" s="1364">
        <v>31</v>
      </c>
      <c r="O43" s="1364">
        <v>38</v>
      </c>
      <c r="P43" s="1364">
        <v>34</v>
      </c>
      <c r="Q43" s="1364">
        <v>34</v>
      </c>
      <c r="R43" s="1365">
        <v>32</v>
      </c>
      <c r="S43" s="1366">
        <v>33</v>
      </c>
      <c r="T43" s="1366">
        <v>32</v>
      </c>
      <c r="U43" s="1366">
        <v>32</v>
      </c>
    </row>
    <row r="44" spans="1:21" s="1372" customFormat="1" ht="15" thickTop="1" thickBot="1">
      <c r="A44" s="1367"/>
      <c r="B44" s="1368" t="s">
        <v>1344</v>
      </c>
      <c r="C44" s="1369">
        <v>3233</v>
      </c>
      <c r="D44" s="1369">
        <v>4200</v>
      </c>
      <c r="E44" s="1369">
        <v>4952</v>
      </c>
      <c r="F44" s="1369">
        <v>5436</v>
      </c>
      <c r="G44" s="1369">
        <v>5809</v>
      </c>
      <c r="H44" s="1369">
        <v>5454</v>
      </c>
      <c r="I44" s="1369">
        <v>5564</v>
      </c>
      <c r="J44" s="1369">
        <v>5639</v>
      </c>
      <c r="K44" s="1369">
        <v>5526</v>
      </c>
      <c r="L44" s="1369">
        <v>5470</v>
      </c>
      <c r="M44" s="1369">
        <f>SUM(M6:M43)</f>
        <v>5570</v>
      </c>
      <c r="N44" s="1369">
        <v>5712</v>
      </c>
      <c r="O44" s="1369">
        <v>5301</v>
      </c>
      <c r="P44" s="1369">
        <v>5437</v>
      </c>
      <c r="Q44" s="1369">
        <v>5383</v>
      </c>
      <c r="R44" s="1370">
        <v>4861</v>
      </c>
      <c r="S44" s="1371">
        <v>5410</v>
      </c>
      <c r="T44" s="1371">
        <v>5373</v>
      </c>
      <c r="U44" s="1371">
        <v>5144</v>
      </c>
    </row>
    <row r="45" spans="1:21" s="1374" customFormat="1" ht="12.5">
      <c r="A45" s="1373" t="s">
        <v>1345</v>
      </c>
      <c r="C45" s="1375"/>
      <c r="D45" s="1376"/>
      <c r="E45" s="1376"/>
      <c r="F45" s="1376"/>
      <c r="G45" s="1376"/>
      <c r="H45" s="1376"/>
      <c r="I45" s="1376"/>
      <c r="J45" s="1376"/>
      <c r="K45" s="1376"/>
    </row>
    <row r="46" spans="1:21" s="1374" customFormat="1">
      <c r="A46" s="1373" t="s">
        <v>1346</v>
      </c>
      <c r="C46" s="1377"/>
      <c r="D46" s="1377"/>
      <c r="E46" s="1377"/>
      <c r="F46" s="1377"/>
      <c r="G46" s="1377"/>
      <c r="H46" s="1377"/>
      <c r="I46" s="1377"/>
      <c r="J46" s="1377"/>
      <c r="K46" s="1377"/>
      <c r="L46" s="1377"/>
      <c r="M46" s="1377"/>
      <c r="N46" s="1377"/>
      <c r="O46" s="1377"/>
      <c r="P46" s="1377"/>
      <c r="Q46" s="1377"/>
      <c r="R46" s="1377"/>
    </row>
    <row r="47" spans="1:21" s="1379" customFormat="1">
      <c r="A47" s="1373" t="s">
        <v>1347</v>
      </c>
      <c r="B47" s="1374"/>
      <c r="C47" s="1378"/>
      <c r="D47" s="1374"/>
      <c r="E47" s="1374"/>
      <c r="F47" s="1374"/>
      <c r="G47" s="1374"/>
      <c r="H47" s="1374"/>
      <c r="I47" s="1374"/>
      <c r="J47" s="1374"/>
      <c r="K47" s="1374"/>
      <c r="L47" s="1374"/>
      <c r="M47" s="1374"/>
      <c r="N47" s="1374"/>
      <c r="O47" s="1374"/>
      <c r="P47" s="1374"/>
      <c r="Q47" s="1374"/>
      <c r="R47" s="1374"/>
    </row>
  </sheetData>
  <mergeCells count="22">
    <mergeCell ref="A6:B6"/>
    <mergeCell ref="A7:A43"/>
    <mergeCell ref="O3:O4"/>
    <mergeCell ref="P3:P4"/>
    <mergeCell ref="Q3:Q4"/>
    <mergeCell ref="A5:B5"/>
    <mergeCell ref="I3:I4"/>
    <mergeCell ref="J3:J4"/>
    <mergeCell ref="K3:K4"/>
    <mergeCell ref="L3:L4"/>
    <mergeCell ref="M3:M4"/>
    <mergeCell ref="N3:N4"/>
    <mergeCell ref="C3:C4"/>
    <mergeCell ref="U3:U4"/>
    <mergeCell ref="D3:D4"/>
    <mergeCell ref="E3:E4"/>
    <mergeCell ref="F3:F4"/>
    <mergeCell ref="G3:G4"/>
    <mergeCell ref="H3:H4"/>
    <mergeCell ref="T3:T4"/>
    <mergeCell ref="R3:R4"/>
    <mergeCell ref="S3:S4"/>
  </mergeCells>
  <hyperlinks>
    <hyperlink ref="A1" location="Menu!A1" display="Return to Menu" xr:uid="{00000000-0004-0000-2500-000000000000}"/>
  </hyperlinks>
  <pageMargins left="1.21" right="0.55000000000000004" top="0.39" bottom="0.14000000000000001" header="0.54" footer="0.26"/>
  <pageSetup paperSize="9" scale="43" orientation="landscape" r:id="rId1"/>
  <headerFooter>
    <oddFooter>&amp;L&amp;1#&amp;"Calibri"&amp;10&amp;K0078D7This document is for CBN internal consumption</oddFooter>
    <evenFooter>&amp;L&amp;"arial"&amp;10&amp;K000000&amp;BClassification:&amp;B &amp;KFF0000&amp;BPublic</evenFooter>
    <firstFooter>&amp;L&amp;"arial"&amp;10&amp;K000000&amp;BClassification:&amp;B &amp;KFF0000&amp;BPublic</firstFooter>
  </headerFooter>
  <colBreaks count="1" manualBreakCount="1">
    <brk id="14" max="46" man="1"/>
  </col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N64"/>
  <sheetViews>
    <sheetView view="pageBreakPreview" zoomScaleNormal="75" zoomScaleSheetLayoutView="100" workbookViewId="0">
      <pane xSplit="1" ySplit="5" topLeftCell="B46" activePane="bottomRight" state="frozen"/>
      <selection activeCell="W9" sqref="W9"/>
      <selection pane="topRight" activeCell="W9" sqref="W9"/>
      <selection pane="bottomLeft" activeCell="W9" sqref="W9"/>
      <selection pane="bottomRight" activeCell="B68" sqref="B68"/>
    </sheetView>
  </sheetViews>
  <sheetFormatPr defaultRowHeight="14"/>
  <cols>
    <col min="1" max="1" width="22.7265625" style="45" customWidth="1"/>
    <col min="2" max="2" width="28.81640625" style="2" bestFit="1" customWidth="1"/>
    <col min="3" max="3" width="23.7265625" style="2" bestFit="1" customWidth="1"/>
    <col min="4" max="4" width="35" style="2" bestFit="1" customWidth="1"/>
    <col min="5" max="5" width="18.453125" style="2" bestFit="1" customWidth="1"/>
    <col min="6" max="6" width="13.81640625" style="2" customWidth="1"/>
    <col min="7" max="7" width="6.54296875" style="2" customWidth="1"/>
    <col min="8" max="8" width="14.1796875" style="39" customWidth="1"/>
    <col min="9" max="9" width="9.7265625" style="39" customWidth="1"/>
    <col min="10" max="10" width="9.1796875" style="2"/>
    <col min="11" max="11" width="15.54296875" style="2" bestFit="1" customWidth="1"/>
    <col min="12" max="12" width="9.1796875" style="2"/>
    <col min="13" max="13" width="12.54296875" style="2" bestFit="1" customWidth="1"/>
    <col min="14" max="14" width="12.7265625" style="2" bestFit="1" customWidth="1"/>
    <col min="15" max="256" width="9.1796875" style="2"/>
    <col min="257" max="257" width="22.7265625" style="2" customWidth="1"/>
    <col min="258" max="258" width="27.1796875" style="2" bestFit="1" customWidth="1"/>
    <col min="259" max="259" width="27.7265625" style="2" customWidth="1"/>
    <col min="260" max="260" width="33.54296875" style="2" bestFit="1" customWidth="1"/>
    <col min="261" max="261" width="23.7265625" style="2" bestFit="1" customWidth="1"/>
    <col min="262" max="262" width="26.1796875" style="2" bestFit="1" customWidth="1"/>
    <col min="263" max="263" width="21.453125" style="2" bestFit="1" customWidth="1"/>
    <col min="264" max="264" width="14.1796875" style="2" customWidth="1"/>
    <col min="265" max="265" width="9.7265625" style="2" customWidth="1"/>
    <col min="266" max="266" width="9.1796875" style="2"/>
    <col min="267" max="267" width="15.54296875" style="2" bestFit="1" customWidth="1"/>
    <col min="268" max="268" width="9.1796875" style="2"/>
    <col min="269" max="269" width="12.54296875" style="2" bestFit="1" customWidth="1"/>
    <col min="270" max="270" width="12.7265625" style="2" bestFit="1" customWidth="1"/>
    <col min="271" max="512" width="9.1796875" style="2"/>
    <col min="513" max="513" width="22.7265625" style="2" customWidth="1"/>
    <col min="514" max="514" width="27.1796875" style="2" bestFit="1" customWidth="1"/>
    <col min="515" max="515" width="27.7265625" style="2" customWidth="1"/>
    <col min="516" max="516" width="33.54296875" style="2" bestFit="1" customWidth="1"/>
    <col min="517" max="517" width="23.7265625" style="2" bestFit="1" customWidth="1"/>
    <col min="518" max="518" width="26.1796875" style="2" bestFit="1" customWidth="1"/>
    <col min="519" max="519" width="21.453125" style="2" bestFit="1" customWidth="1"/>
    <col min="520" max="520" width="14.1796875" style="2" customWidth="1"/>
    <col min="521" max="521" width="9.7265625" style="2" customWidth="1"/>
    <col min="522" max="522" width="9.1796875" style="2"/>
    <col min="523" max="523" width="15.54296875" style="2" bestFit="1" customWidth="1"/>
    <col min="524" max="524" width="9.1796875" style="2"/>
    <col min="525" max="525" width="12.54296875" style="2" bestFit="1" customWidth="1"/>
    <col min="526" max="526" width="12.7265625" style="2" bestFit="1" customWidth="1"/>
    <col min="527" max="768" width="9.1796875" style="2"/>
    <col min="769" max="769" width="22.7265625" style="2" customWidth="1"/>
    <col min="770" max="770" width="27.1796875" style="2" bestFit="1" customWidth="1"/>
    <col min="771" max="771" width="27.7265625" style="2" customWidth="1"/>
    <col min="772" max="772" width="33.54296875" style="2" bestFit="1" customWidth="1"/>
    <col min="773" max="773" width="23.7265625" style="2" bestFit="1" customWidth="1"/>
    <col min="774" max="774" width="26.1796875" style="2" bestFit="1" customWidth="1"/>
    <col min="775" max="775" width="21.453125" style="2" bestFit="1" customWidth="1"/>
    <col min="776" max="776" width="14.1796875" style="2" customWidth="1"/>
    <col min="777" max="777" width="9.7265625" style="2" customWidth="1"/>
    <col min="778" max="778" width="9.1796875" style="2"/>
    <col min="779" max="779" width="15.54296875" style="2" bestFit="1" customWidth="1"/>
    <col min="780" max="780" width="9.1796875" style="2"/>
    <col min="781" max="781" width="12.54296875" style="2" bestFit="1" customWidth="1"/>
    <col min="782" max="782" width="12.7265625" style="2" bestFit="1" customWidth="1"/>
    <col min="783" max="1024" width="9.1796875" style="2"/>
    <col min="1025" max="1025" width="22.7265625" style="2" customWidth="1"/>
    <col min="1026" max="1026" width="27.1796875" style="2" bestFit="1" customWidth="1"/>
    <col min="1027" max="1027" width="27.7265625" style="2" customWidth="1"/>
    <col min="1028" max="1028" width="33.54296875" style="2" bestFit="1" customWidth="1"/>
    <col min="1029" max="1029" width="23.7265625" style="2" bestFit="1" customWidth="1"/>
    <col min="1030" max="1030" width="26.1796875" style="2" bestFit="1" customWidth="1"/>
    <col min="1031" max="1031" width="21.453125" style="2" bestFit="1" customWidth="1"/>
    <col min="1032" max="1032" width="14.1796875" style="2" customWidth="1"/>
    <col min="1033" max="1033" width="9.7265625" style="2" customWidth="1"/>
    <col min="1034" max="1034" width="9.1796875" style="2"/>
    <col min="1035" max="1035" width="15.54296875" style="2" bestFit="1" customWidth="1"/>
    <col min="1036" max="1036" width="9.1796875" style="2"/>
    <col min="1037" max="1037" width="12.54296875" style="2" bestFit="1" customWidth="1"/>
    <col min="1038" max="1038" width="12.7265625" style="2" bestFit="1" customWidth="1"/>
    <col min="1039" max="1280" width="9.1796875" style="2"/>
    <col min="1281" max="1281" width="22.7265625" style="2" customWidth="1"/>
    <col min="1282" max="1282" width="27.1796875" style="2" bestFit="1" customWidth="1"/>
    <col min="1283" max="1283" width="27.7265625" style="2" customWidth="1"/>
    <col min="1284" max="1284" width="33.54296875" style="2" bestFit="1" customWidth="1"/>
    <col min="1285" max="1285" width="23.7265625" style="2" bestFit="1" customWidth="1"/>
    <col min="1286" max="1286" width="26.1796875" style="2" bestFit="1" customWidth="1"/>
    <col min="1287" max="1287" width="21.453125" style="2" bestFit="1" customWidth="1"/>
    <col min="1288" max="1288" width="14.1796875" style="2" customWidth="1"/>
    <col min="1289" max="1289" width="9.7265625" style="2" customWidth="1"/>
    <col min="1290" max="1290" width="9.1796875" style="2"/>
    <col min="1291" max="1291" width="15.54296875" style="2" bestFit="1" customWidth="1"/>
    <col min="1292" max="1292" width="9.1796875" style="2"/>
    <col min="1293" max="1293" width="12.54296875" style="2" bestFit="1" customWidth="1"/>
    <col min="1294" max="1294" width="12.7265625" style="2" bestFit="1" customWidth="1"/>
    <col min="1295" max="1536" width="9.1796875" style="2"/>
    <col min="1537" max="1537" width="22.7265625" style="2" customWidth="1"/>
    <col min="1538" max="1538" width="27.1796875" style="2" bestFit="1" customWidth="1"/>
    <col min="1539" max="1539" width="27.7265625" style="2" customWidth="1"/>
    <col min="1540" max="1540" width="33.54296875" style="2" bestFit="1" customWidth="1"/>
    <col min="1541" max="1541" width="23.7265625" style="2" bestFit="1" customWidth="1"/>
    <col min="1542" max="1542" width="26.1796875" style="2" bestFit="1" customWidth="1"/>
    <col min="1543" max="1543" width="21.453125" style="2" bestFit="1" customWidth="1"/>
    <col min="1544" max="1544" width="14.1796875" style="2" customWidth="1"/>
    <col min="1545" max="1545" width="9.7265625" style="2" customWidth="1"/>
    <col min="1546" max="1546" width="9.1796875" style="2"/>
    <col min="1547" max="1547" width="15.54296875" style="2" bestFit="1" customWidth="1"/>
    <col min="1548" max="1548" width="9.1796875" style="2"/>
    <col min="1549" max="1549" width="12.54296875" style="2" bestFit="1" customWidth="1"/>
    <col min="1550" max="1550" width="12.7265625" style="2" bestFit="1" customWidth="1"/>
    <col min="1551" max="1792" width="9.1796875" style="2"/>
    <col min="1793" max="1793" width="22.7265625" style="2" customWidth="1"/>
    <col min="1794" max="1794" width="27.1796875" style="2" bestFit="1" customWidth="1"/>
    <col min="1795" max="1795" width="27.7265625" style="2" customWidth="1"/>
    <col min="1796" max="1796" width="33.54296875" style="2" bestFit="1" customWidth="1"/>
    <col min="1797" max="1797" width="23.7265625" style="2" bestFit="1" customWidth="1"/>
    <col min="1798" max="1798" width="26.1796875" style="2" bestFit="1" customWidth="1"/>
    <col min="1799" max="1799" width="21.453125" style="2" bestFit="1" customWidth="1"/>
    <col min="1800" max="1800" width="14.1796875" style="2" customWidth="1"/>
    <col min="1801" max="1801" width="9.7265625" style="2" customWidth="1"/>
    <col min="1802" max="1802" width="9.1796875" style="2"/>
    <col min="1803" max="1803" width="15.54296875" style="2" bestFit="1" customWidth="1"/>
    <col min="1804" max="1804" width="9.1796875" style="2"/>
    <col min="1805" max="1805" width="12.54296875" style="2" bestFit="1" customWidth="1"/>
    <col min="1806" max="1806" width="12.7265625" style="2" bestFit="1" customWidth="1"/>
    <col min="1807" max="2048" width="9.1796875" style="2"/>
    <col min="2049" max="2049" width="22.7265625" style="2" customWidth="1"/>
    <col min="2050" max="2050" width="27.1796875" style="2" bestFit="1" customWidth="1"/>
    <col min="2051" max="2051" width="27.7265625" style="2" customWidth="1"/>
    <col min="2052" max="2052" width="33.54296875" style="2" bestFit="1" customWidth="1"/>
    <col min="2053" max="2053" width="23.7265625" style="2" bestFit="1" customWidth="1"/>
    <col min="2054" max="2054" width="26.1796875" style="2" bestFit="1" customWidth="1"/>
    <col min="2055" max="2055" width="21.453125" style="2" bestFit="1" customWidth="1"/>
    <col min="2056" max="2056" width="14.1796875" style="2" customWidth="1"/>
    <col min="2057" max="2057" width="9.7265625" style="2" customWidth="1"/>
    <col min="2058" max="2058" width="9.1796875" style="2"/>
    <col min="2059" max="2059" width="15.54296875" style="2" bestFit="1" customWidth="1"/>
    <col min="2060" max="2060" width="9.1796875" style="2"/>
    <col min="2061" max="2061" width="12.54296875" style="2" bestFit="1" customWidth="1"/>
    <col min="2062" max="2062" width="12.7265625" style="2" bestFit="1" customWidth="1"/>
    <col min="2063" max="2304" width="9.1796875" style="2"/>
    <col min="2305" max="2305" width="22.7265625" style="2" customWidth="1"/>
    <col min="2306" max="2306" width="27.1796875" style="2" bestFit="1" customWidth="1"/>
    <col min="2307" max="2307" width="27.7265625" style="2" customWidth="1"/>
    <col min="2308" max="2308" width="33.54296875" style="2" bestFit="1" customWidth="1"/>
    <col min="2309" max="2309" width="23.7265625" style="2" bestFit="1" customWidth="1"/>
    <col min="2310" max="2310" width="26.1796875" style="2" bestFit="1" customWidth="1"/>
    <col min="2311" max="2311" width="21.453125" style="2" bestFit="1" customWidth="1"/>
    <col min="2312" max="2312" width="14.1796875" style="2" customWidth="1"/>
    <col min="2313" max="2313" width="9.7265625" style="2" customWidth="1"/>
    <col min="2314" max="2314" width="9.1796875" style="2"/>
    <col min="2315" max="2315" width="15.54296875" style="2" bestFit="1" customWidth="1"/>
    <col min="2316" max="2316" width="9.1796875" style="2"/>
    <col min="2317" max="2317" width="12.54296875" style="2" bestFit="1" customWidth="1"/>
    <col min="2318" max="2318" width="12.7265625" style="2" bestFit="1" customWidth="1"/>
    <col min="2319" max="2560" width="9.1796875" style="2"/>
    <col min="2561" max="2561" width="22.7265625" style="2" customWidth="1"/>
    <col min="2562" max="2562" width="27.1796875" style="2" bestFit="1" customWidth="1"/>
    <col min="2563" max="2563" width="27.7265625" style="2" customWidth="1"/>
    <col min="2564" max="2564" width="33.54296875" style="2" bestFit="1" customWidth="1"/>
    <col min="2565" max="2565" width="23.7265625" style="2" bestFit="1" customWidth="1"/>
    <col min="2566" max="2566" width="26.1796875" style="2" bestFit="1" customWidth="1"/>
    <col min="2567" max="2567" width="21.453125" style="2" bestFit="1" customWidth="1"/>
    <col min="2568" max="2568" width="14.1796875" style="2" customWidth="1"/>
    <col min="2569" max="2569" width="9.7265625" style="2" customWidth="1"/>
    <col min="2570" max="2570" width="9.1796875" style="2"/>
    <col min="2571" max="2571" width="15.54296875" style="2" bestFit="1" customWidth="1"/>
    <col min="2572" max="2572" width="9.1796875" style="2"/>
    <col min="2573" max="2573" width="12.54296875" style="2" bestFit="1" customWidth="1"/>
    <col min="2574" max="2574" width="12.7265625" style="2" bestFit="1" customWidth="1"/>
    <col min="2575" max="2816" width="9.1796875" style="2"/>
    <col min="2817" max="2817" width="22.7265625" style="2" customWidth="1"/>
    <col min="2818" max="2818" width="27.1796875" style="2" bestFit="1" customWidth="1"/>
    <col min="2819" max="2819" width="27.7265625" style="2" customWidth="1"/>
    <col min="2820" max="2820" width="33.54296875" style="2" bestFit="1" customWidth="1"/>
    <col min="2821" max="2821" width="23.7265625" style="2" bestFit="1" customWidth="1"/>
    <col min="2822" max="2822" width="26.1796875" style="2" bestFit="1" customWidth="1"/>
    <col min="2823" max="2823" width="21.453125" style="2" bestFit="1" customWidth="1"/>
    <col min="2824" max="2824" width="14.1796875" style="2" customWidth="1"/>
    <col min="2825" max="2825" width="9.7265625" style="2" customWidth="1"/>
    <col min="2826" max="2826" width="9.1796875" style="2"/>
    <col min="2827" max="2827" width="15.54296875" style="2" bestFit="1" customWidth="1"/>
    <col min="2828" max="2828" width="9.1796875" style="2"/>
    <col min="2829" max="2829" width="12.54296875" style="2" bestFit="1" customWidth="1"/>
    <col min="2830" max="2830" width="12.7265625" style="2" bestFit="1" customWidth="1"/>
    <col min="2831" max="3072" width="9.1796875" style="2"/>
    <col min="3073" max="3073" width="22.7265625" style="2" customWidth="1"/>
    <col min="3074" max="3074" width="27.1796875" style="2" bestFit="1" customWidth="1"/>
    <col min="3075" max="3075" width="27.7265625" style="2" customWidth="1"/>
    <col min="3076" max="3076" width="33.54296875" style="2" bestFit="1" customWidth="1"/>
    <col min="3077" max="3077" width="23.7265625" style="2" bestFit="1" customWidth="1"/>
    <col min="3078" max="3078" width="26.1796875" style="2" bestFit="1" customWidth="1"/>
    <col min="3079" max="3079" width="21.453125" style="2" bestFit="1" customWidth="1"/>
    <col min="3080" max="3080" width="14.1796875" style="2" customWidth="1"/>
    <col min="3081" max="3081" width="9.7265625" style="2" customWidth="1"/>
    <col min="3082" max="3082" width="9.1796875" style="2"/>
    <col min="3083" max="3083" width="15.54296875" style="2" bestFit="1" customWidth="1"/>
    <col min="3084" max="3084" width="9.1796875" style="2"/>
    <col min="3085" max="3085" width="12.54296875" style="2" bestFit="1" customWidth="1"/>
    <col min="3086" max="3086" width="12.7265625" style="2" bestFit="1" customWidth="1"/>
    <col min="3087" max="3328" width="9.1796875" style="2"/>
    <col min="3329" max="3329" width="22.7265625" style="2" customWidth="1"/>
    <col min="3330" max="3330" width="27.1796875" style="2" bestFit="1" customWidth="1"/>
    <col min="3331" max="3331" width="27.7265625" style="2" customWidth="1"/>
    <col min="3332" max="3332" width="33.54296875" style="2" bestFit="1" customWidth="1"/>
    <col min="3333" max="3333" width="23.7265625" style="2" bestFit="1" customWidth="1"/>
    <col min="3334" max="3334" width="26.1796875" style="2" bestFit="1" customWidth="1"/>
    <col min="3335" max="3335" width="21.453125" style="2" bestFit="1" customWidth="1"/>
    <col min="3336" max="3336" width="14.1796875" style="2" customWidth="1"/>
    <col min="3337" max="3337" width="9.7265625" style="2" customWidth="1"/>
    <col min="3338" max="3338" width="9.1796875" style="2"/>
    <col min="3339" max="3339" width="15.54296875" style="2" bestFit="1" customWidth="1"/>
    <col min="3340" max="3340" width="9.1796875" style="2"/>
    <col min="3341" max="3341" width="12.54296875" style="2" bestFit="1" customWidth="1"/>
    <col min="3342" max="3342" width="12.7265625" style="2" bestFit="1" customWidth="1"/>
    <col min="3343" max="3584" width="9.1796875" style="2"/>
    <col min="3585" max="3585" width="22.7265625" style="2" customWidth="1"/>
    <col min="3586" max="3586" width="27.1796875" style="2" bestFit="1" customWidth="1"/>
    <col min="3587" max="3587" width="27.7265625" style="2" customWidth="1"/>
    <col min="3588" max="3588" width="33.54296875" style="2" bestFit="1" customWidth="1"/>
    <col min="3589" max="3589" width="23.7265625" style="2" bestFit="1" customWidth="1"/>
    <col min="3590" max="3590" width="26.1796875" style="2" bestFit="1" customWidth="1"/>
    <col min="3591" max="3591" width="21.453125" style="2" bestFit="1" customWidth="1"/>
    <col min="3592" max="3592" width="14.1796875" style="2" customWidth="1"/>
    <col min="3593" max="3593" width="9.7265625" style="2" customWidth="1"/>
    <col min="3594" max="3594" width="9.1796875" style="2"/>
    <col min="3595" max="3595" width="15.54296875" style="2" bestFit="1" customWidth="1"/>
    <col min="3596" max="3596" width="9.1796875" style="2"/>
    <col min="3597" max="3597" width="12.54296875" style="2" bestFit="1" customWidth="1"/>
    <col min="3598" max="3598" width="12.7265625" style="2" bestFit="1" customWidth="1"/>
    <col min="3599" max="3840" width="9.1796875" style="2"/>
    <col min="3841" max="3841" width="22.7265625" style="2" customWidth="1"/>
    <col min="3842" max="3842" width="27.1796875" style="2" bestFit="1" customWidth="1"/>
    <col min="3843" max="3843" width="27.7265625" style="2" customWidth="1"/>
    <col min="3844" max="3844" width="33.54296875" style="2" bestFit="1" customWidth="1"/>
    <col min="3845" max="3845" width="23.7265625" style="2" bestFit="1" customWidth="1"/>
    <col min="3846" max="3846" width="26.1796875" style="2" bestFit="1" customWidth="1"/>
    <col min="3847" max="3847" width="21.453125" style="2" bestFit="1" customWidth="1"/>
    <col min="3848" max="3848" width="14.1796875" style="2" customWidth="1"/>
    <col min="3849" max="3849" width="9.7265625" style="2" customWidth="1"/>
    <col min="3850" max="3850" width="9.1796875" style="2"/>
    <col min="3851" max="3851" width="15.54296875" style="2" bestFit="1" customWidth="1"/>
    <col min="3852" max="3852" width="9.1796875" style="2"/>
    <col min="3853" max="3853" width="12.54296875" style="2" bestFit="1" customWidth="1"/>
    <col min="3854" max="3854" width="12.7265625" style="2" bestFit="1" customWidth="1"/>
    <col min="3855" max="4096" width="9.1796875" style="2"/>
    <col min="4097" max="4097" width="22.7265625" style="2" customWidth="1"/>
    <col min="4098" max="4098" width="27.1796875" style="2" bestFit="1" customWidth="1"/>
    <col min="4099" max="4099" width="27.7265625" style="2" customWidth="1"/>
    <col min="4100" max="4100" width="33.54296875" style="2" bestFit="1" customWidth="1"/>
    <col min="4101" max="4101" width="23.7265625" style="2" bestFit="1" customWidth="1"/>
    <col min="4102" max="4102" width="26.1796875" style="2" bestFit="1" customWidth="1"/>
    <col min="4103" max="4103" width="21.453125" style="2" bestFit="1" customWidth="1"/>
    <col min="4104" max="4104" width="14.1796875" style="2" customWidth="1"/>
    <col min="4105" max="4105" width="9.7265625" style="2" customWidth="1"/>
    <col min="4106" max="4106" width="9.1796875" style="2"/>
    <col min="4107" max="4107" width="15.54296875" style="2" bestFit="1" customWidth="1"/>
    <col min="4108" max="4108" width="9.1796875" style="2"/>
    <col min="4109" max="4109" width="12.54296875" style="2" bestFit="1" customWidth="1"/>
    <col min="4110" max="4110" width="12.7265625" style="2" bestFit="1" customWidth="1"/>
    <col min="4111" max="4352" width="9.1796875" style="2"/>
    <col min="4353" max="4353" width="22.7265625" style="2" customWidth="1"/>
    <col min="4354" max="4354" width="27.1796875" style="2" bestFit="1" customWidth="1"/>
    <col min="4355" max="4355" width="27.7265625" style="2" customWidth="1"/>
    <col min="4356" max="4356" width="33.54296875" style="2" bestFit="1" customWidth="1"/>
    <col min="4357" max="4357" width="23.7265625" style="2" bestFit="1" customWidth="1"/>
    <col min="4358" max="4358" width="26.1796875" style="2" bestFit="1" customWidth="1"/>
    <col min="4359" max="4359" width="21.453125" style="2" bestFit="1" customWidth="1"/>
    <col min="4360" max="4360" width="14.1796875" style="2" customWidth="1"/>
    <col min="4361" max="4361" width="9.7265625" style="2" customWidth="1"/>
    <col min="4362" max="4362" width="9.1796875" style="2"/>
    <col min="4363" max="4363" width="15.54296875" style="2" bestFit="1" customWidth="1"/>
    <col min="4364" max="4364" width="9.1796875" style="2"/>
    <col min="4365" max="4365" width="12.54296875" style="2" bestFit="1" customWidth="1"/>
    <col min="4366" max="4366" width="12.7265625" style="2" bestFit="1" customWidth="1"/>
    <col min="4367" max="4608" width="9.1796875" style="2"/>
    <col min="4609" max="4609" width="22.7265625" style="2" customWidth="1"/>
    <col min="4610" max="4610" width="27.1796875" style="2" bestFit="1" customWidth="1"/>
    <col min="4611" max="4611" width="27.7265625" style="2" customWidth="1"/>
    <col min="4612" max="4612" width="33.54296875" style="2" bestFit="1" customWidth="1"/>
    <col min="4613" max="4613" width="23.7265625" style="2" bestFit="1" customWidth="1"/>
    <col min="4614" max="4614" width="26.1796875" style="2" bestFit="1" customWidth="1"/>
    <col min="4615" max="4615" width="21.453125" style="2" bestFit="1" customWidth="1"/>
    <col min="4616" max="4616" width="14.1796875" style="2" customWidth="1"/>
    <col min="4617" max="4617" width="9.7265625" style="2" customWidth="1"/>
    <col min="4618" max="4618" width="9.1796875" style="2"/>
    <col min="4619" max="4619" width="15.54296875" style="2" bestFit="1" customWidth="1"/>
    <col min="4620" max="4620" width="9.1796875" style="2"/>
    <col min="4621" max="4621" width="12.54296875" style="2" bestFit="1" customWidth="1"/>
    <col min="4622" max="4622" width="12.7265625" style="2" bestFit="1" customWidth="1"/>
    <col min="4623" max="4864" width="9.1796875" style="2"/>
    <col min="4865" max="4865" width="22.7265625" style="2" customWidth="1"/>
    <col min="4866" max="4866" width="27.1796875" style="2" bestFit="1" customWidth="1"/>
    <col min="4867" max="4867" width="27.7265625" style="2" customWidth="1"/>
    <col min="4868" max="4868" width="33.54296875" style="2" bestFit="1" customWidth="1"/>
    <col min="4869" max="4869" width="23.7265625" style="2" bestFit="1" customWidth="1"/>
    <col min="4870" max="4870" width="26.1796875" style="2" bestFit="1" customWidth="1"/>
    <col min="4871" max="4871" width="21.453125" style="2" bestFit="1" customWidth="1"/>
    <col min="4872" max="4872" width="14.1796875" style="2" customWidth="1"/>
    <col min="4873" max="4873" width="9.7265625" style="2" customWidth="1"/>
    <col min="4874" max="4874" width="9.1796875" style="2"/>
    <col min="4875" max="4875" width="15.54296875" style="2" bestFit="1" customWidth="1"/>
    <col min="4876" max="4876" width="9.1796875" style="2"/>
    <col min="4877" max="4877" width="12.54296875" style="2" bestFit="1" customWidth="1"/>
    <col min="4878" max="4878" width="12.7265625" style="2" bestFit="1" customWidth="1"/>
    <col min="4879" max="5120" width="9.1796875" style="2"/>
    <col min="5121" max="5121" width="22.7265625" style="2" customWidth="1"/>
    <col min="5122" max="5122" width="27.1796875" style="2" bestFit="1" customWidth="1"/>
    <col min="5123" max="5123" width="27.7265625" style="2" customWidth="1"/>
    <col min="5124" max="5124" width="33.54296875" style="2" bestFit="1" customWidth="1"/>
    <col min="5125" max="5125" width="23.7265625" style="2" bestFit="1" customWidth="1"/>
    <col min="5126" max="5126" width="26.1796875" style="2" bestFit="1" customWidth="1"/>
    <col min="5127" max="5127" width="21.453125" style="2" bestFit="1" customWidth="1"/>
    <col min="5128" max="5128" width="14.1796875" style="2" customWidth="1"/>
    <col min="5129" max="5129" width="9.7265625" style="2" customWidth="1"/>
    <col min="5130" max="5130" width="9.1796875" style="2"/>
    <col min="5131" max="5131" width="15.54296875" style="2" bestFit="1" customWidth="1"/>
    <col min="5132" max="5132" width="9.1796875" style="2"/>
    <col min="5133" max="5133" width="12.54296875" style="2" bestFit="1" customWidth="1"/>
    <col min="5134" max="5134" width="12.7265625" style="2" bestFit="1" customWidth="1"/>
    <col min="5135" max="5376" width="9.1796875" style="2"/>
    <col min="5377" max="5377" width="22.7265625" style="2" customWidth="1"/>
    <col min="5378" max="5378" width="27.1796875" style="2" bestFit="1" customWidth="1"/>
    <col min="5379" max="5379" width="27.7265625" style="2" customWidth="1"/>
    <col min="5380" max="5380" width="33.54296875" style="2" bestFit="1" customWidth="1"/>
    <col min="5381" max="5381" width="23.7265625" style="2" bestFit="1" customWidth="1"/>
    <col min="5382" max="5382" width="26.1796875" style="2" bestFit="1" customWidth="1"/>
    <col min="5383" max="5383" width="21.453125" style="2" bestFit="1" customWidth="1"/>
    <col min="5384" max="5384" width="14.1796875" style="2" customWidth="1"/>
    <col min="5385" max="5385" width="9.7265625" style="2" customWidth="1"/>
    <col min="5386" max="5386" width="9.1796875" style="2"/>
    <col min="5387" max="5387" width="15.54296875" style="2" bestFit="1" customWidth="1"/>
    <col min="5388" max="5388" width="9.1796875" style="2"/>
    <col min="5389" max="5389" width="12.54296875" style="2" bestFit="1" customWidth="1"/>
    <col min="5390" max="5390" width="12.7265625" style="2" bestFit="1" customWidth="1"/>
    <col min="5391" max="5632" width="9.1796875" style="2"/>
    <col min="5633" max="5633" width="22.7265625" style="2" customWidth="1"/>
    <col min="5634" max="5634" width="27.1796875" style="2" bestFit="1" customWidth="1"/>
    <col min="5635" max="5635" width="27.7265625" style="2" customWidth="1"/>
    <col min="5636" max="5636" width="33.54296875" style="2" bestFit="1" customWidth="1"/>
    <col min="5637" max="5637" width="23.7265625" style="2" bestFit="1" customWidth="1"/>
    <col min="5638" max="5638" width="26.1796875" style="2" bestFit="1" customWidth="1"/>
    <col min="5639" max="5639" width="21.453125" style="2" bestFit="1" customWidth="1"/>
    <col min="5640" max="5640" width="14.1796875" style="2" customWidth="1"/>
    <col min="5641" max="5641" width="9.7265625" style="2" customWidth="1"/>
    <col min="5642" max="5642" width="9.1796875" style="2"/>
    <col min="5643" max="5643" width="15.54296875" style="2" bestFit="1" customWidth="1"/>
    <col min="5644" max="5644" width="9.1796875" style="2"/>
    <col min="5645" max="5645" width="12.54296875" style="2" bestFit="1" customWidth="1"/>
    <col min="5646" max="5646" width="12.7265625" style="2" bestFit="1" customWidth="1"/>
    <col min="5647" max="5888" width="9.1796875" style="2"/>
    <col min="5889" max="5889" width="22.7265625" style="2" customWidth="1"/>
    <col min="5890" max="5890" width="27.1796875" style="2" bestFit="1" customWidth="1"/>
    <col min="5891" max="5891" width="27.7265625" style="2" customWidth="1"/>
    <col min="5892" max="5892" width="33.54296875" style="2" bestFit="1" customWidth="1"/>
    <col min="5893" max="5893" width="23.7265625" style="2" bestFit="1" customWidth="1"/>
    <col min="5894" max="5894" width="26.1796875" style="2" bestFit="1" customWidth="1"/>
    <col min="5895" max="5895" width="21.453125" style="2" bestFit="1" customWidth="1"/>
    <col min="5896" max="5896" width="14.1796875" style="2" customWidth="1"/>
    <col min="5897" max="5897" width="9.7265625" style="2" customWidth="1"/>
    <col min="5898" max="5898" width="9.1796875" style="2"/>
    <col min="5899" max="5899" width="15.54296875" style="2" bestFit="1" customWidth="1"/>
    <col min="5900" max="5900" width="9.1796875" style="2"/>
    <col min="5901" max="5901" width="12.54296875" style="2" bestFit="1" customWidth="1"/>
    <col min="5902" max="5902" width="12.7265625" style="2" bestFit="1" customWidth="1"/>
    <col min="5903" max="6144" width="9.1796875" style="2"/>
    <col min="6145" max="6145" width="22.7265625" style="2" customWidth="1"/>
    <col min="6146" max="6146" width="27.1796875" style="2" bestFit="1" customWidth="1"/>
    <col min="6147" max="6147" width="27.7265625" style="2" customWidth="1"/>
    <col min="6148" max="6148" width="33.54296875" style="2" bestFit="1" customWidth="1"/>
    <col min="6149" max="6149" width="23.7265625" style="2" bestFit="1" customWidth="1"/>
    <col min="6150" max="6150" width="26.1796875" style="2" bestFit="1" customWidth="1"/>
    <col min="6151" max="6151" width="21.453125" style="2" bestFit="1" customWidth="1"/>
    <col min="6152" max="6152" width="14.1796875" style="2" customWidth="1"/>
    <col min="6153" max="6153" width="9.7265625" style="2" customWidth="1"/>
    <col min="6154" max="6154" width="9.1796875" style="2"/>
    <col min="6155" max="6155" width="15.54296875" style="2" bestFit="1" customWidth="1"/>
    <col min="6156" max="6156" width="9.1796875" style="2"/>
    <col min="6157" max="6157" width="12.54296875" style="2" bestFit="1" customWidth="1"/>
    <col min="6158" max="6158" width="12.7265625" style="2" bestFit="1" customWidth="1"/>
    <col min="6159" max="6400" width="9.1796875" style="2"/>
    <col min="6401" max="6401" width="22.7265625" style="2" customWidth="1"/>
    <col min="6402" max="6402" width="27.1796875" style="2" bestFit="1" customWidth="1"/>
    <col min="6403" max="6403" width="27.7265625" style="2" customWidth="1"/>
    <col min="6404" max="6404" width="33.54296875" style="2" bestFit="1" customWidth="1"/>
    <col min="6405" max="6405" width="23.7265625" style="2" bestFit="1" customWidth="1"/>
    <col min="6406" max="6406" width="26.1796875" style="2" bestFit="1" customWidth="1"/>
    <col min="6407" max="6407" width="21.453125" style="2" bestFit="1" customWidth="1"/>
    <col min="6408" max="6408" width="14.1796875" style="2" customWidth="1"/>
    <col min="6409" max="6409" width="9.7265625" style="2" customWidth="1"/>
    <col min="6410" max="6410" width="9.1796875" style="2"/>
    <col min="6411" max="6411" width="15.54296875" style="2" bestFit="1" customWidth="1"/>
    <col min="6412" max="6412" width="9.1796875" style="2"/>
    <col min="6413" max="6413" width="12.54296875" style="2" bestFit="1" customWidth="1"/>
    <col min="6414" max="6414" width="12.7265625" style="2" bestFit="1" customWidth="1"/>
    <col min="6415" max="6656" width="9.1796875" style="2"/>
    <col min="6657" max="6657" width="22.7265625" style="2" customWidth="1"/>
    <col min="6658" max="6658" width="27.1796875" style="2" bestFit="1" customWidth="1"/>
    <col min="6659" max="6659" width="27.7265625" style="2" customWidth="1"/>
    <col min="6660" max="6660" width="33.54296875" style="2" bestFit="1" customWidth="1"/>
    <col min="6661" max="6661" width="23.7265625" style="2" bestFit="1" customWidth="1"/>
    <col min="6662" max="6662" width="26.1796875" style="2" bestFit="1" customWidth="1"/>
    <col min="6663" max="6663" width="21.453125" style="2" bestFit="1" customWidth="1"/>
    <col min="6664" max="6664" width="14.1796875" style="2" customWidth="1"/>
    <col min="6665" max="6665" width="9.7265625" style="2" customWidth="1"/>
    <col min="6666" max="6666" width="9.1796875" style="2"/>
    <col min="6667" max="6667" width="15.54296875" style="2" bestFit="1" customWidth="1"/>
    <col min="6668" max="6668" width="9.1796875" style="2"/>
    <col min="6669" max="6669" width="12.54296875" style="2" bestFit="1" customWidth="1"/>
    <col min="6670" max="6670" width="12.7265625" style="2" bestFit="1" customWidth="1"/>
    <col min="6671" max="6912" width="9.1796875" style="2"/>
    <col min="6913" max="6913" width="22.7265625" style="2" customWidth="1"/>
    <col min="6914" max="6914" width="27.1796875" style="2" bestFit="1" customWidth="1"/>
    <col min="6915" max="6915" width="27.7265625" style="2" customWidth="1"/>
    <col min="6916" max="6916" width="33.54296875" style="2" bestFit="1" customWidth="1"/>
    <col min="6917" max="6917" width="23.7265625" style="2" bestFit="1" customWidth="1"/>
    <col min="6918" max="6918" width="26.1796875" style="2" bestFit="1" customWidth="1"/>
    <col min="6919" max="6919" width="21.453125" style="2" bestFit="1" customWidth="1"/>
    <col min="6920" max="6920" width="14.1796875" style="2" customWidth="1"/>
    <col min="6921" max="6921" width="9.7265625" style="2" customWidth="1"/>
    <col min="6922" max="6922" width="9.1796875" style="2"/>
    <col min="6923" max="6923" width="15.54296875" style="2" bestFit="1" customWidth="1"/>
    <col min="6924" max="6924" width="9.1796875" style="2"/>
    <col min="6925" max="6925" width="12.54296875" style="2" bestFit="1" customWidth="1"/>
    <col min="6926" max="6926" width="12.7265625" style="2" bestFit="1" customWidth="1"/>
    <col min="6927" max="7168" width="9.1796875" style="2"/>
    <col min="7169" max="7169" width="22.7265625" style="2" customWidth="1"/>
    <col min="7170" max="7170" width="27.1796875" style="2" bestFit="1" customWidth="1"/>
    <col min="7171" max="7171" width="27.7265625" style="2" customWidth="1"/>
    <col min="7172" max="7172" width="33.54296875" style="2" bestFit="1" customWidth="1"/>
    <col min="7173" max="7173" width="23.7265625" style="2" bestFit="1" customWidth="1"/>
    <col min="7174" max="7174" width="26.1796875" style="2" bestFit="1" customWidth="1"/>
    <col min="7175" max="7175" width="21.453125" style="2" bestFit="1" customWidth="1"/>
    <col min="7176" max="7176" width="14.1796875" style="2" customWidth="1"/>
    <col min="7177" max="7177" width="9.7265625" style="2" customWidth="1"/>
    <col min="7178" max="7178" width="9.1796875" style="2"/>
    <col min="7179" max="7179" width="15.54296875" style="2" bestFit="1" customWidth="1"/>
    <col min="7180" max="7180" width="9.1796875" style="2"/>
    <col min="7181" max="7181" width="12.54296875" style="2" bestFit="1" customWidth="1"/>
    <col min="7182" max="7182" width="12.7265625" style="2" bestFit="1" customWidth="1"/>
    <col min="7183" max="7424" width="9.1796875" style="2"/>
    <col min="7425" max="7425" width="22.7265625" style="2" customWidth="1"/>
    <col min="7426" max="7426" width="27.1796875" style="2" bestFit="1" customWidth="1"/>
    <col min="7427" max="7427" width="27.7265625" style="2" customWidth="1"/>
    <col min="7428" max="7428" width="33.54296875" style="2" bestFit="1" customWidth="1"/>
    <col min="7429" max="7429" width="23.7265625" style="2" bestFit="1" customWidth="1"/>
    <col min="7430" max="7430" width="26.1796875" style="2" bestFit="1" customWidth="1"/>
    <col min="7431" max="7431" width="21.453125" style="2" bestFit="1" customWidth="1"/>
    <col min="7432" max="7432" width="14.1796875" style="2" customWidth="1"/>
    <col min="7433" max="7433" width="9.7265625" style="2" customWidth="1"/>
    <col min="7434" max="7434" width="9.1796875" style="2"/>
    <col min="7435" max="7435" width="15.54296875" style="2" bestFit="1" customWidth="1"/>
    <col min="7436" max="7436" width="9.1796875" style="2"/>
    <col min="7437" max="7437" width="12.54296875" style="2" bestFit="1" customWidth="1"/>
    <col min="7438" max="7438" width="12.7265625" style="2" bestFit="1" customWidth="1"/>
    <col min="7439" max="7680" width="9.1796875" style="2"/>
    <col min="7681" max="7681" width="22.7265625" style="2" customWidth="1"/>
    <col min="7682" max="7682" width="27.1796875" style="2" bestFit="1" customWidth="1"/>
    <col min="7683" max="7683" width="27.7265625" style="2" customWidth="1"/>
    <col min="7684" max="7684" width="33.54296875" style="2" bestFit="1" customWidth="1"/>
    <col min="7685" max="7685" width="23.7265625" style="2" bestFit="1" customWidth="1"/>
    <col min="7686" max="7686" width="26.1796875" style="2" bestFit="1" customWidth="1"/>
    <col min="7687" max="7687" width="21.453125" style="2" bestFit="1" customWidth="1"/>
    <col min="7688" max="7688" width="14.1796875" style="2" customWidth="1"/>
    <col min="7689" max="7689" width="9.7265625" style="2" customWidth="1"/>
    <col min="7690" max="7690" width="9.1796875" style="2"/>
    <col min="7691" max="7691" width="15.54296875" style="2" bestFit="1" customWidth="1"/>
    <col min="7692" max="7692" width="9.1796875" style="2"/>
    <col min="7693" max="7693" width="12.54296875" style="2" bestFit="1" customWidth="1"/>
    <col min="7694" max="7694" width="12.7265625" style="2" bestFit="1" customWidth="1"/>
    <col min="7695" max="7936" width="9.1796875" style="2"/>
    <col min="7937" max="7937" width="22.7265625" style="2" customWidth="1"/>
    <col min="7938" max="7938" width="27.1796875" style="2" bestFit="1" customWidth="1"/>
    <col min="7939" max="7939" width="27.7265625" style="2" customWidth="1"/>
    <col min="7940" max="7940" width="33.54296875" style="2" bestFit="1" customWidth="1"/>
    <col min="7941" max="7941" width="23.7265625" style="2" bestFit="1" customWidth="1"/>
    <col min="7942" max="7942" width="26.1796875" style="2" bestFit="1" customWidth="1"/>
    <col min="7943" max="7943" width="21.453125" style="2" bestFit="1" customWidth="1"/>
    <col min="7944" max="7944" width="14.1796875" style="2" customWidth="1"/>
    <col min="7945" max="7945" width="9.7265625" style="2" customWidth="1"/>
    <col min="7946" max="7946" width="9.1796875" style="2"/>
    <col min="7947" max="7947" width="15.54296875" style="2" bestFit="1" customWidth="1"/>
    <col min="7948" max="7948" width="9.1796875" style="2"/>
    <col min="7949" max="7949" width="12.54296875" style="2" bestFit="1" customWidth="1"/>
    <col min="7950" max="7950" width="12.7265625" style="2" bestFit="1" customWidth="1"/>
    <col min="7951" max="8192" width="9.1796875" style="2"/>
    <col min="8193" max="8193" width="22.7265625" style="2" customWidth="1"/>
    <col min="8194" max="8194" width="27.1796875" style="2" bestFit="1" customWidth="1"/>
    <col min="8195" max="8195" width="27.7265625" style="2" customWidth="1"/>
    <col min="8196" max="8196" width="33.54296875" style="2" bestFit="1" customWidth="1"/>
    <col min="8197" max="8197" width="23.7265625" style="2" bestFit="1" customWidth="1"/>
    <col min="8198" max="8198" width="26.1796875" style="2" bestFit="1" customWidth="1"/>
    <col min="8199" max="8199" width="21.453125" style="2" bestFit="1" customWidth="1"/>
    <col min="8200" max="8200" width="14.1796875" style="2" customWidth="1"/>
    <col min="8201" max="8201" width="9.7265625" style="2" customWidth="1"/>
    <col min="8202" max="8202" width="9.1796875" style="2"/>
    <col min="8203" max="8203" width="15.54296875" style="2" bestFit="1" customWidth="1"/>
    <col min="8204" max="8204" width="9.1796875" style="2"/>
    <col min="8205" max="8205" width="12.54296875" style="2" bestFit="1" customWidth="1"/>
    <col min="8206" max="8206" width="12.7265625" style="2" bestFit="1" customWidth="1"/>
    <col min="8207" max="8448" width="9.1796875" style="2"/>
    <col min="8449" max="8449" width="22.7265625" style="2" customWidth="1"/>
    <col min="8450" max="8450" width="27.1796875" style="2" bestFit="1" customWidth="1"/>
    <col min="8451" max="8451" width="27.7265625" style="2" customWidth="1"/>
    <col min="8452" max="8452" width="33.54296875" style="2" bestFit="1" customWidth="1"/>
    <col min="8453" max="8453" width="23.7265625" style="2" bestFit="1" customWidth="1"/>
    <col min="8454" max="8454" width="26.1796875" style="2" bestFit="1" customWidth="1"/>
    <col min="8455" max="8455" width="21.453125" style="2" bestFit="1" customWidth="1"/>
    <col min="8456" max="8456" width="14.1796875" style="2" customWidth="1"/>
    <col min="8457" max="8457" width="9.7265625" style="2" customWidth="1"/>
    <col min="8458" max="8458" width="9.1796875" style="2"/>
    <col min="8459" max="8459" width="15.54296875" style="2" bestFit="1" customWidth="1"/>
    <col min="8460" max="8460" width="9.1796875" style="2"/>
    <col min="8461" max="8461" width="12.54296875" style="2" bestFit="1" customWidth="1"/>
    <col min="8462" max="8462" width="12.7265625" style="2" bestFit="1" customWidth="1"/>
    <col min="8463" max="8704" width="9.1796875" style="2"/>
    <col min="8705" max="8705" width="22.7265625" style="2" customWidth="1"/>
    <col min="8706" max="8706" width="27.1796875" style="2" bestFit="1" customWidth="1"/>
    <col min="8707" max="8707" width="27.7265625" style="2" customWidth="1"/>
    <col min="8708" max="8708" width="33.54296875" style="2" bestFit="1" customWidth="1"/>
    <col min="8709" max="8709" width="23.7265625" style="2" bestFit="1" customWidth="1"/>
    <col min="8710" max="8710" width="26.1796875" style="2" bestFit="1" customWidth="1"/>
    <col min="8711" max="8711" width="21.453125" style="2" bestFit="1" customWidth="1"/>
    <col min="8712" max="8712" width="14.1796875" style="2" customWidth="1"/>
    <col min="8713" max="8713" width="9.7265625" style="2" customWidth="1"/>
    <col min="8714" max="8714" width="9.1796875" style="2"/>
    <col min="8715" max="8715" width="15.54296875" style="2" bestFit="1" customWidth="1"/>
    <col min="8716" max="8716" width="9.1796875" style="2"/>
    <col min="8717" max="8717" width="12.54296875" style="2" bestFit="1" customWidth="1"/>
    <col min="8718" max="8718" width="12.7265625" style="2" bestFit="1" customWidth="1"/>
    <col min="8719" max="8960" width="9.1796875" style="2"/>
    <col min="8961" max="8961" width="22.7265625" style="2" customWidth="1"/>
    <col min="8962" max="8962" width="27.1796875" style="2" bestFit="1" customWidth="1"/>
    <col min="8963" max="8963" width="27.7265625" style="2" customWidth="1"/>
    <col min="8964" max="8964" width="33.54296875" style="2" bestFit="1" customWidth="1"/>
    <col min="8965" max="8965" width="23.7265625" style="2" bestFit="1" customWidth="1"/>
    <col min="8966" max="8966" width="26.1796875" style="2" bestFit="1" customWidth="1"/>
    <col min="8967" max="8967" width="21.453125" style="2" bestFit="1" customWidth="1"/>
    <col min="8968" max="8968" width="14.1796875" style="2" customWidth="1"/>
    <col min="8969" max="8969" width="9.7265625" style="2" customWidth="1"/>
    <col min="8970" max="8970" width="9.1796875" style="2"/>
    <col min="8971" max="8971" width="15.54296875" style="2" bestFit="1" customWidth="1"/>
    <col min="8972" max="8972" width="9.1796875" style="2"/>
    <col min="8973" max="8973" width="12.54296875" style="2" bestFit="1" customWidth="1"/>
    <col min="8974" max="8974" width="12.7265625" style="2" bestFit="1" customWidth="1"/>
    <col min="8975" max="9216" width="9.1796875" style="2"/>
    <col min="9217" max="9217" width="22.7265625" style="2" customWidth="1"/>
    <col min="9218" max="9218" width="27.1796875" style="2" bestFit="1" customWidth="1"/>
    <col min="9219" max="9219" width="27.7265625" style="2" customWidth="1"/>
    <col min="9220" max="9220" width="33.54296875" style="2" bestFit="1" customWidth="1"/>
    <col min="9221" max="9221" width="23.7265625" style="2" bestFit="1" customWidth="1"/>
    <col min="9222" max="9222" width="26.1796875" style="2" bestFit="1" customWidth="1"/>
    <col min="9223" max="9223" width="21.453125" style="2" bestFit="1" customWidth="1"/>
    <col min="9224" max="9224" width="14.1796875" style="2" customWidth="1"/>
    <col min="9225" max="9225" width="9.7265625" style="2" customWidth="1"/>
    <col min="9226" max="9226" width="9.1796875" style="2"/>
    <col min="9227" max="9227" width="15.54296875" style="2" bestFit="1" customWidth="1"/>
    <col min="9228" max="9228" width="9.1796875" style="2"/>
    <col min="9229" max="9229" width="12.54296875" style="2" bestFit="1" customWidth="1"/>
    <col min="9230" max="9230" width="12.7265625" style="2" bestFit="1" customWidth="1"/>
    <col min="9231" max="9472" width="9.1796875" style="2"/>
    <col min="9473" max="9473" width="22.7265625" style="2" customWidth="1"/>
    <col min="9474" max="9474" width="27.1796875" style="2" bestFit="1" customWidth="1"/>
    <col min="9475" max="9475" width="27.7265625" style="2" customWidth="1"/>
    <col min="9476" max="9476" width="33.54296875" style="2" bestFit="1" customWidth="1"/>
    <col min="9477" max="9477" width="23.7265625" style="2" bestFit="1" customWidth="1"/>
    <col min="9478" max="9478" width="26.1796875" style="2" bestFit="1" customWidth="1"/>
    <col min="9479" max="9479" width="21.453125" style="2" bestFit="1" customWidth="1"/>
    <col min="9480" max="9480" width="14.1796875" style="2" customWidth="1"/>
    <col min="9481" max="9481" width="9.7265625" style="2" customWidth="1"/>
    <col min="9482" max="9482" width="9.1796875" style="2"/>
    <col min="9483" max="9483" width="15.54296875" style="2" bestFit="1" customWidth="1"/>
    <col min="9484" max="9484" width="9.1796875" style="2"/>
    <col min="9485" max="9485" width="12.54296875" style="2" bestFit="1" customWidth="1"/>
    <col min="9486" max="9486" width="12.7265625" style="2" bestFit="1" customWidth="1"/>
    <col min="9487" max="9728" width="9.1796875" style="2"/>
    <col min="9729" max="9729" width="22.7265625" style="2" customWidth="1"/>
    <col min="9730" max="9730" width="27.1796875" style="2" bestFit="1" customWidth="1"/>
    <col min="9731" max="9731" width="27.7265625" style="2" customWidth="1"/>
    <col min="9732" max="9732" width="33.54296875" style="2" bestFit="1" customWidth="1"/>
    <col min="9733" max="9733" width="23.7265625" style="2" bestFit="1" customWidth="1"/>
    <col min="9734" max="9734" width="26.1796875" style="2" bestFit="1" customWidth="1"/>
    <col min="9735" max="9735" width="21.453125" style="2" bestFit="1" customWidth="1"/>
    <col min="9736" max="9736" width="14.1796875" style="2" customWidth="1"/>
    <col min="9737" max="9737" width="9.7265625" style="2" customWidth="1"/>
    <col min="9738" max="9738" width="9.1796875" style="2"/>
    <col min="9739" max="9739" width="15.54296875" style="2" bestFit="1" customWidth="1"/>
    <col min="9740" max="9740" width="9.1796875" style="2"/>
    <col min="9741" max="9741" width="12.54296875" style="2" bestFit="1" customWidth="1"/>
    <col min="9742" max="9742" width="12.7265625" style="2" bestFit="1" customWidth="1"/>
    <col min="9743" max="9984" width="9.1796875" style="2"/>
    <col min="9985" max="9985" width="22.7265625" style="2" customWidth="1"/>
    <col min="9986" max="9986" width="27.1796875" style="2" bestFit="1" customWidth="1"/>
    <col min="9987" max="9987" width="27.7265625" style="2" customWidth="1"/>
    <col min="9988" max="9988" width="33.54296875" style="2" bestFit="1" customWidth="1"/>
    <col min="9989" max="9989" width="23.7265625" style="2" bestFit="1" customWidth="1"/>
    <col min="9990" max="9990" width="26.1796875" style="2" bestFit="1" customWidth="1"/>
    <col min="9991" max="9991" width="21.453125" style="2" bestFit="1" customWidth="1"/>
    <col min="9992" max="9992" width="14.1796875" style="2" customWidth="1"/>
    <col min="9993" max="9993" width="9.7265625" style="2" customWidth="1"/>
    <col min="9994" max="9994" width="9.1796875" style="2"/>
    <col min="9995" max="9995" width="15.54296875" style="2" bestFit="1" customWidth="1"/>
    <col min="9996" max="9996" width="9.1796875" style="2"/>
    <col min="9997" max="9997" width="12.54296875" style="2" bestFit="1" customWidth="1"/>
    <col min="9998" max="9998" width="12.7265625" style="2" bestFit="1" customWidth="1"/>
    <col min="9999" max="10240" width="9.1796875" style="2"/>
    <col min="10241" max="10241" width="22.7265625" style="2" customWidth="1"/>
    <col min="10242" max="10242" width="27.1796875" style="2" bestFit="1" customWidth="1"/>
    <col min="10243" max="10243" width="27.7265625" style="2" customWidth="1"/>
    <col min="10244" max="10244" width="33.54296875" style="2" bestFit="1" customWidth="1"/>
    <col min="10245" max="10245" width="23.7265625" style="2" bestFit="1" customWidth="1"/>
    <col min="10246" max="10246" width="26.1796875" style="2" bestFit="1" customWidth="1"/>
    <col min="10247" max="10247" width="21.453125" style="2" bestFit="1" customWidth="1"/>
    <col min="10248" max="10248" width="14.1796875" style="2" customWidth="1"/>
    <col min="10249" max="10249" width="9.7265625" style="2" customWidth="1"/>
    <col min="10250" max="10250" width="9.1796875" style="2"/>
    <col min="10251" max="10251" width="15.54296875" style="2" bestFit="1" customWidth="1"/>
    <col min="10252" max="10252" width="9.1796875" style="2"/>
    <col min="10253" max="10253" width="12.54296875" style="2" bestFit="1" customWidth="1"/>
    <col min="10254" max="10254" width="12.7265625" style="2" bestFit="1" customWidth="1"/>
    <col min="10255" max="10496" width="9.1796875" style="2"/>
    <col min="10497" max="10497" width="22.7265625" style="2" customWidth="1"/>
    <col min="10498" max="10498" width="27.1796875" style="2" bestFit="1" customWidth="1"/>
    <col min="10499" max="10499" width="27.7265625" style="2" customWidth="1"/>
    <col min="10500" max="10500" width="33.54296875" style="2" bestFit="1" customWidth="1"/>
    <col min="10501" max="10501" width="23.7265625" style="2" bestFit="1" customWidth="1"/>
    <col min="10502" max="10502" width="26.1796875" style="2" bestFit="1" customWidth="1"/>
    <col min="10503" max="10503" width="21.453125" style="2" bestFit="1" customWidth="1"/>
    <col min="10504" max="10504" width="14.1796875" style="2" customWidth="1"/>
    <col min="10505" max="10505" width="9.7265625" style="2" customWidth="1"/>
    <col min="10506" max="10506" width="9.1796875" style="2"/>
    <col min="10507" max="10507" width="15.54296875" style="2" bestFit="1" customWidth="1"/>
    <col min="10508" max="10508" width="9.1796875" style="2"/>
    <col min="10509" max="10509" width="12.54296875" style="2" bestFit="1" customWidth="1"/>
    <col min="10510" max="10510" width="12.7265625" style="2" bestFit="1" customWidth="1"/>
    <col min="10511" max="10752" width="9.1796875" style="2"/>
    <col min="10753" max="10753" width="22.7265625" style="2" customWidth="1"/>
    <col min="10754" max="10754" width="27.1796875" style="2" bestFit="1" customWidth="1"/>
    <col min="10755" max="10755" width="27.7265625" style="2" customWidth="1"/>
    <col min="10756" max="10756" width="33.54296875" style="2" bestFit="1" customWidth="1"/>
    <col min="10757" max="10757" width="23.7265625" style="2" bestFit="1" customWidth="1"/>
    <col min="10758" max="10758" width="26.1796875" style="2" bestFit="1" customWidth="1"/>
    <col min="10759" max="10759" width="21.453125" style="2" bestFit="1" customWidth="1"/>
    <col min="10760" max="10760" width="14.1796875" style="2" customWidth="1"/>
    <col min="10761" max="10761" width="9.7265625" style="2" customWidth="1"/>
    <col min="10762" max="10762" width="9.1796875" style="2"/>
    <col min="10763" max="10763" width="15.54296875" style="2" bestFit="1" customWidth="1"/>
    <col min="10764" max="10764" width="9.1796875" style="2"/>
    <col min="10765" max="10765" width="12.54296875" style="2" bestFit="1" customWidth="1"/>
    <col min="10766" max="10766" width="12.7265625" style="2" bestFit="1" customWidth="1"/>
    <col min="10767" max="11008" width="9.1796875" style="2"/>
    <col min="11009" max="11009" width="22.7265625" style="2" customWidth="1"/>
    <col min="11010" max="11010" width="27.1796875" style="2" bestFit="1" customWidth="1"/>
    <col min="11011" max="11011" width="27.7265625" style="2" customWidth="1"/>
    <col min="11012" max="11012" width="33.54296875" style="2" bestFit="1" customWidth="1"/>
    <col min="11013" max="11013" width="23.7265625" style="2" bestFit="1" customWidth="1"/>
    <col min="11014" max="11014" width="26.1796875" style="2" bestFit="1" customWidth="1"/>
    <col min="11015" max="11015" width="21.453125" style="2" bestFit="1" customWidth="1"/>
    <col min="11016" max="11016" width="14.1796875" style="2" customWidth="1"/>
    <col min="11017" max="11017" width="9.7265625" style="2" customWidth="1"/>
    <col min="11018" max="11018" width="9.1796875" style="2"/>
    <col min="11019" max="11019" width="15.54296875" style="2" bestFit="1" customWidth="1"/>
    <col min="11020" max="11020" width="9.1796875" style="2"/>
    <col min="11021" max="11021" width="12.54296875" style="2" bestFit="1" customWidth="1"/>
    <col min="11022" max="11022" width="12.7265625" style="2" bestFit="1" customWidth="1"/>
    <col min="11023" max="11264" width="9.1796875" style="2"/>
    <col min="11265" max="11265" width="22.7265625" style="2" customWidth="1"/>
    <col min="11266" max="11266" width="27.1796875" style="2" bestFit="1" customWidth="1"/>
    <col min="11267" max="11267" width="27.7265625" style="2" customWidth="1"/>
    <col min="11268" max="11268" width="33.54296875" style="2" bestFit="1" customWidth="1"/>
    <col min="11269" max="11269" width="23.7265625" style="2" bestFit="1" customWidth="1"/>
    <col min="11270" max="11270" width="26.1796875" style="2" bestFit="1" customWidth="1"/>
    <col min="11271" max="11271" width="21.453125" style="2" bestFit="1" customWidth="1"/>
    <col min="11272" max="11272" width="14.1796875" style="2" customWidth="1"/>
    <col min="11273" max="11273" width="9.7265625" style="2" customWidth="1"/>
    <col min="11274" max="11274" width="9.1796875" style="2"/>
    <col min="11275" max="11275" width="15.54296875" style="2" bestFit="1" customWidth="1"/>
    <col min="11276" max="11276" width="9.1796875" style="2"/>
    <col min="11277" max="11277" width="12.54296875" style="2" bestFit="1" customWidth="1"/>
    <col min="11278" max="11278" width="12.7265625" style="2" bestFit="1" customWidth="1"/>
    <col min="11279" max="11520" width="9.1796875" style="2"/>
    <col min="11521" max="11521" width="22.7265625" style="2" customWidth="1"/>
    <col min="11522" max="11522" width="27.1796875" style="2" bestFit="1" customWidth="1"/>
    <col min="11523" max="11523" width="27.7265625" style="2" customWidth="1"/>
    <col min="11524" max="11524" width="33.54296875" style="2" bestFit="1" customWidth="1"/>
    <col min="11525" max="11525" width="23.7265625" style="2" bestFit="1" customWidth="1"/>
    <col min="11526" max="11526" width="26.1796875" style="2" bestFit="1" customWidth="1"/>
    <col min="11527" max="11527" width="21.453125" style="2" bestFit="1" customWidth="1"/>
    <col min="11528" max="11528" width="14.1796875" style="2" customWidth="1"/>
    <col min="11529" max="11529" width="9.7265625" style="2" customWidth="1"/>
    <col min="11530" max="11530" width="9.1796875" style="2"/>
    <col min="11531" max="11531" width="15.54296875" style="2" bestFit="1" customWidth="1"/>
    <col min="11532" max="11532" width="9.1796875" style="2"/>
    <col min="11533" max="11533" width="12.54296875" style="2" bestFit="1" customWidth="1"/>
    <col min="11534" max="11534" width="12.7265625" style="2" bestFit="1" customWidth="1"/>
    <col min="11535" max="11776" width="9.1796875" style="2"/>
    <col min="11777" max="11777" width="22.7265625" style="2" customWidth="1"/>
    <col min="11778" max="11778" width="27.1796875" style="2" bestFit="1" customWidth="1"/>
    <col min="11779" max="11779" width="27.7265625" style="2" customWidth="1"/>
    <col min="11780" max="11780" width="33.54296875" style="2" bestFit="1" customWidth="1"/>
    <col min="11781" max="11781" width="23.7265625" style="2" bestFit="1" customWidth="1"/>
    <col min="11782" max="11782" width="26.1796875" style="2" bestFit="1" customWidth="1"/>
    <col min="11783" max="11783" width="21.453125" style="2" bestFit="1" customWidth="1"/>
    <col min="11784" max="11784" width="14.1796875" style="2" customWidth="1"/>
    <col min="11785" max="11785" width="9.7265625" style="2" customWidth="1"/>
    <col min="11786" max="11786" width="9.1796875" style="2"/>
    <col min="11787" max="11787" width="15.54296875" style="2" bestFit="1" customWidth="1"/>
    <col min="11788" max="11788" width="9.1796875" style="2"/>
    <col min="11789" max="11789" width="12.54296875" style="2" bestFit="1" customWidth="1"/>
    <col min="11790" max="11790" width="12.7265625" style="2" bestFit="1" customWidth="1"/>
    <col min="11791" max="12032" width="9.1796875" style="2"/>
    <col min="12033" max="12033" width="22.7265625" style="2" customWidth="1"/>
    <col min="12034" max="12034" width="27.1796875" style="2" bestFit="1" customWidth="1"/>
    <col min="12035" max="12035" width="27.7265625" style="2" customWidth="1"/>
    <col min="12036" max="12036" width="33.54296875" style="2" bestFit="1" customWidth="1"/>
    <col min="12037" max="12037" width="23.7265625" style="2" bestFit="1" customWidth="1"/>
    <col min="12038" max="12038" width="26.1796875" style="2" bestFit="1" customWidth="1"/>
    <col min="12039" max="12039" width="21.453125" style="2" bestFit="1" customWidth="1"/>
    <col min="12040" max="12040" width="14.1796875" style="2" customWidth="1"/>
    <col min="12041" max="12041" width="9.7265625" style="2" customWidth="1"/>
    <col min="12042" max="12042" width="9.1796875" style="2"/>
    <col min="12043" max="12043" width="15.54296875" style="2" bestFit="1" customWidth="1"/>
    <col min="12044" max="12044" width="9.1796875" style="2"/>
    <col min="12045" max="12045" width="12.54296875" style="2" bestFit="1" customWidth="1"/>
    <col min="12046" max="12046" width="12.7265625" style="2" bestFit="1" customWidth="1"/>
    <col min="12047" max="12288" width="9.1796875" style="2"/>
    <col min="12289" max="12289" width="22.7265625" style="2" customWidth="1"/>
    <col min="12290" max="12290" width="27.1796875" style="2" bestFit="1" customWidth="1"/>
    <col min="12291" max="12291" width="27.7265625" style="2" customWidth="1"/>
    <col min="12292" max="12292" width="33.54296875" style="2" bestFit="1" customWidth="1"/>
    <col min="12293" max="12293" width="23.7265625" style="2" bestFit="1" customWidth="1"/>
    <col min="12294" max="12294" width="26.1796875" style="2" bestFit="1" customWidth="1"/>
    <col min="12295" max="12295" width="21.453125" style="2" bestFit="1" customWidth="1"/>
    <col min="12296" max="12296" width="14.1796875" style="2" customWidth="1"/>
    <col min="12297" max="12297" width="9.7265625" style="2" customWidth="1"/>
    <col min="12298" max="12298" width="9.1796875" style="2"/>
    <col min="12299" max="12299" width="15.54296875" style="2" bestFit="1" customWidth="1"/>
    <col min="12300" max="12300" width="9.1796875" style="2"/>
    <col min="12301" max="12301" width="12.54296875" style="2" bestFit="1" customWidth="1"/>
    <col min="12302" max="12302" width="12.7265625" style="2" bestFit="1" customWidth="1"/>
    <col min="12303" max="12544" width="9.1796875" style="2"/>
    <col min="12545" max="12545" width="22.7265625" style="2" customWidth="1"/>
    <col min="12546" max="12546" width="27.1796875" style="2" bestFit="1" customWidth="1"/>
    <col min="12547" max="12547" width="27.7265625" style="2" customWidth="1"/>
    <col min="12548" max="12548" width="33.54296875" style="2" bestFit="1" customWidth="1"/>
    <col min="12549" max="12549" width="23.7265625" style="2" bestFit="1" customWidth="1"/>
    <col min="12550" max="12550" width="26.1796875" style="2" bestFit="1" customWidth="1"/>
    <col min="12551" max="12551" width="21.453125" style="2" bestFit="1" customWidth="1"/>
    <col min="12552" max="12552" width="14.1796875" style="2" customWidth="1"/>
    <col min="12553" max="12553" width="9.7265625" style="2" customWidth="1"/>
    <col min="12554" max="12554" width="9.1796875" style="2"/>
    <col min="12555" max="12555" width="15.54296875" style="2" bestFit="1" customWidth="1"/>
    <col min="12556" max="12556" width="9.1796875" style="2"/>
    <col min="12557" max="12557" width="12.54296875" style="2" bestFit="1" customWidth="1"/>
    <col min="12558" max="12558" width="12.7265625" style="2" bestFit="1" customWidth="1"/>
    <col min="12559" max="12800" width="9.1796875" style="2"/>
    <col min="12801" max="12801" width="22.7265625" style="2" customWidth="1"/>
    <col min="12802" max="12802" width="27.1796875" style="2" bestFit="1" customWidth="1"/>
    <col min="12803" max="12803" width="27.7265625" style="2" customWidth="1"/>
    <col min="12804" max="12804" width="33.54296875" style="2" bestFit="1" customWidth="1"/>
    <col min="12805" max="12805" width="23.7265625" style="2" bestFit="1" customWidth="1"/>
    <col min="12806" max="12806" width="26.1796875" style="2" bestFit="1" customWidth="1"/>
    <col min="12807" max="12807" width="21.453125" style="2" bestFit="1" customWidth="1"/>
    <col min="12808" max="12808" width="14.1796875" style="2" customWidth="1"/>
    <col min="12809" max="12809" width="9.7265625" style="2" customWidth="1"/>
    <col min="12810" max="12810" width="9.1796875" style="2"/>
    <col min="12811" max="12811" width="15.54296875" style="2" bestFit="1" customWidth="1"/>
    <col min="12812" max="12812" width="9.1796875" style="2"/>
    <col min="12813" max="12813" width="12.54296875" style="2" bestFit="1" customWidth="1"/>
    <col min="12814" max="12814" width="12.7265625" style="2" bestFit="1" customWidth="1"/>
    <col min="12815" max="13056" width="9.1796875" style="2"/>
    <col min="13057" max="13057" width="22.7265625" style="2" customWidth="1"/>
    <col min="13058" max="13058" width="27.1796875" style="2" bestFit="1" customWidth="1"/>
    <col min="13059" max="13059" width="27.7265625" style="2" customWidth="1"/>
    <col min="13060" max="13060" width="33.54296875" style="2" bestFit="1" customWidth="1"/>
    <col min="13061" max="13061" width="23.7265625" style="2" bestFit="1" customWidth="1"/>
    <col min="13062" max="13062" width="26.1796875" style="2" bestFit="1" customWidth="1"/>
    <col min="13063" max="13063" width="21.453125" style="2" bestFit="1" customWidth="1"/>
    <col min="13064" max="13064" width="14.1796875" style="2" customWidth="1"/>
    <col min="13065" max="13065" width="9.7265625" style="2" customWidth="1"/>
    <col min="13066" max="13066" width="9.1796875" style="2"/>
    <col min="13067" max="13067" width="15.54296875" style="2" bestFit="1" customWidth="1"/>
    <col min="13068" max="13068" width="9.1796875" style="2"/>
    <col min="13069" max="13069" width="12.54296875" style="2" bestFit="1" customWidth="1"/>
    <col min="13070" max="13070" width="12.7265625" style="2" bestFit="1" customWidth="1"/>
    <col min="13071" max="13312" width="9.1796875" style="2"/>
    <col min="13313" max="13313" width="22.7265625" style="2" customWidth="1"/>
    <col min="13314" max="13314" width="27.1796875" style="2" bestFit="1" customWidth="1"/>
    <col min="13315" max="13315" width="27.7265625" style="2" customWidth="1"/>
    <col min="13316" max="13316" width="33.54296875" style="2" bestFit="1" customWidth="1"/>
    <col min="13317" max="13317" width="23.7265625" style="2" bestFit="1" customWidth="1"/>
    <col min="13318" max="13318" width="26.1796875" style="2" bestFit="1" customWidth="1"/>
    <col min="13319" max="13319" width="21.453125" style="2" bestFit="1" customWidth="1"/>
    <col min="13320" max="13320" width="14.1796875" style="2" customWidth="1"/>
    <col min="13321" max="13321" width="9.7265625" style="2" customWidth="1"/>
    <col min="13322" max="13322" width="9.1796875" style="2"/>
    <col min="13323" max="13323" width="15.54296875" style="2" bestFit="1" customWidth="1"/>
    <col min="13324" max="13324" width="9.1796875" style="2"/>
    <col min="13325" max="13325" width="12.54296875" style="2" bestFit="1" customWidth="1"/>
    <col min="13326" max="13326" width="12.7265625" style="2" bestFit="1" customWidth="1"/>
    <col min="13327" max="13568" width="9.1796875" style="2"/>
    <col min="13569" max="13569" width="22.7265625" style="2" customWidth="1"/>
    <col min="13570" max="13570" width="27.1796875" style="2" bestFit="1" customWidth="1"/>
    <col min="13571" max="13571" width="27.7265625" style="2" customWidth="1"/>
    <col min="13572" max="13572" width="33.54296875" style="2" bestFit="1" customWidth="1"/>
    <col min="13573" max="13573" width="23.7265625" style="2" bestFit="1" customWidth="1"/>
    <col min="13574" max="13574" width="26.1796875" style="2" bestFit="1" customWidth="1"/>
    <col min="13575" max="13575" width="21.453125" style="2" bestFit="1" customWidth="1"/>
    <col min="13576" max="13576" width="14.1796875" style="2" customWidth="1"/>
    <col min="13577" max="13577" width="9.7265625" style="2" customWidth="1"/>
    <col min="13578" max="13578" width="9.1796875" style="2"/>
    <col min="13579" max="13579" width="15.54296875" style="2" bestFit="1" customWidth="1"/>
    <col min="13580" max="13580" width="9.1796875" style="2"/>
    <col min="13581" max="13581" width="12.54296875" style="2" bestFit="1" customWidth="1"/>
    <col min="13582" max="13582" width="12.7265625" style="2" bestFit="1" customWidth="1"/>
    <col min="13583" max="13824" width="9.1796875" style="2"/>
    <col min="13825" max="13825" width="22.7265625" style="2" customWidth="1"/>
    <col min="13826" max="13826" width="27.1796875" style="2" bestFit="1" customWidth="1"/>
    <col min="13827" max="13827" width="27.7265625" style="2" customWidth="1"/>
    <col min="13828" max="13828" width="33.54296875" style="2" bestFit="1" customWidth="1"/>
    <col min="13829" max="13829" width="23.7265625" style="2" bestFit="1" customWidth="1"/>
    <col min="13830" max="13830" width="26.1796875" style="2" bestFit="1" customWidth="1"/>
    <col min="13831" max="13831" width="21.453125" style="2" bestFit="1" customWidth="1"/>
    <col min="13832" max="13832" width="14.1796875" style="2" customWidth="1"/>
    <col min="13833" max="13833" width="9.7265625" style="2" customWidth="1"/>
    <col min="13834" max="13834" width="9.1796875" style="2"/>
    <col min="13835" max="13835" width="15.54296875" style="2" bestFit="1" customWidth="1"/>
    <col min="13836" max="13836" width="9.1796875" style="2"/>
    <col min="13837" max="13837" width="12.54296875" style="2" bestFit="1" customWidth="1"/>
    <col min="13838" max="13838" width="12.7265625" style="2" bestFit="1" customWidth="1"/>
    <col min="13839" max="14080" width="9.1796875" style="2"/>
    <col min="14081" max="14081" width="22.7265625" style="2" customWidth="1"/>
    <col min="14082" max="14082" width="27.1796875" style="2" bestFit="1" customWidth="1"/>
    <col min="14083" max="14083" width="27.7265625" style="2" customWidth="1"/>
    <col min="14084" max="14084" width="33.54296875" style="2" bestFit="1" customWidth="1"/>
    <col min="14085" max="14085" width="23.7265625" style="2" bestFit="1" customWidth="1"/>
    <col min="14086" max="14086" width="26.1796875" style="2" bestFit="1" customWidth="1"/>
    <col min="14087" max="14087" width="21.453125" style="2" bestFit="1" customWidth="1"/>
    <col min="14088" max="14088" width="14.1796875" style="2" customWidth="1"/>
    <col min="14089" max="14089" width="9.7265625" style="2" customWidth="1"/>
    <col min="14090" max="14090" width="9.1796875" style="2"/>
    <col min="14091" max="14091" width="15.54296875" style="2" bestFit="1" customWidth="1"/>
    <col min="14092" max="14092" width="9.1796875" style="2"/>
    <col min="14093" max="14093" width="12.54296875" style="2" bestFit="1" customWidth="1"/>
    <col min="14094" max="14094" width="12.7265625" style="2" bestFit="1" customWidth="1"/>
    <col min="14095" max="14336" width="9.1796875" style="2"/>
    <col min="14337" max="14337" width="22.7265625" style="2" customWidth="1"/>
    <col min="14338" max="14338" width="27.1796875" style="2" bestFit="1" customWidth="1"/>
    <col min="14339" max="14339" width="27.7265625" style="2" customWidth="1"/>
    <col min="14340" max="14340" width="33.54296875" style="2" bestFit="1" customWidth="1"/>
    <col min="14341" max="14341" width="23.7265625" style="2" bestFit="1" customWidth="1"/>
    <col min="14342" max="14342" width="26.1796875" style="2" bestFit="1" customWidth="1"/>
    <col min="14343" max="14343" width="21.453125" style="2" bestFit="1" customWidth="1"/>
    <col min="14344" max="14344" width="14.1796875" style="2" customWidth="1"/>
    <col min="14345" max="14345" width="9.7265625" style="2" customWidth="1"/>
    <col min="14346" max="14346" width="9.1796875" style="2"/>
    <col min="14347" max="14347" width="15.54296875" style="2" bestFit="1" customWidth="1"/>
    <col min="14348" max="14348" width="9.1796875" style="2"/>
    <col min="14349" max="14349" width="12.54296875" style="2" bestFit="1" customWidth="1"/>
    <col min="14350" max="14350" width="12.7265625" style="2" bestFit="1" customWidth="1"/>
    <col min="14351" max="14592" width="9.1796875" style="2"/>
    <col min="14593" max="14593" width="22.7265625" style="2" customWidth="1"/>
    <col min="14594" max="14594" width="27.1796875" style="2" bestFit="1" customWidth="1"/>
    <col min="14595" max="14595" width="27.7265625" style="2" customWidth="1"/>
    <col min="14596" max="14596" width="33.54296875" style="2" bestFit="1" customWidth="1"/>
    <col min="14597" max="14597" width="23.7265625" style="2" bestFit="1" customWidth="1"/>
    <col min="14598" max="14598" width="26.1796875" style="2" bestFit="1" customWidth="1"/>
    <col min="14599" max="14599" width="21.453125" style="2" bestFit="1" customWidth="1"/>
    <col min="14600" max="14600" width="14.1796875" style="2" customWidth="1"/>
    <col min="14601" max="14601" width="9.7265625" style="2" customWidth="1"/>
    <col min="14602" max="14602" width="9.1796875" style="2"/>
    <col min="14603" max="14603" width="15.54296875" style="2" bestFit="1" customWidth="1"/>
    <col min="14604" max="14604" width="9.1796875" style="2"/>
    <col min="14605" max="14605" width="12.54296875" style="2" bestFit="1" customWidth="1"/>
    <col min="14606" max="14606" width="12.7265625" style="2" bestFit="1" customWidth="1"/>
    <col min="14607" max="14848" width="9.1796875" style="2"/>
    <col min="14849" max="14849" width="22.7265625" style="2" customWidth="1"/>
    <col min="14850" max="14850" width="27.1796875" style="2" bestFit="1" customWidth="1"/>
    <col min="14851" max="14851" width="27.7265625" style="2" customWidth="1"/>
    <col min="14852" max="14852" width="33.54296875" style="2" bestFit="1" customWidth="1"/>
    <col min="14853" max="14853" width="23.7265625" style="2" bestFit="1" customWidth="1"/>
    <col min="14854" max="14854" width="26.1796875" style="2" bestFit="1" customWidth="1"/>
    <col min="14855" max="14855" width="21.453125" style="2" bestFit="1" customWidth="1"/>
    <col min="14856" max="14856" width="14.1796875" style="2" customWidth="1"/>
    <col min="14857" max="14857" width="9.7265625" style="2" customWidth="1"/>
    <col min="14858" max="14858" width="9.1796875" style="2"/>
    <col min="14859" max="14859" width="15.54296875" style="2" bestFit="1" customWidth="1"/>
    <col min="14860" max="14860" width="9.1796875" style="2"/>
    <col min="14861" max="14861" width="12.54296875" style="2" bestFit="1" customWidth="1"/>
    <col min="14862" max="14862" width="12.7265625" style="2" bestFit="1" customWidth="1"/>
    <col min="14863" max="15104" width="9.1796875" style="2"/>
    <col min="15105" max="15105" width="22.7265625" style="2" customWidth="1"/>
    <col min="15106" max="15106" width="27.1796875" style="2" bestFit="1" customWidth="1"/>
    <col min="15107" max="15107" width="27.7265625" style="2" customWidth="1"/>
    <col min="15108" max="15108" width="33.54296875" style="2" bestFit="1" customWidth="1"/>
    <col min="15109" max="15109" width="23.7265625" style="2" bestFit="1" customWidth="1"/>
    <col min="15110" max="15110" width="26.1796875" style="2" bestFit="1" customWidth="1"/>
    <col min="15111" max="15111" width="21.453125" style="2" bestFit="1" customWidth="1"/>
    <col min="15112" max="15112" width="14.1796875" style="2" customWidth="1"/>
    <col min="15113" max="15113" width="9.7265625" style="2" customWidth="1"/>
    <col min="15114" max="15114" width="9.1796875" style="2"/>
    <col min="15115" max="15115" width="15.54296875" style="2" bestFit="1" customWidth="1"/>
    <col min="15116" max="15116" width="9.1796875" style="2"/>
    <col min="15117" max="15117" width="12.54296875" style="2" bestFit="1" customWidth="1"/>
    <col min="15118" max="15118" width="12.7265625" style="2" bestFit="1" customWidth="1"/>
    <col min="15119" max="15360" width="9.1796875" style="2"/>
    <col min="15361" max="15361" width="22.7265625" style="2" customWidth="1"/>
    <col min="15362" max="15362" width="27.1796875" style="2" bestFit="1" customWidth="1"/>
    <col min="15363" max="15363" width="27.7265625" style="2" customWidth="1"/>
    <col min="15364" max="15364" width="33.54296875" style="2" bestFit="1" customWidth="1"/>
    <col min="15365" max="15365" width="23.7265625" style="2" bestFit="1" customWidth="1"/>
    <col min="15366" max="15366" width="26.1796875" style="2" bestFit="1" customWidth="1"/>
    <col min="15367" max="15367" width="21.453125" style="2" bestFit="1" customWidth="1"/>
    <col min="15368" max="15368" width="14.1796875" style="2" customWidth="1"/>
    <col min="15369" max="15369" width="9.7265625" style="2" customWidth="1"/>
    <col min="15370" max="15370" width="9.1796875" style="2"/>
    <col min="15371" max="15371" width="15.54296875" style="2" bestFit="1" customWidth="1"/>
    <col min="15372" max="15372" width="9.1796875" style="2"/>
    <col min="15373" max="15373" width="12.54296875" style="2" bestFit="1" customWidth="1"/>
    <col min="15374" max="15374" width="12.7265625" style="2" bestFit="1" customWidth="1"/>
    <col min="15375" max="15616" width="9.1796875" style="2"/>
    <col min="15617" max="15617" width="22.7265625" style="2" customWidth="1"/>
    <col min="15618" max="15618" width="27.1796875" style="2" bestFit="1" customWidth="1"/>
    <col min="15619" max="15619" width="27.7265625" style="2" customWidth="1"/>
    <col min="15620" max="15620" width="33.54296875" style="2" bestFit="1" customWidth="1"/>
    <col min="15621" max="15621" width="23.7265625" style="2" bestFit="1" customWidth="1"/>
    <col min="15622" max="15622" width="26.1796875" style="2" bestFit="1" customWidth="1"/>
    <col min="15623" max="15623" width="21.453125" style="2" bestFit="1" customWidth="1"/>
    <col min="15624" max="15624" width="14.1796875" style="2" customWidth="1"/>
    <col min="15625" max="15625" width="9.7265625" style="2" customWidth="1"/>
    <col min="15626" max="15626" width="9.1796875" style="2"/>
    <col min="15627" max="15627" width="15.54296875" style="2" bestFit="1" customWidth="1"/>
    <col min="15628" max="15628" width="9.1796875" style="2"/>
    <col min="15629" max="15629" width="12.54296875" style="2" bestFit="1" customWidth="1"/>
    <col min="15630" max="15630" width="12.7265625" style="2" bestFit="1" customWidth="1"/>
    <col min="15631" max="15872" width="9.1796875" style="2"/>
    <col min="15873" max="15873" width="22.7265625" style="2" customWidth="1"/>
    <col min="15874" max="15874" width="27.1796875" style="2" bestFit="1" customWidth="1"/>
    <col min="15875" max="15875" width="27.7265625" style="2" customWidth="1"/>
    <col min="15876" max="15876" width="33.54296875" style="2" bestFit="1" customWidth="1"/>
    <col min="15877" max="15877" width="23.7265625" style="2" bestFit="1" customWidth="1"/>
    <col min="15878" max="15878" width="26.1796875" style="2" bestFit="1" customWidth="1"/>
    <col min="15879" max="15879" width="21.453125" style="2" bestFit="1" customWidth="1"/>
    <col min="15880" max="15880" width="14.1796875" style="2" customWidth="1"/>
    <col min="15881" max="15881" width="9.7265625" style="2" customWidth="1"/>
    <col min="15882" max="15882" width="9.1796875" style="2"/>
    <col min="15883" max="15883" width="15.54296875" style="2" bestFit="1" customWidth="1"/>
    <col min="15884" max="15884" width="9.1796875" style="2"/>
    <col min="15885" max="15885" width="12.54296875" style="2" bestFit="1" customWidth="1"/>
    <col min="15886" max="15886" width="12.7265625" style="2" bestFit="1" customWidth="1"/>
    <col min="15887" max="16128" width="9.1796875" style="2"/>
    <col min="16129" max="16129" width="22.7265625" style="2" customWidth="1"/>
    <col min="16130" max="16130" width="27.1796875" style="2" bestFit="1" customWidth="1"/>
    <col min="16131" max="16131" width="27.7265625" style="2" customWidth="1"/>
    <col min="16132" max="16132" width="33.54296875" style="2" bestFit="1" customWidth="1"/>
    <col min="16133" max="16133" width="23.7265625" style="2" bestFit="1" customWidth="1"/>
    <col min="16134" max="16134" width="26.1796875" style="2" bestFit="1" customWidth="1"/>
    <col min="16135" max="16135" width="21.453125" style="2" bestFit="1" customWidth="1"/>
    <col min="16136" max="16136" width="14.1796875" style="2" customWidth="1"/>
    <col min="16137" max="16137" width="9.7265625" style="2" customWidth="1"/>
    <col min="16138" max="16138" width="9.1796875" style="2"/>
    <col min="16139" max="16139" width="15.54296875" style="2" bestFit="1" customWidth="1"/>
    <col min="16140" max="16140" width="9.1796875" style="2"/>
    <col min="16141" max="16141" width="12.54296875" style="2" bestFit="1" customWidth="1"/>
    <col min="16142" max="16142" width="12.7265625" style="2" bestFit="1" customWidth="1"/>
    <col min="16143" max="16384" width="9.1796875" style="2"/>
  </cols>
  <sheetData>
    <row r="1" spans="1:14" ht="25">
      <c r="A1" s="429" t="s">
        <v>87</v>
      </c>
      <c r="E1" s="39"/>
    </row>
    <row r="2" spans="1:14" s="80" customFormat="1" ht="18" thickBot="1">
      <c r="A2" s="52" t="s">
        <v>1348</v>
      </c>
      <c r="B2" s="81"/>
      <c r="C2" s="81"/>
      <c r="D2" s="1380"/>
      <c r="E2" s="114"/>
      <c r="H2" s="1381"/>
      <c r="I2" s="1381"/>
    </row>
    <row r="3" spans="1:14" s="6" customFormat="1" ht="15">
      <c r="A3" s="139" t="s">
        <v>185</v>
      </c>
      <c r="B3" s="1382" t="s">
        <v>1349</v>
      </c>
      <c r="C3" s="1382" t="s">
        <v>1350</v>
      </c>
      <c r="D3" s="149" t="s">
        <v>1349</v>
      </c>
      <c r="E3" s="425"/>
      <c r="H3" s="50"/>
      <c r="I3" s="50"/>
    </row>
    <row r="4" spans="1:14" s="6" customFormat="1" ht="22.5" customHeight="1">
      <c r="A4" s="77"/>
      <c r="B4" s="425" t="s">
        <v>1351</v>
      </c>
      <c r="C4" s="425" t="s">
        <v>1352</v>
      </c>
      <c r="D4" s="426" t="s">
        <v>1353</v>
      </c>
      <c r="E4" s="425"/>
      <c r="H4" s="50"/>
      <c r="I4" s="50"/>
    </row>
    <row r="5" spans="1:14" s="6" customFormat="1" ht="27.75" customHeight="1" thickBot="1">
      <c r="A5" s="1309"/>
      <c r="B5" s="1249" t="s">
        <v>1354</v>
      </c>
      <c r="C5" s="1249" t="s">
        <v>1355</v>
      </c>
      <c r="D5" s="1260" t="s">
        <v>1356</v>
      </c>
      <c r="E5" s="425"/>
      <c r="H5" s="50"/>
      <c r="I5" s="50"/>
    </row>
    <row r="6" spans="1:14" ht="20.149999999999999" customHeight="1">
      <c r="A6" s="670">
        <v>1992</v>
      </c>
      <c r="B6" s="1383">
        <v>20.399999999999999</v>
      </c>
      <c r="C6" s="1383">
        <v>75.456299999999985</v>
      </c>
      <c r="D6" s="1384">
        <v>27.035515921135815</v>
      </c>
      <c r="E6" s="1385"/>
      <c r="F6" s="1386"/>
      <c r="G6" s="1387"/>
      <c r="K6" s="37"/>
      <c r="L6" s="37"/>
      <c r="M6" s="37"/>
      <c r="N6" s="21"/>
    </row>
    <row r="7" spans="1:14" ht="20.149999999999999" customHeight="1">
      <c r="A7" s="670">
        <v>1993</v>
      </c>
      <c r="B7" s="1383">
        <v>15.462899999999999</v>
      </c>
      <c r="C7" s="1383">
        <v>88.820999999999998</v>
      </c>
      <c r="D7" s="1384">
        <v>17.40905866855811</v>
      </c>
      <c r="E7" s="1385"/>
      <c r="F7" s="1386"/>
      <c r="G7" s="1387"/>
      <c r="K7" s="37"/>
      <c r="L7" s="37"/>
      <c r="M7" s="37"/>
      <c r="N7" s="21"/>
    </row>
    <row r="8" spans="1:14" ht="20.149999999999999" customHeight="1">
      <c r="A8" s="670">
        <v>1994</v>
      </c>
      <c r="B8" s="1383">
        <v>20.552499999999998</v>
      </c>
      <c r="C8" s="1383">
        <v>143.51679999999999</v>
      </c>
      <c r="D8" s="1384">
        <v>14.32062309081585</v>
      </c>
      <c r="E8" s="1385"/>
      <c r="F8" s="1386"/>
      <c r="G8" s="1387"/>
      <c r="K8" s="37"/>
      <c r="L8" s="37"/>
      <c r="M8" s="37"/>
      <c r="N8" s="21"/>
    </row>
    <row r="9" spans="1:14" ht="20.149999999999999" customHeight="1">
      <c r="A9" s="670">
        <v>1995</v>
      </c>
      <c r="B9" s="1383">
        <v>32.374499999999998</v>
      </c>
      <c r="C9" s="1383">
        <v>204.09059999999997</v>
      </c>
      <c r="D9" s="1384">
        <v>15.862807988217002</v>
      </c>
      <c r="E9" s="1385"/>
      <c r="F9" s="1386"/>
      <c r="G9" s="1387"/>
      <c r="K9" s="37"/>
      <c r="L9" s="37"/>
      <c r="M9" s="37"/>
      <c r="N9" s="21"/>
    </row>
    <row r="10" spans="1:14" ht="20.149999999999999" customHeight="1">
      <c r="A10" s="670">
        <v>1996</v>
      </c>
      <c r="B10" s="1383">
        <v>42.302099999999996</v>
      </c>
      <c r="C10" s="1383">
        <v>254.85309999999998</v>
      </c>
      <c r="D10" s="1384">
        <v>16.598620931038312</v>
      </c>
      <c r="E10" s="1385"/>
      <c r="F10" s="1386"/>
      <c r="G10" s="1387"/>
      <c r="K10" s="37"/>
      <c r="L10" s="37"/>
      <c r="M10" s="37"/>
      <c r="N10" s="21"/>
    </row>
    <row r="11" spans="1:14" ht="20.149999999999999" customHeight="1">
      <c r="A11" s="670">
        <v>1997</v>
      </c>
      <c r="B11" s="1383">
        <v>40.844300000000004</v>
      </c>
      <c r="C11" s="1383">
        <v>311.35840000000002</v>
      </c>
      <c r="D11" s="1384">
        <v>13.118097986115037</v>
      </c>
      <c r="E11" s="1385"/>
      <c r="F11" s="1386"/>
      <c r="G11" s="1387"/>
      <c r="K11" s="37"/>
      <c r="L11" s="37"/>
      <c r="M11" s="37"/>
      <c r="N11" s="21"/>
    </row>
    <row r="12" spans="1:14" ht="20.149999999999999" customHeight="1">
      <c r="A12" s="670">
        <v>1998</v>
      </c>
      <c r="B12" s="1383">
        <v>42.2607</v>
      </c>
      <c r="C12" s="1383">
        <v>366.54409999999996</v>
      </c>
      <c r="D12" s="1384">
        <v>11.529499451771287</v>
      </c>
      <c r="E12" s="1385"/>
      <c r="F12" s="1386"/>
      <c r="G12" s="1387"/>
      <c r="K12" s="37"/>
      <c r="L12" s="37"/>
      <c r="M12" s="37"/>
      <c r="N12" s="21"/>
    </row>
    <row r="13" spans="1:14" ht="20.149999999999999" customHeight="1">
      <c r="A13" s="670">
        <v>1999</v>
      </c>
      <c r="B13" s="1383">
        <v>46.823999999999998</v>
      </c>
      <c r="C13" s="1383">
        <v>449.05430000000001</v>
      </c>
      <c r="D13" s="1384">
        <v>10.427246771715581</v>
      </c>
      <c r="E13" s="1385"/>
      <c r="F13" s="1386"/>
      <c r="G13" s="1387"/>
      <c r="K13" s="37"/>
      <c r="L13" s="37"/>
      <c r="M13" s="37"/>
      <c r="N13" s="21"/>
    </row>
    <row r="14" spans="1:14" ht="20.149999999999999" customHeight="1">
      <c r="A14" s="670">
        <v>2000</v>
      </c>
      <c r="B14" s="1383">
        <v>44.542300000000004</v>
      </c>
      <c r="C14" s="1383">
        <v>587.99990000000003</v>
      </c>
      <c r="D14" s="1384">
        <v>7.5752223767385001</v>
      </c>
      <c r="E14" s="1385"/>
      <c r="F14" s="1386"/>
      <c r="G14" s="1387"/>
      <c r="K14" s="37"/>
      <c r="L14" s="37"/>
      <c r="M14" s="37"/>
      <c r="N14" s="21"/>
    </row>
    <row r="15" spans="1:14" ht="20.149999999999999" customHeight="1">
      <c r="A15" s="670">
        <v>2001</v>
      </c>
      <c r="B15" s="1383">
        <v>52.428400000000003</v>
      </c>
      <c r="C15" s="1383">
        <v>844.48619999999994</v>
      </c>
      <c r="D15" s="1384">
        <v>6.2083193307362521</v>
      </c>
      <c r="E15" s="1385"/>
      <c r="F15" s="1386"/>
      <c r="G15" s="1387"/>
      <c r="K15" s="37"/>
      <c r="L15" s="37"/>
      <c r="M15" s="37"/>
      <c r="N15" s="21"/>
    </row>
    <row r="16" spans="1:14" ht="20.149999999999999" customHeight="1">
      <c r="A16" s="670">
        <v>2002</v>
      </c>
      <c r="B16" s="1383">
        <v>82.368399999999994</v>
      </c>
      <c r="C16" s="1383">
        <v>948.46410000000003</v>
      </c>
      <c r="D16" s="1384">
        <v>8.6843982813898801</v>
      </c>
      <c r="E16" s="1385"/>
      <c r="F16" s="1386"/>
      <c r="G16" s="1387"/>
      <c r="K16" s="37"/>
      <c r="L16" s="37"/>
      <c r="M16" s="37"/>
      <c r="N16" s="21"/>
    </row>
    <row r="17" spans="1:14" ht="20.149999999999999" customHeight="1">
      <c r="A17" s="670">
        <v>2003</v>
      </c>
      <c r="B17" s="1383">
        <v>90.176500000000004</v>
      </c>
      <c r="C17" s="1383">
        <v>1203.1990000000001</v>
      </c>
      <c r="D17" s="1384">
        <v>7.4947286359114322</v>
      </c>
      <c r="E17" s="1385"/>
      <c r="F17" s="1386"/>
      <c r="G17" s="1387"/>
      <c r="K17" s="37"/>
      <c r="L17" s="37"/>
      <c r="M17" s="37"/>
      <c r="N17" s="21"/>
    </row>
    <row r="18" spans="1:14" ht="20.149999999999999" customHeight="1">
      <c r="A18" s="670">
        <v>2004</v>
      </c>
      <c r="B18" s="1383">
        <v>54.981199999999994</v>
      </c>
      <c r="C18" s="1383">
        <v>1519.2427</v>
      </c>
      <c r="D18" s="1384">
        <v>3.6189872756999262</v>
      </c>
      <c r="E18" s="1385"/>
      <c r="F18" s="1386"/>
      <c r="G18" s="1387"/>
      <c r="K18" s="37"/>
      <c r="L18" s="37"/>
      <c r="M18" s="37"/>
      <c r="N18" s="21"/>
    </row>
    <row r="19" spans="1:14" ht="20.149999999999999" customHeight="1">
      <c r="A19" s="670">
        <v>2005</v>
      </c>
      <c r="B19" s="1383">
        <v>50.672599999999996</v>
      </c>
      <c r="C19" s="1383">
        <v>1991.14642</v>
      </c>
      <c r="D19" s="1384">
        <v>2.5448957189195558</v>
      </c>
      <c r="E19" s="1385"/>
      <c r="F19" s="1386"/>
      <c r="G19" s="1387"/>
      <c r="K19" s="7"/>
      <c r="L19" s="7"/>
      <c r="M19" s="37"/>
      <c r="N19" s="21"/>
    </row>
    <row r="20" spans="1:14" ht="20.149999999999999" customHeight="1">
      <c r="A20" s="670">
        <v>2006</v>
      </c>
      <c r="B20" s="1383">
        <v>25.713699999999999</v>
      </c>
      <c r="C20" s="1383">
        <v>2609.2894000000001</v>
      </c>
      <c r="D20" s="1384">
        <v>0.98546753763687545</v>
      </c>
      <c r="E20" s="1385"/>
      <c r="F20" s="1386"/>
      <c r="G20" s="1387"/>
      <c r="K20" s="37"/>
      <c r="L20" s="37"/>
      <c r="M20" s="37"/>
      <c r="N20" s="21"/>
    </row>
    <row r="21" spans="1:14" ht="20.149999999999999" customHeight="1">
      <c r="A21" s="670">
        <v>2007</v>
      </c>
      <c r="B21" s="1383">
        <v>41.1004</v>
      </c>
      <c r="C21" s="1383">
        <v>4820.6957000000002</v>
      </c>
      <c r="D21" s="1384">
        <v>0.85258233578194942</v>
      </c>
      <c r="E21" s="1385"/>
      <c r="F21" s="1386"/>
      <c r="G21" s="1387"/>
      <c r="K21" s="37"/>
      <c r="L21" s="37"/>
      <c r="M21" s="37"/>
      <c r="N21" s="21"/>
    </row>
    <row r="22" spans="1:14" ht="20.149999999999999" customHeight="1">
      <c r="A22" s="670">
        <v>2008</v>
      </c>
      <c r="B22" s="1383">
        <v>13.51220422159</v>
      </c>
      <c r="C22" s="1383">
        <v>7799.4001132610392</v>
      </c>
      <c r="D22" s="1384">
        <v>0.17324671161075178</v>
      </c>
      <c r="E22" s="1385"/>
      <c r="F22" s="1386"/>
      <c r="G22" s="1387"/>
      <c r="K22" s="37"/>
      <c r="L22" s="37"/>
      <c r="M22" s="37"/>
      <c r="N22" s="21"/>
    </row>
    <row r="23" spans="1:14" ht="20.149999999999999" customHeight="1">
      <c r="A23" s="670">
        <v>2009</v>
      </c>
      <c r="B23" s="1383">
        <v>16.366485012469997</v>
      </c>
      <c r="C23" s="1383">
        <v>9667.8766775001768</v>
      </c>
      <c r="D23" s="1388">
        <v>0.16928727535963853</v>
      </c>
      <c r="E23" s="1389"/>
      <c r="F23" s="1386"/>
      <c r="G23" s="1387"/>
      <c r="K23" s="37"/>
      <c r="L23" s="37"/>
      <c r="M23" s="37"/>
    </row>
    <row r="24" spans="1:14" ht="20.149999999999999" customHeight="1">
      <c r="A24" s="670">
        <v>2010</v>
      </c>
      <c r="B24" s="1383">
        <v>12.5503</v>
      </c>
      <c r="C24" s="1383">
        <v>9198.1730575210786</v>
      </c>
      <c r="D24" s="150">
        <v>0.13644339937416142</v>
      </c>
      <c r="E24" s="1389"/>
      <c r="F24" s="1386"/>
      <c r="G24" s="1387"/>
      <c r="K24" s="692"/>
      <c r="L24" s="692"/>
      <c r="M24" s="37"/>
    </row>
    <row r="25" spans="1:14" ht="20.149999999999999" customHeight="1">
      <c r="A25" s="670">
        <v>2011</v>
      </c>
      <c r="B25" s="1383">
        <v>15.611700000000001</v>
      </c>
      <c r="C25" s="1383">
        <v>9614.4457984891196</v>
      </c>
      <c r="D25" s="150">
        <v>0.162377534048331</v>
      </c>
      <c r="E25" s="1390"/>
      <c r="F25" s="1386"/>
      <c r="G25" s="1387"/>
      <c r="H25" s="1391"/>
      <c r="K25" s="7"/>
      <c r="L25" s="7"/>
      <c r="M25" s="37"/>
    </row>
    <row r="26" spans="1:14" ht="20.149999999999999" customHeight="1">
      <c r="A26" s="670">
        <v>2012</v>
      </c>
      <c r="B26" s="1383">
        <v>13.863462939219998</v>
      </c>
      <c r="C26" s="1383">
        <v>10440.956329526043</v>
      </c>
      <c r="D26" s="150">
        <v>0.13277962766701198</v>
      </c>
      <c r="E26" s="1392"/>
      <c r="F26" s="1386"/>
      <c r="G26" s="1387"/>
      <c r="H26" s="1391"/>
      <c r="K26" s="39"/>
      <c r="L26" s="7"/>
      <c r="M26" s="37"/>
    </row>
    <row r="27" spans="1:14" ht="20.149999999999999" customHeight="1">
      <c r="A27" s="670">
        <v>2013</v>
      </c>
      <c r="B27" s="1383">
        <v>15.35304</v>
      </c>
      <c r="C27" s="1383">
        <v>11543.64992517204</v>
      </c>
      <c r="D27" s="150">
        <v>0.13299987525194451</v>
      </c>
      <c r="E27" s="1392"/>
      <c r="F27" s="1386"/>
      <c r="G27" s="1387"/>
      <c r="H27" s="1393"/>
      <c r="K27" s="7"/>
      <c r="L27" s="7"/>
      <c r="M27" s="37"/>
    </row>
    <row r="28" spans="1:14" ht="20.149999999999999" customHeight="1">
      <c r="A28" s="670">
        <v>2014</v>
      </c>
      <c r="B28" s="1383">
        <v>16.069267442259999</v>
      </c>
      <c r="C28" s="1383">
        <v>13179.598112552094</v>
      </c>
      <c r="D28" s="150">
        <v>0.12192532203964414</v>
      </c>
      <c r="E28" s="1394"/>
      <c r="F28" s="693"/>
      <c r="G28" s="37"/>
      <c r="H28" s="1395"/>
      <c r="I28" s="694"/>
    </row>
    <row r="29" spans="1:14" ht="20.149999999999999" customHeight="1">
      <c r="A29" s="670">
        <v>2015</v>
      </c>
      <c r="B29" s="1383">
        <v>12.949479999999999</v>
      </c>
      <c r="C29" s="1383">
        <v>13568.54370207823</v>
      </c>
      <c r="D29" s="150">
        <v>9.5437508138891777E-2</v>
      </c>
      <c r="E29" s="1394"/>
      <c r="F29" s="693"/>
      <c r="G29" s="37"/>
      <c r="H29" s="1396"/>
      <c r="I29" s="694"/>
    </row>
    <row r="30" spans="1:14" ht="20.149999999999999" customHeight="1">
      <c r="A30" s="670">
        <v>2016</v>
      </c>
      <c r="B30" s="1383">
        <v>10.74788740026</v>
      </c>
      <c r="C30" s="1383">
        <v>16500.150258693233</v>
      </c>
      <c r="D30" s="150">
        <f>B30/C30*100</f>
        <v>6.513811833075514E-2</v>
      </c>
      <c r="E30" s="1394"/>
      <c r="F30" s="693"/>
      <c r="G30" s="37"/>
      <c r="H30" s="1396"/>
      <c r="I30" s="694"/>
    </row>
    <row r="31" spans="1:14" ht="20.149999999999999" customHeight="1">
      <c r="A31" s="670">
        <v>2017</v>
      </c>
      <c r="B31" s="1383">
        <v>10.74788740026</v>
      </c>
      <c r="C31" s="1383">
        <v>16193.858347090605</v>
      </c>
      <c r="D31" s="150">
        <f>B31/C31*100</f>
        <v>6.6370145828717642E-2</v>
      </c>
      <c r="E31" s="1394"/>
      <c r="F31" s="1397"/>
      <c r="G31" s="37"/>
      <c r="H31" s="1396"/>
      <c r="I31" s="694"/>
    </row>
    <row r="32" spans="1:14" ht="20.149999999999999" customHeight="1">
      <c r="A32" s="670">
        <v>2018</v>
      </c>
      <c r="B32" s="1383">
        <v>44.822842017300005</v>
      </c>
      <c r="C32" s="1383">
        <v>15438.603869890359</v>
      </c>
      <c r="D32" s="150">
        <v>0.29032963339850448</v>
      </c>
      <c r="E32" s="1394"/>
      <c r="F32" s="1397"/>
      <c r="G32" s="37"/>
      <c r="H32" s="1396"/>
      <c r="I32" s="694"/>
    </row>
    <row r="33" spans="1:9" ht="20.149999999999999" customHeight="1">
      <c r="A33" s="670">
        <v>2019</v>
      </c>
      <c r="B33" s="93">
        <v>123.93210060916</v>
      </c>
      <c r="C33" s="93">
        <v>17436.98642127313</v>
      </c>
      <c r="D33" s="1398">
        <v>0.71074265710250706</v>
      </c>
      <c r="E33" s="1394"/>
      <c r="F33" s="1397"/>
      <c r="G33" s="37"/>
      <c r="H33" s="1396"/>
      <c r="I33" s="694"/>
    </row>
    <row r="34" spans="1:9" ht="20.149999999999999" customHeight="1">
      <c r="A34" s="670">
        <v>2020</v>
      </c>
      <c r="B34" s="1333">
        <v>62.510168846550002</v>
      </c>
      <c r="C34" s="1333">
        <v>19818.375384355939</v>
      </c>
      <c r="D34" s="1399">
        <v>0.31541520247867416</v>
      </c>
      <c r="E34" s="1394"/>
      <c r="F34" s="1397"/>
      <c r="G34" s="37"/>
      <c r="H34" s="1396"/>
      <c r="I34" s="694"/>
    </row>
    <row r="35" spans="1:9" ht="20.149999999999999" customHeight="1">
      <c r="A35" s="670">
        <v>2021</v>
      </c>
      <c r="B35" s="1333">
        <v>83.73543440345</v>
      </c>
      <c r="C35" s="1333">
        <v>22026.371270799704</v>
      </c>
      <c r="D35" s="1399">
        <v>0.38015991546668348</v>
      </c>
      <c r="E35" s="1400"/>
      <c r="F35" s="1397"/>
      <c r="G35" s="37"/>
      <c r="H35" s="1396"/>
      <c r="I35" s="694"/>
    </row>
    <row r="36" spans="1:9" ht="20.149999999999999" customHeight="1">
      <c r="A36" s="670" t="s">
        <v>200</v>
      </c>
      <c r="B36" s="1401">
        <v>66.45038100939</v>
      </c>
      <c r="C36" s="93">
        <v>18594.636825768837</v>
      </c>
      <c r="D36" s="1398">
        <v>0.35736315601120894</v>
      </c>
      <c r="E36" s="1400"/>
      <c r="F36" s="1397"/>
      <c r="G36" s="37"/>
      <c r="H36" s="1396"/>
      <c r="I36" s="694"/>
    </row>
    <row r="37" spans="1:9" ht="20.149999999999999" customHeight="1">
      <c r="A37" s="670" t="s">
        <v>201</v>
      </c>
      <c r="B37" s="1402">
        <v>68.390480585820001</v>
      </c>
      <c r="C37" s="93">
        <v>19575.995370092129</v>
      </c>
      <c r="D37" s="1398">
        <v>0.34935889232128553</v>
      </c>
      <c r="E37" s="1400"/>
      <c r="F37" s="1397"/>
      <c r="G37" s="37"/>
      <c r="H37" s="1396"/>
      <c r="I37" s="694"/>
    </row>
    <row r="38" spans="1:9" ht="20.149999999999999" customHeight="1">
      <c r="A38" s="670" t="s">
        <v>202</v>
      </c>
      <c r="B38" s="1401">
        <v>68.994754694620013</v>
      </c>
      <c r="C38" s="93">
        <v>20470.908573465415</v>
      </c>
      <c r="D38" s="1398">
        <v>0.33703806769012523</v>
      </c>
      <c r="E38" s="1400"/>
      <c r="F38" s="1397"/>
      <c r="G38" s="37"/>
      <c r="H38" s="1396"/>
      <c r="I38" s="694"/>
    </row>
    <row r="39" spans="1:9" ht="20.149999999999999" customHeight="1">
      <c r="A39" s="670" t="s">
        <v>203</v>
      </c>
      <c r="B39" s="1402">
        <v>83.73543440345</v>
      </c>
      <c r="C39" s="93">
        <v>22026.371270799704</v>
      </c>
      <c r="D39" s="1398">
        <v>0.38015991546668348</v>
      </c>
      <c r="E39" s="1400"/>
      <c r="F39" s="1397"/>
      <c r="G39" s="37"/>
      <c r="H39" s="1396"/>
      <c r="I39" s="694"/>
    </row>
    <row r="40" spans="1:9" ht="20.149999999999999" customHeight="1">
      <c r="A40" s="670">
        <v>2022</v>
      </c>
      <c r="B40" s="1402"/>
      <c r="C40" s="93"/>
      <c r="D40" s="1398"/>
      <c r="E40" s="1400"/>
      <c r="F40" s="1397"/>
      <c r="G40" s="37"/>
      <c r="H40" s="1396"/>
      <c r="I40" s="694"/>
    </row>
    <row r="41" spans="1:9" ht="20.149999999999999" customHeight="1">
      <c r="A41" s="670" t="s">
        <v>200</v>
      </c>
      <c r="B41" s="1402">
        <v>89.041638614619998</v>
      </c>
      <c r="C41" s="93">
        <v>22055.305518742454</v>
      </c>
      <c r="D41" s="1398">
        <v>0.40371981489421216</v>
      </c>
      <c r="E41" s="1400"/>
      <c r="F41" s="1397"/>
      <c r="G41" s="37"/>
      <c r="H41" s="1396"/>
      <c r="I41" s="694"/>
    </row>
    <row r="42" spans="1:9" ht="20.149999999999999" customHeight="1">
      <c r="A42" s="670" t="s">
        <v>201</v>
      </c>
      <c r="B42" s="1402">
        <v>96.61037606523</v>
      </c>
      <c r="C42" s="93">
        <v>24233.226840928459</v>
      </c>
      <c r="D42" s="1398">
        <v>0.39866905344219739</v>
      </c>
      <c r="E42" s="1400"/>
      <c r="F42" s="1397"/>
      <c r="G42" s="37"/>
      <c r="H42" s="1396"/>
      <c r="I42" s="694"/>
    </row>
    <row r="43" spans="1:9" ht="20.149999999999999" customHeight="1">
      <c r="A43" s="670" t="s">
        <v>202</v>
      </c>
      <c r="B43" s="1402">
        <v>98.740712586110007</v>
      </c>
      <c r="C43" s="93">
        <v>25367.705711645813</v>
      </c>
      <c r="D43" s="1398">
        <v>0.38923785110286935</v>
      </c>
      <c r="E43" s="1400"/>
      <c r="F43" s="1397"/>
      <c r="G43" s="37"/>
      <c r="H43" s="1396"/>
      <c r="I43" s="694"/>
    </row>
    <row r="44" spans="1:9" ht="20.149999999999999" customHeight="1">
      <c r="A44" s="670" t="s">
        <v>203</v>
      </c>
      <c r="B44" s="1402">
        <v>93.450445111630003</v>
      </c>
      <c r="C44" s="93">
        <v>26177.152265425204</v>
      </c>
      <c r="D44" s="1398">
        <v>0.35699240377288632</v>
      </c>
      <c r="E44" s="1400"/>
      <c r="F44" s="1397"/>
      <c r="G44" s="37"/>
      <c r="H44" s="1396"/>
      <c r="I44" s="694"/>
    </row>
    <row r="45" spans="1:9" ht="20.149999999999999" customHeight="1">
      <c r="A45" s="1502">
        <v>2023</v>
      </c>
      <c r="B45" s="1402"/>
      <c r="C45" s="93"/>
      <c r="D45" s="1405"/>
      <c r="E45" s="1400"/>
      <c r="F45" s="1397"/>
      <c r="G45" s="37"/>
      <c r="H45" s="1396"/>
      <c r="I45" s="694"/>
    </row>
    <row r="46" spans="1:9" ht="20.149999999999999" customHeight="1">
      <c r="A46" s="1502" t="s">
        <v>200</v>
      </c>
      <c r="B46" s="1402">
        <v>67.007621526459999</v>
      </c>
      <c r="C46" s="93">
        <v>25272.020399999998</v>
      </c>
      <c r="D46" s="1405">
        <v>0.26514548685019268</v>
      </c>
      <c r="E46" s="1400"/>
      <c r="F46" s="1397"/>
      <c r="G46" s="37"/>
      <c r="H46" s="1396"/>
      <c r="I46" s="694"/>
    </row>
    <row r="47" spans="1:9" ht="20.149999999999999" customHeight="1">
      <c r="A47" s="1502" t="s">
        <v>201</v>
      </c>
      <c r="B47" s="1402">
        <v>438.17242041485997</v>
      </c>
      <c r="C47" s="93">
        <v>33280.664799999999</v>
      </c>
      <c r="D47" s="1405">
        <v>1.3165975591174488</v>
      </c>
      <c r="E47" s="1400"/>
      <c r="F47" s="1397"/>
      <c r="G47" s="37"/>
      <c r="H47" s="1396"/>
      <c r="I47" s="694"/>
    </row>
    <row r="48" spans="1:9" ht="20.149999999999999" customHeight="1">
      <c r="A48" s="670" t="s">
        <v>202</v>
      </c>
      <c r="B48" s="1402">
        <v>449.59854593418999</v>
      </c>
      <c r="C48" s="93">
        <v>34496.549399999996</v>
      </c>
      <c r="D48" s="1405">
        <v>1.3033145452344577</v>
      </c>
      <c r="E48" s="1400"/>
      <c r="F48" s="1397"/>
      <c r="G48" s="37"/>
      <c r="H48" s="1396"/>
      <c r="I48" s="694"/>
    </row>
    <row r="49" spans="1:9" ht="20.149999999999999" customHeight="1" thickBot="1">
      <c r="A49" s="1403" t="s">
        <v>203</v>
      </c>
      <c r="B49" s="1404">
        <v>465.37181840032002</v>
      </c>
      <c r="C49" s="853">
        <v>39293.148500000003</v>
      </c>
      <c r="D49" s="1503">
        <v>1.1843586888953934</v>
      </c>
      <c r="E49" s="1400"/>
      <c r="F49" s="1397"/>
      <c r="G49" s="37"/>
      <c r="H49" s="1396"/>
      <c r="I49" s="694"/>
    </row>
    <row r="50" spans="1:9" ht="20.149999999999999" customHeight="1">
      <c r="A50" s="1502">
        <v>2024</v>
      </c>
      <c r="B50" s="1402"/>
      <c r="C50" s="93"/>
      <c r="D50" s="1405"/>
      <c r="E50" s="1400"/>
      <c r="F50" s="1397"/>
      <c r="G50" s="37"/>
      <c r="H50" s="1396"/>
      <c r="I50" s="694"/>
    </row>
    <row r="51" spans="1:9" ht="20.149999999999999" customHeight="1">
      <c r="A51" s="1502" t="s">
        <v>200</v>
      </c>
      <c r="B51" s="1402">
        <v>506.19077001552</v>
      </c>
      <c r="C51" s="93">
        <v>48506.152099999999</v>
      </c>
      <c r="D51" s="1405">
        <v>1.043559936422003</v>
      </c>
      <c r="E51" s="1563"/>
      <c r="F51" s="1397"/>
      <c r="G51" s="37"/>
      <c r="H51" s="1396"/>
      <c r="I51" s="694"/>
    </row>
    <row r="52" spans="1:9" ht="20.149999999999999" customHeight="1">
      <c r="A52" s="1502" t="s">
        <v>201</v>
      </c>
      <c r="B52" s="1402">
        <v>463.51896652440001</v>
      </c>
      <c r="C52" s="93">
        <v>50249.008500000004</v>
      </c>
      <c r="D52" s="1405">
        <v>0.92244400508798097</v>
      </c>
      <c r="E52" s="1564"/>
      <c r="F52" s="1397"/>
      <c r="G52" s="37"/>
      <c r="H52" s="1396"/>
      <c r="I52" s="694"/>
    </row>
    <row r="53" spans="1:9" ht="20.149999999999999" customHeight="1">
      <c r="A53" s="670" t="s">
        <v>202</v>
      </c>
      <c r="B53" s="1402">
        <v>436.74917202395</v>
      </c>
      <c r="C53" s="93">
        <v>52358.513970649292</v>
      </c>
      <c r="D53" s="1405">
        <v>0.8341511989220689</v>
      </c>
      <c r="E53" s="1564"/>
      <c r="F53" s="1397"/>
      <c r="G53" s="37"/>
      <c r="H53" s="1396"/>
      <c r="I53" s="694"/>
    </row>
    <row r="54" spans="1:9" ht="20.149999999999999" customHeight="1" thickBot="1">
      <c r="A54" s="1403" t="s">
        <v>203</v>
      </c>
      <c r="B54" s="1404">
        <v>439.82835691923998</v>
      </c>
      <c r="C54" s="853">
        <v>51512.633166497559</v>
      </c>
      <c r="D54" s="1503">
        <v>0.85382619734782372</v>
      </c>
      <c r="E54" s="1400"/>
      <c r="F54" s="1397"/>
      <c r="G54" s="37"/>
      <c r="H54" s="1396"/>
      <c r="I54" s="694"/>
    </row>
    <row r="55" spans="1:9">
      <c r="E55" s="20"/>
      <c r="F55" s="20"/>
      <c r="G55" s="1415"/>
    </row>
    <row r="56" spans="1:9" s="20" customFormat="1">
      <c r="A56" s="728" t="s">
        <v>1357</v>
      </c>
      <c r="D56" s="1406"/>
      <c r="E56" s="1407"/>
      <c r="F56" s="1408"/>
      <c r="G56" s="1409"/>
      <c r="H56" s="1396"/>
      <c r="I56" s="1410"/>
    </row>
    <row r="57" spans="1:9" s="20" customFormat="1" ht="16.5">
      <c r="A57" s="728" t="s">
        <v>1358</v>
      </c>
      <c r="E57" s="1411"/>
      <c r="F57" s="1412"/>
      <c r="H57" s="1396"/>
      <c r="I57" s="40"/>
    </row>
    <row r="58" spans="1:9" s="20" customFormat="1">
      <c r="A58" s="728" t="s">
        <v>1359</v>
      </c>
      <c r="C58" s="26"/>
      <c r="E58" s="1411"/>
      <c r="F58" s="1413"/>
      <c r="H58" s="1396"/>
      <c r="I58" s="40"/>
    </row>
    <row r="59" spans="1:9" s="1415" customFormat="1" ht="12.5">
      <c r="A59" s="1414"/>
      <c r="E59" s="20"/>
      <c r="F59" s="20"/>
      <c r="G59" s="20"/>
      <c r="H59" s="1416"/>
      <c r="I59" s="1416"/>
    </row>
    <row r="60" spans="1:9">
      <c r="E60" s="20"/>
      <c r="F60" s="20"/>
      <c r="G60" s="1415"/>
    </row>
    <row r="61" spans="1:9">
      <c r="E61" s="20"/>
      <c r="F61" s="20"/>
    </row>
    <row r="62" spans="1:9">
      <c r="E62" s="20"/>
      <c r="F62" s="20"/>
    </row>
    <row r="63" spans="1:9">
      <c r="E63" s="20"/>
      <c r="F63" s="1415"/>
    </row>
    <row r="64" spans="1:9">
      <c r="E64" s="1415"/>
    </row>
  </sheetData>
  <hyperlinks>
    <hyperlink ref="A1" location="Menu!A1" display="Return to Menu" xr:uid="{00000000-0004-0000-2600-000000000000}"/>
  </hyperlinks>
  <pageMargins left="0.7" right="0.7" top="0.75" bottom="0.75" header="0.3" footer="0.3"/>
  <pageSetup paperSize="9" scale="63" orientation="portrait" r:id="rId1"/>
  <headerFooter alignWithMargins="0">
    <oddFooter>&amp;L&amp;1#&amp;"Calibri"&amp;10&amp;K0078D7This document is for CBN internal consumption</oddFooter>
    <evenFooter>&amp;L&amp;"arial"&amp;10&amp;K000000&amp;BClassification:&amp;B &amp;KFF0000&amp;BPublic</evenFooter>
    <firstFooter>&amp;L&amp;"arial"&amp;10&amp;K000000&amp;BClassification:&amp;B &amp;KFF0000&amp;BPublic</first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C00000"/>
  </sheetPr>
  <dimension ref="A1:CI34"/>
  <sheetViews>
    <sheetView view="pageBreakPreview" zoomScale="76" zoomScaleNormal="100" zoomScaleSheetLayoutView="76" workbookViewId="0">
      <pane xSplit="1" ySplit="4" topLeftCell="F11" activePane="bottomRight" state="frozen"/>
      <selection activeCell="AI34" sqref="AI34"/>
      <selection pane="topRight" activeCell="AI34" sqref="AI34"/>
      <selection pane="bottomLeft" activeCell="AI34" sqref="AI34"/>
      <selection pane="bottomRight"/>
    </sheetView>
  </sheetViews>
  <sheetFormatPr defaultColWidth="9.1796875" defaultRowHeight="15"/>
  <cols>
    <col min="1" max="1" width="16.54296875" style="1475" customWidth="1"/>
    <col min="2" max="5" width="15.7265625" style="1445" customWidth="1"/>
    <col min="6" max="6" width="16.81640625" style="1445" customWidth="1"/>
    <col min="7" max="7" width="16.1796875" style="1445" customWidth="1"/>
    <col min="8" max="8" width="17.1796875" style="1445" customWidth="1"/>
    <col min="9" max="11" width="15.7265625" style="1445" customWidth="1"/>
    <col min="12" max="12" width="16.453125" style="1445" bestFit="1" customWidth="1"/>
    <col min="13" max="25" width="15.7265625" style="1445" customWidth="1"/>
    <col min="26" max="16384" width="9.1796875" style="1475"/>
  </cols>
  <sheetData>
    <row r="1" spans="1:87" s="1443" customFormat="1" ht="25">
      <c r="A1" s="429" t="s">
        <v>87</v>
      </c>
      <c r="B1" s="263"/>
      <c r="C1" s="1442"/>
      <c r="K1" s="263"/>
      <c r="L1" s="263"/>
      <c r="M1" s="263"/>
      <c r="N1" s="263"/>
      <c r="O1" s="263"/>
      <c r="P1" s="263"/>
      <c r="Q1" s="263"/>
      <c r="R1" s="263"/>
      <c r="S1" s="263"/>
      <c r="T1" s="263"/>
      <c r="U1" s="263"/>
      <c r="V1" s="263"/>
      <c r="W1" s="263"/>
      <c r="X1" s="263"/>
      <c r="Y1" s="263"/>
    </row>
    <row r="2" spans="1:87" s="1443" customFormat="1" ht="40.5" customHeight="1" thickBot="1">
      <c r="A2" s="1697" t="s">
        <v>1509</v>
      </c>
      <c r="B2" s="1697"/>
      <c r="C2" s="1445"/>
      <c r="D2" s="1445"/>
      <c r="E2" s="1445"/>
      <c r="F2" s="1445"/>
      <c r="G2" s="1445"/>
      <c r="H2" s="1445"/>
      <c r="I2" s="1445"/>
      <c r="J2" s="1445"/>
      <c r="K2" s="1445"/>
      <c r="L2" s="1445"/>
      <c r="M2" s="1445"/>
      <c r="N2" s="1444"/>
      <c r="O2" s="1445"/>
      <c r="P2" s="1445"/>
      <c r="Q2" s="1445"/>
      <c r="R2" s="1445"/>
      <c r="S2" s="1445"/>
      <c r="T2" s="1445"/>
      <c r="U2" s="1445"/>
      <c r="V2" s="1445"/>
      <c r="W2" s="1445"/>
      <c r="X2" s="1445"/>
      <c r="Y2" s="1445"/>
      <c r="Z2" s="1446"/>
      <c r="AA2" s="1446"/>
      <c r="AB2" s="1446"/>
      <c r="AC2" s="1446"/>
      <c r="AD2" s="1446"/>
      <c r="AE2" s="1446"/>
      <c r="AF2" s="1446"/>
      <c r="AG2" s="1446"/>
      <c r="AH2" s="1446"/>
      <c r="AI2" s="1446"/>
      <c r="AJ2" s="1446"/>
      <c r="AK2" s="1446"/>
      <c r="AL2" s="1446"/>
      <c r="AM2" s="1446"/>
      <c r="AN2" s="1446"/>
      <c r="AO2" s="1446"/>
      <c r="AP2" s="1446"/>
      <c r="AQ2" s="1446"/>
      <c r="AR2" s="1446"/>
      <c r="AS2" s="1446"/>
      <c r="AT2" s="1446"/>
      <c r="AU2" s="1446"/>
      <c r="AV2" s="1446"/>
      <c r="AW2" s="1446"/>
      <c r="AX2" s="1446"/>
      <c r="AY2" s="1446"/>
      <c r="AZ2" s="1446"/>
      <c r="BA2" s="1446"/>
      <c r="BB2" s="1446"/>
      <c r="BC2" s="1446"/>
      <c r="BD2" s="1446"/>
      <c r="BE2" s="1446"/>
      <c r="BF2" s="1446"/>
      <c r="BG2" s="1446"/>
      <c r="BH2" s="1446"/>
      <c r="BI2" s="1446"/>
      <c r="BJ2" s="1446"/>
      <c r="BK2" s="1446"/>
      <c r="BL2" s="1446"/>
      <c r="BM2" s="1446"/>
      <c r="BN2" s="1446"/>
      <c r="BO2" s="1446"/>
      <c r="BP2" s="1446"/>
      <c r="BQ2" s="1446"/>
      <c r="BR2" s="1446"/>
      <c r="BS2" s="1446"/>
      <c r="BT2" s="1446"/>
      <c r="BU2" s="1446"/>
      <c r="BV2" s="1446"/>
      <c r="BW2" s="1446"/>
      <c r="BX2" s="1446"/>
      <c r="BY2" s="1446"/>
      <c r="BZ2" s="1446"/>
      <c r="CA2" s="1446"/>
      <c r="CB2" s="1446"/>
      <c r="CC2" s="1446"/>
      <c r="CD2" s="1446"/>
      <c r="CE2" s="1446"/>
      <c r="CF2" s="1446"/>
      <c r="CG2" s="1446"/>
      <c r="CH2" s="1446"/>
      <c r="CI2" s="1446"/>
    </row>
    <row r="3" spans="1:87" s="1445" customFormat="1" ht="25.5" customHeight="1">
      <c r="A3" s="1447"/>
      <c r="B3" s="1698" t="s">
        <v>1360</v>
      </c>
      <c r="C3" s="1699"/>
      <c r="D3" s="1698" t="s">
        <v>1361</v>
      </c>
      <c r="E3" s="1699"/>
      <c r="F3" s="1698" t="s">
        <v>1362</v>
      </c>
      <c r="G3" s="1699"/>
      <c r="H3" s="1698" t="s">
        <v>1363</v>
      </c>
      <c r="I3" s="1699"/>
      <c r="J3" s="1698" t="s">
        <v>1364</v>
      </c>
      <c r="K3" s="1699"/>
      <c r="L3" s="1698" t="s">
        <v>1365</v>
      </c>
      <c r="M3" s="1700"/>
      <c r="N3" s="1698" t="s">
        <v>1366</v>
      </c>
      <c r="O3" s="1699"/>
      <c r="P3" s="1698" t="s">
        <v>1367</v>
      </c>
      <c r="Q3" s="1699"/>
      <c r="R3" s="1698" t="s">
        <v>1368</v>
      </c>
      <c r="S3" s="1699"/>
      <c r="T3" s="1698" t="s">
        <v>1369</v>
      </c>
      <c r="U3" s="1699"/>
      <c r="V3" s="1698" t="s">
        <v>1370</v>
      </c>
      <c r="W3" s="1699"/>
      <c r="X3" s="1698" t="s">
        <v>1371</v>
      </c>
      <c r="Y3" s="1700"/>
    </row>
    <row r="4" spans="1:87" s="1452" customFormat="1" ht="25.5" customHeight="1" thickBot="1">
      <c r="A4" s="1448"/>
      <c r="B4" s="1449" t="s">
        <v>1372</v>
      </c>
      <c r="C4" s="1450" t="s">
        <v>1373</v>
      </c>
      <c r="D4" s="1449" t="s">
        <v>1372</v>
      </c>
      <c r="E4" s="1450" t="s">
        <v>1373</v>
      </c>
      <c r="F4" s="1449" t="s">
        <v>1372</v>
      </c>
      <c r="G4" s="1450" t="s">
        <v>1373</v>
      </c>
      <c r="H4" s="1449" t="s">
        <v>1372</v>
      </c>
      <c r="I4" s="1450" t="s">
        <v>1373</v>
      </c>
      <c r="J4" s="1449" t="s">
        <v>1372</v>
      </c>
      <c r="K4" s="1450" t="s">
        <v>1373</v>
      </c>
      <c r="L4" s="1449" t="s">
        <v>1372</v>
      </c>
      <c r="M4" s="1450" t="s">
        <v>1373</v>
      </c>
      <c r="N4" s="1449" t="s">
        <v>1372</v>
      </c>
      <c r="O4" s="1450" t="s">
        <v>1373</v>
      </c>
      <c r="P4" s="1449" t="s">
        <v>1372</v>
      </c>
      <c r="Q4" s="1450" t="s">
        <v>1373</v>
      </c>
      <c r="R4" s="1449" t="s">
        <v>1372</v>
      </c>
      <c r="S4" s="1450" t="s">
        <v>1373</v>
      </c>
      <c r="T4" s="1449" t="s">
        <v>1372</v>
      </c>
      <c r="U4" s="1450" t="s">
        <v>1373</v>
      </c>
      <c r="V4" s="1449" t="s">
        <v>1372</v>
      </c>
      <c r="W4" s="1450" t="s">
        <v>1373</v>
      </c>
      <c r="X4" s="1449" t="s">
        <v>1372</v>
      </c>
      <c r="Y4" s="1451" t="s">
        <v>1373</v>
      </c>
    </row>
    <row r="5" spans="1:87" s="1446" customFormat="1" ht="30" customHeight="1">
      <c r="A5" s="1453">
        <v>2009</v>
      </c>
      <c r="B5" s="1454">
        <v>29166780</v>
      </c>
      <c r="C5" s="1455">
        <v>29436.015119999996</v>
      </c>
      <c r="D5" s="1456">
        <v>109161646</v>
      </c>
      <c r="E5" s="1455">
        <v>548.6</v>
      </c>
      <c r="F5" s="1456">
        <v>918256</v>
      </c>
      <c r="G5" s="1455">
        <v>11.030000000000001</v>
      </c>
      <c r="H5" s="1456">
        <v>2703516</v>
      </c>
      <c r="I5" s="1455">
        <v>84.149999999999991</v>
      </c>
      <c r="J5" s="1456">
        <v>1809251</v>
      </c>
      <c r="K5" s="1455">
        <v>1.27</v>
      </c>
      <c r="L5" s="1456" t="s">
        <v>1374</v>
      </c>
      <c r="M5" s="1457" t="s">
        <v>1374</v>
      </c>
      <c r="N5" s="1456" t="s">
        <v>1374</v>
      </c>
      <c r="O5" s="1455" t="s">
        <v>1374</v>
      </c>
      <c r="P5" s="1456" t="s">
        <v>1374</v>
      </c>
      <c r="Q5" s="1455" t="s">
        <v>1374</v>
      </c>
      <c r="R5" s="1456" t="s">
        <v>1374</v>
      </c>
      <c r="S5" s="1455" t="s">
        <v>1374</v>
      </c>
      <c r="T5" s="1456" t="s">
        <v>1374</v>
      </c>
      <c r="U5" s="1455" t="s">
        <v>1374</v>
      </c>
      <c r="V5" s="1456" t="s">
        <v>1374</v>
      </c>
      <c r="W5" s="1455" t="s">
        <v>1374</v>
      </c>
      <c r="X5" s="1456" t="s">
        <v>1374</v>
      </c>
      <c r="Y5" s="1457" t="s">
        <v>1374</v>
      </c>
    </row>
    <row r="6" spans="1:87" s="1446" customFormat="1" ht="30" customHeight="1">
      <c r="A6" s="1453">
        <v>2010</v>
      </c>
      <c r="B6" s="1458">
        <v>33973919</v>
      </c>
      <c r="C6" s="1459">
        <v>19675.506369999999</v>
      </c>
      <c r="D6" s="1460">
        <v>60133610.469999999</v>
      </c>
      <c r="E6" s="1459">
        <v>399.71</v>
      </c>
      <c r="F6" s="1460">
        <v>1072426</v>
      </c>
      <c r="G6" s="1459">
        <v>12.72</v>
      </c>
      <c r="H6" s="1460">
        <v>1601086</v>
      </c>
      <c r="I6" s="1459">
        <v>25.05</v>
      </c>
      <c r="J6" s="1460">
        <v>1156533</v>
      </c>
      <c r="K6" s="1459">
        <v>6.6499999999999995</v>
      </c>
      <c r="L6" s="1460" t="s">
        <v>1374</v>
      </c>
      <c r="M6" s="1461" t="s">
        <v>1374</v>
      </c>
      <c r="N6" s="1460" t="s">
        <v>1374</v>
      </c>
      <c r="O6" s="1459" t="s">
        <v>1374</v>
      </c>
      <c r="P6" s="1460" t="s">
        <v>1374</v>
      </c>
      <c r="Q6" s="1459" t="s">
        <v>1374</v>
      </c>
      <c r="R6" s="1460" t="s">
        <v>1374</v>
      </c>
      <c r="S6" s="1459" t="s">
        <v>1374</v>
      </c>
      <c r="T6" s="1460" t="s">
        <v>1374</v>
      </c>
      <c r="U6" s="1459" t="s">
        <v>1374</v>
      </c>
      <c r="V6" s="1460" t="s">
        <v>1374</v>
      </c>
      <c r="W6" s="1459" t="s">
        <v>1374</v>
      </c>
      <c r="X6" s="1460" t="s">
        <v>1374</v>
      </c>
      <c r="Y6" s="1461" t="s">
        <v>1374</v>
      </c>
    </row>
    <row r="7" spans="1:87" s="1446" customFormat="1" ht="30" customHeight="1">
      <c r="A7" s="1453">
        <v>2011</v>
      </c>
      <c r="B7" s="1458">
        <v>37718585</v>
      </c>
      <c r="C7" s="1459">
        <v>22302.646043488254</v>
      </c>
      <c r="D7" s="1460">
        <v>347569999</v>
      </c>
      <c r="E7" s="1459">
        <v>1561.74</v>
      </c>
      <c r="F7" s="1460">
        <v>2100673</v>
      </c>
      <c r="G7" s="1459">
        <v>31.019999999999996</v>
      </c>
      <c r="H7" s="1460">
        <v>1932355</v>
      </c>
      <c r="I7" s="1459">
        <v>59.61</v>
      </c>
      <c r="J7" s="1460">
        <v>3649374</v>
      </c>
      <c r="K7" s="1459">
        <v>18.980000000000004</v>
      </c>
      <c r="L7" s="1460" t="s">
        <v>1374</v>
      </c>
      <c r="M7" s="1461" t="s">
        <v>1374</v>
      </c>
      <c r="N7" s="1460" t="s">
        <v>1374</v>
      </c>
      <c r="O7" s="1459" t="s">
        <v>1374</v>
      </c>
      <c r="P7" s="1460" t="s">
        <v>1374</v>
      </c>
      <c r="Q7" s="1459" t="s">
        <v>1374</v>
      </c>
      <c r="R7" s="1460" t="s">
        <v>1374</v>
      </c>
      <c r="S7" s="1459" t="s">
        <v>1374</v>
      </c>
      <c r="T7" s="1460" t="s">
        <v>1374</v>
      </c>
      <c r="U7" s="1459" t="s">
        <v>1374</v>
      </c>
      <c r="V7" s="1460" t="s">
        <v>1374</v>
      </c>
      <c r="W7" s="1459" t="s">
        <v>1374</v>
      </c>
      <c r="X7" s="1460" t="s">
        <v>1374</v>
      </c>
      <c r="Y7" s="1461" t="s">
        <v>1374</v>
      </c>
    </row>
    <row r="8" spans="1:87" s="1446" customFormat="1" ht="30" customHeight="1">
      <c r="A8" s="1453">
        <v>2012</v>
      </c>
      <c r="B8" s="1458">
        <v>12045833</v>
      </c>
      <c r="C8" s="1459">
        <v>7461.6344921065984</v>
      </c>
      <c r="D8" s="1460">
        <v>375487756</v>
      </c>
      <c r="E8" s="1459">
        <v>1984.6588228287501</v>
      </c>
      <c r="F8" s="1460">
        <v>2555045</v>
      </c>
      <c r="G8" s="1459">
        <v>48.008310260430008</v>
      </c>
      <c r="H8" s="1460">
        <v>2276464</v>
      </c>
      <c r="I8" s="1459">
        <v>31.5673640873</v>
      </c>
      <c r="J8" s="1460">
        <v>2297688</v>
      </c>
      <c r="K8" s="1459">
        <v>31.509334783200003</v>
      </c>
      <c r="L8" s="1460">
        <v>4452098</v>
      </c>
      <c r="M8" s="1461">
        <v>3891.0263040804002</v>
      </c>
      <c r="N8" s="1460">
        <v>28741726</v>
      </c>
      <c r="O8" s="1459">
        <v>13660.03266571178</v>
      </c>
      <c r="P8" s="1460" t="s">
        <v>1374</v>
      </c>
      <c r="Q8" s="1459" t="s">
        <v>1374</v>
      </c>
      <c r="R8" s="1460" t="s">
        <v>1374</v>
      </c>
      <c r="S8" s="1459" t="s">
        <v>1374</v>
      </c>
      <c r="T8" s="1460" t="s">
        <v>1374</v>
      </c>
      <c r="U8" s="1459" t="s">
        <v>1374</v>
      </c>
      <c r="V8" s="1460" t="s">
        <v>1374</v>
      </c>
      <c r="W8" s="1459" t="s">
        <v>1374</v>
      </c>
      <c r="X8" s="1460" t="s">
        <v>1374</v>
      </c>
      <c r="Y8" s="1461" t="s">
        <v>1374</v>
      </c>
    </row>
    <row r="9" spans="1:87" s="1446" customFormat="1" ht="30" customHeight="1">
      <c r="A9" s="1453">
        <v>2013</v>
      </c>
      <c r="B9" s="1458">
        <v>14145839</v>
      </c>
      <c r="C9" s="1459">
        <v>7674.8568987941708</v>
      </c>
      <c r="D9" s="1460">
        <v>295292940</v>
      </c>
      <c r="E9" s="1459">
        <v>2828.9389975701201</v>
      </c>
      <c r="F9" s="1460">
        <v>9402255</v>
      </c>
      <c r="G9" s="1459">
        <v>161.01632938987001</v>
      </c>
      <c r="H9" s="1460">
        <v>2900473</v>
      </c>
      <c r="I9" s="1459">
        <v>47.316331493859998</v>
      </c>
      <c r="J9" s="1460">
        <v>15812435</v>
      </c>
      <c r="K9" s="1459">
        <v>142.79714377892</v>
      </c>
      <c r="L9" s="1460">
        <v>17111532</v>
      </c>
      <c r="M9" s="1461">
        <v>10844.92294007041</v>
      </c>
      <c r="N9" s="1460">
        <v>30034009</v>
      </c>
      <c r="O9" s="1459">
        <v>14307.31770784308</v>
      </c>
      <c r="P9" s="1460" t="s">
        <v>1374</v>
      </c>
      <c r="Q9" s="1459" t="s">
        <v>1374</v>
      </c>
      <c r="R9" s="1460" t="s">
        <v>1374</v>
      </c>
      <c r="S9" s="1459" t="s">
        <v>1374</v>
      </c>
      <c r="T9" s="1460" t="s">
        <v>1374</v>
      </c>
      <c r="U9" s="1459" t="s">
        <v>1374</v>
      </c>
      <c r="V9" s="1460" t="s">
        <v>1374</v>
      </c>
      <c r="W9" s="1459" t="s">
        <v>1374</v>
      </c>
      <c r="X9" s="1460" t="s">
        <v>1374</v>
      </c>
      <c r="Y9" s="1461" t="s">
        <v>1374</v>
      </c>
    </row>
    <row r="10" spans="1:87" s="1446" customFormat="1" ht="30" customHeight="1">
      <c r="A10" s="1453">
        <v>2014</v>
      </c>
      <c r="B10" s="1458">
        <v>15365565</v>
      </c>
      <c r="C10" s="1459">
        <v>7269.0792323107908</v>
      </c>
      <c r="D10" s="1460">
        <v>400102507</v>
      </c>
      <c r="E10" s="1459">
        <v>3679.8776002382697</v>
      </c>
      <c r="F10" s="1460">
        <v>20817423</v>
      </c>
      <c r="G10" s="1459">
        <v>312.07173690295008</v>
      </c>
      <c r="H10" s="1460">
        <v>5587081</v>
      </c>
      <c r="I10" s="1459">
        <v>74.043627915039991</v>
      </c>
      <c r="J10" s="1460">
        <v>29156406</v>
      </c>
      <c r="K10" s="1459">
        <v>346.46728599194995</v>
      </c>
      <c r="L10" s="1460">
        <v>40829854</v>
      </c>
      <c r="M10" s="1461">
        <v>19921.499572670211</v>
      </c>
      <c r="N10" s="1460">
        <v>29816817</v>
      </c>
      <c r="O10" s="1459">
        <v>14616.579540991399</v>
      </c>
      <c r="P10" s="1460" t="s">
        <v>1374</v>
      </c>
      <c r="Q10" s="1459" t="s">
        <v>1374</v>
      </c>
      <c r="R10" s="1460" t="s">
        <v>1374</v>
      </c>
      <c r="S10" s="1459" t="s">
        <v>1374</v>
      </c>
      <c r="T10" s="1460" t="s">
        <v>1374</v>
      </c>
      <c r="U10" s="1459" t="s">
        <v>1374</v>
      </c>
      <c r="V10" s="1460" t="s">
        <v>1374</v>
      </c>
      <c r="W10" s="1459" t="s">
        <v>1374</v>
      </c>
      <c r="X10" s="1460" t="s">
        <v>1374</v>
      </c>
      <c r="Y10" s="1461" t="s">
        <v>1374</v>
      </c>
    </row>
    <row r="11" spans="1:87" s="1446" customFormat="1" ht="30" customHeight="1">
      <c r="A11" s="1453">
        <v>2015</v>
      </c>
      <c r="B11" s="1458">
        <v>13466461</v>
      </c>
      <c r="C11" s="1459">
        <v>6195.4614812672708</v>
      </c>
      <c r="D11" s="1460">
        <v>433587623</v>
      </c>
      <c r="E11" s="1459">
        <v>3970.2524149197898</v>
      </c>
      <c r="F11" s="1460">
        <v>33720933</v>
      </c>
      <c r="G11" s="1459">
        <v>448.51254872679993</v>
      </c>
      <c r="H11" s="1460">
        <v>7981361</v>
      </c>
      <c r="I11" s="1459">
        <v>91.581292532969997</v>
      </c>
      <c r="J11" s="1460">
        <v>43933362</v>
      </c>
      <c r="K11" s="1459">
        <v>442.35376348948</v>
      </c>
      <c r="L11" s="1460">
        <v>71643166</v>
      </c>
      <c r="M11" s="1461">
        <v>25649.060790990156</v>
      </c>
      <c r="N11" s="1460">
        <v>28935605</v>
      </c>
      <c r="O11" s="1459">
        <v>13087.085484768941</v>
      </c>
      <c r="P11" s="1460" t="s">
        <v>1374</v>
      </c>
      <c r="Q11" s="1459" t="s">
        <v>1374</v>
      </c>
      <c r="R11" s="1460" t="s">
        <v>1374</v>
      </c>
      <c r="S11" s="1459" t="s">
        <v>1374</v>
      </c>
      <c r="T11" s="1460" t="s">
        <v>1374</v>
      </c>
      <c r="U11" s="1459" t="s">
        <v>1374</v>
      </c>
      <c r="V11" s="1460" t="s">
        <v>1374</v>
      </c>
      <c r="W11" s="1459" t="s">
        <v>1374</v>
      </c>
      <c r="X11" s="1460" t="s">
        <v>1374</v>
      </c>
      <c r="Y11" s="1461" t="s">
        <v>1374</v>
      </c>
    </row>
    <row r="12" spans="1:87" s="1446" customFormat="1" ht="30" customHeight="1">
      <c r="A12" s="1453">
        <v>2016</v>
      </c>
      <c r="B12" s="1458">
        <v>11719847</v>
      </c>
      <c r="C12" s="1459">
        <v>5829.5492686289099</v>
      </c>
      <c r="D12" s="1460">
        <v>590238934</v>
      </c>
      <c r="E12" s="1459">
        <v>4988.1334015441807</v>
      </c>
      <c r="F12" s="1460">
        <v>63715203</v>
      </c>
      <c r="G12" s="1459">
        <v>758.99650570220001</v>
      </c>
      <c r="H12" s="1460">
        <v>14088247</v>
      </c>
      <c r="I12" s="1459">
        <v>132.36033336864</v>
      </c>
      <c r="J12" s="1460">
        <v>47053252</v>
      </c>
      <c r="K12" s="1459">
        <v>756.89748365281002</v>
      </c>
      <c r="L12" s="1460">
        <v>153616450</v>
      </c>
      <c r="M12" s="1461">
        <v>38109.061203852223</v>
      </c>
      <c r="N12" s="1460">
        <v>29754182</v>
      </c>
      <c r="O12" s="1459">
        <v>14584.802657085951</v>
      </c>
      <c r="P12" s="1460" t="s">
        <v>1374</v>
      </c>
      <c r="Q12" s="1459" t="s">
        <v>1374</v>
      </c>
      <c r="R12" s="1460" t="s">
        <v>1374</v>
      </c>
      <c r="S12" s="1459" t="s">
        <v>1374</v>
      </c>
      <c r="T12" s="1460" t="s">
        <v>1374</v>
      </c>
      <c r="U12" s="1459" t="s">
        <v>1374</v>
      </c>
      <c r="V12" s="1460" t="s">
        <v>1374</v>
      </c>
      <c r="W12" s="1459" t="s">
        <v>1374</v>
      </c>
      <c r="X12" s="1460" t="s">
        <v>1374</v>
      </c>
      <c r="Y12" s="1461" t="s">
        <v>1374</v>
      </c>
    </row>
    <row r="13" spans="1:87" s="1446" customFormat="1" ht="30" customHeight="1">
      <c r="A13" s="1453">
        <v>2017</v>
      </c>
      <c r="B13" s="1458">
        <v>10808983</v>
      </c>
      <c r="C13" s="1459">
        <v>5381.9097116671601</v>
      </c>
      <c r="D13" s="1460">
        <v>800549099</v>
      </c>
      <c r="E13" s="1459">
        <v>6437.5924027486399</v>
      </c>
      <c r="F13" s="1460">
        <v>146267156</v>
      </c>
      <c r="G13" s="1459">
        <v>1409.8130916083501</v>
      </c>
      <c r="H13" s="1460">
        <v>28991097</v>
      </c>
      <c r="I13" s="1459">
        <v>184.59662992657002</v>
      </c>
      <c r="J13" s="1460">
        <v>47804561</v>
      </c>
      <c r="K13" s="1459">
        <v>1101.9989745550001</v>
      </c>
      <c r="L13" s="1460">
        <v>370870672</v>
      </c>
      <c r="M13" s="1461">
        <v>56165.666312858069</v>
      </c>
      <c r="N13" s="1460">
        <v>31034624</v>
      </c>
      <c r="O13" s="1459">
        <v>14946.463879672381</v>
      </c>
      <c r="P13" s="1460">
        <v>77832</v>
      </c>
      <c r="Q13" s="1459">
        <v>0.61693646857000006</v>
      </c>
      <c r="R13" s="1460">
        <v>905941</v>
      </c>
      <c r="S13" s="1459">
        <v>550.75079154314994</v>
      </c>
      <c r="T13" s="1460">
        <v>39706264</v>
      </c>
      <c r="U13" s="1459">
        <v>13529.49551540838</v>
      </c>
      <c r="V13" s="1460">
        <v>11900008</v>
      </c>
      <c r="W13" s="1459">
        <v>4960.3490894665902</v>
      </c>
      <c r="X13" s="1460">
        <v>375356</v>
      </c>
      <c r="Y13" s="1461">
        <v>4.9968456110599995</v>
      </c>
    </row>
    <row r="14" spans="1:87" s="1446" customFormat="1" ht="30" customHeight="1">
      <c r="A14" s="1453">
        <v>2018</v>
      </c>
      <c r="B14" s="1458">
        <v>9019278</v>
      </c>
      <c r="C14" s="1459">
        <v>5035.3349496904702</v>
      </c>
      <c r="D14" s="1460">
        <v>875519307</v>
      </c>
      <c r="E14" s="1459">
        <v>6480.0858996703691</v>
      </c>
      <c r="F14" s="1460">
        <v>295890167</v>
      </c>
      <c r="G14" s="1459">
        <v>2383.1089011481199</v>
      </c>
      <c r="H14" s="1460">
        <v>50815901</v>
      </c>
      <c r="I14" s="1459">
        <v>675.91665020413006</v>
      </c>
      <c r="J14" s="1460">
        <v>94653446</v>
      </c>
      <c r="K14" s="1459">
        <v>1974.25141954225</v>
      </c>
      <c r="L14" s="1460">
        <v>729437055</v>
      </c>
      <c r="M14" s="1461">
        <v>80423.025698377285</v>
      </c>
      <c r="N14" s="1460">
        <v>25296726</v>
      </c>
      <c r="O14" s="1459">
        <v>10845.179643205798</v>
      </c>
      <c r="P14" s="1460">
        <v>229328</v>
      </c>
      <c r="Q14" s="1459">
        <v>1.19873132212</v>
      </c>
      <c r="R14" s="1460">
        <v>1053342</v>
      </c>
      <c r="S14" s="1459">
        <v>500.21450760764003</v>
      </c>
      <c r="T14" s="1460">
        <v>44461846</v>
      </c>
      <c r="U14" s="1459">
        <v>18495.987427570843</v>
      </c>
      <c r="V14" s="1460">
        <v>27384756</v>
      </c>
      <c r="W14" s="1459">
        <v>12078.9056395598</v>
      </c>
      <c r="X14" s="1460">
        <v>1260380</v>
      </c>
      <c r="Y14" s="1461">
        <v>8.1015556134099995</v>
      </c>
    </row>
    <row r="15" spans="1:87" s="1464" customFormat="1" ht="30" customHeight="1">
      <c r="A15" s="1453">
        <v>2019</v>
      </c>
      <c r="B15" s="1466">
        <v>7275237</v>
      </c>
      <c r="C15" s="3">
        <v>4481.6692151801899</v>
      </c>
      <c r="D15" s="1468">
        <v>839819922</v>
      </c>
      <c r="E15" s="3">
        <v>6512.6082273953798</v>
      </c>
      <c r="F15" s="1468">
        <v>438614182</v>
      </c>
      <c r="G15" s="3">
        <v>3204.75320879029</v>
      </c>
      <c r="H15" s="1468">
        <v>103497007</v>
      </c>
      <c r="I15" s="1504">
        <v>478.13768029178004</v>
      </c>
      <c r="J15" s="1470">
        <v>377265208</v>
      </c>
      <c r="K15" s="1504">
        <v>5080.9646316135204</v>
      </c>
      <c r="L15" s="1470">
        <v>1145785229</v>
      </c>
      <c r="M15" s="3">
        <v>105222.56692231275</v>
      </c>
      <c r="N15" s="1471">
        <v>0</v>
      </c>
      <c r="O15" s="1472">
        <v>0</v>
      </c>
      <c r="P15" s="1468">
        <v>251490</v>
      </c>
      <c r="Q15" s="1504">
        <v>0.60092145951999998</v>
      </c>
      <c r="R15" s="1470">
        <v>1099805</v>
      </c>
      <c r="S15" s="3">
        <v>652.58638958262009</v>
      </c>
      <c r="T15" s="1468">
        <v>48481208</v>
      </c>
      <c r="U15" s="1504">
        <v>20724.633755093091</v>
      </c>
      <c r="V15" s="1471">
        <v>47311582</v>
      </c>
      <c r="W15" s="806">
        <v>25131.99813079719</v>
      </c>
      <c r="X15" s="1468">
        <v>663163</v>
      </c>
      <c r="Y15" s="871">
        <v>5.4760552440999994</v>
      </c>
    </row>
    <row r="16" spans="1:87" s="1464" customFormat="1" ht="30" customHeight="1">
      <c r="A16" s="1453">
        <v>2020</v>
      </c>
      <c r="B16" s="1466">
        <v>20023553</v>
      </c>
      <c r="C16" s="3">
        <v>15417.9</v>
      </c>
      <c r="D16" s="1468">
        <v>1914220419</v>
      </c>
      <c r="E16" s="3">
        <v>18199.660257528401</v>
      </c>
      <c r="F16" s="1468">
        <v>655748348</v>
      </c>
      <c r="G16" s="3">
        <v>4727.07681350042</v>
      </c>
      <c r="H16" s="1468">
        <v>6480548630</v>
      </c>
      <c r="I16" s="1504">
        <v>392340.24662946002</v>
      </c>
      <c r="J16" s="1470">
        <v>769238689</v>
      </c>
      <c r="K16" s="1504">
        <v>14987.738865830601</v>
      </c>
      <c r="L16" s="1460" t="s">
        <v>1375</v>
      </c>
      <c r="M16" s="1505" t="s">
        <v>1375</v>
      </c>
      <c r="N16" s="1460" t="s">
        <v>1375</v>
      </c>
      <c r="O16" s="1505" t="s">
        <v>1375</v>
      </c>
      <c r="P16" s="1460" t="s">
        <v>1375</v>
      </c>
      <c r="Q16" s="1505" t="s">
        <v>1375</v>
      </c>
      <c r="R16" s="1460" t="s">
        <v>1375</v>
      </c>
      <c r="S16" s="1505" t="s">
        <v>1375</v>
      </c>
      <c r="T16" s="1460" t="s">
        <v>1375</v>
      </c>
      <c r="U16" s="1505" t="s">
        <v>1375</v>
      </c>
      <c r="V16" s="1460" t="s">
        <v>1375</v>
      </c>
      <c r="W16" s="1505" t="s">
        <v>1375</v>
      </c>
      <c r="X16" s="1460" t="s">
        <v>1375</v>
      </c>
      <c r="Y16" s="1505" t="s">
        <v>1375</v>
      </c>
    </row>
    <row r="17" spans="1:25" s="1464" customFormat="1" ht="30" customHeight="1">
      <c r="A17" s="1453">
        <v>2021</v>
      </c>
      <c r="B17" s="1466">
        <v>18257340</v>
      </c>
      <c r="C17" s="3">
        <v>15606.8379930956</v>
      </c>
      <c r="D17" s="1468">
        <v>1599187337</v>
      </c>
      <c r="E17" s="3">
        <v>21230.934547926601</v>
      </c>
      <c r="F17" s="1468">
        <v>2743555841</v>
      </c>
      <c r="G17" s="3">
        <v>24455.416207819599</v>
      </c>
      <c r="H17" s="1468">
        <v>10321579925</v>
      </c>
      <c r="I17" s="1504">
        <v>545039.68540394201</v>
      </c>
      <c r="J17" s="1470">
        <v>831540635</v>
      </c>
      <c r="K17" s="1504">
        <v>53208.2724855536</v>
      </c>
      <c r="L17" s="1460" t="s">
        <v>1375</v>
      </c>
      <c r="M17" s="1505" t="s">
        <v>1375</v>
      </c>
      <c r="N17" s="1471">
        <v>172792505</v>
      </c>
      <c r="O17" s="1472">
        <v>410171.47182096302</v>
      </c>
      <c r="P17" s="1460" t="s">
        <v>1375</v>
      </c>
      <c r="Q17" s="1505" t="s">
        <v>1375</v>
      </c>
      <c r="R17" s="1460" t="s">
        <v>1375</v>
      </c>
      <c r="S17" s="1505" t="s">
        <v>1375</v>
      </c>
      <c r="T17" s="1460" t="s">
        <v>1375</v>
      </c>
      <c r="U17" s="1505" t="s">
        <v>1375</v>
      </c>
      <c r="V17" s="1460" t="s">
        <v>1375</v>
      </c>
      <c r="W17" s="1505" t="s">
        <v>1375</v>
      </c>
      <c r="X17" s="1460" t="s">
        <v>1375</v>
      </c>
      <c r="Y17" s="1505" t="s">
        <v>1375</v>
      </c>
    </row>
    <row r="18" spans="1:25" s="1464" customFormat="1" ht="30" customHeight="1">
      <c r="A18" s="1453">
        <v>2022</v>
      </c>
      <c r="B18" s="1466">
        <v>16907129</v>
      </c>
      <c r="C18" s="3">
        <v>15250.724091469299</v>
      </c>
      <c r="D18" s="1468">
        <v>1506991903</v>
      </c>
      <c r="E18" s="3">
        <v>32648.023588216289</v>
      </c>
      <c r="F18" s="1468">
        <v>3885782065</v>
      </c>
      <c r="G18" s="3">
        <v>41035.801320926475</v>
      </c>
      <c r="H18" s="1468">
        <v>14063927436</v>
      </c>
      <c r="I18" s="1504">
        <v>783660.02941533714</v>
      </c>
      <c r="J18" s="1470">
        <v>1861362984</v>
      </c>
      <c r="K18" s="1504">
        <v>111122.11068040301</v>
      </c>
      <c r="L18" s="1460" t="s">
        <v>1375</v>
      </c>
      <c r="M18" s="1505" t="s">
        <v>1375</v>
      </c>
      <c r="N18" s="1471">
        <v>88468437</v>
      </c>
      <c r="O18" s="1472">
        <v>477366.94446036301</v>
      </c>
      <c r="P18" s="1460" t="s">
        <v>1375</v>
      </c>
      <c r="Q18" s="1505" t="s">
        <v>1375</v>
      </c>
      <c r="R18" s="1460" t="s">
        <v>1375</v>
      </c>
      <c r="S18" s="1505" t="s">
        <v>1375</v>
      </c>
      <c r="T18" s="1460" t="s">
        <v>1375</v>
      </c>
      <c r="U18" s="1505" t="s">
        <v>1375</v>
      </c>
      <c r="V18" s="1460" t="s">
        <v>1375</v>
      </c>
      <c r="W18" s="1505" t="s">
        <v>1375</v>
      </c>
      <c r="X18" s="1460" t="s">
        <v>1375</v>
      </c>
      <c r="Y18" s="1505" t="s">
        <v>1375</v>
      </c>
    </row>
    <row r="19" spans="1:25" s="1464" customFormat="1" ht="23.15" customHeight="1">
      <c r="A19" s="1510">
        <v>2023</v>
      </c>
      <c r="B19" s="1462">
        <v>16054396</v>
      </c>
      <c r="C19" s="1507">
        <v>15522.398801893922</v>
      </c>
      <c r="D19" s="1463">
        <v>1012277981</v>
      </c>
      <c r="E19" s="1506">
        <v>28212.594626317652</v>
      </c>
      <c r="F19" s="1463">
        <v>9847258500</v>
      </c>
      <c r="G19" s="1506">
        <v>110347.1029254857</v>
      </c>
      <c r="H19" s="1463">
        <v>21753925242</v>
      </c>
      <c r="I19" s="1506">
        <v>1097133.0397058341</v>
      </c>
      <c r="J19" s="1463">
        <v>5259477576</v>
      </c>
      <c r="K19" s="1506">
        <v>219800.0839016675</v>
      </c>
      <c r="L19" s="1508" t="s">
        <v>1375</v>
      </c>
      <c r="M19" s="1509" t="s">
        <v>1375</v>
      </c>
      <c r="N19" s="1463">
        <v>93112941</v>
      </c>
      <c r="O19" s="1506">
        <v>646336.52966353809</v>
      </c>
      <c r="P19" s="1460" t="s">
        <v>1375</v>
      </c>
      <c r="Q19" s="1505" t="s">
        <v>1375</v>
      </c>
      <c r="R19" s="1460" t="s">
        <v>1375</v>
      </c>
      <c r="S19" s="1505" t="s">
        <v>1375</v>
      </c>
      <c r="T19" s="1460" t="s">
        <v>1375</v>
      </c>
      <c r="U19" s="1505" t="s">
        <v>1375</v>
      </c>
      <c r="V19" s="1460" t="s">
        <v>1375</v>
      </c>
      <c r="W19" s="1505" t="s">
        <v>1375</v>
      </c>
      <c r="X19" s="1460" t="s">
        <v>1375</v>
      </c>
      <c r="Y19" s="1505" t="s">
        <v>1375</v>
      </c>
    </row>
    <row r="20" spans="1:25" s="1446" customFormat="1" ht="30" customHeight="1">
      <c r="A20" s="1465" t="s">
        <v>1376</v>
      </c>
      <c r="B20" s="1466">
        <v>4052630</v>
      </c>
      <c r="C20" s="1467">
        <v>3403.57368647474</v>
      </c>
      <c r="D20" s="1468">
        <v>242924798</v>
      </c>
      <c r="E20" s="1467">
        <v>7165.5639578740702</v>
      </c>
      <c r="F20" s="1468">
        <v>2398531078</v>
      </c>
      <c r="G20" s="1467">
        <v>23284.143323696499</v>
      </c>
      <c r="H20" s="1468">
        <v>5747293643</v>
      </c>
      <c r="I20" s="1469">
        <v>229245.973064216</v>
      </c>
      <c r="J20" s="1470">
        <v>1118623103</v>
      </c>
      <c r="K20" s="1469">
        <v>42312.659083471597</v>
      </c>
      <c r="L20" s="1460" t="s">
        <v>1375</v>
      </c>
      <c r="M20" s="1505" t="s">
        <v>1375</v>
      </c>
      <c r="N20" s="1471">
        <v>22026900</v>
      </c>
      <c r="O20" s="1472">
        <v>161296.94548698701</v>
      </c>
      <c r="P20" s="1460" t="s">
        <v>1375</v>
      </c>
      <c r="Q20" s="1505" t="s">
        <v>1375</v>
      </c>
      <c r="R20" s="1460" t="s">
        <v>1375</v>
      </c>
      <c r="S20" s="1505" t="s">
        <v>1375</v>
      </c>
      <c r="T20" s="1460" t="s">
        <v>1375</v>
      </c>
      <c r="U20" s="1505" t="s">
        <v>1375</v>
      </c>
      <c r="V20" s="1460" t="s">
        <v>1375</v>
      </c>
      <c r="W20" s="1505" t="s">
        <v>1375</v>
      </c>
      <c r="X20" s="1460" t="s">
        <v>1375</v>
      </c>
      <c r="Y20" s="1505" t="s">
        <v>1375</v>
      </c>
    </row>
    <row r="21" spans="1:25" s="1446" customFormat="1" ht="30" customHeight="1">
      <c r="A21" s="1465" t="s">
        <v>1377</v>
      </c>
      <c r="B21" s="1466">
        <v>4081585</v>
      </c>
      <c r="C21" s="1467">
        <v>3566.0596559145902</v>
      </c>
      <c r="D21" s="1468">
        <v>276595527</v>
      </c>
      <c r="E21" s="1467">
        <v>7467.0021585327704</v>
      </c>
      <c r="F21" s="1468">
        <v>2473748303</v>
      </c>
      <c r="G21" s="1467">
        <v>25160.722846141402</v>
      </c>
      <c r="H21" s="1468">
        <v>5574151437</v>
      </c>
      <c r="I21" s="1469">
        <v>232928.13324775099</v>
      </c>
      <c r="J21" s="1470">
        <v>1212317670</v>
      </c>
      <c r="K21" s="1469">
        <v>54743.409744653298</v>
      </c>
      <c r="L21" s="1460" t="s">
        <v>1375</v>
      </c>
      <c r="M21" s="1505" t="s">
        <v>1375</v>
      </c>
      <c r="N21" s="1471">
        <v>24804305</v>
      </c>
      <c r="O21" s="1472">
        <v>136839.30009661801</v>
      </c>
      <c r="P21" s="1460" t="s">
        <v>1375</v>
      </c>
      <c r="Q21" s="1505" t="s">
        <v>1375</v>
      </c>
      <c r="R21" s="1460" t="s">
        <v>1375</v>
      </c>
      <c r="S21" s="1505" t="s">
        <v>1375</v>
      </c>
      <c r="T21" s="1460" t="s">
        <v>1375</v>
      </c>
      <c r="U21" s="1505" t="s">
        <v>1375</v>
      </c>
      <c r="V21" s="1460" t="s">
        <v>1375</v>
      </c>
      <c r="W21" s="1505" t="s">
        <v>1375</v>
      </c>
      <c r="X21" s="1460" t="s">
        <v>1375</v>
      </c>
      <c r="Y21" s="1505" t="s">
        <v>1375</v>
      </c>
    </row>
    <row r="22" spans="1:25" s="1446" customFormat="1" ht="30" customHeight="1">
      <c r="A22" s="1465" t="s">
        <v>1378</v>
      </c>
      <c r="B22" s="1466">
        <v>3927691</v>
      </c>
      <c r="C22" s="1467">
        <v>4159.9358917641102</v>
      </c>
      <c r="D22" s="1468">
        <v>246116207</v>
      </c>
      <c r="E22" s="1467">
        <v>6361.6925277834998</v>
      </c>
      <c r="F22" s="1468">
        <v>2325922793</v>
      </c>
      <c r="G22" s="1467">
        <v>26822.054478211601</v>
      </c>
      <c r="H22" s="1468">
        <v>4905222459</v>
      </c>
      <c r="I22" s="1469">
        <v>278864.62036218197</v>
      </c>
      <c r="J22" s="1470">
        <v>1332295155</v>
      </c>
      <c r="K22" s="1469">
        <v>54280.404442407998</v>
      </c>
      <c r="L22" s="1460" t="s">
        <v>1375</v>
      </c>
      <c r="M22" s="1505" t="s">
        <v>1375</v>
      </c>
      <c r="N22" s="1471">
        <v>23503472</v>
      </c>
      <c r="O22" s="1472">
        <v>159135.59177883301</v>
      </c>
      <c r="P22" s="1460" t="s">
        <v>1375</v>
      </c>
      <c r="Q22" s="1505" t="s">
        <v>1375</v>
      </c>
      <c r="R22" s="1460" t="s">
        <v>1375</v>
      </c>
      <c r="S22" s="1505" t="s">
        <v>1375</v>
      </c>
      <c r="T22" s="1460" t="s">
        <v>1375</v>
      </c>
      <c r="U22" s="1505" t="s">
        <v>1375</v>
      </c>
      <c r="V22" s="1460" t="s">
        <v>1375</v>
      </c>
      <c r="W22" s="1505" t="s">
        <v>1375</v>
      </c>
      <c r="X22" s="1460" t="s">
        <v>1375</v>
      </c>
      <c r="Y22" s="1505" t="s">
        <v>1375</v>
      </c>
    </row>
    <row r="23" spans="1:25" s="1446" customFormat="1" ht="30" customHeight="1">
      <c r="A23" s="1465" t="s">
        <v>1379</v>
      </c>
      <c r="B23" s="1466">
        <v>3992490</v>
      </c>
      <c r="C23" s="1467">
        <v>4392.8295677404803</v>
      </c>
      <c r="D23" s="1468">
        <v>246641449</v>
      </c>
      <c r="E23" s="1467">
        <v>7218.3359821273098</v>
      </c>
      <c r="F23" s="1468">
        <v>2649056326</v>
      </c>
      <c r="G23" s="1467">
        <v>35080.182277436201</v>
      </c>
      <c r="H23" s="1468">
        <v>5527257703</v>
      </c>
      <c r="I23" s="1469">
        <v>356094.31303168501</v>
      </c>
      <c r="J23" s="1470">
        <v>1596241648</v>
      </c>
      <c r="K23" s="1469">
        <v>68463.610631134594</v>
      </c>
      <c r="L23" s="1460" t="s">
        <v>1375</v>
      </c>
      <c r="M23" s="1505" t="s">
        <v>1375</v>
      </c>
      <c r="N23" s="1471">
        <v>22778264</v>
      </c>
      <c r="O23" s="1472">
        <v>189064.6923011</v>
      </c>
      <c r="P23" s="1460" t="s">
        <v>1375</v>
      </c>
      <c r="Q23" s="1505" t="s">
        <v>1375</v>
      </c>
      <c r="R23" s="1460" t="s">
        <v>1375</v>
      </c>
      <c r="S23" s="1505" t="s">
        <v>1375</v>
      </c>
      <c r="T23" s="1460" t="s">
        <v>1375</v>
      </c>
      <c r="U23" s="1505" t="s">
        <v>1375</v>
      </c>
      <c r="V23" s="1460" t="s">
        <v>1375</v>
      </c>
      <c r="W23" s="1505" t="s">
        <v>1375</v>
      </c>
      <c r="X23" s="1460" t="s">
        <v>1375</v>
      </c>
      <c r="Y23" s="1505" t="s">
        <v>1375</v>
      </c>
    </row>
    <row r="24" spans="1:25" s="1446" customFormat="1" ht="30" customHeight="1">
      <c r="A24" s="1510">
        <v>2024</v>
      </c>
      <c r="B24" s="1517">
        <f>SUM(B25:B28)</f>
        <v>14357813</v>
      </c>
      <c r="C24" s="1507">
        <f t="shared" ref="C24:O24" si="0">SUM(C25:C28)</f>
        <v>19001.376878489667</v>
      </c>
      <c r="D24" s="1517">
        <f t="shared" si="0"/>
        <v>1022307505</v>
      </c>
      <c r="E24" s="1507">
        <f t="shared" si="0"/>
        <v>29121.718540015958</v>
      </c>
      <c r="F24" s="1517">
        <f t="shared" si="0"/>
        <v>13075332777</v>
      </c>
      <c r="G24" s="1507">
        <f t="shared" si="0"/>
        <v>223272.8222094964</v>
      </c>
      <c r="H24" s="1517">
        <f t="shared" si="0"/>
        <v>23737580284</v>
      </c>
      <c r="I24" s="1507">
        <f t="shared" si="0"/>
        <v>1880678.7615397729</v>
      </c>
      <c r="J24" s="1517">
        <f t="shared" si="0"/>
        <v>8022377367</v>
      </c>
      <c r="K24" s="1507">
        <f t="shared" si="0"/>
        <v>392711.93083437439</v>
      </c>
      <c r="L24" s="1508" t="s">
        <v>1375</v>
      </c>
      <c r="M24" s="1509" t="s">
        <v>1375</v>
      </c>
      <c r="N24" s="1517">
        <f t="shared" si="0"/>
        <v>87144080</v>
      </c>
      <c r="O24" s="1507">
        <f t="shared" si="0"/>
        <v>686052.83817741298</v>
      </c>
      <c r="P24" s="1460" t="s">
        <v>1375</v>
      </c>
      <c r="Q24" s="1505" t="s">
        <v>1375</v>
      </c>
      <c r="R24" s="1460" t="s">
        <v>1375</v>
      </c>
      <c r="S24" s="1505" t="s">
        <v>1375</v>
      </c>
      <c r="T24" s="1460" t="s">
        <v>1375</v>
      </c>
      <c r="U24" s="1505" t="s">
        <v>1375</v>
      </c>
      <c r="V24" s="1460" t="s">
        <v>1375</v>
      </c>
      <c r="W24" s="1505" t="s">
        <v>1375</v>
      </c>
      <c r="X24" s="1460" t="s">
        <v>1375</v>
      </c>
      <c r="Y24" s="1505" t="s">
        <v>1375</v>
      </c>
    </row>
    <row r="25" spans="1:25" s="1446" customFormat="1" ht="30" customHeight="1">
      <c r="A25" s="1465" t="s">
        <v>1380</v>
      </c>
      <c r="B25" s="1470">
        <v>3563820</v>
      </c>
      <c r="C25" s="1467">
        <v>4442.7087041949299</v>
      </c>
      <c r="D25" s="1470">
        <v>210657110</v>
      </c>
      <c r="E25" s="1467">
        <v>5457.5371630256996</v>
      </c>
      <c r="F25" s="1470">
        <v>2895646976</v>
      </c>
      <c r="G25" s="1467">
        <v>38693.8662342553</v>
      </c>
      <c r="H25" s="1470">
        <v>5732807126</v>
      </c>
      <c r="I25" s="1467">
        <v>404807.28866560699</v>
      </c>
      <c r="J25" s="1470">
        <v>1689422995</v>
      </c>
      <c r="K25" s="1467">
        <v>77865.368694582998</v>
      </c>
      <c r="L25" s="1460" t="s">
        <v>1375</v>
      </c>
      <c r="M25" s="1505" t="s">
        <v>1375</v>
      </c>
      <c r="N25" s="1471">
        <v>21468332</v>
      </c>
      <c r="O25" s="1472">
        <v>187078.93940341799</v>
      </c>
      <c r="P25" s="1460" t="s">
        <v>1375</v>
      </c>
      <c r="Q25" s="1505" t="s">
        <v>1375</v>
      </c>
      <c r="R25" s="1460" t="s">
        <v>1375</v>
      </c>
      <c r="S25" s="1505" t="s">
        <v>1375</v>
      </c>
      <c r="T25" s="1460" t="s">
        <v>1375</v>
      </c>
      <c r="U25" s="1505" t="s">
        <v>1375</v>
      </c>
      <c r="V25" s="1460" t="s">
        <v>1375</v>
      </c>
      <c r="W25" s="1505" t="s">
        <v>1375</v>
      </c>
      <c r="X25" s="1460" t="s">
        <v>1375</v>
      </c>
      <c r="Y25" s="1505" t="s">
        <v>1375</v>
      </c>
    </row>
    <row r="26" spans="1:25" s="1446" customFormat="1" ht="30" customHeight="1">
      <c r="A26" s="1465" t="s">
        <v>1381</v>
      </c>
      <c r="B26" s="1470">
        <v>3314166</v>
      </c>
      <c r="C26" s="1467">
        <v>4316.3304898001998</v>
      </c>
      <c r="D26" s="1470">
        <v>285810568</v>
      </c>
      <c r="E26" s="1467">
        <v>6749.6863797161704</v>
      </c>
      <c r="F26" s="1470">
        <v>3500023595</v>
      </c>
      <c r="G26" s="1467">
        <v>47220.838564577898</v>
      </c>
      <c r="H26" s="1470">
        <v>5905335771</v>
      </c>
      <c r="I26" s="1467">
        <v>420693.87471854099</v>
      </c>
      <c r="J26" s="1470">
        <v>1803749632</v>
      </c>
      <c r="K26" s="1467">
        <v>81556.867806125403</v>
      </c>
      <c r="L26" s="1460" t="s">
        <v>1375</v>
      </c>
      <c r="M26" s="1505" t="s">
        <v>1375</v>
      </c>
      <c r="N26" s="1471">
        <v>23360236</v>
      </c>
      <c r="O26" s="1472">
        <v>178991.83943714399</v>
      </c>
      <c r="P26" s="1460" t="s">
        <v>1375</v>
      </c>
      <c r="Q26" s="1505" t="s">
        <v>1375</v>
      </c>
      <c r="R26" s="1460" t="s">
        <v>1375</v>
      </c>
      <c r="S26" s="1505" t="s">
        <v>1375</v>
      </c>
      <c r="T26" s="1460" t="s">
        <v>1375</v>
      </c>
      <c r="U26" s="1505" t="s">
        <v>1375</v>
      </c>
      <c r="V26" s="1460" t="s">
        <v>1375</v>
      </c>
      <c r="W26" s="1505" t="s">
        <v>1375</v>
      </c>
      <c r="X26" s="1460" t="s">
        <v>1375</v>
      </c>
      <c r="Y26" s="1505" t="s">
        <v>1375</v>
      </c>
    </row>
    <row r="27" spans="1:25" s="1446" customFormat="1" ht="30" customHeight="1">
      <c r="A27" s="1465" t="s">
        <v>1382</v>
      </c>
      <c r="B27" s="1470">
        <v>3650262</v>
      </c>
      <c r="C27" s="1467">
        <v>4825.6477354097497</v>
      </c>
      <c r="D27" s="1470">
        <v>239985323</v>
      </c>
      <c r="E27" s="1467">
        <v>7720.4194596205098</v>
      </c>
      <c r="F27" s="1470">
        <v>3133778377</v>
      </c>
      <c r="G27" s="1467">
        <v>53830.354551545497</v>
      </c>
      <c r="H27" s="1470">
        <v>5956315963</v>
      </c>
      <c r="I27" s="1467">
        <v>483557.13196966099</v>
      </c>
      <c r="J27" s="1470">
        <v>2200089438</v>
      </c>
      <c r="K27" s="1467">
        <v>101646.37974627499</v>
      </c>
      <c r="L27" s="1460" t="s">
        <v>1375</v>
      </c>
      <c r="M27" s="1505" t="s">
        <v>1375</v>
      </c>
      <c r="N27" s="1471">
        <v>20819859</v>
      </c>
      <c r="O27" s="1472">
        <v>144625.29815103399</v>
      </c>
      <c r="P27" s="1460" t="s">
        <v>1375</v>
      </c>
      <c r="Q27" s="1505" t="s">
        <v>1375</v>
      </c>
      <c r="R27" s="1460" t="s">
        <v>1375</v>
      </c>
      <c r="S27" s="1505" t="s">
        <v>1375</v>
      </c>
      <c r="T27" s="1460" t="s">
        <v>1375</v>
      </c>
      <c r="U27" s="1505" t="s">
        <v>1375</v>
      </c>
      <c r="V27" s="1460" t="s">
        <v>1375</v>
      </c>
      <c r="W27" s="1505" t="s">
        <v>1375</v>
      </c>
      <c r="X27" s="1460" t="s">
        <v>1375</v>
      </c>
      <c r="Y27" s="1505" t="s">
        <v>1375</v>
      </c>
    </row>
    <row r="28" spans="1:25" s="1446" customFormat="1" ht="30" customHeight="1" thickBot="1">
      <c r="A28" s="1465" t="s">
        <v>1383</v>
      </c>
      <c r="B28" s="1470">
        <v>3829565</v>
      </c>
      <c r="C28" s="1467">
        <v>5416.68994908479</v>
      </c>
      <c r="D28" s="1470">
        <v>285854504</v>
      </c>
      <c r="E28" s="1467">
        <v>9194.0755376535799</v>
      </c>
      <c r="F28" s="1470">
        <v>3545883829</v>
      </c>
      <c r="G28" s="1467">
        <v>83527.762859117705</v>
      </c>
      <c r="H28" s="1470">
        <v>6143121424</v>
      </c>
      <c r="I28" s="1467">
        <v>571620.46618596395</v>
      </c>
      <c r="J28" s="1470">
        <v>2329115302</v>
      </c>
      <c r="K28" s="1467">
        <v>131643.31458739101</v>
      </c>
      <c r="L28" s="1460" t="s">
        <v>1375</v>
      </c>
      <c r="M28" s="1505" t="s">
        <v>1375</v>
      </c>
      <c r="N28" s="1471">
        <v>21495653</v>
      </c>
      <c r="O28" s="1472">
        <v>175356.76118581701</v>
      </c>
      <c r="P28" s="1460" t="s">
        <v>1375</v>
      </c>
      <c r="Q28" s="1505" t="s">
        <v>1375</v>
      </c>
      <c r="R28" s="1460" t="s">
        <v>1375</v>
      </c>
      <c r="S28" s="1505" t="s">
        <v>1375</v>
      </c>
      <c r="T28" s="1460" t="s">
        <v>1375</v>
      </c>
      <c r="U28" s="1505" t="s">
        <v>1375</v>
      </c>
      <c r="V28" s="1460" t="s">
        <v>1375</v>
      </c>
      <c r="W28" s="1505" t="s">
        <v>1375</v>
      </c>
      <c r="X28" s="1460" t="s">
        <v>1375</v>
      </c>
      <c r="Y28" s="1505" t="s">
        <v>1375</v>
      </c>
    </row>
    <row r="29" spans="1:25" ht="12.5">
      <c r="A29" s="1511" t="s">
        <v>1384</v>
      </c>
      <c r="B29" s="1511"/>
      <c r="C29" s="1511"/>
      <c r="D29" s="1511"/>
      <c r="E29" s="1511"/>
      <c r="F29" s="1511"/>
      <c r="G29" s="1511"/>
      <c r="H29" s="1511"/>
      <c r="I29" s="1511"/>
      <c r="J29" s="1511"/>
      <c r="K29" s="1511"/>
      <c r="L29" s="1511"/>
      <c r="M29" s="1511"/>
      <c r="N29" s="1512"/>
      <c r="O29" s="1512"/>
      <c r="P29" s="1512"/>
      <c r="Q29" s="1512"/>
      <c r="R29" s="1512"/>
      <c r="S29" s="1512"/>
      <c r="T29" s="1512"/>
      <c r="U29" s="1512"/>
      <c r="V29" s="1512"/>
      <c r="W29" s="1512"/>
      <c r="X29" s="1512"/>
      <c r="Y29" s="1512"/>
    </row>
    <row r="30" spans="1:25" ht="12.5">
      <c r="A30" s="1701" t="s">
        <v>1385</v>
      </c>
      <c r="B30" s="1701"/>
      <c r="C30" s="1701"/>
      <c r="D30" s="1701"/>
      <c r="E30" s="1701"/>
      <c r="F30" s="1701"/>
      <c r="G30" s="1701"/>
      <c r="H30" s="1701"/>
      <c r="I30" s="1701"/>
      <c r="J30" s="1701"/>
      <c r="K30" s="1701"/>
      <c r="L30" s="1701"/>
      <c r="M30" s="1701"/>
      <c r="N30" s="1702"/>
      <c r="O30" s="1702"/>
      <c r="P30" s="1702"/>
      <c r="Q30" s="1702"/>
      <c r="R30" s="1702"/>
      <c r="S30" s="1702"/>
      <c r="T30" s="1702"/>
      <c r="U30" s="1702"/>
      <c r="V30" s="1702"/>
      <c r="W30" s="1702"/>
      <c r="X30" s="1702"/>
      <c r="Y30" s="1702"/>
    </row>
    <row r="31" spans="1:25" ht="12.5">
      <c r="A31" s="1473" t="s">
        <v>1386</v>
      </c>
      <c r="B31" s="1473"/>
      <c r="C31" s="1473"/>
      <c r="D31" s="1473"/>
      <c r="E31" s="1473"/>
      <c r="F31" s="1473"/>
      <c r="G31" s="1473"/>
      <c r="H31" s="1473"/>
      <c r="I31" s="1473"/>
      <c r="J31" s="1473"/>
      <c r="K31" s="1473"/>
      <c r="L31" s="1473"/>
      <c r="M31" s="1473"/>
      <c r="N31" s="1474"/>
      <c r="O31" s="1474"/>
      <c r="P31" s="1474"/>
      <c r="Q31" s="1474"/>
      <c r="R31" s="1474"/>
      <c r="S31" s="1474"/>
      <c r="T31" s="1474"/>
      <c r="U31" s="1474"/>
      <c r="V31" s="1474"/>
      <c r="W31" s="1474"/>
      <c r="X31" s="1474"/>
      <c r="Y31" s="1474"/>
    </row>
    <row r="32" spans="1:25" ht="12.5">
      <c r="A32" s="1473" t="s">
        <v>1387</v>
      </c>
      <c r="B32" s="1473"/>
      <c r="C32" s="1473"/>
      <c r="D32" s="1473"/>
      <c r="E32" s="1473"/>
      <c r="F32" s="1473"/>
      <c r="G32" s="1473"/>
      <c r="H32" s="1473"/>
      <c r="I32" s="1473"/>
      <c r="J32" s="1473"/>
      <c r="K32" s="1473"/>
      <c r="L32" s="1473"/>
      <c r="M32" s="1473"/>
      <c r="N32" s="1474"/>
      <c r="O32" s="1474"/>
      <c r="P32" s="1474"/>
      <c r="Q32" s="1474"/>
      <c r="R32" s="1474"/>
      <c r="S32" s="1474"/>
      <c r="T32" s="1474"/>
      <c r="U32" s="1474"/>
      <c r="V32" s="1474"/>
      <c r="W32" s="1474"/>
      <c r="X32" s="1474"/>
      <c r="Y32" s="1474"/>
    </row>
    <row r="34" spans="2:25">
      <c r="B34" s="1476"/>
      <c r="C34" s="1476"/>
      <c r="D34" s="1476"/>
      <c r="E34" s="1476"/>
      <c r="F34" s="1476"/>
      <c r="G34" s="1476"/>
      <c r="H34" s="1476"/>
      <c r="I34" s="1476"/>
      <c r="J34" s="1476"/>
      <c r="K34" s="1476"/>
      <c r="L34" s="1476"/>
      <c r="M34" s="1476"/>
      <c r="N34" s="1476"/>
      <c r="O34" s="1476"/>
      <c r="P34" s="1476"/>
      <c r="Q34" s="1476"/>
      <c r="R34" s="1476"/>
      <c r="S34" s="1476"/>
      <c r="T34" s="1476"/>
      <c r="U34" s="1476"/>
      <c r="V34" s="1476"/>
      <c r="W34" s="1476"/>
      <c r="X34" s="1476"/>
      <c r="Y34" s="1476"/>
    </row>
  </sheetData>
  <mergeCells count="15">
    <mergeCell ref="X3:Y3"/>
    <mergeCell ref="A30:M30"/>
    <mergeCell ref="N30:Y30"/>
    <mergeCell ref="L3:M3"/>
    <mergeCell ref="N3:O3"/>
    <mergeCell ref="P3:Q3"/>
    <mergeCell ref="R3:S3"/>
    <mergeCell ref="T3:U3"/>
    <mergeCell ref="V3:W3"/>
    <mergeCell ref="J3:K3"/>
    <mergeCell ref="A2:B2"/>
    <mergeCell ref="B3:C3"/>
    <mergeCell ref="D3:E3"/>
    <mergeCell ref="F3:G3"/>
    <mergeCell ref="H3:I3"/>
  </mergeCells>
  <hyperlinks>
    <hyperlink ref="A1" location="Menu!A1" display="Return to Menu" xr:uid="{00000000-0004-0000-2800-000000000000}"/>
  </hyperlinks>
  <pageMargins left="0.7" right="0.7" top="0.75" bottom="0.75" header="0.3" footer="0.3"/>
  <pageSetup paperSize="9" scale="60" orientation="landscape" r:id="rId1"/>
  <headerFooter>
    <oddFooter>&amp;L&amp;1#&amp;"Calibri"&amp;10&amp;K0078D7This document is for CBN internal consumption</oddFooter>
    <evenFooter>&amp;L&amp;"arial"&amp;10&amp;K000000&amp;BClassification:&amp;B &amp;KFF0000&amp;BPublic</evenFooter>
    <firstFooter>&amp;L&amp;"arial"&amp;10&amp;K000000&amp;BClassification:&amp;B &amp;KFF0000&amp;BPublic</first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N33"/>
  <sheetViews>
    <sheetView view="pageBreakPreview" zoomScale="69" zoomScaleNormal="75" zoomScaleSheetLayoutView="69" workbookViewId="0">
      <pane xSplit="1" ySplit="3" topLeftCell="Y17" activePane="bottomRight" state="frozen"/>
      <selection activeCell="O24" sqref="O24"/>
      <selection pane="topRight" activeCell="O24" sqref="O24"/>
      <selection pane="bottomLeft" activeCell="O24" sqref="O24"/>
      <selection pane="bottomRight"/>
    </sheetView>
  </sheetViews>
  <sheetFormatPr defaultColWidth="9.1796875" defaultRowHeight="15"/>
  <cols>
    <col min="1" max="1" width="37.81640625" style="786" customWidth="1"/>
    <col min="2" max="9" width="13" style="786" customWidth="1"/>
    <col min="10" max="10" width="7.81640625" style="786" bestFit="1" customWidth="1"/>
    <col min="11" max="11" width="8.81640625" style="786" bestFit="1" customWidth="1"/>
    <col min="12" max="12" width="8.453125" style="786" bestFit="1" customWidth="1"/>
    <col min="13" max="13" width="8.81640625" style="786" bestFit="1" customWidth="1"/>
    <col min="14" max="17" width="9.26953125" style="786" bestFit="1" customWidth="1"/>
    <col min="18" max="18" width="9.81640625" style="786" bestFit="1" customWidth="1"/>
    <col min="19" max="19" width="9.453125" style="786" bestFit="1" customWidth="1"/>
    <col min="20" max="21" width="9.81640625" style="786" bestFit="1" customWidth="1"/>
    <col min="22" max="22" width="9.26953125" style="786" bestFit="1" customWidth="1"/>
    <col min="23" max="23" width="10.26953125" style="786" bestFit="1" customWidth="1"/>
    <col min="24" max="24" width="9.81640625" style="786" bestFit="1" customWidth="1"/>
    <col min="25" max="25" width="10.26953125" style="786" bestFit="1" customWidth="1"/>
    <col min="26" max="26" width="9.81640625" style="786" bestFit="1" customWidth="1"/>
    <col min="27" max="28" width="10.26953125" style="786" bestFit="1" customWidth="1"/>
    <col min="29" max="31" width="10.7265625" style="786" bestFit="1" customWidth="1"/>
    <col min="32" max="32" width="13.453125" style="786" customWidth="1"/>
    <col min="33" max="33" width="15.81640625" style="786" customWidth="1"/>
    <col min="34" max="34" width="16.81640625" style="786" customWidth="1"/>
    <col min="35" max="35" width="11.26953125" style="786" customWidth="1"/>
    <col min="36" max="36" width="11.1796875" style="786" customWidth="1"/>
    <col min="37" max="38" width="13.54296875" style="786" customWidth="1"/>
    <col min="39" max="16384" width="9.1796875" style="786"/>
  </cols>
  <sheetData>
    <row r="1" spans="1:40" ht="25">
      <c r="A1" s="429" t="s">
        <v>87</v>
      </c>
      <c r="B1" s="292"/>
      <c r="C1" s="292"/>
      <c r="D1" s="292"/>
      <c r="E1" s="292"/>
      <c r="F1" s="292"/>
      <c r="G1" s="292"/>
      <c r="H1" s="292"/>
      <c r="I1" s="292"/>
      <c r="J1" s="292"/>
      <c r="K1" s="292"/>
      <c r="L1" s="292"/>
      <c r="M1" s="292"/>
      <c r="N1" s="292"/>
      <c r="O1" s="292"/>
      <c r="P1" s="292"/>
      <c r="Q1" s="292"/>
      <c r="R1" s="292"/>
      <c r="S1" s="292"/>
      <c r="T1" s="292"/>
      <c r="U1" s="292"/>
      <c r="V1" s="292"/>
      <c r="W1" s="292"/>
      <c r="X1" s="292"/>
      <c r="Y1" s="292"/>
      <c r="Z1" s="292"/>
      <c r="AA1" s="292"/>
      <c r="AB1" s="292"/>
      <c r="AC1" s="292"/>
      <c r="AD1" s="292"/>
      <c r="AE1" s="292"/>
    </row>
    <row r="2" spans="1:40" s="787" customFormat="1" ht="25.5" customHeight="1" thickBot="1">
      <c r="A2" s="1703" t="s">
        <v>1510</v>
      </c>
      <c r="B2" s="1703"/>
      <c r="C2" s="1703"/>
      <c r="D2" s="1703"/>
      <c r="E2" s="1703"/>
      <c r="F2" s="1703"/>
      <c r="G2" s="1703"/>
      <c r="H2" s="1703"/>
      <c r="I2" s="1703"/>
      <c r="J2" s="1703"/>
      <c r="K2" s="1703"/>
      <c r="L2" s="1703"/>
      <c r="M2" s="1703"/>
      <c r="N2" s="1703"/>
      <c r="O2" s="1703"/>
      <c r="P2" s="1703"/>
      <c r="Q2" s="1703"/>
      <c r="R2" s="1703"/>
      <c r="S2" s="1703"/>
      <c r="T2" s="1703"/>
      <c r="U2" s="1703"/>
      <c r="V2" s="1703"/>
      <c r="W2" s="1703"/>
      <c r="X2" s="1703"/>
      <c r="Y2" s="1703"/>
      <c r="Z2" s="1703"/>
      <c r="AA2" s="1703"/>
      <c r="AB2" s="1703"/>
      <c r="AC2" s="1703"/>
      <c r="AE2" s="703"/>
    </row>
    <row r="3" spans="1:40" s="788" customFormat="1" ht="25" customHeight="1" thickBot="1">
      <c r="A3" s="695" t="s">
        <v>1388</v>
      </c>
      <c r="B3" s="704">
        <v>1992</v>
      </c>
      <c r="C3" s="704">
        <v>1993</v>
      </c>
      <c r="D3" s="704">
        <v>1994</v>
      </c>
      <c r="E3" s="704">
        <v>1995</v>
      </c>
      <c r="F3" s="704">
        <v>1996</v>
      </c>
      <c r="G3" s="704">
        <v>1997</v>
      </c>
      <c r="H3" s="704">
        <v>1998</v>
      </c>
      <c r="I3" s="704">
        <v>1999</v>
      </c>
      <c r="J3" s="704">
        <v>2000</v>
      </c>
      <c r="K3" s="704">
        <v>2001</v>
      </c>
      <c r="L3" s="704">
        <v>2002</v>
      </c>
      <c r="M3" s="704">
        <v>2003</v>
      </c>
      <c r="N3" s="704">
        <v>2004</v>
      </c>
      <c r="O3" s="704">
        <v>2005</v>
      </c>
      <c r="P3" s="704">
        <v>2006</v>
      </c>
      <c r="Q3" s="704">
        <v>2007</v>
      </c>
      <c r="R3" s="704">
        <v>2008</v>
      </c>
      <c r="S3" s="704">
        <v>2009</v>
      </c>
      <c r="T3" s="704">
        <v>2010</v>
      </c>
      <c r="U3" s="705">
        <v>2011</v>
      </c>
      <c r="V3" s="704">
        <v>2012</v>
      </c>
      <c r="W3" s="704">
        <v>2013</v>
      </c>
      <c r="X3" s="704">
        <v>2014</v>
      </c>
      <c r="Y3" s="704">
        <v>2015</v>
      </c>
      <c r="Z3" s="704">
        <v>2016</v>
      </c>
      <c r="AA3" s="704">
        <v>2017</v>
      </c>
      <c r="AB3" s="704">
        <v>2018</v>
      </c>
      <c r="AC3" s="704">
        <v>2019</v>
      </c>
      <c r="AD3" s="704">
        <v>2020</v>
      </c>
      <c r="AE3" s="704">
        <v>2021</v>
      </c>
      <c r="AF3" s="704">
        <v>2022</v>
      </c>
      <c r="AG3" s="705">
        <v>2023</v>
      </c>
      <c r="AH3" s="1518">
        <v>2024</v>
      </c>
    </row>
    <row r="4" spans="1:40" s="791" customFormat="1" ht="25" customHeight="1">
      <c r="A4" s="696" t="s">
        <v>814</v>
      </c>
      <c r="B4" s="789"/>
      <c r="C4" s="789"/>
      <c r="D4" s="789"/>
      <c r="E4" s="789"/>
      <c r="F4" s="789"/>
      <c r="G4" s="789"/>
      <c r="H4" s="789"/>
      <c r="I4" s="789"/>
      <c r="J4" s="789"/>
      <c r="K4" s="789"/>
      <c r="L4" s="789"/>
      <c r="M4" s="789"/>
      <c r="N4" s="789"/>
      <c r="O4" s="789"/>
      <c r="P4" s="789"/>
      <c r="Q4" s="789"/>
      <c r="R4" s="789"/>
      <c r="S4" s="789"/>
      <c r="T4" s="789"/>
      <c r="U4" s="792"/>
      <c r="V4" s="790"/>
      <c r="W4" s="790"/>
      <c r="X4" s="790"/>
      <c r="Y4" s="790"/>
      <c r="Z4" s="790"/>
      <c r="AA4" s="790"/>
      <c r="AB4" s="790"/>
      <c r="AG4" s="826"/>
      <c r="AH4" s="1519"/>
      <c r="AL4" s="39"/>
    </row>
    <row r="5" spans="1:40" s="794" customFormat="1" ht="25" customHeight="1">
      <c r="A5" s="697" t="s">
        <v>1389</v>
      </c>
      <c r="B5" s="371">
        <v>0.28599999999999998</v>
      </c>
      <c r="C5" s="372">
        <v>4.4465000000000003</v>
      </c>
      <c r="D5" s="372">
        <v>3.6553</v>
      </c>
      <c r="E5" s="372">
        <v>3.6342000000000003</v>
      </c>
      <c r="F5" s="372">
        <v>1.6719999999999999</v>
      </c>
      <c r="G5" s="372">
        <v>4.8868</v>
      </c>
      <c r="H5" s="372">
        <v>2.6808000000000001</v>
      </c>
      <c r="I5" s="372">
        <v>1.5714000000000001</v>
      </c>
      <c r="J5" s="372">
        <v>1.4643000000000002</v>
      </c>
      <c r="K5" s="372">
        <v>2.1566000000000001</v>
      </c>
      <c r="L5" s="372">
        <v>2.8388</v>
      </c>
      <c r="M5" s="372">
        <v>4.6275000000000004</v>
      </c>
      <c r="N5" s="372">
        <v>7.1468999999999996</v>
      </c>
      <c r="O5" s="372">
        <v>8.5761000000000003</v>
      </c>
      <c r="P5" s="372">
        <v>13.514099999999999</v>
      </c>
      <c r="Q5" s="372">
        <v>15.279026</v>
      </c>
      <c r="R5" s="372">
        <v>27.757300000000001</v>
      </c>
      <c r="S5" s="372">
        <v>33.012299999999996</v>
      </c>
      <c r="T5" s="372">
        <v>27.865599999999997</v>
      </c>
      <c r="U5" s="373">
        <v>25.123200000000001</v>
      </c>
      <c r="V5" s="372">
        <v>13.631155000000001</v>
      </c>
      <c r="W5" s="372">
        <v>14.177458</v>
      </c>
      <c r="X5" s="372">
        <v>11.200878000000001</v>
      </c>
      <c r="Y5" s="372">
        <v>8.7634749999999997</v>
      </c>
      <c r="Z5" s="372">
        <v>10.07109</v>
      </c>
      <c r="AA5" s="372">
        <v>10.651320999999999</v>
      </c>
      <c r="AB5" s="372">
        <v>19.481765068499996</v>
      </c>
      <c r="AC5" s="372">
        <v>42.747304999999997</v>
      </c>
      <c r="AD5" s="372">
        <v>72.903018999999972</v>
      </c>
      <c r="AE5" s="372">
        <v>71.581007999999997</v>
      </c>
      <c r="AF5" s="372">
        <v>80.023495999999994</v>
      </c>
      <c r="AG5" s="373">
        <v>115.12282721959291</v>
      </c>
      <c r="AH5" s="1520">
        <v>153.80944624405097</v>
      </c>
      <c r="AI5" s="793"/>
      <c r="AJ5" s="793"/>
      <c r="AK5" s="793"/>
      <c r="AL5" s="793"/>
      <c r="AM5" s="793"/>
      <c r="AN5" s="793"/>
    </row>
    <row r="6" spans="1:40" s="791" customFormat="1" ht="25" customHeight="1">
      <c r="A6" s="698" t="s">
        <v>1390</v>
      </c>
      <c r="B6" s="374">
        <v>4.0039999999999999E-2</v>
      </c>
      <c r="C6" s="375">
        <v>0.239204</v>
      </c>
      <c r="D6" s="375">
        <v>0.27119399999999999</v>
      </c>
      <c r="E6" s="375">
        <v>0.23230200000000001</v>
      </c>
      <c r="F6" s="375">
        <v>0.15391600000000003</v>
      </c>
      <c r="G6" s="375">
        <v>0.41847400000000007</v>
      </c>
      <c r="H6" s="375">
        <v>0.36761200000000011</v>
      </c>
      <c r="I6" s="375">
        <v>0.17849999999999999</v>
      </c>
      <c r="J6" s="375">
        <v>0.20326600000000003</v>
      </c>
      <c r="K6" s="375">
        <v>0.26593</v>
      </c>
      <c r="L6" s="375">
        <v>0.237454</v>
      </c>
      <c r="M6" s="375">
        <v>0.37337999999999999</v>
      </c>
      <c r="N6" s="375">
        <v>0.65680999999999989</v>
      </c>
      <c r="O6" s="375">
        <v>0.16031399999999998</v>
      </c>
      <c r="P6" s="375">
        <v>0.59089800000000003</v>
      </c>
      <c r="Q6" s="375">
        <v>9.820000000000001E-2</v>
      </c>
      <c r="R6" s="375">
        <v>9.4299999999999995E-2</v>
      </c>
      <c r="S6" s="375">
        <v>0.10990000000000001</v>
      </c>
      <c r="T6" s="375">
        <v>1.4E-2</v>
      </c>
      <c r="U6" s="376">
        <v>1.41E-2</v>
      </c>
      <c r="V6" s="375">
        <v>2.1121999999999998E-2</v>
      </c>
      <c r="W6" s="375">
        <v>2.6254000000000003E-2</v>
      </c>
      <c r="X6" s="375">
        <v>9.9428000000000002E-2</v>
      </c>
      <c r="Y6" s="375">
        <v>0.84950099999999995</v>
      </c>
      <c r="Z6" s="375">
        <v>1.687179</v>
      </c>
      <c r="AA6" s="375">
        <v>1.451065</v>
      </c>
      <c r="AB6" s="375">
        <v>4.761635020758602</v>
      </c>
      <c r="AC6" s="375">
        <v>0.18865828933903556</v>
      </c>
      <c r="AD6" s="375">
        <v>0.36489848531246399</v>
      </c>
      <c r="AE6" s="375">
        <v>0.37865786073830904</v>
      </c>
      <c r="AF6" s="375">
        <v>0</v>
      </c>
      <c r="AG6" s="376">
        <v>0</v>
      </c>
      <c r="AH6" s="1521">
        <v>1.17610902556</v>
      </c>
      <c r="AI6" s="793"/>
      <c r="AJ6" s="793"/>
      <c r="AK6" s="795"/>
      <c r="AL6" s="795"/>
      <c r="AM6" s="795"/>
      <c r="AN6" s="795"/>
    </row>
    <row r="7" spans="1:40" s="791" customFormat="1" ht="25" customHeight="1">
      <c r="A7" s="698" t="s">
        <v>1391</v>
      </c>
      <c r="B7" s="374">
        <v>0.24596000000000001</v>
      </c>
      <c r="C7" s="375">
        <v>1.4693959999999999</v>
      </c>
      <c r="D7" s="375">
        <v>1.6659059999999999</v>
      </c>
      <c r="E7" s="375">
        <v>1.426998</v>
      </c>
      <c r="F7" s="375">
        <v>0.94548399999999999</v>
      </c>
      <c r="G7" s="375">
        <v>2.5706259999999999</v>
      </c>
      <c r="H7" s="375">
        <v>2.2581880000000001</v>
      </c>
      <c r="I7" s="375">
        <v>1.0965</v>
      </c>
      <c r="J7" s="375">
        <v>1.248634</v>
      </c>
      <c r="K7" s="375">
        <v>1.63357</v>
      </c>
      <c r="L7" s="375">
        <v>1.4586459999999999</v>
      </c>
      <c r="M7" s="375">
        <v>2.2936199999999998</v>
      </c>
      <c r="N7" s="375">
        <v>4.0346900000000003</v>
      </c>
      <c r="O7" s="375">
        <v>0.98478599999999994</v>
      </c>
      <c r="P7" s="375">
        <v>3.6298019999999998</v>
      </c>
      <c r="Q7" s="375">
        <v>3.7219000000000002</v>
      </c>
      <c r="R7" s="375">
        <v>5.8710000000000004</v>
      </c>
      <c r="S7" s="375">
        <v>5.2542999999999997</v>
      </c>
      <c r="T7" s="375">
        <v>5.8076000000000008</v>
      </c>
      <c r="U7" s="376">
        <v>12.785</v>
      </c>
      <c r="V7" s="375">
        <v>2.6481479999999999</v>
      </c>
      <c r="W7" s="375">
        <v>2.5793470000000003</v>
      </c>
      <c r="X7" s="375">
        <v>3.0891010000000003</v>
      </c>
      <c r="Y7" s="375">
        <v>2.3201290000000001</v>
      </c>
      <c r="Z7" s="375">
        <v>2.611354</v>
      </c>
      <c r="AA7" s="375">
        <v>2.4962059999999999</v>
      </c>
      <c r="AB7" s="375">
        <v>4.7102468427413973</v>
      </c>
      <c r="AC7" s="375">
        <v>14.606017710660964</v>
      </c>
      <c r="AD7" s="375">
        <v>28.250620514687501</v>
      </c>
      <c r="AE7" s="375">
        <v>29.315878139261699</v>
      </c>
      <c r="AF7" s="375">
        <v>30.406209</v>
      </c>
      <c r="AG7" s="376">
        <v>43.439272425219997</v>
      </c>
      <c r="AH7" s="1521">
        <v>129.90288462660499</v>
      </c>
      <c r="AI7" s="793"/>
      <c r="AJ7" s="793"/>
      <c r="AK7" s="795"/>
      <c r="AL7" s="795"/>
      <c r="AM7" s="795"/>
      <c r="AN7" s="795"/>
    </row>
    <row r="8" spans="1:40" s="791" customFormat="1" ht="30" customHeight="1">
      <c r="A8" s="1271" t="s">
        <v>1392</v>
      </c>
      <c r="B8" s="374">
        <v>0</v>
      </c>
      <c r="C8" s="375">
        <v>2.7379000000000002</v>
      </c>
      <c r="D8" s="375">
        <v>1.7181999999999999</v>
      </c>
      <c r="E8" s="375">
        <v>1.9749000000000001</v>
      </c>
      <c r="F8" s="375">
        <v>0.5726</v>
      </c>
      <c r="G8" s="375">
        <v>1.8976999999999999</v>
      </c>
      <c r="H8" s="375">
        <v>5.5E-2</v>
      </c>
      <c r="I8" s="375">
        <v>0.2964</v>
      </c>
      <c r="J8" s="375">
        <v>1.24E-2</v>
      </c>
      <c r="K8" s="375">
        <v>0.2571</v>
      </c>
      <c r="L8" s="375">
        <v>1.1427</v>
      </c>
      <c r="M8" s="375">
        <v>1.9604999999999999</v>
      </c>
      <c r="N8" s="375">
        <v>2.4554</v>
      </c>
      <c r="O8" s="375">
        <v>7.431</v>
      </c>
      <c r="P8" s="375">
        <v>9.2934000000000001</v>
      </c>
      <c r="Q8" s="375">
        <v>11.458926</v>
      </c>
      <c r="R8" s="375">
        <v>21.792000000000002</v>
      </c>
      <c r="S8" s="375">
        <v>27.648099999999999</v>
      </c>
      <c r="T8" s="375">
        <v>22.044</v>
      </c>
      <c r="U8" s="376">
        <v>12.3241</v>
      </c>
      <c r="V8" s="375">
        <v>10.961885000000001</v>
      </c>
      <c r="W8" s="375">
        <v>11.571857</v>
      </c>
      <c r="X8" s="375">
        <v>8.0123490000000004</v>
      </c>
      <c r="Y8" s="375">
        <v>5.593845</v>
      </c>
      <c r="Z8" s="375">
        <v>5.7725569999999999</v>
      </c>
      <c r="AA8" s="375">
        <v>6.7040500000000005</v>
      </c>
      <c r="AB8" s="375">
        <v>10.009883205</v>
      </c>
      <c r="AC8" s="375">
        <v>27.952629000000002</v>
      </c>
      <c r="AD8" s="375">
        <v>44.287500000000001</v>
      </c>
      <c r="AE8" s="375">
        <v>41.886472000000005</v>
      </c>
      <c r="AF8" s="375">
        <v>49.617286999999997</v>
      </c>
      <c r="AG8" s="376">
        <v>71.68355479437291</v>
      </c>
      <c r="AH8" s="1521">
        <v>22.730452591885999</v>
      </c>
      <c r="AI8" s="793"/>
      <c r="AJ8" s="793"/>
      <c r="AK8" s="795"/>
      <c r="AL8" s="795"/>
      <c r="AM8" s="795"/>
      <c r="AN8" s="795"/>
    </row>
    <row r="9" spans="1:40" s="794" customFormat="1" ht="25" customHeight="1">
      <c r="A9" s="697" t="s">
        <v>1393</v>
      </c>
      <c r="B9" s="371">
        <v>1.5127999999999999</v>
      </c>
      <c r="C9" s="372">
        <v>5.6340000000000003</v>
      </c>
      <c r="D9" s="372">
        <v>4.7877000000000001</v>
      </c>
      <c r="E9" s="372">
        <v>5.0791000000000004</v>
      </c>
      <c r="F9" s="372">
        <v>3.9674999999999998</v>
      </c>
      <c r="G9" s="372">
        <v>5.5171000000000001</v>
      </c>
      <c r="H9" s="372">
        <v>4.1148999999999996</v>
      </c>
      <c r="I9" s="372">
        <v>4.3475000000000001</v>
      </c>
      <c r="J9" s="372">
        <v>5.2708999999999993</v>
      </c>
      <c r="K9" s="372">
        <v>8.6086000000000009</v>
      </c>
      <c r="L9" s="372">
        <v>6.2913999999999994</v>
      </c>
      <c r="M9" s="372">
        <v>19.111699999999999</v>
      </c>
      <c r="N9" s="372">
        <v>20.0504</v>
      </c>
      <c r="O9" s="372">
        <v>22.007699999999996</v>
      </c>
      <c r="P9" s="372">
        <v>32.601900000000001</v>
      </c>
      <c r="Q9" s="372">
        <v>39.535094999999998</v>
      </c>
      <c r="R9" s="372">
        <v>84.830100000000002</v>
      </c>
      <c r="S9" s="372">
        <v>61.088200000000001</v>
      </c>
      <c r="T9" s="372">
        <v>57.769599999999997</v>
      </c>
      <c r="U9" s="373">
        <v>60.163499999999999</v>
      </c>
      <c r="V9" s="372">
        <v>40.640543000000008</v>
      </c>
      <c r="W9" s="372">
        <v>66.128600000000006</v>
      </c>
      <c r="X9" s="372">
        <v>68.967331000000001</v>
      </c>
      <c r="Y9" s="372">
        <v>60.767918999999999</v>
      </c>
      <c r="Z9" s="372">
        <v>55.974877000000006</v>
      </c>
      <c r="AA9" s="372">
        <v>53.078850999999993</v>
      </c>
      <c r="AB9" s="372">
        <v>67.418012980500009</v>
      </c>
      <c r="AC9" s="372">
        <v>91.764355000000009</v>
      </c>
      <c r="AD9" s="372">
        <v>124.907167</v>
      </c>
      <c r="AE9" s="372">
        <v>186.73266099999998</v>
      </c>
      <c r="AF9" s="372">
        <v>218.79723199999998</v>
      </c>
      <c r="AG9" s="373">
        <v>316.29559200884609</v>
      </c>
      <c r="AH9" s="1520">
        <v>490.67229138358505</v>
      </c>
      <c r="AI9" s="793"/>
      <c r="AJ9" s="793"/>
      <c r="AK9" s="793"/>
      <c r="AL9" s="793"/>
      <c r="AM9" s="793"/>
      <c r="AN9" s="793"/>
    </row>
    <row r="10" spans="1:40" s="791" customFormat="1" ht="25" customHeight="1">
      <c r="A10" s="698" t="s">
        <v>1394</v>
      </c>
      <c r="B10" s="374">
        <v>0.38069999999999998</v>
      </c>
      <c r="C10" s="375">
        <v>1.2985</v>
      </c>
      <c r="D10" s="375">
        <v>1.3337999999999999</v>
      </c>
      <c r="E10" s="375">
        <v>1.2325999999999999</v>
      </c>
      <c r="F10" s="375">
        <v>1.5197000000000001</v>
      </c>
      <c r="G10" s="375">
        <v>1.5166999999999999</v>
      </c>
      <c r="H10" s="375">
        <v>0.64329999999999998</v>
      </c>
      <c r="I10" s="375">
        <v>1.6082000000000001</v>
      </c>
      <c r="J10" s="375">
        <v>0.60650000000000004</v>
      </c>
      <c r="K10" s="375">
        <v>1.6930000000000001</v>
      </c>
      <c r="L10" s="375">
        <v>2.1899000000000002</v>
      </c>
      <c r="M10" s="375">
        <v>4.3132999999999999</v>
      </c>
      <c r="N10" s="375">
        <v>5.4888999999999992</v>
      </c>
      <c r="O10" s="375">
        <v>5.7563999999999993</v>
      </c>
      <c r="P10" s="375">
        <v>8.7561</v>
      </c>
      <c r="Q10" s="375">
        <v>12.755959000000001</v>
      </c>
      <c r="R10" s="375">
        <v>34.442300000000003</v>
      </c>
      <c r="S10" s="375">
        <v>28.742599999999999</v>
      </c>
      <c r="T10" s="375">
        <v>27.1233</v>
      </c>
      <c r="U10" s="376">
        <v>26.806799999999999</v>
      </c>
      <c r="V10" s="375">
        <v>16.868304999999999</v>
      </c>
      <c r="W10" s="375">
        <v>19.448768000000001</v>
      </c>
      <c r="X10" s="375">
        <v>20.158633999999999</v>
      </c>
      <c r="Y10" s="375">
        <v>11.143993</v>
      </c>
      <c r="Z10" s="375">
        <v>15.396361000000001</v>
      </c>
      <c r="AA10" s="375">
        <v>12.173852999999999</v>
      </c>
      <c r="AB10" s="375">
        <v>13.269017559</v>
      </c>
      <c r="AC10" s="375">
        <v>11.639096</v>
      </c>
      <c r="AD10" s="375">
        <v>11.355294000000001</v>
      </c>
      <c r="AE10" s="375">
        <v>19.756833999999998</v>
      </c>
      <c r="AF10" s="375">
        <v>14.384508</v>
      </c>
      <c r="AG10" s="376">
        <v>27.350786428786467</v>
      </c>
      <c r="AH10" s="1521">
        <v>51.483202937567533</v>
      </c>
      <c r="AI10" s="793"/>
      <c r="AJ10" s="793"/>
      <c r="AK10" s="795"/>
      <c r="AL10" s="795"/>
      <c r="AM10" s="795"/>
      <c r="AN10" s="795"/>
    </row>
    <row r="11" spans="1:40" s="791" customFormat="1" ht="25" customHeight="1">
      <c r="A11" s="698" t="s">
        <v>1395</v>
      </c>
      <c r="B11" s="374">
        <v>1.1320999999999999</v>
      </c>
      <c r="C11" s="375">
        <v>4.3354999999999997</v>
      </c>
      <c r="D11" s="375">
        <v>3.4539</v>
      </c>
      <c r="E11" s="375">
        <v>3.8464999999999998</v>
      </c>
      <c r="F11" s="375">
        <v>2.4478</v>
      </c>
      <c r="G11" s="375">
        <v>4.0004</v>
      </c>
      <c r="H11" s="375">
        <v>3.4716</v>
      </c>
      <c r="I11" s="375">
        <v>2.7393000000000001</v>
      </c>
      <c r="J11" s="375">
        <v>4.6643999999999997</v>
      </c>
      <c r="K11" s="375">
        <v>6.9156000000000004</v>
      </c>
      <c r="L11" s="375">
        <v>4.1014999999999997</v>
      </c>
      <c r="M11" s="375">
        <v>14.798399999999999</v>
      </c>
      <c r="N11" s="375">
        <v>14.561500000000001</v>
      </c>
      <c r="O11" s="375">
        <v>16.251300000000001</v>
      </c>
      <c r="P11" s="375">
        <v>23.845800000000001</v>
      </c>
      <c r="Q11" s="375">
        <v>26.779135999999998</v>
      </c>
      <c r="R11" s="375">
        <v>50.387800000000006</v>
      </c>
      <c r="S11" s="375">
        <v>32.345599999999997</v>
      </c>
      <c r="T11" s="375">
        <v>30.6463</v>
      </c>
      <c r="U11" s="376">
        <v>33.356699999999996</v>
      </c>
      <c r="V11" s="375">
        <v>23.772238000000002</v>
      </c>
      <c r="W11" s="375">
        <v>46.679832000000005</v>
      </c>
      <c r="X11" s="375">
        <v>48.808697000000002</v>
      </c>
      <c r="Y11" s="375">
        <v>49.623925999999997</v>
      </c>
      <c r="Z11" s="375">
        <v>40.578516</v>
      </c>
      <c r="AA11" s="375">
        <v>40.904997999999999</v>
      </c>
      <c r="AB11" s="375">
        <v>54.148995421500004</v>
      </c>
      <c r="AC11" s="375">
        <v>80.125259</v>
      </c>
      <c r="AD11" s="375">
        <v>113.551873</v>
      </c>
      <c r="AE11" s="375">
        <v>166.97582699999998</v>
      </c>
      <c r="AF11" s="375">
        <v>204.412724</v>
      </c>
      <c r="AG11" s="376">
        <v>288.94480558005966</v>
      </c>
      <c r="AH11" s="1521">
        <v>439.18908844601748</v>
      </c>
      <c r="AI11" s="793"/>
      <c r="AJ11" s="793"/>
      <c r="AK11" s="795"/>
      <c r="AL11" s="795"/>
      <c r="AM11" s="795"/>
      <c r="AN11" s="795"/>
    </row>
    <row r="12" spans="1:40" s="791" customFormat="1" ht="25" customHeight="1">
      <c r="A12" s="698" t="s">
        <v>1396</v>
      </c>
      <c r="B12" s="374">
        <v>0</v>
      </c>
      <c r="C12" s="375">
        <v>0</v>
      </c>
      <c r="D12" s="375">
        <v>0</v>
      </c>
      <c r="E12" s="375">
        <v>0</v>
      </c>
      <c r="F12" s="375">
        <v>0</v>
      </c>
      <c r="G12" s="375">
        <v>0</v>
      </c>
      <c r="H12" s="375">
        <v>0</v>
      </c>
      <c r="I12" s="375">
        <v>0</v>
      </c>
      <c r="J12" s="375">
        <v>0</v>
      </c>
      <c r="K12" s="375">
        <v>0</v>
      </c>
      <c r="L12" s="375">
        <v>0</v>
      </c>
      <c r="M12" s="375">
        <v>0</v>
      </c>
      <c r="N12" s="375">
        <v>0</v>
      </c>
      <c r="O12" s="375">
        <v>0</v>
      </c>
      <c r="P12" s="375">
        <v>0</v>
      </c>
      <c r="Q12" s="375">
        <v>0</v>
      </c>
      <c r="R12" s="375">
        <v>0</v>
      </c>
      <c r="S12" s="375">
        <v>0</v>
      </c>
      <c r="T12" s="375">
        <v>0</v>
      </c>
      <c r="U12" s="376">
        <v>0</v>
      </c>
      <c r="V12" s="375">
        <v>0</v>
      </c>
      <c r="W12" s="375">
        <v>0</v>
      </c>
      <c r="X12" s="375">
        <v>0</v>
      </c>
      <c r="Y12" s="375">
        <v>0</v>
      </c>
      <c r="Z12" s="375">
        <v>0</v>
      </c>
      <c r="AA12" s="375">
        <v>0</v>
      </c>
      <c r="AB12" s="375">
        <v>0</v>
      </c>
      <c r="AC12" s="375">
        <v>0</v>
      </c>
      <c r="AD12" s="375">
        <v>0</v>
      </c>
      <c r="AE12" s="375">
        <v>0</v>
      </c>
      <c r="AF12" s="375">
        <v>0</v>
      </c>
      <c r="AG12" s="376">
        <v>0</v>
      </c>
      <c r="AH12" s="1521">
        <v>0</v>
      </c>
      <c r="AI12" s="793"/>
      <c r="AJ12" s="793"/>
      <c r="AK12" s="795"/>
      <c r="AL12" s="795"/>
      <c r="AM12" s="795"/>
      <c r="AN12" s="795"/>
    </row>
    <row r="13" spans="1:40" s="794" customFormat="1" ht="25" customHeight="1">
      <c r="A13" s="697" t="s">
        <v>1397</v>
      </c>
      <c r="B13" s="371">
        <v>0.40310000000000001</v>
      </c>
      <c r="C13" s="372">
        <v>1.7980999999999998</v>
      </c>
      <c r="D13" s="372">
        <v>1.6368</v>
      </c>
      <c r="E13" s="372">
        <v>1.24</v>
      </c>
      <c r="F13" s="372">
        <v>2.2716999999999996</v>
      </c>
      <c r="G13" s="372">
        <v>1.1140999999999999</v>
      </c>
      <c r="H13" s="372">
        <v>0.40150000000000002</v>
      </c>
      <c r="I13" s="372">
        <v>1.1342999999999999</v>
      </c>
      <c r="J13" s="372">
        <v>0.33789999999999998</v>
      </c>
      <c r="K13" s="372">
        <v>1.548</v>
      </c>
      <c r="L13" s="372">
        <v>1.1782000000000001</v>
      </c>
      <c r="M13" s="372">
        <v>3.4956</v>
      </c>
      <c r="N13" s="372">
        <v>4.6183999999999994</v>
      </c>
      <c r="O13" s="372">
        <v>4.0754000000000001</v>
      </c>
      <c r="P13" s="372">
        <v>3.8818000000000001</v>
      </c>
      <c r="Q13" s="372">
        <v>7.3029219999999997</v>
      </c>
      <c r="R13" s="372">
        <v>14.711499999999999</v>
      </c>
      <c r="S13" s="372">
        <v>16.442499999999999</v>
      </c>
      <c r="T13" s="372">
        <v>19.099900000000002</v>
      </c>
      <c r="U13" s="373">
        <v>19.819299999999998</v>
      </c>
      <c r="V13" s="372">
        <v>15.450979999999999</v>
      </c>
      <c r="W13" s="372">
        <v>15.197736000000001</v>
      </c>
      <c r="X13" s="372">
        <v>27.844996999999999</v>
      </c>
      <c r="Y13" s="372">
        <v>26.931706999999999</v>
      </c>
      <c r="Z13" s="372">
        <v>41.840696000000001</v>
      </c>
      <c r="AA13" s="372">
        <v>37.553571000000005</v>
      </c>
      <c r="AB13" s="372">
        <v>41.004449356499997</v>
      </c>
      <c r="AC13" s="372">
        <v>52.633633000000003</v>
      </c>
      <c r="AD13" s="372">
        <v>52.931581000000001</v>
      </c>
      <c r="AE13" s="372">
        <v>58.150597000000005</v>
      </c>
      <c r="AF13" s="372">
        <v>70.243528000000012</v>
      </c>
      <c r="AG13" s="373">
        <v>77.180402649902817</v>
      </c>
      <c r="AH13" s="1521">
        <v>90.309977933703735</v>
      </c>
      <c r="AI13" s="793"/>
      <c r="AJ13" s="793"/>
      <c r="AK13" s="795"/>
      <c r="AL13" s="795"/>
      <c r="AM13" s="793"/>
      <c r="AN13" s="793"/>
    </row>
    <row r="14" spans="1:40" s="794" customFormat="1" ht="25" customHeight="1">
      <c r="A14" s="697" t="s">
        <v>1398</v>
      </c>
      <c r="B14" s="371">
        <v>0.24399999999999999</v>
      </c>
      <c r="C14" s="372">
        <v>1.5072000000000001</v>
      </c>
      <c r="D14" s="372">
        <v>1.5810999999999999</v>
      </c>
      <c r="E14" s="372">
        <v>1.3126</v>
      </c>
      <c r="F14" s="372">
        <v>1.0290999999999999</v>
      </c>
      <c r="G14" s="372">
        <v>0.54159999999999997</v>
      </c>
      <c r="H14" s="372">
        <v>1.0164</v>
      </c>
      <c r="I14" s="372">
        <v>1.8885000000000001</v>
      </c>
      <c r="J14" s="372">
        <v>0.79820000000000002</v>
      </c>
      <c r="K14" s="372">
        <v>0.59029999999999994</v>
      </c>
      <c r="L14" s="372">
        <v>1.3765000000000001</v>
      </c>
      <c r="M14" s="372">
        <v>2.3712</v>
      </c>
      <c r="N14" s="372">
        <v>2.6890000000000001</v>
      </c>
      <c r="O14" s="372">
        <v>2.8014000000000001</v>
      </c>
      <c r="P14" s="372">
        <v>4.3413000000000004</v>
      </c>
      <c r="Q14" s="372">
        <v>3.687611</v>
      </c>
      <c r="R14" s="372">
        <v>6.8811999999999998</v>
      </c>
      <c r="S14" s="372">
        <v>7.5933999999999999</v>
      </c>
      <c r="T14" s="372">
        <v>9.0465</v>
      </c>
      <c r="U14" s="373">
        <v>9.8147000000000002</v>
      </c>
      <c r="V14" s="372">
        <v>8.5848089999999999</v>
      </c>
      <c r="W14" s="372">
        <v>7.5485519999999999</v>
      </c>
      <c r="X14" s="372">
        <v>11.576419</v>
      </c>
      <c r="Y14" s="372">
        <v>10.893077</v>
      </c>
      <c r="Z14" s="372">
        <v>13.909041999999999</v>
      </c>
      <c r="AA14" s="372">
        <v>38.078107000000003</v>
      </c>
      <c r="AB14" s="372">
        <v>50.367017799000003</v>
      </c>
      <c r="AC14" s="372">
        <v>46.276933</v>
      </c>
      <c r="AD14" s="372">
        <v>62.368248000000001</v>
      </c>
      <c r="AE14" s="372">
        <v>46.151221</v>
      </c>
      <c r="AF14" s="372">
        <v>47.839605999999996</v>
      </c>
      <c r="AG14" s="373">
        <v>47.831767530714849</v>
      </c>
      <c r="AH14" s="1520">
        <v>114.4580623941975</v>
      </c>
      <c r="AI14" s="793"/>
      <c r="AJ14" s="793"/>
      <c r="AK14" s="793"/>
      <c r="AL14" s="793"/>
      <c r="AM14" s="793"/>
      <c r="AN14" s="793"/>
    </row>
    <row r="15" spans="1:40" s="794" customFormat="1" ht="25" customHeight="1" thickBot="1">
      <c r="A15" s="699" t="s">
        <v>1399</v>
      </c>
      <c r="B15" s="377">
        <v>2.4459</v>
      </c>
      <c r="C15" s="378">
        <v>13.385800000000001</v>
      </c>
      <c r="D15" s="378">
        <v>11.6609</v>
      </c>
      <c r="E15" s="378">
        <v>11.265900000000002</v>
      </c>
      <c r="F15" s="378">
        <v>8.9402999999999988</v>
      </c>
      <c r="G15" s="378">
        <v>12.059600000000001</v>
      </c>
      <c r="H15" s="378">
        <v>8.2135999999999996</v>
      </c>
      <c r="I15" s="378">
        <v>8.9417000000000009</v>
      </c>
      <c r="J15" s="378">
        <v>7.8712999999999989</v>
      </c>
      <c r="K15" s="378">
        <v>12.903499999999999</v>
      </c>
      <c r="L15" s="378">
        <v>11.684900000000001</v>
      </c>
      <c r="M15" s="378">
        <v>29.606000000000002</v>
      </c>
      <c r="N15" s="378">
        <v>34.504700000000007</v>
      </c>
      <c r="O15" s="378">
        <v>37.460599999999999</v>
      </c>
      <c r="P15" s="378">
        <v>54.339100000000009</v>
      </c>
      <c r="Q15" s="378">
        <v>65.804653999999999</v>
      </c>
      <c r="R15" s="378">
        <v>134.18010000000001</v>
      </c>
      <c r="S15" s="378">
        <v>118.13639999999999</v>
      </c>
      <c r="T15" s="378">
        <v>113.78160000000001</v>
      </c>
      <c r="U15" s="379">
        <v>114.9207</v>
      </c>
      <c r="V15" s="378">
        <v>78.307486999999995</v>
      </c>
      <c r="W15" s="378">
        <v>103.052346</v>
      </c>
      <c r="X15" s="378">
        <v>119.589625</v>
      </c>
      <c r="Y15" s="378">
        <v>107.356178</v>
      </c>
      <c r="Z15" s="378">
        <v>121.795705</v>
      </c>
      <c r="AA15" s="378">
        <v>139.36184999999998</v>
      </c>
      <c r="AB15" s="378">
        <v>178.27124520449999</v>
      </c>
      <c r="AC15" s="378">
        <v>233.42222599999999</v>
      </c>
      <c r="AD15" s="378">
        <v>313.11001500000003</v>
      </c>
      <c r="AE15" s="378">
        <v>362.61548700000003</v>
      </c>
      <c r="AF15" s="378">
        <v>416.90386199999995</v>
      </c>
      <c r="AG15" s="379">
        <v>556.43058940905655</v>
      </c>
      <c r="AH15" s="1522">
        <v>849.24977795553707</v>
      </c>
      <c r="AI15" s="793"/>
      <c r="AJ15" s="793"/>
      <c r="AK15" s="793"/>
      <c r="AL15" s="793"/>
      <c r="AM15" s="793"/>
      <c r="AN15" s="793"/>
    </row>
    <row r="16" spans="1:40" s="791" customFormat="1" ht="25" customHeight="1" thickTop="1">
      <c r="A16" s="698"/>
      <c r="B16" s="790"/>
      <c r="C16" s="380"/>
      <c r="D16" s="790"/>
      <c r="E16" s="790"/>
      <c r="F16" s="790"/>
      <c r="G16" s="790"/>
      <c r="H16" s="790"/>
      <c r="I16" s="790"/>
      <c r="J16" s="790"/>
      <c r="K16" s="790"/>
      <c r="L16" s="790"/>
      <c r="M16" s="790"/>
      <c r="N16" s="790"/>
      <c r="O16" s="790"/>
      <c r="P16" s="790"/>
      <c r="Q16" s="380"/>
      <c r="R16" s="380"/>
      <c r="S16" s="380"/>
      <c r="T16" s="790"/>
      <c r="U16" s="792"/>
      <c r="V16" s="790"/>
      <c r="W16" s="790"/>
      <c r="X16" s="790"/>
      <c r="Y16" s="790"/>
      <c r="Z16" s="790"/>
      <c r="AA16" s="790"/>
      <c r="AB16" s="790"/>
      <c r="AC16" s="790"/>
      <c r="AD16" s="790"/>
      <c r="AE16" s="790"/>
      <c r="AF16" s="790"/>
      <c r="AG16" s="790"/>
      <c r="AH16" s="790"/>
      <c r="AI16" s="793"/>
      <c r="AJ16" s="793"/>
      <c r="AK16" s="793"/>
      <c r="AL16" s="793"/>
      <c r="AM16" s="795"/>
      <c r="AN16" s="795"/>
    </row>
    <row r="17" spans="1:40" s="791" customFormat="1" ht="25" customHeight="1" thickBot="1">
      <c r="A17" s="700" t="s">
        <v>1400</v>
      </c>
      <c r="B17" s="796"/>
      <c r="C17" s="381"/>
      <c r="D17" s="796"/>
      <c r="E17" s="796"/>
      <c r="F17" s="796"/>
      <c r="G17" s="796"/>
      <c r="H17" s="796"/>
      <c r="I17" s="796"/>
      <c r="J17" s="796"/>
      <c r="K17" s="796"/>
      <c r="L17" s="796"/>
      <c r="M17" s="796"/>
      <c r="N17" s="796"/>
      <c r="O17" s="796"/>
      <c r="P17" s="796"/>
      <c r="Q17" s="381"/>
      <c r="R17" s="381"/>
      <c r="S17" s="381"/>
      <c r="T17" s="381"/>
      <c r="U17" s="1272"/>
      <c r="V17" s="381"/>
      <c r="W17" s="381"/>
      <c r="X17" s="381"/>
      <c r="Y17" s="790"/>
      <c r="Z17" s="790"/>
      <c r="AA17" s="790"/>
      <c r="AB17" s="790"/>
      <c r="AC17" s="790"/>
      <c r="AD17" s="790"/>
      <c r="AE17" s="790"/>
      <c r="AF17" s="790"/>
      <c r="AG17" s="790"/>
      <c r="AH17" s="790"/>
      <c r="AI17" s="793"/>
      <c r="AJ17" s="793"/>
      <c r="AK17" s="793"/>
      <c r="AL17" s="793"/>
      <c r="AM17" s="795"/>
      <c r="AN17" s="795"/>
    </row>
    <row r="18" spans="1:40" s="794" customFormat="1" ht="25" customHeight="1" thickTop="1">
      <c r="A18" s="697" t="s">
        <v>1401</v>
      </c>
      <c r="B18" s="382">
        <v>0.5766</v>
      </c>
      <c r="C18" s="383">
        <v>2.6681999999999997</v>
      </c>
      <c r="D18" s="383">
        <v>2.1115999999999997</v>
      </c>
      <c r="E18" s="383">
        <v>1.1787999999999998</v>
      </c>
      <c r="F18" s="383">
        <v>2.1370999999999998</v>
      </c>
      <c r="G18" s="383">
        <v>2.6884999999999999</v>
      </c>
      <c r="H18" s="383">
        <v>1.9510999999999998</v>
      </c>
      <c r="I18" s="383">
        <v>1.2495000000000001</v>
      </c>
      <c r="J18" s="383">
        <v>1.8306</v>
      </c>
      <c r="K18" s="383">
        <v>2.6772</v>
      </c>
      <c r="L18" s="383">
        <v>2.3887999999999998</v>
      </c>
      <c r="M18" s="383">
        <v>6.3613999999999997</v>
      </c>
      <c r="N18" s="383">
        <v>7.7581999999999995</v>
      </c>
      <c r="O18" s="383">
        <v>9.5676000000000005</v>
      </c>
      <c r="P18" s="383">
        <v>11.3714</v>
      </c>
      <c r="Q18" s="383">
        <v>14.856786999999999</v>
      </c>
      <c r="R18" s="383">
        <v>25.201499999999999</v>
      </c>
      <c r="S18" s="383">
        <v>11.9848</v>
      </c>
      <c r="T18" s="383">
        <v>10.216100000000003</v>
      </c>
      <c r="U18" s="384">
        <v>10.996</v>
      </c>
      <c r="V18" s="383">
        <v>13.008696</v>
      </c>
      <c r="W18" s="383">
        <v>18.276152999999997</v>
      </c>
      <c r="X18" s="383">
        <v>18.453122</v>
      </c>
      <c r="Y18" s="383">
        <v>21.655862000000003</v>
      </c>
      <c r="Z18" s="383">
        <v>21.872042</v>
      </c>
      <c r="AA18" s="383">
        <v>26.695673000000003</v>
      </c>
      <c r="AB18" s="383">
        <v>30.762583698086281</v>
      </c>
      <c r="AC18" s="383">
        <v>37.287593999999999</v>
      </c>
      <c r="AD18" s="383">
        <v>43.821168</v>
      </c>
      <c r="AE18" s="383">
        <v>40.839494999999999</v>
      </c>
      <c r="AF18" s="383">
        <v>38.563307999999999</v>
      </c>
      <c r="AG18" s="384">
        <v>54.631144852971353</v>
      </c>
      <c r="AH18" s="384">
        <v>72.498742714951902</v>
      </c>
      <c r="AI18" s="793"/>
      <c r="AJ18" s="793"/>
      <c r="AK18" s="793"/>
      <c r="AL18" s="793"/>
      <c r="AM18" s="793"/>
      <c r="AN18" s="793"/>
    </row>
    <row r="19" spans="1:40" s="791" customFormat="1" ht="25" customHeight="1">
      <c r="A19" s="698" t="s">
        <v>1402</v>
      </c>
      <c r="B19" s="374">
        <v>0.55489999999999995</v>
      </c>
      <c r="C19" s="375">
        <v>2.6681999999999997</v>
      </c>
      <c r="D19" s="375">
        <v>2.1115999999999997</v>
      </c>
      <c r="E19" s="375">
        <v>1.1787999999999998</v>
      </c>
      <c r="F19" s="375">
        <v>2.1370999999999998</v>
      </c>
      <c r="G19" s="375">
        <v>2.6884999999999999</v>
      </c>
      <c r="H19" s="375">
        <v>1.9510999999999998</v>
      </c>
      <c r="I19" s="375">
        <v>1.2495000000000001</v>
      </c>
      <c r="J19" s="375">
        <v>1.8306</v>
      </c>
      <c r="K19" s="375">
        <v>2.6772</v>
      </c>
      <c r="L19" s="375">
        <v>2.3912</v>
      </c>
      <c r="M19" s="375">
        <v>6.3613999999999997</v>
      </c>
      <c r="N19" s="375">
        <v>7.92</v>
      </c>
      <c r="O19" s="375">
        <v>8.3903999999999996</v>
      </c>
      <c r="P19" s="375">
        <v>11.185600000000001</v>
      </c>
      <c r="Q19" s="375">
        <v>7.4357499999999996</v>
      </c>
      <c r="R19" s="375">
        <v>13.2536</v>
      </c>
      <c r="S19" s="375">
        <v>17.093599999999999</v>
      </c>
      <c r="T19" s="375">
        <v>19.542400000000001</v>
      </c>
      <c r="U19" s="376">
        <v>20.002299999999998</v>
      </c>
      <c r="V19" s="375">
        <v>13.763047</v>
      </c>
      <c r="W19" s="375">
        <v>14.687983000000001</v>
      </c>
      <c r="X19" s="375">
        <v>16.116371999999998</v>
      </c>
      <c r="Y19" s="375">
        <v>14.052149999999999</v>
      </c>
      <c r="Z19" s="375">
        <v>19.180431000000002</v>
      </c>
      <c r="AA19" s="375">
        <v>19.062240000000003</v>
      </c>
      <c r="AB19" s="375">
        <v>17.190089542548211</v>
      </c>
      <c r="AC19" s="375">
        <v>20.691552999999999</v>
      </c>
      <c r="AD19" s="375">
        <v>24.878961</v>
      </c>
      <c r="AE19" s="375">
        <v>25.653669000000001</v>
      </c>
      <c r="AF19" s="375">
        <v>26.524245000000001</v>
      </c>
      <c r="AG19" s="376">
        <v>33.269414416576673</v>
      </c>
      <c r="AH19" s="376">
        <v>42.955328986766666</v>
      </c>
      <c r="AI19" s="793"/>
      <c r="AJ19" s="793"/>
      <c r="AK19" s="795"/>
      <c r="AL19" s="795"/>
      <c r="AM19" s="795"/>
      <c r="AN19" s="795"/>
    </row>
    <row r="20" spans="1:40" s="791" customFormat="1" ht="25" customHeight="1">
      <c r="A20" s="698" t="s">
        <v>1403</v>
      </c>
      <c r="B20" s="374">
        <v>2.1700000000000001E-2</v>
      </c>
      <c r="C20" s="375">
        <v>0</v>
      </c>
      <c r="D20" s="375">
        <v>0</v>
      </c>
      <c r="E20" s="375">
        <v>0</v>
      </c>
      <c r="F20" s="375">
        <v>0</v>
      </c>
      <c r="G20" s="375">
        <v>0</v>
      </c>
      <c r="H20" s="375">
        <v>0</v>
      </c>
      <c r="I20" s="375">
        <v>0</v>
      </c>
      <c r="J20" s="375">
        <v>0</v>
      </c>
      <c r="K20" s="375">
        <v>0</v>
      </c>
      <c r="L20" s="375">
        <v>-2.3999999999999998E-3</v>
      </c>
      <c r="M20" s="375">
        <v>0</v>
      </c>
      <c r="N20" s="375">
        <v>-0.1618</v>
      </c>
      <c r="O20" s="375">
        <v>1.1772</v>
      </c>
      <c r="P20" s="375">
        <v>0.18580000000000002</v>
      </c>
      <c r="Q20" s="375">
        <v>7.1326030000000005</v>
      </c>
      <c r="R20" s="375">
        <v>11.947899999999999</v>
      </c>
      <c r="S20" s="375">
        <v>-5.1088000000000005</v>
      </c>
      <c r="T20" s="375">
        <v>-9.3262999999999998</v>
      </c>
      <c r="U20" s="376">
        <v>-9.0062999999999995</v>
      </c>
      <c r="V20" s="375">
        <v>-0.75435099999999999</v>
      </c>
      <c r="W20" s="375">
        <v>3.5881699999999999</v>
      </c>
      <c r="X20" s="375">
        <v>2.3367499999999999</v>
      </c>
      <c r="Y20" s="375">
        <v>7.6037120000000007</v>
      </c>
      <c r="Z20" s="375">
        <v>2.691611</v>
      </c>
      <c r="AA20" s="375">
        <v>7.6334330000000001</v>
      </c>
      <c r="AB20" s="375">
        <v>13.572494155538067</v>
      </c>
      <c r="AC20" s="375">
        <v>16.596041</v>
      </c>
      <c r="AD20" s="375">
        <v>18.942207</v>
      </c>
      <c r="AE20" s="375">
        <v>15.185825999999999</v>
      </c>
      <c r="AF20" s="375">
        <v>12.039063000000001</v>
      </c>
      <c r="AG20" s="376">
        <v>21.36173043639468</v>
      </c>
      <c r="AH20" s="376">
        <v>29.543413728185236</v>
      </c>
      <c r="AI20" s="793"/>
      <c r="AJ20" s="793"/>
      <c r="AK20" s="795"/>
      <c r="AL20" s="795"/>
      <c r="AM20" s="795"/>
      <c r="AN20" s="795"/>
    </row>
    <row r="21" spans="1:40" s="791" customFormat="1" ht="25" customHeight="1">
      <c r="A21" s="698" t="s">
        <v>1404</v>
      </c>
      <c r="B21" s="374">
        <v>0</v>
      </c>
      <c r="C21" s="375">
        <v>0</v>
      </c>
      <c r="D21" s="375">
        <v>0</v>
      </c>
      <c r="E21" s="375">
        <v>0</v>
      </c>
      <c r="F21" s="375">
        <v>0</v>
      </c>
      <c r="G21" s="375">
        <v>0</v>
      </c>
      <c r="H21" s="375">
        <v>0</v>
      </c>
      <c r="I21" s="375">
        <v>0</v>
      </c>
      <c r="J21" s="375">
        <v>0</v>
      </c>
      <c r="K21" s="375">
        <v>0</v>
      </c>
      <c r="L21" s="375">
        <v>0</v>
      </c>
      <c r="M21" s="375">
        <v>0</v>
      </c>
      <c r="N21" s="375">
        <v>0</v>
      </c>
      <c r="O21" s="375">
        <v>0</v>
      </c>
      <c r="P21" s="375">
        <v>0</v>
      </c>
      <c r="Q21" s="375">
        <v>0.28843400000000002</v>
      </c>
      <c r="R21" s="375">
        <v>0</v>
      </c>
      <c r="S21" s="375">
        <v>0</v>
      </c>
      <c r="T21" s="375">
        <v>0</v>
      </c>
      <c r="U21" s="376">
        <v>0</v>
      </c>
      <c r="V21" s="375">
        <v>0</v>
      </c>
      <c r="W21" s="375">
        <v>0</v>
      </c>
      <c r="X21" s="375">
        <v>0</v>
      </c>
      <c r="Y21" s="375">
        <v>0</v>
      </c>
      <c r="Z21" s="375">
        <v>0</v>
      </c>
      <c r="AA21" s="375">
        <v>0</v>
      </c>
      <c r="AB21" s="375">
        <v>0</v>
      </c>
      <c r="AC21" s="375">
        <v>0</v>
      </c>
      <c r="AD21" s="375">
        <v>0</v>
      </c>
      <c r="AE21" s="375">
        <v>0</v>
      </c>
      <c r="AF21" s="375">
        <v>0</v>
      </c>
      <c r="AG21" s="375">
        <v>0</v>
      </c>
      <c r="AH21" s="376">
        <v>0</v>
      </c>
      <c r="AI21" s="793"/>
      <c r="AJ21" s="793"/>
      <c r="AK21" s="795"/>
      <c r="AL21" s="795"/>
      <c r="AM21" s="795"/>
      <c r="AN21" s="795"/>
    </row>
    <row r="22" spans="1:40" s="794" customFormat="1" ht="35.25" customHeight="1">
      <c r="A22" s="1270" t="s">
        <v>1405</v>
      </c>
      <c r="B22" s="371">
        <v>0</v>
      </c>
      <c r="C22" s="372">
        <v>1.5922000000000001</v>
      </c>
      <c r="D22" s="372">
        <v>1.4347000000000001</v>
      </c>
      <c r="E22" s="372">
        <v>1.2390000000000001</v>
      </c>
      <c r="F22" s="372">
        <v>0.35139999999999999</v>
      </c>
      <c r="G22" s="372">
        <v>9.8900000000000002E-2</v>
      </c>
      <c r="H22" s="372">
        <v>0.15919999999999998</v>
      </c>
      <c r="I22" s="372">
        <v>0.25130000000000002</v>
      </c>
      <c r="J22" s="372">
        <v>0.1308</v>
      </c>
      <c r="K22" s="372">
        <v>5.1900000000000002E-2</v>
      </c>
      <c r="L22" s="372">
        <v>6.9900000000000004E-2</v>
      </c>
      <c r="M22" s="372">
        <v>2.52E-2</v>
      </c>
      <c r="N22" s="372">
        <v>0.14510000000000001</v>
      </c>
      <c r="O22" s="372">
        <v>0</v>
      </c>
      <c r="P22" s="372">
        <v>0.12740000000000001</v>
      </c>
      <c r="Q22" s="372">
        <v>0</v>
      </c>
      <c r="R22" s="372">
        <v>0</v>
      </c>
      <c r="S22" s="372">
        <v>0</v>
      </c>
      <c r="T22" s="372">
        <v>0</v>
      </c>
      <c r="U22" s="373">
        <v>0</v>
      </c>
      <c r="V22" s="372">
        <v>0</v>
      </c>
      <c r="W22" s="372">
        <v>0</v>
      </c>
      <c r="X22" s="372">
        <v>0</v>
      </c>
      <c r="Y22" s="372">
        <v>0</v>
      </c>
      <c r="Z22" s="372">
        <v>0</v>
      </c>
      <c r="AA22" s="372">
        <v>0</v>
      </c>
      <c r="AB22" s="372">
        <v>0</v>
      </c>
      <c r="AC22" s="372">
        <v>0</v>
      </c>
      <c r="AD22" s="372">
        <v>0</v>
      </c>
      <c r="AE22" s="372">
        <v>0</v>
      </c>
      <c r="AF22" s="372">
        <v>0</v>
      </c>
      <c r="AG22" s="373">
        <v>0</v>
      </c>
      <c r="AH22" s="373">
        <v>0</v>
      </c>
      <c r="AI22" s="793"/>
      <c r="AJ22" s="793"/>
      <c r="AK22" s="793"/>
      <c r="AL22" s="793"/>
      <c r="AM22" s="793"/>
      <c r="AN22" s="793"/>
    </row>
    <row r="23" spans="1:40" s="794" customFormat="1" ht="25" customHeight="1">
      <c r="A23" s="697" t="s">
        <v>1406</v>
      </c>
      <c r="B23" s="371">
        <v>0</v>
      </c>
      <c r="C23" s="372">
        <v>0</v>
      </c>
      <c r="D23" s="372">
        <v>0</v>
      </c>
      <c r="E23" s="372">
        <v>0</v>
      </c>
      <c r="F23" s="372">
        <v>0</v>
      </c>
      <c r="G23" s="372">
        <v>0</v>
      </c>
      <c r="H23" s="372">
        <v>0</v>
      </c>
      <c r="I23" s="372">
        <v>0</v>
      </c>
      <c r="J23" s="372">
        <v>0</v>
      </c>
      <c r="K23" s="372">
        <v>0</v>
      </c>
      <c r="L23" s="372">
        <v>0</v>
      </c>
      <c r="M23" s="372">
        <v>0</v>
      </c>
      <c r="N23" s="372">
        <v>0</v>
      </c>
      <c r="O23" s="372">
        <v>0</v>
      </c>
      <c r="P23" s="372">
        <v>0</v>
      </c>
      <c r="Q23" s="372">
        <v>0.15674100000000002</v>
      </c>
      <c r="R23" s="372">
        <v>7.1088999999999993</v>
      </c>
      <c r="S23" s="372">
        <v>8.1977999999999991</v>
      </c>
      <c r="T23" s="372">
        <v>8.3512999999999984</v>
      </c>
      <c r="U23" s="373">
        <v>8.3302999999999994</v>
      </c>
      <c r="V23" s="372">
        <v>0.57441700000000007</v>
      </c>
      <c r="W23" s="372">
        <v>0.74261699999999997</v>
      </c>
      <c r="X23" s="372">
        <v>3.627707</v>
      </c>
      <c r="Y23" s="372">
        <v>1.5530920000000001</v>
      </c>
      <c r="Z23" s="372">
        <v>1.6035090000000001</v>
      </c>
      <c r="AA23" s="372">
        <v>3.2345000000000002</v>
      </c>
      <c r="AB23" s="372">
        <v>3.1970413545089666</v>
      </c>
      <c r="AC23" s="372">
        <v>3.2832510000000004</v>
      </c>
      <c r="AD23" s="372">
        <v>1.847254</v>
      </c>
      <c r="AE23" s="372">
        <v>1.8521730000000001</v>
      </c>
      <c r="AF23" s="372">
        <v>3.4736860000000003</v>
      </c>
      <c r="AG23" s="373">
        <v>1.5940897500000002</v>
      </c>
      <c r="AH23" s="373">
        <v>23.911437430000003</v>
      </c>
      <c r="AI23" s="793"/>
      <c r="AJ23" s="793"/>
      <c r="AK23" s="795"/>
      <c r="AL23" s="795"/>
      <c r="AM23" s="793"/>
      <c r="AN23" s="793"/>
    </row>
    <row r="24" spans="1:40" s="794" customFormat="1" ht="25" customHeight="1">
      <c r="A24" s="697" t="s">
        <v>1407</v>
      </c>
      <c r="B24" s="371">
        <v>1.292</v>
      </c>
      <c r="C24" s="372">
        <v>6.9699</v>
      </c>
      <c r="D24" s="372">
        <v>5.4497999999999998</v>
      </c>
      <c r="E24" s="372">
        <v>6.819</v>
      </c>
      <c r="F24" s="372">
        <v>4.8467000000000002</v>
      </c>
      <c r="G24" s="372">
        <v>7.7443999999999997</v>
      </c>
      <c r="H24" s="372">
        <v>5.1722000000000001</v>
      </c>
      <c r="I24" s="372">
        <v>5.1112000000000002</v>
      </c>
      <c r="J24" s="372">
        <v>4.8561000000000005</v>
      </c>
      <c r="K24" s="372">
        <v>8.1959</v>
      </c>
      <c r="L24" s="372">
        <v>7.4033999999999995</v>
      </c>
      <c r="M24" s="372">
        <v>19.616599999999998</v>
      </c>
      <c r="N24" s="372">
        <v>21.394200000000001</v>
      </c>
      <c r="O24" s="372">
        <v>22.797499999999999</v>
      </c>
      <c r="P24" s="372">
        <v>34.647100000000002</v>
      </c>
      <c r="Q24" s="372">
        <v>39.948464000000001</v>
      </c>
      <c r="R24" s="372">
        <v>83.132899999999992</v>
      </c>
      <c r="S24" s="372">
        <v>87.698700000000002</v>
      </c>
      <c r="T24" s="372">
        <v>81.232100000000003</v>
      </c>
      <c r="U24" s="373">
        <v>78.55210000000001</v>
      </c>
      <c r="V24" s="372">
        <v>47.578811000000002</v>
      </c>
      <c r="W24" s="372">
        <v>59.220849000000001</v>
      </c>
      <c r="X24" s="372">
        <v>68.420235000000005</v>
      </c>
      <c r="Y24" s="372">
        <v>62.028928000000001</v>
      </c>
      <c r="Z24" s="372">
        <v>71.529988000000003</v>
      </c>
      <c r="AA24" s="372">
        <v>80.468500000000006</v>
      </c>
      <c r="AB24" s="372">
        <v>107.45663738280139</v>
      </c>
      <c r="AC24" s="372">
        <v>153.40001599999999</v>
      </c>
      <c r="AD24" s="372">
        <v>200.643246</v>
      </c>
      <c r="AE24" s="372">
        <v>237.547506</v>
      </c>
      <c r="AF24" s="372">
        <v>254.34816499999999</v>
      </c>
      <c r="AG24" s="373">
        <v>341.28702257731175</v>
      </c>
      <c r="AH24" s="373">
        <v>446.04593493689981</v>
      </c>
      <c r="AI24" s="793"/>
      <c r="AJ24" s="793"/>
      <c r="AK24" s="795"/>
      <c r="AL24" s="795"/>
      <c r="AM24" s="793"/>
      <c r="AN24" s="793"/>
    </row>
    <row r="25" spans="1:40" s="794" customFormat="1" ht="25" customHeight="1">
      <c r="A25" s="697" t="s">
        <v>1408</v>
      </c>
      <c r="B25" s="371">
        <v>0.57729999999999992</v>
      </c>
      <c r="C25" s="372">
        <v>2.1555</v>
      </c>
      <c r="D25" s="372">
        <v>2.6648000000000001</v>
      </c>
      <c r="E25" s="372">
        <v>2.0291000000000001</v>
      </c>
      <c r="F25" s="372">
        <v>1.6051</v>
      </c>
      <c r="G25" s="372">
        <v>1.5278</v>
      </c>
      <c r="H25" s="372">
        <v>0.93110000000000004</v>
      </c>
      <c r="I25" s="372">
        <v>2.3297000000000003</v>
      </c>
      <c r="J25" s="372">
        <v>1.0537999999999998</v>
      </c>
      <c r="K25" s="372">
        <v>1.9784999999999999</v>
      </c>
      <c r="L25" s="372">
        <v>1.8228</v>
      </c>
      <c r="M25" s="372">
        <v>3.6028000000000002</v>
      </c>
      <c r="N25" s="372">
        <v>5.2071999999999994</v>
      </c>
      <c r="O25" s="372">
        <v>5.0955000000000004</v>
      </c>
      <c r="P25" s="372">
        <v>8.1932000000000009</v>
      </c>
      <c r="Q25" s="372">
        <v>10.842700000000001</v>
      </c>
      <c r="R25" s="372">
        <v>18.736799999999999</v>
      </c>
      <c r="S25" s="372">
        <v>10.255100000000001</v>
      </c>
      <c r="T25" s="372">
        <v>13.982100000000001</v>
      </c>
      <c r="U25" s="373">
        <v>17.042300000000001</v>
      </c>
      <c r="V25" s="372">
        <v>17.145562999999999</v>
      </c>
      <c r="W25" s="372">
        <v>24.812726999999999</v>
      </c>
      <c r="X25" s="372">
        <v>29.088561000000002</v>
      </c>
      <c r="Y25" s="372">
        <v>22.118295999999997</v>
      </c>
      <c r="Z25" s="372">
        <v>26.790166000000003</v>
      </c>
      <c r="AA25" s="372">
        <v>28.963000000000001</v>
      </c>
      <c r="AB25" s="372">
        <v>36.854982759103365</v>
      </c>
      <c r="AC25" s="372">
        <v>39.451364999999996</v>
      </c>
      <c r="AD25" s="372">
        <v>66.798346000000009</v>
      </c>
      <c r="AE25" s="372">
        <v>82.376312999999996</v>
      </c>
      <c r="AF25" s="372">
        <v>120.51870299999999</v>
      </c>
      <c r="AG25" s="373">
        <v>158.91833222823814</v>
      </c>
      <c r="AH25" s="373">
        <v>306.79366287368538</v>
      </c>
      <c r="AI25" s="793"/>
      <c r="AJ25" s="793"/>
      <c r="AK25" s="795"/>
      <c r="AL25" s="795"/>
      <c r="AM25" s="793"/>
      <c r="AN25" s="793"/>
    </row>
    <row r="26" spans="1:40" s="794" customFormat="1" ht="25" customHeight="1" thickBot="1">
      <c r="A26" s="701" t="s">
        <v>1409</v>
      </c>
      <c r="B26" s="385">
        <v>2.4458999999999995</v>
      </c>
      <c r="C26" s="386">
        <v>13.3858</v>
      </c>
      <c r="D26" s="386">
        <v>11.660900000000002</v>
      </c>
      <c r="E26" s="386">
        <v>11.2659</v>
      </c>
      <c r="F26" s="386">
        <v>8.9402999999999988</v>
      </c>
      <c r="G26" s="386">
        <v>12.059599999999998</v>
      </c>
      <c r="H26" s="386">
        <v>8.2135999999999996</v>
      </c>
      <c r="I26" s="386">
        <v>8.9417000000000009</v>
      </c>
      <c r="J26" s="386">
        <v>7.8712999999999997</v>
      </c>
      <c r="K26" s="386">
        <v>12.903499999999999</v>
      </c>
      <c r="L26" s="386">
        <v>11.684899999999997</v>
      </c>
      <c r="M26" s="386">
        <v>29.605999999999998</v>
      </c>
      <c r="N26" s="386">
        <v>34.5047</v>
      </c>
      <c r="O26" s="386">
        <v>37.460599999999999</v>
      </c>
      <c r="P26" s="386">
        <v>54.339099999999988</v>
      </c>
      <c r="Q26" s="386">
        <v>65.804691999999989</v>
      </c>
      <c r="R26" s="386">
        <v>134.18009999999998</v>
      </c>
      <c r="S26" s="386">
        <v>118.13639999999999</v>
      </c>
      <c r="T26" s="386">
        <v>113.78160000000001</v>
      </c>
      <c r="U26" s="387">
        <v>114.92070000000001</v>
      </c>
      <c r="V26" s="386">
        <v>78.307486999999995</v>
      </c>
      <c r="W26" s="386">
        <v>103.052346</v>
      </c>
      <c r="X26" s="386">
        <v>119.589625</v>
      </c>
      <c r="Y26" s="386">
        <v>107.356178</v>
      </c>
      <c r="Z26" s="386">
        <v>121.79570499999998</v>
      </c>
      <c r="AA26" s="386">
        <v>139.36170000000001</v>
      </c>
      <c r="AB26" s="386">
        <v>178.27124519450001</v>
      </c>
      <c r="AC26" s="386">
        <v>233.42222599999999</v>
      </c>
      <c r="AD26" s="386">
        <v>313.11001400000004</v>
      </c>
      <c r="AE26" s="386">
        <v>362.61548699999997</v>
      </c>
      <c r="AF26" s="386">
        <v>416.90386199999995</v>
      </c>
      <c r="AG26" s="387">
        <v>556.4305894085212</v>
      </c>
      <c r="AH26" s="387">
        <v>849.24977795553707</v>
      </c>
      <c r="AI26" s="793"/>
      <c r="AJ26" s="793"/>
      <c r="AK26" s="793"/>
      <c r="AL26" s="793"/>
      <c r="AM26" s="793"/>
      <c r="AN26" s="793"/>
    </row>
    <row r="27" spans="1:40" s="798" customFormat="1" ht="18" customHeight="1">
      <c r="A27" s="797" t="s">
        <v>180</v>
      </c>
      <c r="B27" s="702"/>
      <c r="C27" s="702"/>
      <c r="D27" s="702"/>
      <c r="E27" s="702"/>
      <c r="F27" s="702"/>
      <c r="G27" s="702"/>
      <c r="H27" s="702"/>
      <c r="I27" s="702"/>
      <c r="J27" s="702"/>
      <c r="K27" s="702"/>
      <c r="L27" s="702"/>
      <c r="M27" s="702"/>
      <c r="N27" s="702"/>
      <c r="O27" s="702"/>
      <c r="P27" s="702"/>
      <c r="Q27" s="702"/>
      <c r="R27" s="702"/>
      <c r="S27" s="702"/>
      <c r="AA27" s="799"/>
      <c r="AF27" s="793"/>
      <c r="AG27" s="793"/>
      <c r="AH27" s="793"/>
      <c r="AI27" s="793"/>
      <c r="AJ27" s="793"/>
      <c r="AK27" s="793"/>
      <c r="AL27" s="793"/>
    </row>
    <row r="28" spans="1:40" ht="34.5" customHeight="1">
      <c r="A28" s="800"/>
      <c r="B28" s="22"/>
      <c r="C28" s="22"/>
      <c r="D28" s="22"/>
      <c r="E28" s="22"/>
      <c r="F28" s="22"/>
      <c r="G28" s="22"/>
      <c r="H28" s="22"/>
      <c r="I28" s="22"/>
      <c r="J28" s="22"/>
      <c r="K28" s="22"/>
      <c r="L28" s="22"/>
      <c r="M28" s="22"/>
      <c r="N28" s="22"/>
      <c r="O28" s="22"/>
      <c r="P28" s="22"/>
      <c r="Q28" s="22"/>
      <c r="R28" s="23"/>
      <c r="S28" s="23"/>
      <c r="AA28" s="801"/>
      <c r="AF28" s="793"/>
      <c r="AG28" s="793"/>
      <c r="AH28" s="793"/>
      <c r="AI28" s="793"/>
      <c r="AJ28" s="793"/>
      <c r="AK28" s="793"/>
      <c r="AL28" s="793"/>
    </row>
    <row r="29" spans="1:40">
      <c r="AF29" s="793"/>
      <c r="AG29" s="793"/>
      <c r="AH29" s="793"/>
      <c r="AI29" s="793"/>
      <c r="AJ29" s="793"/>
      <c r="AK29" s="793"/>
      <c r="AL29" s="793"/>
    </row>
    <row r="30" spans="1:40">
      <c r="AF30" s="793"/>
      <c r="AG30" s="793"/>
      <c r="AH30" s="793"/>
      <c r="AI30" s="793"/>
      <c r="AJ30" s="793"/>
      <c r="AK30" s="793"/>
      <c r="AL30" s="793"/>
    </row>
    <row r="31" spans="1:40">
      <c r="AF31" s="798"/>
      <c r="AG31" s="798"/>
      <c r="AH31" s="798"/>
      <c r="AI31" s="793"/>
      <c r="AJ31" s="798"/>
      <c r="AK31" s="798"/>
      <c r="AL31" s="798"/>
    </row>
    <row r="32" spans="1:40">
      <c r="AI32" s="793"/>
    </row>
    <row r="33" spans="35:35">
      <c r="AI33" s="798"/>
    </row>
  </sheetData>
  <mergeCells count="1">
    <mergeCell ref="A2:AC2"/>
  </mergeCells>
  <hyperlinks>
    <hyperlink ref="A1" location="Menu!A1" display="Return to Menu" xr:uid="{00000000-0004-0000-2900-000000000000}"/>
  </hyperlinks>
  <pageMargins left="1.049212598" right="0.5" top="0.69685039400000004" bottom="0.15748031496063" header="0.35433070866141703" footer="0.35433070866141703"/>
  <pageSetup paperSize="9" scale="75" fitToWidth="2" fitToHeight="2" orientation="landscape" r:id="rId1"/>
  <headerFooter alignWithMargins="0">
    <evenFooter>&amp;L&amp;"arial"&amp;10&amp;K000000&amp;BClassification:&amp;B &amp;KFF0000&amp;BPublic</evenFooter>
    <firstFooter>&amp;L&amp;"arial"&amp;10&amp;K000000&amp;BClassification:&amp;B &amp;KFF0000&amp;BPublic</firstFooter>
  </headerFooter>
  <colBreaks count="1" manualBreakCount="1">
    <brk id="21" max="26" man="1"/>
  </colBreak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B56"/>
  <sheetViews>
    <sheetView view="pageBreakPreview" zoomScale="80" zoomScaleNormal="75" zoomScaleSheetLayoutView="80" workbookViewId="0">
      <pane xSplit="1" ySplit="3" topLeftCell="B34" activePane="bottomRight" state="frozen"/>
      <selection activeCell="F49" sqref="F49"/>
      <selection pane="topRight" activeCell="F49" sqref="F49"/>
      <selection pane="bottomLeft" activeCell="F49" sqref="F49"/>
      <selection pane="bottomRight"/>
    </sheetView>
  </sheetViews>
  <sheetFormatPr defaultColWidth="9.1796875" defaultRowHeight="15"/>
  <cols>
    <col min="1" max="1" width="18.453125" style="224" customWidth="1"/>
    <col min="2" max="2" width="13" style="217" customWidth="1"/>
    <col min="3" max="3" width="11.1796875" style="217" bestFit="1" customWidth="1"/>
    <col min="4" max="4" width="11.81640625" style="217" bestFit="1" customWidth="1"/>
    <col min="5" max="6" width="10.81640625" style="217" bestFit="1" customWidth="1"/>
    <col min="7" max="7" width="12" style="217" customWidth="1"/>
    <col min="8" max="8" width="10.81640625" style="217" bestFit="1" customWidth="1"/>
    <col min="9" max="9" width="11" style="217" bestFit="1" customWidth="1"/>
    <col min="10" max="10" width="12.7265625" style="217" bestFit="1" customWidth="1"/>
    <col min="11" max="11" width="11.81640625" style="217" bestFit="1" customWidth="1"/>
    <col min="12" max="12" width="12.1796875" style="217" bestFit="1" customWidth="1"/>
    <col min="13" max="13" width="18.1796875" style="217" customWidth="1"/>
    <col min="14" max="32" width="10.7265625" style="217" bestFit="1" customWidth="1"/>
    <col min="33" max="33" width="11" style="217" customWidth="1"/>
    <col min="34" max="97" width="10.7265625" style="217" bestFit="1" customWidth="1"/>
    <col min="98" max="16384" width="9.1796875" style="217"/>
  </cols>
  <sheetData>
    <row r="1" spans="1:28" ht="25">
      <c r="A1" s="429" t="s">
        <v>87</v>
      </c>
      <c r="D1" s="50"/>
      <c r="O1" s="218"/>
    </row>
    <row r="2" spans="1:28" s="219" customFormat="1" ht="18" customHeight="1" thickBot="1">
      <c r="A2" s="1273" t="s">
        <v>1512</v>
      </c>
      <c r="B2" s="706"/>
      <c r="C2" s="706"/>
      <c r="D2" s="706"/>
      <c r="E2" s="706"/>
      <c r="F2" s="706"/>
      <c r="G2" s="706"/>
      <c r="H2" s="706"/>
      <c r="I2" s="706"/>
      <c r="J2" s="706"/>
      <c r="K2" s="706"/>
      <c r="L2" s="706"/>
      <c r="M2" s="706"/>
    </row>
    <row r="3" spans="1:28" ht="16" customHeight="1" thickBot="1">
      <c r="A3" s="1274" t="s">
        <v>1410</v>
      </c>
      <c r="B3" s="1275" t="s">
        <v>1414</v>
      </c>
      <c r="C3" s="1275" t="s">
        <v>1415</v>
      </c>
      <c r="D3" s="1275" t="s">
        <v>141</v>
      </c>
      <c r="E3" s="1275" t="s">
        <v>1416</v>
      </c>
      <c r="F3" s="1275" t="s">
        <v>1417</v>
      </c>
      <c r="G3" s="1275" t="s">
        <v>142</v>
      </c>
      <c r="H3" s="1275" t="s">
        <v>1418</v>
      </c>
      <c r="I3" s="1275" t="s">
        <v>1419</v>
      </c>
      <c r="J3" s="1275" t="s">
        <v>143</v>
      </c>
      <c r="K3" s="1275" t="s">
        <v>1420</v>
      </c>
      <c r="L3" s="1275" t="s">
        <v>1421</v>
      </c>
      <c r="M3" s="1276" t="s">
        <v>140</v>
      </c>
    </row>
    <row r="4" spans="1:28" s="707" customFormat="1" ht="16" customHeight="1">
      <c r="A4" s="718">
        <v>1985</v>
      </c>
      <c r="B4" s="289">
        <v>111.3</v>
      </c>
      <c r="C4" s="289">
        <v>112.2</v>
      </c>
      <c r="D4" s="289">
        <v>113.4</v>
      </c>
      <c r="E4" s="289">
        <v>115.6</v>
      </c>
      <c r="F4" s="289">
        <v>116.5</v>
      </c>
      <c r="G4" s="289">
        <v>116.3</v>
      </c>
      <c r="H4" s="289">
        <v>117.2</v>
      </c>
      <c r="I4" s="289">
        <v>117</v>
      </c>
      <c r="J4" s="289">
        <v>116.9</v>
      </c>
      <c r="K4" s="289">
        <v>119.1</v>
      </c>
      <c r="L4" s="289">
        <v>124.6</v>
      </c>
      <c r="M4" s="152">
        <v>127.3</v>
      </c>
      <c r="O4" s="709"/>
      <c r="P4" s="709"/>
      <c r="Q4" s="709"/>
      <c r="R4" s="709"/>
      <c r="S4" s="709"/>
      <c r="T4" s="709"/>
      <c r="U4" s="709"/>
      <c r="V4" s="709"/>
      <c r="W4" s="709"/>
      <c r="X4" s="709"/>
      <c r="Y4" s="709"/>
      <c r="Z4" s="709"/>
      <c r="AA4" s="709"/>
      <c r="AB4" s="709"/>
    </row>
    <row r="5" spans="1:28" s="707" customFormat="1" ht="16" customHeight="1">
      <c r="A5" s="718">
        <v>1986</v>
      </c>
      <c r="B5" s="289">
        <v>134.6</v>
      </c>
      <c r="C5" s="289">
        <v>139.69999999999999</v>
      </c>
      <c r="D5" s="289">
        <v>140.80000000000001</v>
      </c>
      <c r="E5" s="289">
        <v>146.19999999999999</v>
      </c>
      <c r="F5" s="289">
        <v>144.19999999999999</v>
      </c>
      <c r="G5" s="289">
        <v>147.4</v>
      </c>
      <c r="H5" s="289">
        <v>150.9</v>
      </c>
      <c r="I5" s="289">
        <v>151</v>
      </c>
      <c r="J5" s="289">
        <v>155</v>
      </c>
      <c r="K5" s="289">
        <v>160.9</v>
      </c>
      <c r="L5" s="289">
        <v>163.30000000000001</v>
      </c>
      <c r="M5" s="152">
        <v>163.80000000000001</v>
      </c>
      <c r="O5" s="709"/>
      <c r="P5" s="709"/>
      <c r="Q5" s="709"/>
      <c r="R5" s="709"/>
      <c r="S5" s="709"/>
      <c r="T5" s="709"/>
      <c r="U5" s="709"/>
      <c r="V5" s="709"/>
      <c r="W5" s="709"/>
      <c r="X5" s="709"/>
      <c r="Y5" s="709"/>
      <c r="Z5" s="709"/>
    </row>
    <row r="6" spans="1:28" s="707" customFormat="1" ht="16" customHeight="1">
      <c r="A6" s="718">
        <v>1987</v>
      </c>
      <c r="B6" s="289">
        <v>166.9</v>
      </c>
      <c r="C6" s="289">
        <v>166.2</v>
      </c>
      <c r="D6" s="289">
        <v>161.69999999999999</v>
      </c>
      <c r="E6" s="289">
        <v>157.5</v>
      </c>
      <c r="F6" s="289">
        <v>154.19999999999999</v>
      </c>
      <c r="G6" s="289">
        <v>196.1</v>
      </c>
      <c r="H6" s="289">
        <v>193.4</v>
      </c>
      <c r="I6" s="289">
        <v>193</v>
      </c>
      <c r="J6" s="289">
        <v>194.9</v>
      </c>
      <c r="K6" s="289">
        <v>154.80000000000001</v>
      </c>
      <c r="L6" s="289">
        <v>193.4</v>
      </c>
      <c r="M6" s="152">
        <v>190.9</v>
      </c>
      <c r="O6" s="709"/>
      <c r="P6" s="709"/>
      <c r="Q6" s="709"/>
      <c r="R6" s="709"/>
      <c r="S6" s="709"/>
      <c r="T6" s="709"/>
      <c r="U6" s="709"/>
      <c r="V6" s="709"/>
      <c r="W6" s="709"/>
      <c r="X6" s="709"/>
      <c r="Y6" s="709"/>
      <c r="Z6" s="709"/>
    </row>
    <row r="7" spans="1:28" s="707" customFormat="1" ht="16" customHeight="1">
      <c r="A7" s="718">
        <v>1988</v>
      </c>
      <c r="B7" s="289">
        <v>190.8</v>
      </c>
      <c r="C7" s="289">
        <v>191.4</v>
      </c>
      <c r="D7" s="289">
        <v>195.5</v>
      </c>
      <c r="E7" s="289">
        <v>200.1</v>
      </c>
      <c r="F7" s="289">
        <v>199.2</v>
      </c>
      <c r="G7" s="289">
        <v>206</v>
      </c>
      <c r="H7" s="289">
        <v>211.5</v>
      </c>
      <c r="I7" s="289">
        <v>217.6</v>
      </c>
      <c r="J7" s="289">
        <v>224.1</v>
      </c>
      <c r="K7" s="289">
        <v>228.5</v>
      </c>
      <c r="L7" s="289">
        <v>231.4</v>
      </c>
      <c r="M7" s="152">
        <v>233.6</v>
      </c>
      <c r="O7" s="709"/>
      <c r="P7" s="709"/>
      <c r="Q7" s="709"/>
      <c r="R7" s="709"/>
      <c r="S7" s="709"/>
      <c r="T7" s="709"/>
      <c r="U7" s="709"/>
      <c r="V7" s="709"/>
      <c r="W7" s="709"/>
      <c r="X7" s="709"/>
      <c r="Y7" s="709"/>
      <c r="Z7" s="709"/>
    </row>
    <row r="8" spans="1:28" s="707" customFormat="1" ht="16" customHeight="1">
      <c r="A8" s="718">
        <v>1989</v>
      </c>
      <c r="B8" s="289">
        <v>239.7251</v>
      </c>
      <c r="C8" s="289">
        <v>251</v>
      </c>
      <c r="D8" s="289">
        <v>256.89999999999998</v>
      </c>
      <c r="E8" s="289">
        <v>257.5</v>
      </c>
      <c r="F8" s="289">
        <v>257.10000000000002</v>
      </c>
      <c r="G8" s="289">
        <v>259.2</v>
      </c>
      <c r="H8" s="289">
        <v>269.2</v>
      </c>
      <c r="I8" s="289">
        <v>281</v>
      </c>
      <c r="J8" s="289">
        <v>279.89999999999998</v>
      </c>
      <c r="K8" s="289">
        <v>298.39999999999998</v>
      </c>
      <c r="L8" s="289">
        <v>311.2</v>
      </c>
      <c r="M8" s="152">
        <v>325.3</v>
      </c>
      <c r="O8" s="709"/>
      <c r="P8" s="709"/>
      <c r="Q8" s="709"/>
      <c r="R8" s="709"/>
      <c r="S8" s="709"/>
      <c r="T8" s="709"/>
      <c r="U8" s="709"/>
      <c r="V8" s="709"/>
      <c r="W8" s="709"/>
      <c r="X8" s="709"/>
      <c r="Y8" s="709"/>
      <c r="Z8" s="709"/>
    </row>
    <row r="9" spans="1:28" s="707" customFormat="1" ht="16" customHeight="1">
      <c r="A9" s="718">
        <v>1990</v>
      </c>
      <c r="B9" s="289">
        <v>343</v>
      </c>
      <c r="C9" s="289">
        <v>349.3</v>
      </c>
      <c r="D9" s="289">
        <v>356</v>
      </c>
      <c r="E9" s="289">
        <v>362</v>
      </c>
      <c r="F9" s="289">
        <v>382.3</v>
      </c>
      <c r="G9" s="289">
        <v>417.4</v>
      </c>
      <c r="H9" s="289">
        <v>445.4</v>
      </c>
      <c r="I9" s="289">
        <v>463.6</v>
      </c>
      <c r="J9" s="289">
        <v>468.2</v>
      </c>
      <c r="K9" s="289">
        <v>480.3</v>
      </c>
      <c r="L9" s="289">
        <v>502.6</v>
      </c>
      <c r="M9" s="152">
        <v>513.79999999999995</v>
      </c>
      <c r="O9" s="709"/>
      <c r="P9" s="709"/>
      <c r="Q9" s="709"/>
      <c r="R9" s="709"/>
      <c r="S9" s="709"/>
      <c r="T9" s="709"/>
      <c r="U9" s="709"/>
      <c r="V9" s="709"/>
      <c r="W9" s="709"/>
      <c r="X9" s="709"/>
      <c r="Y9" s="709"/>
      <c r="Z9" s="709"/>
    </row>
    <row r="10" spans="1:28" s="707" customFormat="1" ht="16" customHeight="1">
      <c r="A10" s="718">
        <v>1991</v>
      </c>
      <c r="B10" s="289">
        <v>528.70000000000005</v>
      </c>
      <c r="C10" s="289">
        <v>557</v>
      </c>
      <c r="D10" s="289">
        <v>601</v>
      </c>
      <c r="E10" s="289">
        <v>625</v>
      </c>
      <c r="F10" s="289">
        <v>649</v>
      </c>
      <c r="G10" s="289">
        <v>651.79999999999995</v>
      </c>
      <c r="H10" s="289">
        <v>688</v>
      </c>
      <c r="I10" s="289">
        <v>712.1</v>
      </c>
      <c r="J10" s="289">
        <v>737.3</v>
      </c>
      <c r="K10" s="289">
        <v>757.5</v>
      </c>
      <c r="L10" s="289">
        <v>769</v>
      </c>
      <c r="M10" s="152">
        <v>783</v>
      </c>
      <c r="O10" s="709"/>
      <c r="P10" s="709"/>
      <c r="Q10" s="709"/>
      <c r="R10" s="709"/>
      <c r="S10" s="709"/>
      <c r="T10" s="709"/>
      <c r="U10" s="709"/>
      <c r="V10" s="709"/>
      <c r="W10" s="709"/>
      <c r="X10" s="709"/>
      <c r="Y10" s="709"/>
      <c r="Z10" s="709"/>
    </row>
    <row r="11" spans="1:28" s="707" customFormat="1" ht="16" customHeight="1">
      <c r="A11" s="718">
        <v>1992</v>
      </c>
      <c r="B11" s="289">
        <v>794</v>
      </c>
      <c r="C11" s="289">
        <v>810.7</v>
      </c>
      <c r="D11" s="289">
        <v>839.1</v>
      </c>
      <c r="E11" s="289">
        <v>844</v>
      </c>
      <c r="F11" s="289">
        <v>860.5</v>
      </c>
      <c r="G11" s="289">
        <v>870.8</v>
      </c>
      <c r="H11" s="289">
        <v>879.7</v>
      </c>
      <c r="I11" s="289">
        <v>969.3</v>
      </c>
      <c r="J11" s="289">
        <v>1022</v>
      </c>
      <c r="K11" s="289">
        <v>1076.5</v>
      </c>
      <c r="L11" s="289">
        <v>1098</v>
      </c>
      <c r="M11" s="152">
        <v>1107.5999999999999</v>
      </c>
      <c r="O11" s="709"/>
      <c r="P11" s="709"/>
      <c r="Q11" s="709"/>
      <c r="R11" s="709"/>
      <c r="S11" s="709"/>
      <c r="T11" s="709"/>
      <c r="U11" s="709"/>
      <c r="V11" s="709"/>
      <c r="W11" s="709"/>
      <c r="X11" s="709"/>
      <c r="Y11" s="709"/>
      <c r="Z11" s="709"/>
    </row>
    <row r="12" spans="1:28" s="707" customFormat="1" ht="16" customHeight="1">
      <c r="A12" s="718">
        <v>1993</v>
      </c>
      <c r="B12" s="289">
        <v>1113.4000000000001</v>
      </c>
      <c r="C12" s="289">
        <v>1119.9000000000001</v>
      </c>
      <c r="D12" s="289">
        <v>1130.5</v>
      </c>
      <c r="E12" s="289">
        <v>1147.3</v>
      </c>
      <c r="F12" s="289">
        <v>1186.9000000000001</v>
      </c>
      <c r="G12" s="289">
        <v>1187.5</v>
      </c>
      <c r="H12" s="289">
        <v>1180.8</v>
      </c>
      <c r="I12" s="289">
        <v>1195.5</v>
      </c>
      <c r="J12" s="289">
        <v>1217.3</v>
      </c>
      <c r="K12" s="289">
        <v>1310.9</v>
      </c>
      <c r="L12" s="289">
        <v>1414.5</v>
      </c>
      <c r="M12" s="152">
        <v>1543.8</v>
      </c>
      <c r="O12" s="709"/>
      <c r="P12" s="709"/>
      <c r="Q12" s="709"/>
      <c r="R12" s="709"/>
      <c r="S12" s="709"/>
      <c r="T12" s="709"/>
      <c r="U12" s="709"/>
      <c r="V12" s="709"/>
      <c r="W12" s="709"/>
      <c r="X12" s="709"/>
      <c r="Y12" s="709"/>
      <c r="Z12" s="709"/>
    </row>
    <row r="13" spans="1:28" s="707" customFormat="1" ht="16" customHeight="1">
      <c r="A13" s="718">
        <v>1994</v>
      </c>
      <c r="B13" s="289">
        <v>1666.3</v>
      </c>
      <c r="C13" s="289">
        <v>1715.3</v>
      </c>
      <c r="D13" s="289">
        <v>1792.8</v>
      </c>
      <c r="E13" s="289">
        <v>1845.6</v>
      </c>
      <c r="F13" s="289">
        <v>1875.5</v>
      </c>
      <c r="G13" s="289">
        <v>1919.1</v>
      </c>
      <c r="H13" s="289">
        <v>1926.3</v>
      </c>
      <c r="I13" s="289">
        <v>1914.1</v>
      </c>
      <c r="J13" s="289">
        <v>1956</v>
      </c>
      <c r="K13" s="289">
        <v>2023.4</v>
      </c>
      <c r="L13" s="289">
        <v>2119.3000000000002</v>
      </c>
      <c r="M13" s="152">
        <v>2205</v>
      </c>
      <c r="O13" s="709"/>
      <c r="P13" s="709"/>
      <c r="Q13" s="709"/>
      <c r="R13" s="709"/>
      <c r="S13" s="709"/>
      <c r="T13" s="709"/>
      <c r="U13" s="709"/>
      <c r="V13" s="709"/>
      <c r="W13" s="709"/>
      <c r="X13" s="709"/>
      <c r="Y13" s="709"/>
      <c r="Z13" s="709"/>
    </row>
    <row r="14" spans="1:28" s="707" customFormat="1" ht="16" customHeight="1">
      <c r="A14" s="718">
        <v>1995</v>
      </c>
      <c r="B14" s="289">
        <v>2285.3000000000002</v>
      </c>
      <c r="C14" s="289">
        <v>2379.8000000000002</v>
      </c>
      <c r="D14" s="289">
        <v>2551.1</v>
      </c>
      <c r="E14" s="289">
        <v>2785.5</v>
      </c>
      <c r="F14" s="289">
        <v>3100.8</v>
      </c>
      <c r="G14" s="289">
        <v>3586.5</v>
      </c>
      <c r="H14" s="289">
        <v>4314.3</v>
      </c>
      <c r="I14" s="289">
        <v>4664.6000000000004</v>
      </c>
      <c r="J14" s="289">
        <v>4858.1000000000004</v>
      </c>
      <c r="K14" s="289">
        <v>5068</v>
      </c>
      <c r="L14" s="289">
        <v>5095.2</v>
      </c>
      <c r="M14" s="152">
        <v>5092.2</v>
      </c>
      <c r="O14" s="709"/>
      <c r="P14" s="709"/>
      <c r="Q14" s="709"/>
      <c r="R14" s="709"/>
      <c r="S14" s="709"/>
      <c r="T14" s="709"/>
      <c r="U14" s="709"/>
      <c r="V14" s="709"/>
      <c r="W14" s="709"/>
      <c r="X14" s="709"/>
      <c r="Y14" s="709"/>
      <c r="Z14" s="709"/>
    </row>
    <row r="15" spans="1:28" s="707" customFormat="1" ht="16" customHeight="1">
      <c r="A15" s="718">
        <v>1996</v>
      </c>
      <c r="B15" s="289">
        <v>5135.1000000000004</v>
      </c>
      <c r="C15" s="289">
        <v>5180.3999999999996</v>
      </c>
      <c r="D15" s="289">
        <v>5266.2</v>
      </c>
      <c r="E15" s="289">
        <v>5412.4</v>
      </c>
      <c r="F15" s="289">
        <v>5704.1</v>
      </c>
      <c r="G15" s="289">
        <v>5798.7</v>
      </c>
      <c r="H15" s="289">
        <v>5919.4</v>
      </c>
      <c r="I15" s="289">
        <v>6141</v>
      </c>
      <c r="J15" s="289">
        <v>6501.9</v>
      </c>
      <c r="K15" s="289">
        <v>6634.8</v>
      </c>
      <c r="L15" s="289">
        <v>6775.6</v>
      </c>
      <c r="M15" s="152">
        <v>6992.1</v>
      </c>
      <c r="O15" s="709"/>
      <c r="P15" s="709"/>
      <c r="Q15" s="709"/>
      <c r="R15" s="709"/>
      <c r="S15" s="709"/>
      <c r="T15" s="709"/>
      <c r="U15" s="709"/>
      <c r="V15" s="709"/>
      <c r="W15" s="709"/>
      <c r="X15" s="709"/>
      <c r="Y15" s="709"/>
      <c r="Z15" s="709"/>
    </row>
    <row r="16" spans="1:28" s="707" customFormat="1" ht="16" customHeight="1">
      <c r="A16" s="718">
        <v>1997</v>
      </c>
      <c r="B16" s="289">
        <v>7268.3</v>
      </c>
      <c r="C16" s="289">
        <v>7699.3</v>
      </c>
      <c r="D16" s="289">
        <v>8561.4</v>
      </c>
      <c r="E16" s="289">
        <v>8729.7999999999993</v>
      </c>
      <c r="F16" s="289">
        <v>8592.2999999999993</v>
      </c>
      <c r="G16" s="289">
        <v>8459.2999999999993</v>
      </c>
      <c r="H16" s="289">
        <v>8148.8</v>
      </c>
      <c r="I16" s="289">
        <v>7682</v>
      </c>
      <c r="J16" s="289">
        <v>7130.8</v>
      </c>
      <c r="K16" s="289">
        <v>6554.8</v>
      </c>
      <c r="L16" s="289">
        <v>6395.8</v>
      </c>
      <c r="M16" s="152">
        <v>6440.5</v>
      </c>
      <c r="O16" s="709"/>
      <c r="P16" s="709"/>
      <c r="Q16" s="709"/>
      <c r="R16" s="709"/>
      <c r="S16" s="709"/>
      <c r="T16" s="709"/>
      <c r="U16" s="709"/>
      <c r="V16" s="709"/>
      <c r="W16" s="709"/>
      <c r="X16" s="709"/>
      <c r="Y16" s="709"/>
      <c r="Z16" s="709"/>
    </row>
    <row r="17" spans="1:26" s="707" customFormat="1" ht="16" customHeight="1">
      <c r="A17" s="718">
        <v>1998</v>
      </c>
      <c r="B17" s="289">
        <v>6435.6</v>
      </c>
      <c r="C17" s="289">
        <v>6426.2</v>
      </c>
      <c r="D17" s="289">
        <v>6298.5</v>
      </c>
      <c r="E17" s="289">
        <v>6113.9</v>
      </c>
      <c r="F17" s="289">
        <v>6033.9</v>
      </c>
      <c r="G17" s="289">
        <v>5892.1</v>
      </c>
      <c r="H17" s="289">
        <v>5817</v>
      </c>
      <c r="I17" s="289">
        <v>5795.7</v>
      </c>
      <c r="J17" s="289">
        <v>5697.7</v>
      </c>
      <c r="K17" s="289">
        <v>5671</v>
      </c>
      <c r="L17" s="289">
        <v>5688.2</v>
      </c>
      <c r="M17" s="152">
        <v>5672.7</v>
      </c>
      <c r="O17" s="709"/>
      <c r="P17" s="709"/>
      <c r="Q17" s="709"/>
      <c r="R17" s="709"/>
      <c r="S17" s="709"/>
      <c r="T17" s="709"/>
      <c r="U17" s="709"/>
      <c r="V17" s="709"/>
      <c r="W17" s="709"/>
      <c r="X17" s="709"/>
      <c r="Y17" s="709"/>
      <c r="Z17" s="709"/>
    </row>
    <row r="18" spans="1:26" s="707" customFormat="1" ht="16" customHeight="1">
      <c r="A18" s="718">
        <v>1999</v>
      </c>
      <c r="B18" s="289">
        <v>5494.8</v>
      </c>
      <c r="C18" s="289">
        <v>5376.5</v>
      </c>
      <c r="D18" s="289">
        <v>5456.2</v>
      </c>
      <c r="E18" s="289">
        <v>5315.7</v>
      </c>
      <c r="F18" s="289">
        <v>5315.7</v>
      </c>
      <c r="G18" s="289">
        <v>5977.9</v>
      </c>
      <c r="H18" s="289">
        <v>4964.3999999999996</v>
      </c>
      <c r="I18" s="289">
        <v>4946.2</v>
      </c>
      <c r="J18" s="289">
        <v>4890.8</v>
      </c>
      <c r="K18" s="289">
        <v>5032.5</v>
      </c>
      <c r="L18" s="289">
        <v>5133.2</v>
      </c>
      <c r="M18" s="152">
        <v>5266.4</v>
      </c>
      <c r="O18" s="709"/>
      <c r="P18" s="709"/>
      <c r="Q18" s="709"/>
      <c r="R18" s="709"/>
      <c r="S18" s="709"/>
      <c r="T18" s="709"/>
      <c r="U18" s="709"/>
      <c r="V18" s="709"/>
      <c r="W18" s="709"/>
      <c r="X18" s="709"/>
      <c r="Y18" s="709"/>
      <c r="Z18" s="709"/>
    </row>
    <row r="19" spans="1:26" s="707" customFormat="1" ht="22.5" customHeight="1">
      <c r="A19" s="718">
        <v>2000</v>
      </c>
      <c r="B19" s="289">
        <v>5752.9</v>
      </c>
      <c r="C19" s="289">
        <v>5955.7</v>
      </c>
      <c r="D19" s="289">
        <v>5966.2</v>
      </c>
      <c r="E19" s="289">
        <v>5892.8</v>
      </c>
      <c r="F19" s="289">
        <v>6095.4</v>
      </c>
      <c r="G19" s="289">
        <v>6466.7</v>
      </c>
      <c r="H19" s="289">
        <v>6900.7</v>
      </c>
      <c r="I19" s="289">
        <v>7394.1</v>
      </c>
      <c r="J19" s="289">
        <v>7298.9</v>
      </c>
      <c r="K19" s="289">
        <v>7415.3</v>
      </c>
      <c r="L19" s="289">
        <v>7164.4</v>
      </c>
      <c r="M19" s="152">
        <v>8111</v>
      </c>
      <c r="O19" s="709"/>
      <c r="P19" s="709"/>
      <c r="Q19" s="709"/>
      <c r="R19" s="709"/>
      <c r="S19" s="709"/>
      <c r="T19" s="709"/>
      <c r="U19" s="709"/>
      <c r="V19" s="709"/>
      <c r="W19" s="709"/>
      <c r="X19" s="709"/>
      <c r="Y19" s="709"/>
      <c r="Z19" s="709"/>
    </row>
    <row r="20" spans="1:26" s="707" customFormat="1" ht="22.5" customHeight="1">
      <c r="A20" s="718">
        <v>2001</v>
      </c>
      <c r="B20" s="289">
        <v>8794.2000000000007</v>
      </c>
      <c r="C20" s="289">
        <v>9180.5</v>
      </c>
      <c r="D20" s="289">
        <v>9159.7999999999993</v>
      </c>
      <c r="E20" s="289">
        <v>9591.6</v>
      </c>
      <c r="F20" s="289">
        <v>10153.799999999999</v>
      </c>
      <c r="G20" s="289">
        <v>10937.3</v>
      </c>
      <c r="H20" s="289">
        <v>10576.4</v>
      </c>
      <c r="I20" s="289">
        <v>10329</v>
      </c>
      <c r="J20" s="289">
        <v>10274.200000000001</v>
      </c>
      <c r="K20" s="289">
        <v>11091.4</v>
      </c>
      <c r="L20" s="289">
        <v>11169.6</v>
      </c>
      <c r="M20" s="152">
        <v>10963.1</v>
      </c>
      <c r="O20" s="709"/>
      <c r="P20" s="709"/>
      <c r="Q20" s="709"/>
      <c r="R20" s="709"/>
      <c r="S20" s="709"/>
      <c r="T20" s="709"/>
      <c r="U20" s="709"/>
      <c r="V20" s="709"/>
      <c r="W20" s="709"/>
      <c r="X20" s="709"/>
      <c r="Y20" s="709"/>
      <c r="Z20" s="709"/>
    </row>
    <row r="21" spans="1:26" s="707" customFormat="1" ht="22.5" customHeight="1">
      <c r="A21" s="718">
        <v>2002</v>
      </c>
      <c r="B21" s="289">
        <v>10650</v>
      </c>
      <c r="C21" s="289">
        <v>10581.9</v>
      </c>
      <c r="D21" s="289">
        <v>11214.4</v>
      </c>
      <c r="E21" s="289">
        <v>11399.1</v>
      </c>
      <c r="F21" s="289">
        <v>11486.7</v>
      </c>
      <c r="G21" s="289">
        <v>12440.7</v>
      </c>
      <c r="H21" s="289">
        <v>12458.2</v>
      </c>
      <c r="I21" s="289">
        <v>12327.9</v>
      </c>
      <c r="J21" s="289">
        <v>11811.6</v>
      </c>
      <c r="K21" s="289">
        <v>11451.5</v>
      </c>
      <c r="L21" s="289">
        <v>11622.7</v>
      </c>
      <c r="M21" s="152">
        <v>12137.7</v>
      </c>
      <c r="O21" s="709"/>
      <c r="P21" s="709"/>
      <c r="Q21" s="709"/>
      <c r="R21" s="709"/>
      <c r="S21" s="709"/>
      <c r="T21" s="709"/>
      <c r="U21" s="709"/>
      <c r="V21" s="709"/>
      <c r="W21" s="709"/>
      <c r="X21" s="709"/>
      <c r="Y21" s="709"/>
      <c r="Z21" s="709"/>
    </row>
    <row r="22" spans="1:26" s="707" customFormat="1" ht="22.5" customHeight="1">
      <c r="A22" s="718">
        <v>2003</v>
      </c>
      <c r="B22" s="289">
        <v>13298.8</v>
      </c>
      <c r="C22" s="289">
        <v>13668.8</v>
      </c>
      <c r="D22" s="289">
        <v>13531.1</v>
      </c>
      <c r="E22" s="289">
        <v>13488</v>
      </c>
      <c r="F22" s="289">
        <v>14086.3</v>
      </c>
      <c r="G22" s="289">
        <v>14565.5</v>
      </c>
      <c r="H22" s="289">
        <v>13962</v>
      </c>
      <c r="I22" s="289">
        <v>15426</v>
      </c>
      <c r="J22" s="289">
        <v>16500.5</v>
      </c>
      <c r="K22" s="289">
        <v>18743.5</v>
      </c>
      <c r="L22" s="289">
        <v>19319.3</v>
      </c>
      <c r="M22" s="152">
        <v>20128.939999999999</v>
      </c>
      <c r="O22" s="709"/>
      <c r="P22" s="709"/>
      <c r="Q22" s="709"/>
      <c r="R22" s="709"/>
      <c r="S22" s="709"/>
      <c r="T22" s="709"/>
      <c r="U22" s="709"/>
      <c r="V22" s="709"/>
      <c r="W22" s="709"/>
      <c r="X22" s="709"/>
      <c r="Y22" s="709"/>
      <c r="Z22" s="709"/>
    </row>
    <row r="23" spans="1:26" s="707" customFormat="1" ht="22.5" customHeight="1">
      <c r="A23" s="718">
        <v>2004</v>
      </c>
      <c r="B23" s="289">
        <v>22712.880000000001</v>
      </c>
      <c r="C23" s="289">
        <v>24797.43</v>
      </c>
      <c r="D23" s="289">
        <v>22896.400000000001</v>
      </c>
      <c r="E23" s="289">
        <v>25793</v>
      </c>
      <c r="F23" s="289">
        <v>27730.799999999999</v>
      </c>
      <c r="G23" s="289">
        <v>28887.4</v>
      </c>
      <c r="H23" s="289">
        <v>27062.1</v>
      </c>
      <c r="I23" s="289">
        <v>23774.3</v>
      </c>
      <c r="J23" s="289">
        <v>22739.7</v>
      </c>
      <c r="K23" s="289">
        <v>23354.799999999999</v>
      </c>
      <c r="L23" s="289">
        <v>23270.5</v>
      </c>
      <c r="M23" s="152">
        <v>23844.5</v>
      </c>
      <c r="O23" s="709"/>
      <c r="P23" s="709"/>
      <c r="Q23" s="709"/>
      <c r="R23" s="709"/>
      <c r="S23" s="709"/>
      <c r="T23" s="709"/>
      <c r="U23" s="709"/>
      <c r="V23" s="709"/>
      <c r="W23" s="709"/>
      <c r="X23" s="709"/>
      <c r="Y23" s="709"/>
      <c r="Z23" s="709"/>
    </row>
    <row r="24" spans="1:26" s="707" customFormat="1" ht="22.5" customHeight="1">
      <c r="A24" s="718">
        <v>2005</v>
      </c>
      <c r="B24" s="289">
        <v>23078.3</v>
      </c>
      <c r="C24" s="289">
        <v>21953.5</v>
      </c>
      <c r="D24" s="289">
        <v>20682.400000000001</v>
      </c>
      <c r="E24" s="289">
        <v>21961.7</v>
      </c>
      <c r="F24" s="289">
        <v>21482.1</v>
      </c>
      <c r="G24" s="289">
        <v>21564.799999999999</v>
      </c>
      <c r="H24" s="289">
        <v>21911</v>
      </c>
      <c r="I24" s="289">
        <v>22935.4</v>
      </c>
      <c r="J24" s="289">
        <v>24635.9</v>
      </c>
      <c r="K24" s="289">
        <v>25873.8</v>
      </c>
      <c r="L24" s="289">
        <v>24355.9</v>
      </c>
      <c r="M24" s="152">
        <v>24085.8</v>
      </c>
      <c r="O24" s="709"/>
      <c r="P24" s="709"/>
      <c r="Q24" s="709"/>
      <c r="R24" s="709"/>
      <c r="S24" s="709"/>
      <c r="T24" s="709"/>
      <c r="U24" s="709"/>
      <c r="V24" s="709"/>
      <c r="W24" s="709"/>
      <c r="X24" s="709"/>
      <c r="Y24" s="709"/>
      <c r="Z24" s="709"/>
    </row>
    <row r="25" spans="1:26" s="707" customFormat="1" ht="22.5" customHeight="1">
      <c r="A25" s="718">
        <v>2006</v>
      </c>
      <c r="B25" s="289">
        <v>23679.4</v>
      </c>
      <c r="C25" s="289">
        <v>23843</v>
      </c>
      <c r="D25" s="289">
        <v>23336.6</v>
      </c>
      <c r="E25" s="289">
        <v>23301.200000000001</v>
      </c>
      <c r="F25" s="289">
        <v>24745.7</v>
      </c>
      <c r="G25" s="289">
        <v>26316.1</v>
      </c>
      <c r="H25" s="289">
        <v>27880.5</v>
      </c>
      <c r="I25" s="289">
        <v>33096.400000000001</v>
      </c>
      <c r="J25" s="289">
        <v>32554.6</v>
      </c>
      <c r="K25" s="289">
        <v>32643.7</v>
      </c>
      <c r="L25" s="289">
        <v>32632.5</v>
      </c>
      <c r="M25" s="152">
        <v>33189.300000000003</v>
      </c>
      <c r="O25" s="709"/>
      <c r="P25" s="709"/>
      <c r="Q25" s="709"/>
      <c r="R25" s="709"/>
      <c r="S25" s="709"/>
      <c r="T25" s="709"/>
      <c r="U25" s="709"/>
      <c r="V25" s="709"/>
      <c r="W25" s="709"/>
      <c r="X25" s="709"/>
      <c r="Y25" s="709"/>
      <c r="Z25" s="709"/>
    </row>
    <row r="26" spans="1:26" s="707" customFormat="1" ht="22.5" customHeight="1">
      <c r="A26" s="718">
        <v>2007</v>
      </c>
      <c r="B26" s="289">
        <v>36784.5</v>
      </c>
      <c r="C26" s="289">
        <v>40730.699999999997</v>
      </c>
      <c r="D26" s="289">
        <v>43456.1</v>
      </c>
      <c r="E26" s="289">
        <v>47124</v>
      </c>
      <c r="F26" s="289">
        <v>49930.2</v>
      </c>
      <c r="G26" s="289">
        <v>51330.5</v>
      </c>
      <c r="H26" s="289">
        <v>53021.7</v>
      </c>
      <c r="I26" s="289">
        <v>50291.1</v>
      </c>
      <c r="J26" s="289">
        <v>50229</v>
      </c>
      <c r="K26" s="289">
        <v>50201.8</v>
      </c>
      <c r="L26" s="289">
        <v>54189.9</v>
      </c>
      <c r="M26" s="152">
        <v>57990.2</v>
      </c>
      <c r="O26" s="709"/>
      <c r="P26" s="709"/>
      <c r="Q26" s="709"/>
      <c r="R26" s="709"/>
      <c r="S26" s="709"/>
      <c r="T26" s="709"/>
      <c r="U26" s="709"/>
      <c r="V26" s="709"/>
      <c r="W26" s="709"/>
      <c r="X26" s="709"/>
      <c r="Y26" s="709"/>
      <c r="Z26" s="709"/>
    </row>
    <row r="27" spans="1:26" s="707" customFormat="1" ht="22.5" customHeight="1">
      <c r="A27" s="718">
        <v>2008</v>
      </c>
      <c r="B27" s="289">
        <v>54189.919999999998</v>
      </c>
      <c r="C27" s="289">
        <v>65652.38</v>
      </c>
      <c r="D27" s="289">
        <v>63016.56</v>
      </c>
      <c r="E27" s="289">
        <v>59440.91</v>
      </c>
      <c r="F27" s="289">
        <v>58929.02</v>
      </c>
      <c r="G27" s="289">
        <v>55949</v>
      </c>
      <c r="H27" s="289">
        <v>53110.91</v>
      </c>
      <c r="I27" s="289">
        <v>47789.2</v>
      </c>
      <c r="J27" s="289">
        <v>46216.13</v>
      </c>
      <c r="K27" s="289">
        <v>36325.86</v>
      </c>
      <c r="L27" s="289">
        <v>33025.75</v>
      </c>
      <c r="M27" s="152">
        <v>31450.78</v>
      </c>
      <c r="O27" s="709"/>
      <c r="P27" s="709"/>
      <c r="Q27" s="709"/>
      <c r="R27" s="709"/>
      <c r="S27" s="709"/>
      <c r="T27" s="709"/>
      <c r="U27" s="709"/>
      <c r="V27" s="709"/>
      <c r="W27" s="709"/>
      <c r="X27" s="709"/>
      <c r="Y27" s="709"/>
      <c r="Z27" s="709"/>
    </row>
    <row r="28" spans="1:26" s="707" customFormat="1" ht="22.5" customHeight="1">
      <c r="A28" s="718">
        <v>2009</v>
      </c>
      <c r="B28" s="289">
        <v>21813.759999999998</v>
      </c>
      <c r="C28" s="289">
        <v>23377.14</v>
      </c>
      <c r="D28" s="289">
        <v>19851.89</v>
      </c>
      <c r="E28" s="289">
        <v>21491.11</v>
      </c>
      <c r="F28" s="289">
        <v>29700.240000000002</v>
      </c>
      <c r="G28" s="289">
        <v>26861.55</v>
      </c>
      <c r="H28" s="289">
        <v>25286.61</v>
      </c>
      <c r="I28" s="289">
        <v>23009.1</v>
      </c>
      <c r="J28" s="289">
        <v>22065</v>
      </c>
      <c r="K28" s="289">
        <v>21804.69</v>
      </c>
      <c r="L28" s="289">
        <v>21010.29</v>
      </c>
      <c r="M28" s="152">
        <v>20827.169999999998</v>
      </c>
      <c r="O28" s="709"/>
      <c r="P28" s="709"/>
      <c r="Q28" s="709"/>
      <c r="R28" s="709"/>
      <c r="S28" s="709"/>
      <c r="T28" s="709"/>
      <c r="U28" s="709"/>
      <c r="V28" s="709"/>
      <c r="W28" s="709"/>
      <c r="X28" s="709"/>
      <c r="Y28" s="709"/>
      <c r="Z28" s="709"/>
    </row>
    <row r="29" spans="1:26" s="707" customFormat="1" ht="22.5" customHeight="1">
      <c r="A29" s="718">
        <v>2010</v>
      </c>
      <c r="B29" s="289">
        <v>22594.9</v>
      </c>
      <c r="C29" s="289">
        <v>22985</v>
      </c>
      <c r="D29" s="289">
        <v>25966.25</v>
      </c>
      <c r="E29" s="289">
        <v>26453.200000000001</v>
      </c>
      <c r="F29" s="289">
        <v>26183.21</v>
      </c>
      <c r="G29" s="289">
        <v>25384.14</v>
      </c>
      <c r="H29" s="289">
        <v>25844.18</v>
      </c>
      <c r="I29" s="289">
        <v>24268.240000000002</v>
      </c>
      <c r="J29" s="289">
        <v>23050.59</v>
      </c>
      <c r="K29" s="289">
        <v>25042.16</v>
      </c>
      <c r="L29" s="289">
        <v>24764.65</v>
      </c>
      <c r="M29" s="152">
        <v>24770.52</v>
      </c>
      <c r="O29" s="709"/>
      <c r="P29" s="709"/>
      <c r="Q29" s="709"/>
      <c r="R29" s="709"/>
      <c r="S29" s="709"/>
      <c r="T29" s="709"/>
      <c r="U29" s="709"/>
      <c r="V29" s="709"/>
      <c r="W29" s="709"/>
      <c r="X29" s="709"/>
      <c r="Y29" s="709"/>
      <c r="Z29" s="709"/>
    </row>
    <row r="30" spans="1:26" s="707" customFormat="1" ht="22.5" customHeight="1">
      <c r="A30" s="718">
        <v>2011</v>
      </c>
      <c r="B30" s="289">
        <v>26830.67</v>
      </c>
      <c r="C30" s="289">
        <v>26016.84</v>
      </c>
      <c r="D30" s="289">
        <v>24621.21</v>
      </c>
      <c r="E30" s="289">
        <v>25041.68</v>
      </c>
      <c r="F30" s="289">
        <v>25866.62</v>
      </c>
      <c r="G30" s="289">
        <v>24980.2</v>
      </c>
      <c r="H30" s="289">
        <v>23826.99</v>
      </c>
      <c r="I30" s="289">
        <v>21497.61</v>
      </c>
      <c r="J30" s="289">
        <v>20373</v>
      </c>
      <c r="K30" s="289">
        <v>20934.96</v>
      </c>
      <c r="L30" s="289">
        <v>20003.36</v>
      </c>
      <c r="M30" s="152">
        <v>20730.63</v>
      </c>
      <c r="O30" s="709"/>
      <c r="P30" s="709"/>
      <c r="Q30" s="709"/>
      <c r="R30" s="709"/>
      <c r="S30" s="709"/>
      <c r="T30" s="709"/>
      <c r="U30" s="709"/>
      <c r="V30" s="709"/>
      <c r="W30" s="709"/>
      <c r="X30" s="709"/>
      <c r="Y30" s="709"/>
      <c r="Z30" s="709"/>
    </row>
    <row r="31" spans="1:26" s="707" customFormat="1" ht="22.5" customHeight="1">
      <c r="A31" s="718">
        <v>2012</v>
      </c>
      <c r="B31" s="289">
        <v>20875.830000000002</v>
      </c>
      <c r="C31" s="289">
        <v>20123.509999999998</v>
      </c>
      <c r="D31" s="289">
        <v>20652.47</v>
      </c>
      <c r="E31" s="289">
        <v>22045.66</v>
      </c>
      <c r="F31" s="289">
        <v>22066.400000000001</v>
      </c>
      <c r="G31" s="289">
        <v>21599.57</v>
      </c>
      <c r="H31" s="289">
        <v>23061.38</v>
      </c>
      <c r="I31" s="289">
        <v>23750.82</v>
      </c>
      <c r="J31" s="289">
        <v>26011.64</v>
      </c>
      <c r="K31" s="289">
        <v>26430.92</v>
      </c>
      <c r="L31" s="289">
        <v>26494.44</v>
      </c>
      <c r="M31" s="152">
        <v>28078.81</v>
      </c>
      <c r="O31" s="709"/>
      <c r="P31" s="709"/>
      <c r="Q31" s="709"/>
      <c r="R31" s="709"/>
      <c r="S31" s="709"/>
      <c r="T31" s="709"/>
      <c r="U31" s="709"/>
      <c r="V31" s="709"/>
      <c r="W31" s="709"/>
      <c r="X31" s="709"/>
      <c r="Y31" s="709"/>
      <c r="Z31" s="709"/>
    </row>
    <row r="32" spans="1:26" s="707" customFormat="1" ht="22.5" customHeight="1">
      <c r="A32" s="718">
        <v>2013</v>
      </c>
      <c r="B32" s="289">
        <v>31853.19</v>
      </c>
      <c r="C32" s="289">
        <v>33075.14</v>
      </c>
      <c r="D32" s="289">
        <v>33536.25</v>
      </c>
      <c r="E32" s="289">
        <v>33440.57</v>
      </c>
      <c r="F32" s="289">
        <v>37794.75</v>
      </c>
      <c r="G32" s="289">
        <v>36164.31</v>
      </c>
      <c r="H32" s="289">
        <v>37914.33</v>
      </c>
      <c r="I32" s="289">
        <v>36248.53</v>
      </c>
      <c r="J32" s="289">
        <v>36585.08</v>
      </c>
      <c r="K32" s="289">
        <v>37622.74</v>
      </c>
      <c r="L32" s="289">
        <v>38920.85</v>
      </c>
      <c r="M32" s="152">
        <v>41329.19</v>
      </c>
      <c r="O32" s="709"/>
      <c r="P32" s="709"/>
      <c r="Q32" s="709"/>
      <c r="R32" s="709"/>
      <c r="S32" s="709"/>
      <c r="T32" s="709"/>
      <c r="U32" s="709"/>
      <c r="V32" s="709"/>
      <c r="W32" s="709"/>
      <c r="X32" s="709"/>
      <c r="Y32" s="709"/>
      <c r="Z32" s="709"/>
    </row>
    <row r="33" spans="1:26" s="707" customFormat="1" ht="22.5" customHeight="1">
      <c r="A33" s="718">
        <v>2014</v>
      </c>
      <c r="B33" s="289">
        <v>40571.620000000003</v>
      </c>
      <c r="C33" s="289">
        <v>39558.89</v>
      </c>
      <c r="D33" s="289">
        <v>38748.01</v>
      </c>
      <c r="E33" s="289">
        <v>38492.129999999997</v>
      </c>
      <c r="F33" s="289">
        <v>41474.400000000001</v>
      </c>
      <c r="G33" s="289">
        <v>42482.48</v>
      </c>
      <c r="H33" s="289">
        <v>42097.5</v>
      </c>
      <c r="I33" s="289">
        <v>41532.31</v>
      </c>
      <c r="J33" s="289">
        <v>41210.1</v>
      </c>
      <c r="K33" s="289">
        <v>37550.239999999998</v>
      </c>
      <c r="L33" s="289">
        <v>34543.050000000003</v>
      </c>
      <c r="M33" s="152">
        <v>34657.15</v>
      </c>
      <c r="O33" s="709"/>
      <c r="P33" s="709"/>
      <c r="Q33" s="709"/>
      <c r="R33" s="709"/>
      <c r="S33" s="709"/>
      <c r="T33" s="709"/>
      <c r="U33" s="709"/>
      <c r="V33" s="709"/>
      <c r="W33" s="709"/>
      <c r="X33" s="709"/>
      <c r="Y33" s="709"/>
      <c r="Z33" s="709"/>
    </row>
    <row r="34" spans="1:26" s="707" customFormat="1" ht="22.5" customHeight="1">
      <c r="A34" s="718">
        <v>2015</v>
      </c>
      <c r="B34" s="289">
        <v>29562.07</v>
      </c>
      <c r="C34" s="289">
        <v>30103.81</v>
      </c>
      <c r="D34" s="289">
        <v>31744.82</v>
      </c>
      <c r="E34" s="289">
        <v>34708.11</v>
      </c>
      <c r="F34" s="289">
        <v>34310.370000000003</v>
      </c>
      <c r="G34" s="289">
        <v>33456.83</v>
      </c>
      <c r="H34" s="289">
        <v>30180.3</v>
      </c>
      <c r="I34" s="289">
        <v>29684.84</v>
      </c>
      <c r="J34" s="289">
        <v>31217.77</v>
      </c>
      <c r="K34" s="289">
        <v>29177.72</v>
      </c>
      <c r="L34" s="289">
        <v>27617.45</v>
      </c>
      <c r="M34" s="152">
        <v>28642.25</v>
      </c>
      <c r="O34" s="709"/>
      <c r="P34" s="709"/>
      <c r="Q34" s="709"/>
      <c r="R34" s="709"/>
      <c r="S34" s="709"/>
      <c r="T34" s="709"/>
      <c r="U34" s="709"/>
      <c r="V34" s="709"/>
      <c r="W34" s="709"/>
      <c r="X34" s="709"/>
      <c r="Y34" s="709"/>
      <c r="Z34" s="709"/>
    </row>
    <row r="35" spans="1:26" s="707" customFormat="1" ht="22.5" customHeight="1">
      <c r="A35" s="718">
        <v>2016</v>
      </c>
      <c r="B35" s="289">
        <v>23916.15</v>
      </c>
      <c r="C35" s="289">
        <v>24570.73</v>
      </c>
      <c r="D35" s="289">
        <v>25306.22</v>
      </c>
      <c r="E35" s="289">
        <v>25062.41</v>
      </c>
      <c r="F35" s="289">
        <v>27663.16</v>
      </c>
      <c r="G35" s="289">
        <v>29597.79</v>
      </c>
      <c r="H35" s="289">
        <v>28009.93</v>
      </c>
      <c r="I35" s="289">
        <v>27599.03</v>
      </c>
      <c r="J35" s="289">
        <v>28335.4</v>
      </c>
      <c r="K35" s="289">
        <v>27220.09</v>
      </c>
      <c r="L35" s="289">
        <v>25333.39</v>
      </c>
      <c r="M35" s="152">
        <v>26874.62</v>
      </c>
      <c r="O35" s="709"/>
      <c r="P35" s="709"/>
      <c r="Q35" s="709"/>
      <c r="R35" s="709"/>
      <c r="S35" s="709"/>
      <c r="T35" s="709"/>
      <c r="U35" s="709"/>
      <c r="V35" s="709"/>
      <c r="W35" s="709"/>
      <c r="X35" s="709"/>
      <c r="Y35" s="709"/>
      <c r="Z35" s="709"/>
    </row>
    <row r="36" spans="1:26" s="707" customFormat="1" ht="22.5" customHeight="1">
      <c r="A36" s="718">
        <v>2017</v>
      </c>
      <c r="B36" s="289">
        <v>26036.240000000002</v>
      </c>
      <c r="C36" s="289">
        <v>25329.08</v>
      </c>
      <c r="D36" s="289">
        <v>25516.34</v>
      </c>
      <c r="E36" s="289">
        <v>25758.51</v>
      </c>
      <c r="F36" s="289">
        <v>29498.31</v>
      </c>
      <c r="G36" s="289">
        <v>33117.480000000003</v>
      </c>
      <c r="H36" s="289">
        <v>36864.71</v>
      </c>
      <c r="I36" s="289">
        <v>35504.620000000003</v>
      </c>
      <c r="J36" s="289">
        <v>35439.980000000003</v>
      </c>
      <c r="K36" s="289">
        <v>36680.29</v>
      </c>
      <c r="L36" s="289">
        <v>37944.6</v>
      </c>
      <c r="M36" s="152">
        <v>38243.19</v>
      </c>
      <c r="O36" s="709"/>
      <c r="P36" s="709"/>
      <c r="Q36" s="709"/>
      <c r="R36" s="709"/>
      <c r="S36" s="709"/>
      <c r="T36" s="709"/>
      <c r="U36" s="709"/>
      <c r="V36" s="709"/>
      <c r="W36" s="709"/>
      <c r="X36" s="709"/>
      <c r="Y36" s="709"/>
      <c r="Z36" s="709"/>
    </row>
    <row r="37" spans="1:26" s="707" customFormat="1" ht="22.5" customHeight="1">
      <c r="A37" s="718">
        <v>2018</v>
      </c>
      <c r="B37" s="289">
        <v>44343.65</v>
      </c>
      <c r="C37" s="289">
        <v>43330.54</v>
      </c>
      <c r="D37" s="289">
        <v>41504.51</v>
      </c>
      <c r="E37" s="289">
        <v>41268.01</v>
      </c>
      <c r="F37" s="289">
        <v>38104.54</v>
      </c>
      <c r="G37" s="289">
        <v>38278.550000000003</v>
      </c>
      <c r="H37" s="289">
        <v>37017.78</v>
      </c>
      <c r="I37" s="289">
        <v>34848.449999999997</v>
      </c>
      <c r="J37" s="289">
        <v>32766.37</v>
      </c>
      <c r="K37" s="289">
        <v>32466.27</v>
      </c>
      <c r="L37" s="289">
        <v>30874.17</v>
      </c>
      <c r="M37" s="152">
        <v>31430.5</v>
      </c>
      <c r="O37" s="709"/>
      <c r="P37" s="709"/>
      <c r="Q37" s="709"/>
      <c r="R37" s="709"/>
      <c r="S37" s="709"/>
      <c r="T37" s="709"/>
      <c r="U37" s="709"/>
      <c r="V37" s="709"/>
      <c r="W37" s="709"/>
      <c r="X37" s="709"/>
      <c r="Y37" s="709"/>
      <c r="Z37" s="709"/>
    </row>
    <row r="38" spans="1:26" s="707" customFormat="1" ht="22.5" customHeight="1">
      <c r="A38" s="718">
        <v>2019</v>
      </c>
      <c r="B38" s="289">
        <v>30557.200000000001</v>
      </c>
      <c r="C38" s="289">
        <v>31721.759999999998</v>
      </c>
      <c r="D38" s="289">
        <v>31041.42</v>
      </c>
      <c r="E38" s="289">
        <v>29159.74</v>
      </c>
      <c r="F38" s="289">
        <v>31069.37</v>
      </c>
      <c r="G38" s="289">
        <v>29966.87</v>
      </c>
      <c r="H38" s="289">
        <v>29851.29</v>
      </c>
      <c r="I38" s="289">
        <v>27525.81</v>
      </c>
      <c r="J38" s="289">
        <v>27630.560000000001</v>
      </c>
      <c r="K38" s="289">
        <v>26355.35</v>
      </c>
      <c r="L38" s="289">
        <v>27002.15</v>
      </c>
      <c r="M38" s="152">
        <v>26842.07</v>
      </c>
      <c r="O38" s="709"/>
      <c r="P38" s="709"/>
      <c r="Q38" s="709"/>
      <c r="R38" s="709"/>
      <c r="S38" s="709"/>
      <c r="T38" s="709"/>
      <c r="U38" s="709"/>
      <c r="V38" s="709"/>
      <c r="W38" s="709"/>
      <c r="X38" s="709"/>
      <c r="Y38" s="709"/>
      <c r="Z38" s="709"/>
    </row>
    <row r="39" spans="1:26" s="707" customFormat="1" ht="22.5" customHeight="1">
      <c r="A39" s="718">
        <v>2020</v>
      </c>
      <c r="B39" s="289">
        <v>26842.07</v>
      </c>
      <c r="C39" s="289">
        <v>26216.46</v>
      </c>
      <c r="D39" s="289">
        <v>21300.47</v>
      </c>
      <c r="E39" s="289">
        <v>23021.01</v>
      </c>
      <c r="F39" s="289">
        <v>25267.82</v>
      </c>
      <c r="G39" s="289">
        <v>24479.22</v>
      </c>
      <c r="H39" s="289">
        <v>24693.73</v>
      </c>
      <c r="I39" s="289">
        <v>25327.13</v>
      </c>
      <c r="J39" s="289">
        <v>26831.759999999998</v>
      </c>
      <c r="K39" s="289">
        <v>30530.69</v>
      </c>
      <c r="L39" s="289">
        <v>35042.14</v>
      </c>
      <c r="M39" s="152">
        <v>40270.720000000001</v>
      </c>
      <c r="O39" s="709"/>
      <c r="P39" s="709"/>
      <c r="Q39" s="709"/>
      <c r="R39" s="709"/>
      <c r="S39" s="709"/>
      <c r="T39" s="709"/>
      <c r="U39" s="709"/>
      <c r="V39" s="709"/>
      <c r="W39" s="709"/>
      <c r="X39" s="709"/>
      <c r="Y39" s="709"/>
      <c r="Z39" s="709"/>
    </row>
    <row r="40" spans="1:26" s="707" customFormat="1" ht="22.5" customHeight="1">
      <c r="A40" s="718">
        <v>2021</v>
      </c>
      <c r="B40" s="289">
        <v>42412.66</v>
      </c>
      <c r="C40" s="289">
        <v>39799.89</v>
      </c>
      <c r="D40" s="289">
        <v>39045.129999999997</v>
      </c>
      <c r="E40" s="289">
        <v>39834.42</v>
      </c>
      <c r="F40" s="289">
        <v>38437.879999999997</v>
      </c>
      <c r="G40" s="289">
        <v>37640.75</v>
      </c>
      <c r="H40" s="289">
        <v>38547.08</v>
      </c>
      <c r="I40" s="289">
        <v>39219.61</v>
      </c>
      <c r="J40" s="289">
        <v>40221.17</v>
      </c>
      <c r="K40" s="289">
        <v>40038.6</v>
      </c>
      <c r="L40" s="289">
        <v>43248.05</v>
      </c>
      <c r="M40" s="152">
        <v>42716.44</v>
      </c>
      <c r="O40" s="709"/>
      <c r="P40" s="709"/>
      <c r="Q40" s="709"/>
      <c r="R40" s="709"/>
      <c r="S40" s="709"/>
      <c r="T40" s="709"/>
      <c r="U40" s="709"/>
      <c r="V40" s="709"/>
      <c r="W40" s="709"/>
      <c r="X40" s="709"/>
      <c r="Y40" s="709"/>
      <c r="Z40" s="709"/>
    </row>
    <row r="41" spans="1:26" s="707" customFormat="1" ht="22.5" customHeight="1">
      <c r="A41" s="718">
        <v>2022</v>
      </c>
      <c r="B41" s="289">
        <v>46624.67</v>
      </c>
      <c r="C41" s="289">
        <v>47394.53</v>
      </c>
      <c r="D41" s="289">
        <v>46842.86</v>
      </c>
      <c r="E41" s="289">
        <v>49638.94</v>
      </c>
      <c r="F41" s="289">
        <v>52990.28</v>
      </c>
      <c r="G41" s="289">
        <v>51817.59</v>
      </c>
      <c r="H41" s="289">
        <v>50370.25</v>
      </c>
      <c r="I41" s="289">
        <v>49836.51</v>
      </c>
      <c r="J41" s="289">
        <v>49024.160000000003</v>
      </c>
      <c r="K41" s="289">
        <v>43839.08</v>
      </c>
      <c r="L41" s="289">
        <v>47660.04</v>
      </c>
      <c r="M41" s="152">
        <v>51251.06</v>
      </c>
      <c r="O41" s="709"/>
      <c r="P41" s="709"/>
      <c r="Q41" s="709"/>
      <c r="R41" s="709"/>
      <c r="S41" s="709"/>
      <c r="T41" s="709"/>
      <c r="U41" s="709"/>
      <c r="V41" s="709"/>
      <c r="W41" s="709"/>
      <c r="X41" s="709"/>
      <c r="Y41" s="709"/>
      <c r="Z41" s="709"/>
    </row>
    <row r="42" spans="1:26" s="707" customFormat="1" ht="22.5" customHeight="1">
      <c r="A42" s="241">
        <v>2023</v>
      </c>
      <c r="B42" s="289">
        <v>53238.67</v>
      </c>
      <c r="C42" s="289">
        <v>55806.26</v>
      </c>
      <c r="D42" s="289">
        <v>54232.34</v>
      </c>
      <c r="E42" s="289">
        <v>52403.51</v>
      </c>
      <c r="F42" s="289">
        <v>55769.279999999999</v>
      </c>
      <c r="G42" s="289">
        <v>60968.27</v>
      </c>
      <c r="H42" s="289">
        <v>64337.52</v>
      </c>
      <c r="I42" s="289">
        <v>66548.990000000005</v>
      </c>
      <c r="J42" s="289">
        <v>66382.14</v>
      </c>
      <c r="K42" s="289">
        <v>69236.19</v>
      </c>
      <c r="L42" s="289">
        <v>71365.25</v>
      </c>
      <c r="M42" s="289">
        <v>74773.77</v>
      </c>
      <c r="O42" s="709"/>
      <c r="P42" s="709"/>
      <c r="Q42" s="709"/>
      <c r="R42" s="709"/>
      <c r="S42" s="709"/>
      <c r="T42" s="709"/>
      <c r="U42" s="709"/>
      <c r="V42" s="709"/>
      <c r="W42" s="709"/>
      <c r="X42" s="709"/>
      <c r="Y42" s="709"/>
      <c r="Z42" s="709"/>
    </row>
    <row r="43" spans="1:26" s="707" customFormat="1" ht="22.5" customHeight="1" thickBot="1">
      <c r="A43" s="1489">
        <v>2024</v>
      </c>
      <c r="B43" s="802">
        <v>101154.46</v>
      </c>
      <c r="C43" s="802">
        <v>99980.3</v>
      </c>
      <c r="D43" s="802">
        <v>104562.06</v>
      </c>
      <c r="E43" s="802">
        <v>98225.63</v>
      </c>
      <c r="F43" s="802">
        <v>99300.38</v>
      </c>
      <c r="G43" s="802">
        <v>100057.49</v>
      </c>
      <c r="H43" s="802">
        <v>97774.22</v>
      </c>
      <c r="I43" s="802">
        <v>96579.54</v>
      </c>
      <c r="J43" s="802">
        <v>98558.79</v>
      </c>
      <c r="K43" s="802">
        <v>97651.23</v>
      </c>
      <c r="L43" s="802">
        <v>97506.87</v>
      </c>
      <c r="M43" s="802">
        <v>102926.39999999999</v>
      </c>
      <c r="O43" s="709"/>
      <c r="P43" s="709"/>
      <c r="Q43" s="709"/>
      <c r="R43" s="709"/>
      <c r="S43" s="709"/>
      <c r="T43" s="709"/>
      <c r="U43" s="709"/>
      <c r="V43" s="709"/>
      <c r="W43" s="709"/>
      <c r="X43" s="709"/>
      <c r="Y43" s="709"/>
      <c r="Z43" s="709"/>
    </row>
    <row r="44" spans="1:26" s="24" customFormat="1" ht="16" customHeight="1">
      <c r="A44" s="745" t="s">
        <v>1413</v>
      </c>
      <c r="B44" s="220"/>
      <c r="C44" s="221"/>
      <c r="D44" s="221"/>
      <c r="E44" s="221"/>
      <c r="F44" s="221"/>
      <c r="G44" s="221"/>
      <c r="H44" s="221"/>
      <c r="I44" s="221"/>
      <c r="J44" s="221"/>
      <c r="K44" s="221"/>
      <c r="L44" s="221"/>
      <c r="M44" s="221"/>
    </row>
    <row r="45" spans="1:26" s="24" customFormat="1" ht="16" customHeight="1">
      <c r="A45" s="745" t="s">
        <v>1422</v>
      </c>
      <c r="B45" s="220"/>
      <c r="C45" s="221"/>
      <c r="D45" s="221"/>
      <c r="E45" s="221"/>
      <c r="F45" s="221"/>
      <c r="G45" s="221"/>
      <c r="H45" s="221"/>
      <c r="I45" s="708"/>
      <c r="J45" s="221"/>
      <c r="K45" s="221"/>
      <c r="L45" s="221"/>
      <c r="M45" s="221"/>
    </row>
    <row r="46" spans="1:26" s="24" customFormat="1" ht="16" customHeight="1">
      <c r="A46" s="222"/>
      <c r="B46" s="223"/>
      <c r="C46" s="223"/>
      <c r="D46" s="223"/>
      <c r="E46" s="223"/>
      <c r="F46" s="223"/>
      <c r="G46" s="223"/>
      <c r="H46" s="223"/>
      <c r="I46" s="223"/>
      <c r="J46" s="223"/>
      <c r="K46" s="223"/>
      <c r="L46" s="223"/>
      <c r="M46" s="223"/>
    </row>
    <row r="47" spans="1:26">
      <c r="B47" s="827"/>
      <c r="C47" s="827"/>
      <c r="D47" s="827"/>
      <c r="E47" s="827"/>
      <c r="F47" s="827"/>
      <c r="G47" s="827"/>
      <c r="H47" s="827"/>
      <c r="I47" s="827"/>
      <c r="J47" s="827"/>
      <c r="K47" s="827"/>
      <c r="L47" s="827"/>
      <c r="M47" s="827"/>
      <c r="N47" s="225"/>
    </row>
    <row r="48" spans="1:26">
      <c r="B48" s="226"/>
      <c r="C48" s="226"/>
      <c r="D48" s="226"/>
      <c r="E48" s="226"/>
      <c r="F48" s="226"/>
      <c r="G48" s="226"/>
      <c r="H48" s="226"/>
      <c r="I48" s="226"/>
      <c r="J48" s="226"/>
      <c r="K48" s="226"/>
      <c r="L48" s="226"/>
      <c r="M48" s="226"/>
      <c r="N48" s="225"/>
    </row>
    <row r="49" spans="2:14">
      <c r="B49" s="225"/>
      <c r="C49" s="225"/>
      <c r="D49" s="225"/>
      <c r="E49" s="225"/>
      <c r="F49" s="225"/>
      <c r="G49" s="225"/>
      <c r="H49" s="225"/>
      <c r="I49" s="225"/>
      <c r="J49" s="225"/>
      <c r="K49" s="225"/>
      <c r="L49" s="225"/>
      <c r="M49" s="225"/>
      <c r="N49" s="225"/>
    </row>
    <row r="50" spans="2:14">
      <c r="B50" s="225"/>
      <c r="C50" s="225"/>
      <c r="D50" s="225"/>
      <c r="E50" s="225"/>
      <c r="F50" s="225"/>
      <c r="G50" s="225"/>
      <c r="H50" s="225"/>
      <c r="I50" s="225"/>
      <c r="J50" s="225"/>
      <c r="K50" s="225"/>
      <c r="L50" s="225"/>
      <c r="M50" s="225"/>
    </row>
    <row r="51" spans="2:14">
      <c r="B51" s="225"/>
      <c r="C51" s="225"/>
      <c r="D51" s="225"/>
      <c r="E51" s="225"/>
      <c r="F51" s="225"/>
      <c r="G51" s="225"/>
      <c r="H51" s="225"/>
      <c r="I51" s="225"/>
      <c r="J51" s="225"/>
      <c r="K51" s="225"/>
      <c r="L51" s="227"/>
      <c r="M51" s="225"/>
      <c r="N51" s="225"/>
    </row>
    <row r="52" spans="2:14">
      <c r="B52" s="225"/>
      <c r="C52" s="225"/>
      <c r="D52" s="225"/>
      <c r="E52" s="225"/>
      <c r="F52" s="225"/>
      <c r="G52" s="225"/>
      <c r="H52" s="225"/>
      <c r="I52" s="225"/>
      <c r="J52" s="225"/>
      <c r="K52" s="225"/>
      <c r="L52" s="225"/>
      <c r="M52" s="225"/>
      <c r="N52" s="225"/>
    </row>
    <row r="53" spans="2:14">
      <c r="B53" s="225"/>
      <c r="C53" s="225"/>
      <c r="D53" s="225"/>
      <c r="E53" s="225"/>
      <c r="F53" s="225"/>
      <c r="G53" s="225"/>
      <c r="H53" s="225"/>
      <c r="I53" s="225"/>
      <c r="J53" s="225"/>
      <c r="K53" s="225"/>
      <c r="L53" s="225"/>
      <c r="M53" s="225"/>
    </row>
    <row r="54" spans="2:14">
      <c r="B54" s="225"/>
      <c r="C54" s="225"/>
      <c r="D54" s="225"/>
      <c r="E54" s="225"/>
      <c r="F54" s="225"/>
      <c r="G54" s="225"/>
      <c r="H54" s="225"/>
      <c r="I54" s="225"/>
      <c r="J54" s="225"/>
      <c r="K54" s="225"/>
      <c r="L54" s="225"/>
      <c r="M54" s="225"/>
      <c r="N54" s="225"/>
    </row>
    <row r="55" spans="2:14">
      <c r="B55" s="225"/>
      <c r="C55" s="225"/>
      <c r="D55" s="225"/>
      <c r="E55" s="225"/>
      <c r="F55" s="225"/>
      <c r="G55" s="225"/>
      <c r="H55" s="225"/>
      <c r="I55" s="225"/>
      <c r="J55" s="225"/>
      <c r="K55" s="225"/>
      <c r="L55" s="225"/>
      <c r="M55" s="225"/>
      <c r="N55" s="225"/>
    </row>
    <row r="56" spans="2:14">
      <c r="B56" s="225"/>
      <c r="C56" s="225"/>
      <c r="D56" s="225"/>
      <c r="E56" s="225"/>
      <c r="F56" s="225"/>
      <c r="G56" s="225"/>
      <c r="H56" s="225"/>
      <c r="I56" s="225"/>
      <c r="J56" s="225"/>
      <c r="K56" s="225"/>
      <c r="L56" s="225"/>
      <c r="M56" s="225"/>
    </row>
  </sheetData>
  <hyperlinks>
    <hyperlink ref="A1" location="Menu!A1" display="Return to Menu" xr:uid="{00000000-0004-0000-2C00-000000000000}"/>
  </hyperlinks>
  <pageMargins left="1.049212598" right="0.5" top="0.69685039400000004" bottom="0.15748031496063" header="0.35433070866141703" footer="0.35433070866141703"/>
  <pageSetup paperSize="9" scale="75" orientation="landscape" r:id="rId1"/>
  <headerFooter alignWithMargins="0">
    <evenFooter>&amp;L&amp;"arial"&amp;10&amp;K000000&amp;BClassification:&amp;B &amp;KFF0000&amp;BPublic</evenFooter>
    <firstFooter>&amp;L&amp;"arial"&amp;10&amp;K000000&amp;BClassification:&amp;B &amp;KFF0000&amp;BPublic</firstFooter>
  </headerFooter>
  <legacy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C49D-BCD3-4142-BF82-137850403360}">
  <dimension ref="A1:ZV73"/>
  <sheetViews>
    <sheetView view="pageBreakPreview" zoomScale="80" zoomScaleNormal="75" zoomScaleSheetLayoutView="80" workbookViewId="0">
      <pane ySplit="3" topLeftCell="A40" activePane="bottomLeft" state="frozen"/>
      <selection activeCell="F49" sqref="F49"/>
      <selection pane="bottomLeft"/>
    </sheetView>
  </sheetViews>
  <sheetFormatPr defaultColWidth="9.1796875" defaultRowHeight="15"/>
  <cols>
    <col min="1" max="1" width="13" style="224" customWidth="1"/>
    <col min="2" max="2" width="25" style="224" customWidth="1"/>
    <col min="3" max="5" width="21.7265625" style="224" customWidth="1"/>
    <col min="6" max="6" width="23.7265625" style="228" customWidth="1"/>
    <col min="7" max="7" width="24.1796875" style="224" bestFit="1" customWidth="1"/>
    <col min="8" max="8" width="23.453125" style="224" customWidth="1"/>
    <col min="9" max="9" width="11.7265625" style="224" bestFit="1" customWidth="1"/>
    <col min="10" max="16" width="9.1796875" style="224"/>
    <col min="17" max="17" width="11" style="224" customWidth="1"/>
    <col min="18" max="16384" width="9.1796875" style="224"/>
  </cols>
  <sheetData>
    <row r="1" spans="1:9" ht="25">
      <c r="A1" s="429" t="s">
        <v>87</v>
      </c>
    </row>
    <row r="2" spans="1:9" s="231" customFormat="1" ht="18" customHeight="1" thickBot="1">
      <c r="A2" s="229" t="s">
        <v>1513</v>
      </c>
      <c r="B2" s="229"/>
      <c r="C2" s="229"/>
      <c r="D2" s="229"/>
      <c r="E2" s="229"/>
      <c r="F2" s="230"/>
    </row>
    <row r="3" spans="1:9" s="712" customFormat="1" ht="38.5" customHeight="1" thickBot="1">
      <c r="A3" s="710" t="s">
        <v>1410</v>
      </c>
      <c r="B3" s="60" t="s">
        <v>1423</v>
      </c>
      <c r="C3" s="60" t="s">
        <v>1424</v>
      </c>
      <c r="D3" s="60" t="s">
        <v>1411</v>
      </c>
      <c r="E3" s="60" t="s">
        <v>1412</v>
      </c>
      <c r="F3" s="711" t="s">
        <v>1191</v>
      </c>
    </row>
    <row r="4" spans="1:9" s="235" customFormat="1" ht="24" customHeight="1">
      <c r="A4" s="713">
        <v>1981</v>
      </c>
      <c r="B4" s="714">
        <v>3.1</v>
      </c>
      <c r="C4" s="714">
        <v>0</v>
      </c>
      <c r="D4" s="714"/>
      <c r="E4" s="714">
        <v>1.9</v>
      </c>
      <c r="F4" s="715">
        <v>5</v>
      </c>
      <c r="G4" s="716"/>
      <c r="H4" s="732"/>
      <c r="I4" s="716"/>
    </row>
    <row r="5" spans="1:9" s="235" customFormat="1" ht="24" customHeight="1">
      <c r="A5" s="713">
        <v>1982</v>
      </c>
      <c r="B5" s="714">
        <v>3</v>
      </c>
      <c r="C5" s="714">
        <v>1</v>
      </c>
      <c r="D5" s="714"/>
      <c r="E5" s="714">
        <v>1</v>
      </c>
      <c r="F5" s="715">
        <v>5</v>
      </c>
      <c r="G5" s="716"/>
      <c r="H5" s="732"/>
      <c r="I5" s="716"/>
    </row>
    <row r="6" spans="1:9" s="235" customFormat="1" ht="24" customHeight="1">
      <c r="A6" s="713">
        <v>1983</v>
      </c>
      <c r="B6" s="714">
        <v>3.5</v>
      </c>
      <c r="C6" s="714">
        <v>0</v>
      </c>
      <c r="D6" s="714"/>
      <c r="E6" s="714">
        <v>2.2000000000000002</v>
      </c>
      <c r="F6" s="715">
        <v>5.7</v>
      </c>
      <c r="G6" s="716"/>
      <c r="H6" s="732"/>
      <c r="I6" s="716"/>
    </row>
    <row r="7" spans="1:9" s="235" customFormat="1" ht="24" customHeight="1">
      <c r="A7" s="713">
        <v>1984</v>
      </c>
      <c r="B7" s="714">
        <v>2.9</v>
      </c>
      <c r="C7" s="714">
        <v>0.2</v>
      </c>
      <c r="D7" s="714"/>
      <c r="E7" s="714">
        <v>2.4</v>
      </c>
      <c r="F7" s="715">
        <v>5.5</v>
      </c>
      <c r="G7" s="716"/>
      <c r="H7" s="732"/>
      <c r="I7" s="716"/>
    </row>
    <row r="8" spans="1:9" s="235" customFormat="1" ht="24" customHeight="1">
      <c r="A8" s="713">
        <v>1985</v>
      </c>
      <c r="B8" s="714">
        <v>3.4999999999999996</v>
      </c>
      <c r="C8" s="714">
        <v>0.4</v>
      </c>
      <c r="D8" s="714"/>
      <c r="E8" s="714">
        <v>2.7</v>
      </c>
      <c r="F8" s="715">
        <v>6.6</v>
      </c>
      <c r="G8" s="716"/>
      <c r="H8" s="732"/>
      <c r="I8" s="716"/>
    </row>
    <row r="9" spans="1:9" s="235" customFormat="1" ht="24" customHeight="1">
      <c r="A9" s="713">
        <v>1986</v>
      </c>
      <c r="B9" s="714">
        <v>2.7</v>
      </c>
      <c r="C9" s="714">
        <v>0.4</v>
      </c>
      <c r="D9" s="714"/>
      <c r="E9" s="714">
        <v>3.7</v>
      </c>
      <c r="F9" s="715">
        <v>6.8000000000000007</v>
      </c>
      <c r="G9" s="716"/>
      <c r="H9" s="732"/>
      <c r="I9" s="716"/>
    </row>
    <row r="10" spans="1:9" s="235" customFormat="1" ht="24" customHeight="1">
      <c r="A10" s="713">
        <v>1987</v>
      </c>
      <c r="B10" s="714">
        <v>4.1999999999999993</v>
      </c>
      <c r="C10" s="714">
        <v>0</v>
      </c>
      <c r="D10" s="714"/>
      <c r="E10" s="714">
        <v>4</v>
      </c>
      <c r="F10" s="715">
        <v>8.1999999999999993</v>
      </c>
      <c r="G10" s="716"/>
      <c r="H10" s="732"/>
      <c r="I10" s="716"/>
    </row>
    <row r="11" spans="1:9" s="235" customFormat="1" ht="24" customHeight="1">
      <c r="A11" s="713">
        <v>1988</v>
      </c>
      <c r="B11" s="714">
        <v>4.5</v>
      </c>
      <c r="C11" s="714">
        <v>0.4</v>
      </c>
      <c r="D11" s="714"/>
      <c r="E11" s="714">
        <v>5.0999999999999996</v>
      </c>
      <c r="F11" s="715">
        <v>10</v>
      </c>
      <c r="G11" s="716"/>
      <c r="H11" s="732"/>
      <c r="I11" s="716"/>
    </row>
    <row r="12" spans="1:9" s="235" customFormat="1" ht="24" customHeight="1">
      <c r="A12" s="713">
        <v>1989</v>
      </c>
      <c r="B12" s="714">
        <v>4.2000000000000011</v>
      </c>
      <c r="C12" s="714">
        <v>0.6</v>
      </c>
      <c r="D12" s="714"/>
      <c r="E12" s="714">
        <v>8</v>
      </c>
      <c r="F12" s="715">
        <v>12.8</v>
      </c>
      <c r="G12" s="716"/>
      <c r="H12" s="732"/>
      <c r="I12" s="716"/>
    </row>
    <row r="13" spans="1:9" s="235" customFormat="1" ht="24" customHeight="1">
      <c r="A13" s="713">
        <v>1990</v>
      </c>
      <c r="B13" s="714">
        <v>3.4000000000000004</v>
      </c>
      <c r="C13" s="714">
        <v>0.8</v>
      </c>
      <c r="D13" s="714"/>
      <c r="E13" s="714">
        <v>12.1</v>
      </c>
      <c r="F13" s="715">
        <v>16.3</v>
      </c>
      <c r="G13" s="716"/>
      <c r="H13" s="732"/>
      <c r="I13" s="716"/>
    </row>
    <row r="14" spans="1:9" s="235" customFormat="1" ht="24" customHeight="1">
      <c r="A14" s="713">
        <v>1991</v>
      </c>
      <c r="B14" s="714">
        <v>3.3000000000000007</v>
      </c>
      <c r="C14" s="714">
        <v>1.4</v>
      </c>
      <c r="D14" s="714"/>
      <c r="E14" s="714">
        <v>18.399999999999999</v>
      </c>
      <c r="F14" s="715">
        <v>23.099999999999998</v>
      </c>
      <c r="G14" s="716"/>
      <c r="H14" s="732"/>
      <c r="I14" s="716"/>
    </row>
    <row r="15" spans="1:9" s="235" customFormat="1" ht="24" customHeight="1">
      <c r="A15" s="713">
        <v>1992</v>
      </c>
      <c r="B15" s="714">
        <v>3.1999999999999993</v>
      </c>
      <c r="C15" s="714">
        <v>1.8</v>
      </c>
      <c r="D15" s="714"/>
      <c r="E15" s="714">
        <v>26.2</v>
      </c>
      <c r="F15" s="715">
        <v>31.2</v>
      </c>
      <c r="G15" s="716"/>
      <c r="H15" s="732"/>
      <c r="I15" s="716"/>
    </row>
    <row r="16" spans="1:9" s="235" customFormat="1" ht="24" customHeight="1">
      <c r="A16" s="713">
        <v>1993</v>
      </c>
      <c r="B16" s="714">
        <v>3.6000000000000014</v>
      </c>
      <c r="C16" s="714">
        <v>2.1</v>
      </c>
      <c r="D16" s="714"/>
      <c r="E16" s="714">
        <v>41.8</v>
      </c>
      <c r="F16" s="715">
        <v>47.5</v>
      </c>
      <c r="G16" s="716"/>
      <c r="H16" s="732"/>
      <c r="I16" s="716"/>
    </row>
    <row r="17" spans="1:9" s="235" customFormat="1" ht="24" customHeight="1">
      <c r="A17" s="713">
        <v>1994</v>
      </c>
      <c r="B17" s="714">
        <v>3.1999999999999957</v>
      </c>
      <c r="C17" s="714">
        <v>2.1</v>
      </c>
      <c r="D17" s="714"/>
      <c r="E17" s="714">
        <v>61</v>
      </c>
      <c r="F17" s="715">
        <v>66.3</v>
      </c>
      <c r="G17" s="716"/>
      <c r="H17" s="732"/>
      <c r="I17" s="716"/>
    </row>
    <row r="18" spans="1:9" s="235" customFormat="1" ht="24" customHeight="1">
      <c r="A18" s="713">
        <v>1995</v>
      </c>
      <c r="B18" s="714">
        <v>3.1999999999999886</v>
      </c>
      <c r="C18" s="714">
        <v>2.1</v>
      </c>
      <c r="D18" s="714"/>
      <c r="E18" s="714">
        <v>175.1</v>
      </c>
      <c r="F18" s="715">
        <v>180.39999999999998</v>
      </c>
      <c r="G18" s="716"/>
      <c r="H18" s="732"/>
      <c r="I18" s="716"/>
    </row>
    <row r="19" spans="1:9" s="235" customFormat="1" ht="24" customHeight="1">
      <c r="A19" s="713">
        <v>1996</v>
      </c>
      <c r="B19" s="714">
        <v>3</v>
      </c>
      <c r="C19" s="714">
        <v>3</v>
      </c>
      <c r="D19" s="714"/>
      <c r="E19" s="714">
        <v>279.8</v>
      </c>
      <c r="F19" s="715">
        <v>285.8</v>
      </c>
      <c r="G19" s="716"/>
      <c r="H19" s="732"/>
      <c r="I19" s="716"/>
    </row>
    <row r="20" spans="1:9" s="235" customFormat="1" ht="24" customHeight="1">
      <c r="A20" s="713">
        <v>1997</v>
      </c>
      <c r="B20" s="714">
        <v>2.8000000000000114</v>
      </c>
      <c r="C20" s="714">
        <v>2.8</v>
      </c>
      <c r="D20" s="714"/>
      <c r="E20" s="714">
        <v>276.3</v>
      </c>
      <c r="F20" s="715">
        <v>281.90000000000003</v>
      </c>
      <c r="G20" s="716"/>
      <c r="H20" s="732"/>
      <c r="I20" s="716"/>
    </row>
    <row r="21" spans="1:9" s="235" customFormat="1" ht="24" customHeight="1">
      <c r="A21" s="713">
        <v>1998</v>
      </c>
      <c r="B21" s="714">
        <v>2.6999999999999886</v>
      </c>
      <c r="C21" s="714">
        <v>3.1</v>
      </c>
      <c r="D21" s="714"/>
      <c r="E21" s="714">
        <v>256.8</v>
      </c>
      <c r="F21" s="715">
        <v>262.60000000000002</v>
      </c>
      <c r="G21" s="716"/>
      <c r="H21" s="732"/>
      <c r="I21" s="716"/>
    </row>
    <row r="22" spans="1:9" s="235" customFormat="1" ht="24" customHeight="1">
      <c r="A22" s="713">
        <v>1999</v>
      </c>
      <c r="B22" s="714">
        <v>2.3999999999999773</v>
      </c>
      <c r="C22" s="714">
        <v>3.1</v>
      </c>
      <c r="D22" s="714"/>
      <c r="E22" s="714">
        <v>294.5</v>
      </c>
      <c r="F22" s="715">
        <v>300</v>
      </c>
      <c r="G22" s="716"/>
      <c r="H22" s="732"/>
      <c r="I22" s="716"/>
    </row>
    <row r="23" spans="1:9" s="235" customFormat="1" ht="24" customHeight="1">
      <c r="A23" s="713">
        <v>2000</v>
      </c>
      <c r="B23" s="714">
        <v>2.1000000000000227</v>
      </c>
      <c r="C23" s="714">
        <v>4.0999999999999996</v>
      </c>
      <c r="D23" s="714"/>
      <c r="E23" s="714">
        <v>466.1</v>
      </c>
      <c r="F23" s="715">
        <v>472.30000000000007</v>
      </c>
      <c r="G23" s="716"/>
      <c r="H23" s="732"/>
      <c r="I23" s="716"/>
    </row>
    <row r="24" spans="1:9" s="235" customFormat="1" ht="24" customHeight="1">
      <c r="A24" s="713">
        <v>2001</v>
      </c>
      <c r="B24" s="714">
        <v>8.2999999999999545</v>
      </c>
      <c r="C24" s="714">
        <v>5.8</v>
      </c>
      <c r="D24" s="714"/>
      <c r="E24" s="714">
        <v>648.4</v>
      </c>
      <c r="F24" s="715">
        <v>662.49999999999989</v>
      </c>
      <c r="G24" s="716"/>
      <c r="H24" s="732"/>
      <c r="I24" s="716"/>
    </row>
    <row r="25" spans="1:9" s="235" customFormat="1" ht="24" customHeight="1">
      <c r="A25" s="713">
        <v>2002</v>
      </c>
      <c r="B25" s="714">
        <v>12.700000000000045</v>
      </c>
      <c r="C25" s="714">
        <v>3.5</v>
      </c>
      <c r="D25" s="714"/>
      <c r="E25" s="714">
        <v>748.7</v>
      </c>
      <c r="F25" s="715">
        <v>764.90000000000009</v>
      </c>
      <c r="G25" s="716"/>
      <c r="H25" s="732"/>
      <c r="I25" s="716"/>
    </row>
    <row r="26" spans="1:9" s="235" customFormat="1" ht="24" customHeight="1">
      <c r="A26" s="713">
        <v>2003</v>
      </c>
      <c r="B26" s="714">
        <v>25.200000000000045</v>
      </c>
      <c r="C26" s="714">
        <v>8.4</v>
      </c>
      <c r="D26" s="714"/>
      <c r="E26" s="714">
        <v>1325.7</v>
      </c>
      <c r="F26" s="715">
        <v>1359.3000000000002</v>
      </c>
      <c r="G26" s="716"/>
      <c r="H26" s="732"/>
      <c r="I26" s="716"/>
    </row>
    <row r="27" spans="1:9" s="235" customFormat="1" ht="24" customHeight="1">
      <c r="A27" s="713">
        <v>2004</v>
      </c>
      <c r="B27" s="714">
        <v>178.09999999999991</v>
      </c>
      <c r="C27" s="714">
        <v>7.9</v>
      </c>
      <c r="D27" s="714"/>
      <c r="E27" s="714">
        <v>1926.5</v>
      </c>
      <c r="F27" s="715">
        <v>2112.5</v>
      </c>
      <c r="G27" s="716"/>
      <c r="H27" s="732"/>
      <c r="I27" s="716"/>
    </row>
    <row r="28" spans="1:9" s="235" customFormat="1" ht="24" customHeight="1">
      <c r="A28" s="713">
        <v>2005</v>
      </c>
      <c r="B28" s="714">
        <v>366.73</v>
      </c>
      <c r="C28" s="714">
        <v>9.83</v>
      </c>
      <c r="D28" s="714"/>
      <c r="E28" s="714">
        <v>2523.5</v>
      </c>
      <c r="F28" s="715">
        <v>2900.06</v>
      </c>
      <c r="G28" s="716"/>
      <c r="H28" s="732"/>
      <c r="I28" s="716"/>
    </row>
    <row r="29" spans="1:9" s="235" customFormat="1" ht="24" customHeight="1">
      <c r="A29" s="713">
        <v>2006</v>
      </c>
      <c r="B29" s="714">
        <v>890.27580624520033</v>
      </c>
      <c r="C29" s="714">
        <v>3.49</v>
      </c>
      <c r="D29" s="714"/>
      <c r="E29" s="714">
        <v>4227.1341937547995</v>
      </c>
      <c r="F29" s="715">
        <v>5120.8999999999996</v>
      </c>
      <c r="G29" s="716"/>
      <c r="H29" s="732"/>
      <c r="I29" s="716"/>
    </row>
    <row r="30" spans="1:9" s="235" customFormat="1" ht="24" customHeight="1">
      <c r="A30" s="713">
        <v>2007</v>
      </c>
      <c r="B30" s="714">
        <v>2984.4170157750013</v>
      </c>
      <c r="C30" s="714">
        <v>16.98</v>
      </c>
      <c r="D30" s="714"/>
      <c r="E30" s="714">
        <v>10180.292984225</v>
      </c>
      <c r="F30" s="715">
        <v>13181.69</v>
      </c>
      <c r="G30" s="716"/>
      <c r="H30" s="732"/>
      <c r="I30" s="716"/>
    </row>
    <row r="31" spans="1:9" s="235" customFormat="1" ht="24" customHeight="1">
      <c r="A31" s="713">
        <v>2008</v>
      </c>
      <c r="B31" s="714">
        <v>2589.1064989915994</v>
      </c>
      <c r="C31" s="714">
        <v>16.41</v>
      </c>
      <c r="D31" s="714"/>
      <c r="E31" s="714">
        <v>6957.4535010084001</v>
      </c>
      <c r="F31" s="715">
        <v>9562.9699999999993</v>
      </c>
      <c r="G31" s="716"/>
      <c r="H31" s="732"/>
      <c r="I31" s="716"/>
    </row>
    <row r="32" spans="1:9" s="235" customFormat="1" ht="24" customHeight="1">
      <c r="A32" s="713">
        <v>2009</v>
      </c>
      <c r="B32" s="714">
        <v>2031.3999999999996</v>
      </c>
      <c r="C32" s="714">
        <v>10.050000000000001</v>
      </c>
      <c r="D32" s="714"/>
      <c r="E32" s="714">
        <v>4989.3900000000003</v>
      </c>
      <c r="F32" s="715">
        <v>7030.84</v>
      </c>
      <c r="G32" s="716"/>
      <c r="H32" s="732"/>
      <c r="I32" s="716"/>
    </row>
    <row r="33" spans="1:698" s="235" customFormat="1" ht="24" customHeight="1">
      <c r="A33" s="713">
        <v>2010</v>
      </c>
      <c r="B33" s="714">
        <v>1948.0877753583791</v>
      </c>
      <c r="C33" s="714">
        <v>56.37</v>
      </c>
      <c r="D33" s="714"/>
      <c r="E33" s="714">
        <v>7913.7522246416202</v>
      </c>
      <c r="F33" s="715">
        <v>9918.2099999999991</v>
      </c>
      <c r="G33" s="716"/>
      <c r="H33" s="732"/>
      <c r="I33" s="716"/>
    </row>
    <row r="34" spans="1:698" s="235" customFormat="1" ht="24" customHeight="1">
      <c r="A34" s="713">
        <v>2011</v>
      </c>
      <c r="B34" s="714">
        <v>2400.4851498420003</v>
      </c>
      <c r="C34" s="714">
        <v>1341.2916101579999</v>
      </c>
      <c r="D34" s="714">
        <v>0.98799999999999999</v>
      </c>
      <c r="E34" s="714">
        <v>6532.58</v>
      </c>
      <c r="F34" s="715">
        <v>10275.34476</v>
      </c>
      <c r="G34" s="716"/>
      <c r="H34" s="732"/>
      <c r="I34" s="716"/>
    </row>
    <row r="35" spans="1:698" s="235" customFormat="1" ht="24" customHeight="1">
      <c r="A35" s="713">
        <v>2012</v>
      </c>
      <c r="B35" s="714">
        <v>4425.0494501644007</v>
      </c>
      <c r="C35" s="714">
        <v>1400.433626857</v>
      </c>
      <c r="D35" s="714">
        <v>1.0127999999999999</v>
      </c>
      <c r="E35" s="714">
        <v>8974.4485199999999</v>
      </c>
      <c r="F35" s="715">
        <v>14800.9443970214</v>
      </c>
      <c r="G35" s="716"/>
      <c r="H35" s="732"/>
      <c r="I35" s="716"/>
    </row>
    <row r="36" spans="1:698" s="235" customFormat="1" ht="24" customHeight="1">
      <c r="A36" s="713">
        <v>2013</v>
      </c>
      <c r="B36" s="717">
        <v>4457.1399504936417</v>
      </c>
      <c r="C36" s="714">
        <v>1393.9981859693</v>
      </c>
      <c r="D36" s="714">
        <v>0.28005000000000002</v>
      </c>
      <c r="E36" s="714">
        <v>13226</v>
      </c>
      <c r="F36" s="715">
        <v>19077.418186462943</v>
      </c>
      <c r="G36" s="716"/>
      <c r="H36" s="732"/>
      <c r="I36" s="716"/>
    </row>
    <row r="37" spans="1:698" s="235" customFormat="1" ht="24" customHeight="1">
      <c r="A37" s="713">
        <v>2014</v>
      </c>
      <c r="B37" s="717">
        <v>5247.9632682850806</v>
      </c>
      <c r="C37" s="714">
        <v>144.95790023750001</v>
      </c>
      <c r="D37" s="714">
        <v>4.5203579999999999</v>
      </c>
      <c r="E37" s="714">
        <v>11477.6611744865</v>
      </c>
      <c r="F37" s="715">
        <v>16875.10270100908</v>
      </c>
      <c r="G37" s="716"/>
      <c r="H37" s="732"/>
      <c r="I37" s="716"/>
    </row>
    <row r="38" spans="1:698" s="235" customFormat="1" ht="24" customHeight="1">
      <c r="A38" s="713">
        <v>2015</v>
      </c>
      <c r="B38" s="714">
        <v>6942.8737994709627</v>
      </c>
      <c r="C38" s="714">
        <v>205.89</v>
      </c>
      <c r="D38" s="714">
        <v>4.0186481584499996</v>
      </c>
      <c r="E38" s="714">
        <v>9850.61</v>
      </c>
      <c r="F38" s="715">
        <v>17003.392447629412</v>
      </c>
      <c r="G38" s="716"/>
      <c r="H38" s="732"/>
      <c r="I38" s="716"/>
    </row>
    <row r="39" spans="1:698" s="803" customFormat="1" ht="24" customHeight="1" thickBot="1">
      <c r="A39" s="718">
        <v>2016</v>
      </c>
      <c r="B39" s="717">
        <v>6652.0349417424313</v>
      </c>
      <c r="C39" s="714">
        <v>281.97300000000001</v>
      </c>
      <c r="D39" s="714">
        <v>4.7986511251400001</v>
      </c>
      <c r="E39" s="714">
        <v>9246.9228199999998</v>
      </c>
      <c r="F39" s="715">
        <v>16185.729412867571</v>
      </c>
      <c r="G39" s="716"/>
      <c r="H39" s="732"/>
      <c r="I39" s="716"/>
      <c r="J39" s="235"/>
      <c r="K39" s="235"/>
      <c r="L39" s="235"/>
      <c r="M39" s="235"/>
      <c r="N39" s="235"/>
      <c r="O39" s="235"/>
      <c r="P39" s="235"/>
      <c r="Q39" s="235"/>
      <c r="R39" s="235"/>
      <c r="S39" s="235"/>
      <c r="T39" s="235"/>
      <c r="U39" s="235"/>
      <c r="V39" s="235"/>
      <c r="W39" s="235"/>
      <c r="X39" s="235"/>
      <c r="Y39" s="235"/>
      <c r="Z39" s="235"/>
      <c r="AA39" s="235"/>
      <c r="AB39" s="235"/>
      <c r="AC39" s="235"/>
      <c r="AD39" s="235"/>
      <c r="AE39" s="235"/>
      <c r="AF39" s="235"/>
      <c r="AG39" s="235"/>
      <c r="AH39" s="235"/>
      <c r="AI39" s="235"/>
      <c r="AJ39" s="235"/>
      <c r="AK39" s="235"/>
      <c r="AL39" s="235"/>
      <c r="AM39" s="235"/>
      <c r="AN39" s="235"/>
      <c r="AO39" s="235"/>
      <c r="AP39" s="235"/>
      <c r="AQ39" s="235"/>
      <c r="AR39" s="235"/>
      <c r="AS39" s="235"/>
      <c r="AT39" s="235"/>
      <c r="AU39" s="235"/>
      <c r="AV39" s="235"/>
      <c r="AW39" s="235"/>
      <c r="AX39" s="235"/>
      <c r="AY39" s="235"/>
      <c r="AZ39" s="235"/>
      <c r="BA39" s="235"/>
      <c r="BB39" s="235"/>
      <c r="BC39" s="235"/>
      <c r="BD39" s="235"/>
      <c r="BE39" s="235"/>
      <c r="BF39" s="235"/>
      <c r="BG39" s="235"/>
      <c r="BH39" s="235"/>
      <c r="BI39" s="235"/>
      <c r="BJ39" s="235"/>
      <c r="BK39" s="235"/>
      <c r="BL39" s="235"/>
      <c r="BM39" s="235"/>
      <c r="BN39" s="235"/>
      <c r="BO39" s="235"/>
      <c r="BP39" s="235"/>
      <c r="BQ39" s="235"/>
      <c r="BR39" s="235"/>
      <c r="BS39" s="235"/>
      <c r="BT39" s="235"/>
      <c r="BU39" s="235"/>
      <c r="BV39" s="235"/>
      <c r="BW39" s="235"/>
      <c r="BX39" s="235"/>
      <c r="BY39" s="235"/>
      <c r="BZ39" s="235"/>
      <c r="CA39" s="235"/>
      <c r="CB39" s="235"/>
      <c r="CC39" s="235"/>
      <c r="CD39" s="235"/>
      <c r="CE39" s="235"/>
      <c r="CF39" s="235"/>
      <c r="CG39" s="235"/>
      <c r="CH39" s="235"/>
      <c r="CI39" s="235"/>
      <c r="CJ39" s="235"/>
      <c r="CK39" s="235"/>
      <c r="CL39" s="235"/>
      <c r="CM39" s="235"/>
      <c r="CN39" s="235"/>
      <c r="CO39" s="235"/>
      <c r="CP39" s="235"/>
      <c r="CQ39" s="235"/>
      <c r="CR39" s="235"/>
      <c r="CS39" s="235"/>
      <c r="CT39" s="235"/>
      <c r="CU39" s="235"/>
      <c r="CV39" s="235"/>
      <c r="CW39" s="235"/>
      <c r="CX39" s="235"/>
      <c r="CY39" s="235"/>
      <c r="CZ39" s="235"/>
      <c r="DA39" s="235"/>
      <c r="DB39" s="235"/>
      <c r="DC39" s="235"/>
      <c r="DD39" s="235"/>
      <c r="DE39" s="235"/>
      <c r="DF39" s="235"/>
      <c r="DG39" s="235"/>
      <c r="DH39" s="235"/>
      <c r="DI39" s="235"/>
      <c r="DJ39" s="235"/>
      <c r="DK39" s="235"/>
      <c r="DL39" s="235"/>
      <c r="DM39" s="235"/>
      <c r="DN39" s="235"/>
      <c r="DO39" s="235"/>
      <c r="DP39" s="235"/>
      <c r="DQ39" s="235"/>
      <c r="DR39" s="235"/>
      <c r="DS39" s="235"/>
      <c r="DT39" s="235"/>
      <c r="DU39" s="235"/>
      <c r="DV39" s="235"/>
      <c r="DW39" s="235"/>
      <c r="DX39" s="235"/>
      <c r="DY39" s="235"/>
      <c r="DZ39" s="235"/>
      <c r="EA39" s="235"/>
      <c r="EB39" s="235"/>
      <c r="EC39" s="235"/>
      <c r="ED39" s="235"/>
      <c r="EE39" s="235"/>
      <c r="EF39" s="235"/>
      <c r="EG39" s="235"/>
      <c r="EH39" s="235"/>
      <c r="EI39" s="235"/>
      <c r="EJ39" s="235"/>
      <c r="EK39" s="235"/>
      <c r="EL39" s="235"/>
      <c r="EM39" s="235"/>
      <c r="EN39" s="235"/>
      <c r="EO39" s="235"/>
      <c r="EP39" s="235"/>
      <c r="EQ39" s="235"/>
      <c r="ER39" s="235"/>
      <c r="ES39" s="235"/>
      <c r="ET39" s="235"/>
      <c r="EU39" s="235"/>
      <c r="EV39" s="235"/>
      <c r="EW39" s="235"/>
      <c r="EX39" s="235"/>
      <c r="EY39" s="235"/>
      <c r="EZ39" s="235"/>
      <c r="FA39" s="235"/>
      <c r="FB39" s="235"/>
      <c r="FC39" s="235"/>
      <c r="FD39" s="235"/>
      <c r="FE39" s="235"/>
      <c r="FF39" s="235"/>
      <c r="FG39" s="235"/>
      <c r="FH39" s="235"/>
      <c r="FI39" s="235"/>
      <c r="FJ39" s="235"/>
      <c r="FK39" s="235"/>
      <c r="FL39" s="235"/>
      <c r="FM39" s="235"/>
      <c r="FN39" s="235"/>
      <c r="FO39" s="235"/>
      <c r="FP39" s="235"/>
      <c r="FQ39" s="235"/>
      <c r="FR39" s="235"/>
      <c r="FS39" s="235"/>
      <c r="FT39" s="235"/>
      <c r="FU39" s="235"/>
      <c r="FV39" s="235"/>
      <c r="FW39" s="235"/>
      <c r="FX39" s="235"/>
      <c r="FY39" s="235"/>
      <c r="FZ39" s="235"/>
      <c r="GA39" s="235"/>
      <c r="GB39" s="235"/>
      <c r="GC39" s="235"/>
      <c r="GD39" s="235"/>
      <c r="GE39" s="235"/>
      <c r="GF39" s="235"/>
      <c r="GG39" s="235"/>
      <c r="GH39" s="235"/>
      <c r="GI39" s="235"/>
      <c r="GJ39" s="235"/>
      <c r="GK39" s="235"/>
      <c r="GL39" s="235"/>
      <c r="GM39" s="235"/>
      <c r="GN39" s="235"/>
      <c r="GO39" s="235"/>
      <c r="GP39" s="235"/>
      <c r="GQ39" s="235"/>
      <c r="GR39" s="235"/>
      <c r="GS39" s="235"/>
      <c r="GT39" s="235"/>
      <c r="GU39" s="235"/>
      <c r="GV39" s="235"/>
      <c r="GW39" s="235"/>
      <c r="GX39" s="235"/>
      <c r="GY39" s="235"/>
      <c r="GZ39" s="235"/>
      <c r="HA39" s="235"/>
      <c r="HB39" s="235"/>
      <c r="HC39" s="235"/>
      <c r="HD39" s="235"/>
      <c r="HE39" s="235"/>
      <c r="HF39" s="235"/>
      <c r="HG39" s="235"/>
      <c r="HH39" s="235"/>
      <c r="HI39" s="235"/>
      <c r="HJ39" s="235"/>
      <c r="HK39" s="235"/>
      <c r="HL39" s="235"/>
      <c r="HM39" s="235"/>
      <c r="HN39" s="235"/>
      <c r="HO39" s="235"/>
      <c r="HP39" s="235"/>
      <c r="HQ39" s="235"/>
      <c r="HR39" s="235"/>
      <c r="HS39" s="235"/>
      <c r="HT39" s="235"/>
      <c r="HU39" s="235"/>
      <c r="HV39" s="235"/>
      <c r="HW39" s="235"/>
      <c r="HX39" s="235"/>
      <c r="HY39" s="235"/>
      <c r="HZ39" s="235"/>
      <c r="IA39" s="235"/>
      <c r="IB39" s="235"/>
      <c r="IC39" s="235"/>
      <c r="ID39" s="235"/>
      <c r="IE39" s="235"/>
      <c r="IF39" s="235"/>
      <c r="IG39" s="235"/>
      <c r="IH39" s="235"/>
      <c r="II39" s="235"/>
      <c r="IJ39" s="235"/>
      <c r="IK39" s="235"/>
      <c r="IL39" s="235"/>
      <c r="IM39" s="235"/>
      <c r="IN39" s="235"/>
      <c r="IO39" s="235"/>
      <c r="IP39" s="235"/>
      <c r="IQ39" s="235"/>
      <c r="IR39" s="235"/>
      <c r="IS39" s="235"/>
      <c r="IT39" s="235"/>
      <c r="IU39" s="235"/>
      <c r="IV39" s="235"/>
      <c r="IW39" s="235"/>
      <c r="IX39" s="235"/>
      <c r="IY39" s="235"/>
      <c r="IZ39" s="235"/>
      <c r="JA39" s="235"/>
      <c r="JB39" s="235"/>
      <c r="JC39" s="235"/>
      <c r="JD39" s="235"/>
      <c r="JE39" s="235"/>
      <c r="JF39" s="235"/>
      <c r="JG39" s="235"/>
      <c r="JH39" s="235"/>
      <c r="JI39" s="235"/>
      <c r="JJ39" s="235"/>
      <c r="JK39" s="235"/>
      <c r="JL39" s="235"/>
      <c r="JM39" s="235"/>
      <c r="JN39" s="235"/>
      <c r="JO39" s="235"/>
      <c r="JP39" s="235"/>
      <c r="JQ39" s="235"/>
      <c r="JR39" s="235"/>
      <c r="JS39" s="235"/>
      <c r="JT39" s="235"/>
      <c r="JU39" s="235"/>
      <c r="JV39" s="235"/>
      <c r="JW39" s="235"/>
      <c r="JX39" s="235"/>
      <c r="JY39" s="235"/>
      <c r="JZ39" s="235"/>
      <c r="KA39" s="235"/>
      <c r="KB39" s="235"/>
      <c r="KC39" s="235"/>
      <c r="KD39" s="235"/>
      <c r="KE39" s="235"/>
      <c r="KF39" s="235"/>
      <c r="KG39" s="235"/>
      <c r="KH39" s="235"/>
      <c r="KI39" s="235"/>
      <c r="KJ39" s="235"/>
      <c r="KK39" s="235"/>
      <c r="KL39" s="235"/>
      <c r="KM39" s="235"/>
      <c r="KN39" s="235"/>
      <c r="KO39" s="235"/>
      <c r="KP39" s="235"/>
      <c r="KQ39" s="235"/>
      <c r="KR39" s="235"/>
      <c r="KS39" s="235"/>
      <c r="KT39" s="235"/>
      <c r="KU39" s="235"/>
      <c r="KV39" s="235"/>
      <c r="KW39" s="235"/>
      <c r="KX39" s="235"/>
      <c r="KY39" s="235"/>
      <c r="KZ39" s="235"/>
      <c r="LA39" s="235"/>
      <c r="LB39" s="235"/>
      <c r="LC39" s="235"/>
      <c r="LD39" s="235"/>
      <c r="LE39" s="235"/>
      <c r="LF39" s="235"/>
      <c r="LG39" s="235"/>
      <c r="LH39" s="235"/>
      <c r="LI39" s="235"/>
      <c r="LJ39" s="235"/>
      <c r="LK39" s="235"/>
      <c r="LL39" s="235"/>
      <c r="LM39" s="235"/>
      <c r="LN39" s="235"/>
      <c r="LO39" s="235"/>
      <c r="LP39" s="235"/>
      <c r="LQ39" s="235"/>
      <c r="LR39" s="235"/>
      <c r="LS39" s="235"/>
      <c r="LT39" s="235"/>
      <c r="LU39" s="235"/>
      <c r="LV39" s="235"/>
      <c r="LW39" s="235"/>
      <c r="LX39" s="235"/>
      <c r="LY39" s="235"/>
      <c r="LZ39" s="235"/>
      <c r="MA39" s="235"/>
      <c r="MB39" s="235"/>
      <c r="MC39" s="235"/>
      <c r="MD39" s="235"/>
      <c r="ME39" s="235"/>
      <c r="MF39" s="235"/>
      <c r="MG39" s="235"/>
      <c r="MH39" s="235"/>
      <c r="MI39" s="235"/>
      <c r="MJ39" s="235"/>
      <c r="MK39" s="235"/>
      <c r="ML39" s="235"/>
      <c r="MM39" s="235"/>
      <c r="MN39" s="235"/>
      <c r="MO39" s="235"/>
      <c r="MP39" s="235"/>
      <c r="MQ39" s="235"/>
      <c r="MR39" s="235"/>
      <c r="MS39" s="235"/>
      <c r="MT39" s="235"/>
      <c r="MU39" s="235"/>
      <c r="MV39" s="235"/>
      <c r="MW39" s="235"/>
      <c r="MX39" s="235"/>
      <c r="MY39" s="235"/>
      <c r="MZ39" s="235"/>
      <c r="NA39" s="235"/>
      <c r="NB39" s="235"/>
      <c r="NC39" s="235"/>
      <c r="ND39" s="235"/>
      <c r="NE39" s="235"/>
      <c r="NF39" s="235"/>
      <c r="NG39" s="235"/>
      <c r="NH39" s="235"/>
      <c r="NI39" s="235"/>
      <c r="NJ39" s="235"/>
      <c r="NK39" s="235"/>
      <c r="NL39" s="235"/>
      <c r="NM39" s="235"/>
      <c r="NN39" s="235"/>
      <c r="NO39" s="235"/>
      <c r="NP39" s="235"/>
      <c r="NQ39" s="235"/>
      <c r="NR39" s="235"/>
      <c r="NS39" s="235"/>
      <c r="NT39" s="235"/>
      <c r="NU39" s="235"/>
      <c r="NV39" s="235"/>
      <c r="NW39" s="235"/>
      <c r="NX39" s="235"/>
      <c r="NY39" s="235"/>
      <c r="NZ39" s="235"/>
      <c r="OA39" s="235"/>
      <c r="OB39" s="235"/>
      <c r="OC39" s="235"/>
      <c r="OD39" s="235"/>
      <c r="OE39" s="235"/>
      <c r="OF39" s="235"/>
      <c r="OG39" s="235"/>
      <c r="OH39" s="235"/>
      <c r="OI39" s="235"/>
      <c r="OJ39" s="235"/>
      <c r="OK39" s="235"/>
      <c r="OL39" s="235"/>
      <c r="OM39" s="235"/>
      <c r="ON39" s="235"/>
      <c r="OO39" s="235"/>
      <c r="OP39" s="235"/>
      <c r="OQ39" s="235"/>
      <c r="OR39" s="235"/>
      <c r="OS39" s="235"/>
      <c r="OT39" s="235"/>
      <c r="OU39" s="235"/>
      <c r="OV39" s="235"/>
      <c r="OW39" s="235"/>
      <c r="OX39" s="235"/>
      <c r="OY39" s="235"/>
      <c r="OZ39" s="235"/>
      <c r="PA39" s="235"/>
      <c r="PB39" s="235"/>
      <c r="PC39" s="235"/>
      <c r="PD39" s="235"/>
      <c r="PE39" s="235"/>
      <c r="PF39" s="235"/>
      <c r="PG39" s="235"/>
      <c r="PH39" s="235"/>
      <c r="PI39" s="235"/>
      <c r="PJ39" s="235"/>
      <c r="PK39" s="235"/>
      <c r="PL39" s="235"/>
      <c r="PM39" s="235"/>
      <c r="PN39" s="235"/>
      <c r="PO39" s="235"/>
      <c r="PP39" s="235"/>
      <c r="PQ39" s="235"/>
      <c r="PR39" s="235"/>
      <c r="PS39" s="235"/>
      <c r="PT39" s="235"/>
      <c r="PU39" s="235"/>
      <c r="PV39" s="235"/>
      <c r="PW39" s="235"/>
      <c r="PX39" s="235"/>
      <c r="PY39" s="235"/>
      <c r="PZ39" s="235"/>
      <c r="QA39" s="235"/>
      <c r="QB39" s="235"/>
      <c r="QC39" s="235"/>
      <c r="QD39" s="235"/>
      <c r="QE39" s="235"/>
      <c r="QF39" s="235"/>
      <c r="QG39" s="235"/>
      <c r="QH39" s="235"/>
      <c r="QI39" s="235"/>
      <c r="QJ39" s="235"/>
      <c r="QK39" s="235"/>
      <c r="QL39" s="235"/>
      <c r="QM39" s="235"/>
      <c r="QN39" s="235"/>
      <c r="QO39" s="235"/>
      <c r="QP39" s="235"/>
      <c r="QQ39" s="235"/>
      <c r="QR39" s="235"/>
      <c r="QS39" s="235"/>
      <c r="QT39" s="235"/>
      <c r="QU39" s="235"/>
      <c r="QV39" s="235"/>
      <c r="QW39" s="235"/>
      <c r="QX39" s="235"/>
      <c r="QY39" s="235"/>
      <c r="QZ39" s="235"/>
      <c r="RA39" s="235"/>
      <c r="RB39" s="235"/>
      <c r="RC39" s="235"/>
      <c r="RD39" s="235"/>
      <c r="RE39" s="235"/>
      <c r="RF39" s="235"/>
      <c r="RG39" s="235"/>
      <c r="RH39" s="235"/>
      <c r="RI39" s="235"/>
      <c r="RJ39" s="235"/>
      <c r="RK39" s="235"/>
      <c r="RL39" s="235"/>
      <c r="RM39" s="235"/>
      <c r="RN39" s="235"/>
      <c r="RO39" s="235"/>
      <c r="RP39" s="235"/>
      <c r="RQ39" s="235"/>
      <c r="RR39" s="235"/>
      <c r="RS39" s="235"/>
      <c r="RT39" s="235"/>
      <c r="RU39" s="235"/>
      <c r="RV39" s="235"/>
      <c r="RW39" s="235"/>
      <c r="RX39" s="235"/>
      <c r="RY39" s="235"/>
      <c r="RZ39" s="235"/>
      <c r="SA39" s="235"/>
      <c r="SB39" s="235"/>
      <c r="SC39" s="235"/>
      <c r="SD39" s="235"/>
      <c r="SE39" s="235"/>
      <c r="SF39" s="235"/>
      <c r="SG39" s="235"/>
      <c r="SH39" s="235"/>
      <c r="SI39" s="235"/>
      <c r="SJ39" s="235"/>
      <c r="SK39" s="235"/>
      <c r="SL39" s="235"/>
      <c r="SM39" s="235"/>
      <c r="SN39" s="235"/>
      <c r="SO39" s="235"/>
      <c r="SP39" s="235"/>
      <c r="SQ39" s="235"/>
      <c r="SR39" s="235"/>
      <c r="SS39" s="235"/>
      <c r="ST39" s="235"/>
      <c r="SU39" s="235"/>
      <c r="SV39" s="235"/>
      <c r="SW39" s="235"/>
      <c r="SX39" s="235"/>
      <c r="SY39" s="235"/>
      <c r="SZ39" s="235"/>
      <c r="TA39" s="235"/>
      <c r="TB39" s="235"/>
      <c r="TC39" s="235"/>
      <c r="TD39" s="235"/>
      <c r="TE39" s="235"/>
      <c r="TF39" s="235"/>
      <c r="TG39" s="235"/>
      <c r="TH39" s="235"/>
      <c r="TI39" s="235"/>
      <c r="TJ39" s="235"/>
      <c r="TK39" s="235"/>
      <c r="TL39" s="235"/>
      <c r="TM39" s="235"/>
      <c r="TN39" s="235"/>
      <c r="TO39" s="235"/>
      <c r="TP39" s="235"/>
      <c r="TQ39" s="235"/>
      <c r="TR39" s="235"/>
      <c r="TS39" s="235"/>
      <c r="TT39" s="235"/>
      <c r="TU39" s="235"/>
      <c r="TV39" s="235"/>
      <c r="TW39" s="235"/>
      <c r="TX39" s="235"/>
      <c r="TY39" s="235"/>
      <c r="TZ39" s="235"/>
      <c r="UA39" s="235"/>
      <c r="UB39" s="235"/>
      <c r="UC39" s="235"/>
      <c r="UD39" s="235"/>
      <c r="UE39" s="235"/>
      <c r="UF39" s="235"/>
      <c r="UG39" s="235"/>
      <c r="UH39" s="235"/>
      <c r="UI39" s="235"/>
      <c r="UJ39" s="235"/>
      <c r="UK39" s="235"/>
      <c r="UL39" s="235"/>
      <c r="UM39" s="235"/>
      <c r="UN39" s="235"/>
      <c r="UO39" s="235"/>
      <c r="UP39" s="235"/>
      <c r="UQ39" s="235"/>
      <c r="UR39" s="235"/>
      <c r="US39" s="235"/>
      <c r="UT39" s="235"/>
      <c r="UU39" s="235"/>
      <c r="UV39" s="235"/>
      <c r="UW39" s="235"/>
      <c r="UX39" s="235"/>
      <c r="UY39" s="235"/>
      <c r="UZ39" s="235"/>
      <c r="VA39" s="235"/>
      <c r="VB39" s="235"/>
      <c r="VC39" s="235"/>
      <c r="VD39" s="235"/>
      <c r="VE39" s="235"/>
      <c r="VF39" s="235"/>
      <c r="VG39" s="235"/>
      <c r="VH39" s="235"/>
      <c r="VI39" s="235"/>
      <c r="VJ39" s="235"/>
      <c r="VK39" s="235"/>
      <c r="VL39" s="235"/>
      <c r="VM39" s="235"/>
      <c r="VN39" s="235"/>
      <c r="VO39" s="235"/>
      <c r="VP39" s="235"/>
      <c r="VQ39" s="235"/>
      <c r="VR39" s="235"/>
      <c r="VS39" s="235"/>
      <c r="VT39" s="235"/>
      <c r="VU39" s="235"/>
      <c r="VV39" s="235"/>
      <c r="VW39" s="235"/>
      <c r="VX39" s="235"/>
      <c r="VY39" s="235"/>
      <c r="VZ39" s="235"/>
      <c r="WA39" s="235"/>
      <c r="WB39" s="235"/>
      <c r="WC39" s="235"/>
      <c r="WD39" s="235"/>
      <c r="WE39" s="235"/>
      <c r="WF39" s="235"/>
      <c r="WG39" s="235"/>
      <c r="WH39" s="235"/>
      <c r="WI39" s="235"/>
      <c r="WJ39" s="235"/>
      <c r="WK39" s="235"/>
      <c r="WL39" s="235"/>
      <c r="WM39" s="235"/>
      <c r="WN39" s="235"/>
      <c r="WO39" s="235"/>
      <c r="WP39" s="235"/>
      <c r="WQ39" s="235"/>
      <c r="WR39" s="235"/>
      <c r="WS39" s="235"/>
      <c r="WT39" s="235"/>
      <c r="WU39" s="235"/>
      <c r="WV39" s="235"/>
      <c r="WW39" s="235"/>
      <c r="WX39" s="235"/>
      <c r="WY39" s="235"/>
      <c r="WZ39" s="235"/>
      <c r="XA39" s="235"/>
      <c r="XB39" s="235"/>
      <c r="XC39" s="235"/>
      <c r="XD39" s="235"/>
      <c r="XE39" s="235"/>
      <c r="XF39" s="235"/>
      <c r="XG39" s="235"/>
      <c r="XH39" s="235"/>
      <c r="XI39" s="235"/>
      <c r="XJ39" s="235"/>
      <c r="XK39" s="235"/>
      <c r="XL39" s="235"/>
      <c r="XM39" s="235"/>
      <c r="XN39" s="235"/>
      <c r="XO39" s="235"/>
      <c r="XP39" s="235"/>
      <c r="XQ39" s="235"/>
      <c r="XR39" s="235"/>
      <c r="XS39" s="235"/>
      <c r="XT39" s="235"/>
      <c r="XU39" s="235"/>
      <c r="XV39" s="235"/>
      <c r="XW39" s="235"/>
      <c r="XX39" s="235"/>
      <c r="XY39" s="235"/>
      <c r="XZ39" s="235"/>
      <c r="YA39" s="235"/>
      <c r="YB39" s="235"/>
      <c r="YC39" s="235"/>
      <c r="YD39" s="235"/>
      <c r="YE39" s="235"/>
      <c r="YF39" s="235"/>
      <c r="YG39" s="235"/>
      <c r="YH39" s="235"/>
      <c r="YI39" s="235"/>
      <c r="YJ39" s="235"/>
      <c r="YK39" s="235"/>
      <c r="YL39" s="235"/>
      <c r="YM39" s="235"/>
      <c r="YN39" s="235"/>
      <c r="YO39" s="235"/>
      <c r="YP39" s="235"/>
      <c r="YQ39" s="235"/>
      <c r="YR39" s="235"/>
      <c r="YS39" s="235"/>
      <c r="YT39" s="235"/>
      <c r="YU39" s="235"/>
      <c r="YV39" s="235"/>
      <c r="YW39" s="235"/>
      <c r="YX39" s="235"/>
      <c r="YY39" s="235"/>
      <c r="YZ39" s="235"/>
      <c r="ZA39" s="235"/>
      <c r="ZB39" s="235"/>
      <c r="ZC39" s="235"/>
      <c r="ZD39" s="235"/>
      <c r="ZE39" s="235"/>
      <c r="ZF39" s="235"/>
      <c r="ZG39" s="235"/>
      <c r="ZH39" s="235"/>
      <c r="ZI39" s="235"/>
      <c r="ZJ39" s="235"/>
      <c r="ZK39" s="235"/>
      <c r="ZL39" s="235"/>
      <c r="ZM39" s="235"/>
      <c r="ZN39" s="235"/>
      <c r="ZO39" s="235"/>
      <c r="ZP39" s="235"/>
      <c r="ZQ39" s="235"/>
      <c r="ZR39" s="235"/>
      <c r="ZS39" s="235"/>
      <c r="ZT39" s="235"/>
      <c r="ZU39" s="235"/>
      <c r="ZV39" s="235"/>
    </row>
    <row r="40" spans="1:698" s="235" customFormat="1" ht="24" customHeight="1">
      <c r="A40" s="713">
        <v>2017</v>
      </c>
      <c r="B40" s="714">
        <v>7236.2300000000014</v>
      </c>
      <c r="C40" s="714">
        <v>276.49822696000001</v>
      </c>
      <c r="D40" s="714">
        <v>6.6945860247899995</v>
      </c>
      <c r="E40" s="714">
        <v>13609.474245109501</v>
      </c>
      <c r="F40" s="715">
        <v>21128.897058094291</v>
      </c>
      <c r="G40" s="716"/>
      <c r="H40" s="732"/>
      <c r="I40" s="716"/>
    </row>
    <row r="41" spans="1:698" s="235" customFormat="1" ht="24" customHeight="1">
      <c r="A41" s="718">
        <v>2018</v>
      </c>
      <c r="B41" s="717">
        <v>9920.6273020067802</v>
      </c>
      <c r="C41" s="714">
        <v>256.56310999999999</v>
      </c>
      <c r="D41" s="714">
        <v>6.1276516831499999</v>
      </c>
      <c r="E41" s="714">
        <v>11720.718373698899</v>
      </c>
      <c r="F41" s="715">
        <v>21904.03643738883</v>
      </c>
      <c r="G41" s="716"/>
      <c r="H41" s="732"/>
      <c r="I41" s="716"/>
    </row>
    <row r="42" spans="1:698" s="235" customFormat="1" ht="24" customHeight="1">
      <c r="A42" s="713">
        <v>2019</v>
      </c>
      <c r="B42" s="717">
        <v>12559.229734922801</v>
      </c>
      <c r="C42" s="719">
        <v>355.81711000000001</v>
      </c>
      <c r="D42" s="719">
        <v>6.5830623315699999</v>
      </c>
      <c r="E42" s="719">
        <v>12968.5864133491</v>
      </c>
      <c r="F42" s="804">
        <v>25890.216320603471</v>
      </c>
      <c r="G42" s="716"/>
      <c r="H42" s="732"/>
      <c r="I42" s="716"/>
    </row>
    <row r="43" spans="1:698" s="235" customFormat="1" ht="24" customHeight="1">
      <c r="A43" s="718">
        <v>2020</v>
      </c>
      <c r="B43" s="717">
        <v>16994.138620954101</v>
      </c>
      <c r="C43" s="714">
        <v>507.75900000000001</v>
      </c>
      <c r="D43" s="714">
        <v>24.508676287819998</v>
      </c>
      <c r="E43" s="714">
        <v>21056.759785054503</v>
      </c>
      <c r="F43" s="804">
        <v>38589.577101647526</v>
      </c>
      <c r="G43" s="290"/>
      <c r="H43" s="732"/>
      <c r="I43" s="716"/>
    </row>
    <row r="44" spans="1:698" s="235" customFormat="1" ht="24" customHeight="1">
      <c r="A44" s="713">
        <v>2021</v>
      </c>
      <c r="B44" s="719">
        <v>19026.1025200931</v>
      </c>
      <c r="C44" s="719">
        <v>718.30200000000002</v>
      </c>
      <c r="D44" s="719">
        <v>7.3506252638500005</v>
      </c>
      <c r="E44" s="719">
        <v>22302.748008486295</v>
      </c>
      <c r="F44" s="804">
        <v>42054.503153843238</v>
      </c>
      <c r="G44" s="290"/>
      <c r="H44" s="732"/>
      <c r="I44" s="716"/>
    </row>
    <row r="45" spans="1:698" s="235" customFormat="1" ht="24" customHeight="1">
      <c r="A45" s="713">
        <v>2022</v>
      </c>
      <c r="B45" s="719">
        <v>22156.219384855398</v>
      </c>
      <c r="C45" s="719">
        <v>1058.498345</v>
      </c>
      <c r="D45" s="719">
        <v>8.41880841551</v>
      </c>
      <c r="E45" s="719">
        <v>27965.735306983188</v>
      </c>
      <c r="F45" s="804">
        <v>51188.871845254092</v>
      </c>
      <c r="G45" s="290"/>
      <c r="H45" s="732"/>
      <c r="I45" s="716"/>
    </row>
    <row r="46" spans="1:698" s="235" customFormat="1" ht="24" customHeight="1">
      <c r="A46" s="241">
        <v>2023</v>
      </c>
      <c r="B46" s="719">
        <v>33066.604350191199</v>
      </c>
      <c r="C46" s="719">
        <v>1189.39838955</v>
      </c>
      <c r="D46" s="719">
        <v>23.018462081789998</v>
      </c>
      <c r="E46" s="719">
        <v>40923.883157469303</v>
      </c>
      <c r="F46" s="719">
        <v>75202.904359292297</v>
      </c>
      <c r="G46" s="290"/>
      <c r="H46" s="732"/>
      <c r="I46" s="716"/>
    </row>
    <row r="47" spans="1:698" s="235" customFormat="1" ht="24" customHeight="1" thickBot="1">
      <c r="A47" s="1567">
        <v>2024</v>
      </c>
      <c r="B47" s="805">
        <v>45279.392196594701</v>
      </c>
      <c r="C47" s="805">
        <v>1186.9570302811201</v>
      </c>
      <c r="D47" s="805">
        <v>29.188882933030001</v>
      </c>
      <c r="E47" s="805">
        <v>62763.276924058002</v>
      </c>
      <c r="F47" s="805">
        <v>109258.81503386685</v>
      </c>
      <c r="G47" s="290"/>
      <c r="H47" s="732"/>
      <c r="I47" s="716"/>
    </row>
    <row r="48" spans="1:698" s="235" customFormat="1" ht="12.65" customHeight="1">
      <c r="A48" s="745" t="s">
        <v>1413</v>
      </c>
      <c r="B48" s="719"/>
      <c r="C48" s="719"/>
      <c r="D48" s="719"/>
      <c r="E48" s="719"/>
      <c r="F48" s="719"/>
      <c r="G48" s="806"/>
      <c r="H48" s="732"/>
      <c r="I48" s="716"/>
    </row>
    <row r="49" spans="1:8" s="237" customFormat="1" ht="12.5">
      <c r="A49" s="745" t="s">
        <v>1425</v>
      </c>
      <c r="B49" s="232"/>
      <c r="C49" s="233"/>
      <c r="D49" s="233"/>
      <c r="E49" s="233"/>
      <c r="F49" s="234"/>
      <c r="G49" s="720"/>
      <c r="H49" s="236"/>
    </row>
    <row r="50" spans="1:8" s="237" customFormat="1" ht="14.5">
      <c r="A50" s="746" t="s">
        <v>1426</v>
      </c>
      <c r="B50" s="238"/>
      <c r="C50" s="233"/>
      <c r="D50" s="233"/>
      <c r="E50" s="233"/>
      <c r="F50" s="234"/>
      <c r="G50" s="235"/>
      <c r="H50" s="239"/>
    </row>
    <row r="51" spans="1:8" s="237" customFormat="1" ht="14">
      <c r="A51" s="240"/>
      <c r="B51" s="783"/>
      <c r="C51" s="40"/>
      <c r="D51" s="40"/>
      <c r="E51" s="40"/>
      <c r="F51" s="784"/>
      <c r="G51" s="235"/>
    </row>
    <row r="52" spans="1:8" s="237" customFormat="1" ht="14">
      <c r="A52" s="240"/>
      <c r="B52" s="783"/>
      <c r="C52" s="40"/>
      <c r="D52" s="40"/>
      <c r="E52" s="40"/>
      <c r="F52" s="784"/>
      <c r="G52" s="235"/>
    </row>
    <row r="53" spans="1:8" s="237" customFormat="1" ht="14">
      <c r="A53" s="240"/>
      <c r="B53" s="783"/>
      <c r="C53" s="783"/>
      <c r="D53" s="783"/>
      <c r="E53" s="783"/>
      <c r="F53" s="783"/>
      <c r="G53" s="235"/>
    </row>
    <row r="54" spans="1:8" s="237" customFormat="1" ht="14">
      <c r="A54" s="241"/>
      <c r="B54" s="785"/>
      <c r="C54" s="785"/>
      <c r="D54" s="785"/>
      <c r="F54" s="785"/>
      <c r="H54" s="236"/>
    </row>
    <row r="55" spans="1:8" s="237" customFormat="1" ht="14">
      <c r="A55" s="241"/>
      <c r="B55" s="242"/>
      <c r="C55" s="242"/>
      <c r="D55" s="242"/>
      <c r="E55" s="242"/>
      <c r="F55" s="243"/>
      <c r="H55" s="236"/>
    </row>
    <row r="56" spans="1:8">
      <c r="B56" s="50"/>
      <c r="C56" s="50"/>
      <c r="D56" s="50"/>
      <c r="E56" s="50"/>
      <c r="F56" s="50"/>
      <c r="G56" s="237"/>
    </row>
    <row r="57" spans="1:8">
      <c r="B57" s="244"/>
      <c r="C57" s="244"/>
      <c r="D57" s="244"/>
      <c r="E57" s="244"/>
      <c r="F57" s="785"/>
      <c r="G57" s="237"/>
    </row>
    <row r="58" spans="1:8">
      <c r="B58" s="244"/>
      <c r="C58" s="244"/>
      <c r="D58" s="246"/>
      <c r="E58" s="50"/>
      <c r="F58" s="245"/>
      <c r="G58" s="237"/>
    </row>
    <row r="59" spans="1:8">
      <c r="B59" s="244"/>
      <c r="C59" s="244"/>
      <c r="D59" s="244"/>
      <c r="E59" s="244"/>
      <c r="F59" s="245"/>
      <c r="G59" s="237"/>
    </row>
    <row r="60" spans="1:8">
      <c r="B60" s="244"/>
      <c r="C60" s="244"/>
      <c r="D60" s="244"/>
      <c r="E60" s="244"/>
      <c r="F60" s="245"/>
    </row>
    <row r="61" spans="1:8">
      <c r="B61" s="244"/>
      <c r="C61" s="244"/>
      <c r="D61" s="244"/>
      <c r="E61" s="244"/>
      <c r="F61" s="245"/>
    </row>
    <row r="62" spans="1:8">
      <c r="B62" s="244"/>
      <c r="C62" s="244"/>
      <c r="D62" s="244"/>
      <c r="E62" s="244"/>
      <c r="F62" s="245"/>
    </row>
    <row r="63" spans="1:8">
      <c r="B63" s="244"/>
      <c r="C63" s="244"/>
      <c r="D63" s="244"/>
      <c r="E63" s="244"/>
      <c r="F63" s="245"/>
    </row>
    <row r="64" spans="1:8">
      <c r="B64" s="244"/>
      <c r="C64" s="244"/>
      <c r="D64" s="244"/>
      <c r="E64" s="244"/>
      <c r="F64" s="244"/>
    </row>
    <row r="65" spans="1:6">
      <c r="B65" s="244"/>
      <c r="C65" s="244"/>
      <c r="D65" s="244"/>
      <c r="E65" s="244"/>
      <c r="F65" s="244"/>
    </row>
    <row r="66" spans="1:6">
      <c r="A66" s="241"/>
      <c r="F66" s="224"/>
    </row>
    <row r="67" spans="1:6">
      <c r="A67" s="241"/>
      <c r="F67" s="224"/>
    </row>
    <row r="68" spans="1:6">
      <c r="A68" s="241"/>
      <c r="F68" s="224"/>
    </row>
    <row r="69" spans="1:6">
      <c r="A69" s="241"/>
      <c r="F69" s="224"/>
    </row>
    <row r="70" spans="1:6">
      <c r="A70" s="241"/>
      <c r="F70" s="224"/>
    </row>
    <row r="71" spans="1:6">
      <c r="A71" s="241"/>
      <c r="F71" s="224"/>
    </row>
    <row r="72" spans="1:6">
      <c r="A72" s="241"/>
      <c r="F72" s="224"/>
    </row>
    <row r="73" spans="1:6">
      <c r="A73" s="241"/>
      <c r="F73" s="224"/>
    </row>
  </sheetData>
  <hyperlinks>
    <hyperlink ref="A1" location="Menu!A1" display="Return to Menu" xr:uid="{7AB1A150-C71A-4A73-85F2-0C9EB804D333}"/>
  </hyperlinks>
  <pageMargins left="1.049212598" right="0.5" top="0.69685039400000004" bottom="0.15748031496063" header="0.35433070866141703" footer="0.35433070866141703"/>
  <pageSetup paperSize="9" scale="75" orientation="landscape" r:id="rId1"/>
  <headerFooter alignWithMargins="0">
    <evenFooter>&amp;L&amp;"arial"&amp;10&amp;K000000&amp;BClassification:&amp;B &amp;KFF0000&amp;BPublic</evenFooter>
    <firstFooter>&amp;L&amp;"arial"&amp;10&amp;K000000&amp;BClassification:&amp;B &amp;KFF0000&amp;BPublic</firstFooter>
  </headerFooter>
  <rowBreaks count="1" manualBreakCount="1">
    <brk id="59" max="16383"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Z55"/>
  <sheetViews>
    <sheetView view="pageBreakPreview" zoomScale="68" zoomScaleNormal="75" zoomScaleSheetLayoutView="68" workbookViewId="0">
      <pane xSplit="1" ySplit="3" topLeftCell="B32" activePane="bottomRight" state="frozen"/>
      <selection activeCell="F49" sqref="F49"/>
      <selection pane="topRight" activeCell="F49" sqref="F49"/>
      <selection pane="bottomLeft" activeCell="F49" sqref="F49"/>
      <selection pane="bottomRight" activeCell="C39" sqref="C39"/>
    </sheetView>
  </sheetViews>
  <sheetFormatPr defaultColWidth="9.1796875" defaultRowHeight="15"/>
  <cols>
    <col min="1" max="1" width="18.54296875" style="224" customWidth="1"/>
    <col min="2" max="13" width="12" style="217" customWidth="1"/>
    <col min="14" max="25" width="13.7265625" style="217" bestFit="1" customWidth="1"/>
    <col min="26" max="26" width="10.26953125" style="217" bestFit="1" customWidth="1"/>
    <col min="27" max="32" width="9.1796875" style="217"/>
    <col min="33" max="33" width="11" style="217" customWidth="1"/>
    <col min="34" max="16384" width="9.1796875" style="217"/>
  </cols>
  <sheetData>
    <row r="1" spans="1:26" ht="25">
      <c r="A1" s="429" t="s">
        <v>87</v>
      </c>
      <c r="L1" s="50"/>
    </row>
    <row r="2" spans="1:26" s="249" customFormat="1" ht="18" customHeight="1" thickBot="1">
      <c r="A2" s="247" t="s">
        <v>1514</v>
      </c>
      <c r="B2" s="248"/>
      <c r="C2" s="248"/>
      <c r="D2" s="248"/>
      <c r="E2" s="248"/>
      <c r="F2" s="248"/>
      <c r="G2" s="248"/>
      <c r="H2" s="248"/>
      <c r="I2" s="248"/>
      <c r="J2" s="248"/>
      <c r="K2" s="248"/>
      <c r="L2" s="248"/>
      <c r="M2" s="291"/>
    </row>
    <row r="3" spans="1:26" s="250" customFormat="1" ht="16" customHeight="1" thickBot="1">
      <c r="A3" s="1277" t="s">
        <v>1410</v>
      </c>
      <c r="B3" s="33" t="s">
        <v>1414</v>
      </c>
      <c r="C3" s="33" t="s">
        <v>1415</v>
      </c>
      <c r="D3" s="33" t="s">
        <v>141</v>
      </c>
      <c r="E3" s="33" t="s">
        <v>1416</v>
      </c>
      <c r="F3" s="33" t="s">
        <v>1417</v>
      </c>
      <c r="G3" s="33" t="s">
        <v>142</v>
      </c>
      <c r="H3" s="33" t="s">
        <v>1418</v>
      </c>
      <c r="I3" s="33" t="s">
        <v>1419</v>
      </c>
      <c r="J3" s="33" t="s">
        <v>143</v>
      </c>
      <c r="K3" s="33" t="s">
        <v>1420</v>
      </c>
      <c r="L3" s="33" t="s">
        <v>1421</v>
      </c>
      <c r="M3" s="66" t="s">
        <v>140</v>
      </c>
      <c r="O3" s="733"/>
    </row>
    <row r="4" spans="1:26" s="721" customFormat="1" ht="16" customHeight="1">
      <c r="A4" s="1278">
        <v>1985</v>
      </c>
      <c r="B4" s="251">
        <v>4.8164972962893895</v>
      </c>
      <c r="C4" s="251">
        <v>4.8554447137796011</v>
      </c>
      <c r="D4" s="251">
        <v>4.9073746037665487</v>
      </c>
      <c r="E4" s="251">
        <v>5.002579402075952</v>
      </c>
      <c r="F4" s="251">
        <v>5.0415268195661627</v>
      </c>
      <c r="G4" s="251">
        <v>5.0328718379016717</v>
      </c>
      <c r="H4" s="251">
        <v>5.0718192553918824</v>
      </c>
      <c r="I4" s="251">
        <v>5.0631642737273914</v>
      </c>
      <c r="J4" s="251">
        <v>5.0588367828951455</v>
      </c>
      <c r="K4" s="251">
        <v>5.1540415812045488</v>
      </c>
      <c r="L4" s="251">
        <v>5.3920535769780589</v>
      </c>
      <c r="M4" s="252">
        <v>5.5088958294486909</v>
      </c>
      <c r="N4" s="251"/>
      <c r="O4" s="251"/>
      <c r="P4" s="734"/>
      <c r="Q4" s="251"/>
      <c r="R4" s="251"/>
      <c r="S4" s="251"/>
      <c r="T4" s="251"/>
      <c r="U4" s="251"/>
      <c r="V4" s="251"/>
      <c r="W4" s="251"/>
      <c r="X4" s="251"/>
      <c r="Y4" s="251"/>
      <c r="Z4" s="251"/>
    </row>
    <row r="5" spans="1:26" s="721" customFormat="1" ht="16" customHeight="1">
      <c r="A5" s="1278">
        <v>1986</v>
      </c>
      <c r="B5" s="251">
        <v>5.8248026602026224</v>
      </c>
      <c r="C5" s="251">
        <v>6.0455046926471496</v>
      </c>
      <c r="D5" s="251">
        <v>6.0931070918018522</v>
      </c>
      <c r="E5" s="251">
        <v>6.3267915967431154</v>
      </c>
      <c r="F5" s="251">
        <v>6.2402417800982031</v>
      </c>
      <c r="G5" s="251">
        <v>6.3787214867300639</v>
      </c>
      <c r="H5" s="251">
        <v>6.5301836658586607</v>
      </c>
      <c r="I5" s="251">
        <v>6.5345111566909067</v>
      </c>
      <c r="J5" s="251">
        <v>6.7076107899807313</v>
      </c>
      <c r="K5" s="251">
        <v>6.9629327490832242</v>
      </c>
      <c r="L5" s="251">
        <v>7.0667925290571194</v>
      </c>
      <c r="M5" s="252">
        <v>7.0884299832183482</v>
      </c>
      <c r="N5" s="251"/>
      <c r="O5" s="251"/>
      <c r="P5" s="734"/>
      <c r="Q5" s="251"/>
      <c r="R5" s="251"/>
      <c r="S5" s="251"/>
      <c r="T5" s="251"/>
      <c r="U5" s="251"/>
      <c r="V5" s="251"/>
      <c r="W5" s="251"/>
      <c r="X5" s="251"/>
      <c r="Y5" s="251"/>
      <c r="Z5" s="251"/>
    </row>
    <row r="6" spans="1:26" s="721" customFormat="1" ht="16" customHeight="1">
      <c r="A6" s="1278">
        <v>1987</v>
      </c>
      <c r="B6" s="251">
        <v>7.2225821990179622</v>
      </c>
      <c r="C6" s="251">
        <v>7.1922897631922424</v>
      </c>
      <c r="D6" s="251">
        <v>6.997552675741189</v>
      </c>
      <c r="E6" s="251">
        <v>6.8157980607868724</v>
      </c>
      <c r="F6" s="251">
        <v>6.6729908633227657</v>
      </c>
      <c r="G6" s="251">
        <v>8.4862095220336862</v>
      </c>
      <c r="H6" s="251">
        <v>8.369367269563055</v>
      </c>
      <c r="I6" s="251">
        <v>8.3520573062340731</v>
      </c>
      <c r="J6" s="251">
        <v>8.4342796320467404</v>
      </c>
      <c r="K6" s="251">
        <v>6.6989558083162413</v>
      </c>
      <c r="L6" s="251">
        <v>8.369367269563055</v>
      </c>
      <c r="M6" s="252">
        <v>8.2611799987569139</v>
      </c>
      <c r="N6" s="251"/>
      <c r="O6" s="251"/>
      <c r="P6" s="734"/>
      <c r="Q6" s="251"/>
      <c r="R6" s="251"/>
      <c r="S6" s="251"/>
      <c r="T6" s="251"/>
      <c r="U6" s="251"/>
      <c r="V6" s="251"/>
      <c r="W6" s="251"/>
      <c r="X6" s="251"/>
      <c r="Y6" s="251"/>
      <c r="Z6" s="251"/>
    </row>
    <row r="7" spans="1:26" s="721" customFormat="1" ht="16" customHeight="1">
      <c r="A7" s="1278">
        <v>1988</v>
      </c>
      <c r="B7" s="251">
        <v>8.2568525079246697</v>
      </c>
      <c r="C7" s="251">
        <v>8.2828174529181418</v>
      </c>
      <c r="D7" s="251">
        <v>8.4602445770402124</v>
      </c>
      <c r="E7" s="251">
        <v>8.6593091553235144</v>
      </c>
      <c r="F7" s="251">
        <v>8.6203617378333028</v>
      </c>
      <c r="G7" s="251">
        <v>8.9146311144260046</v>
      </c>
      <c r="H7" s="251">
        <v>9.1526431101995147</v>
      </c>
      <c r="I7" s="251">
        <v>9.4166200509664986</v>
      </c>
      <c r="J7" s="251">
        <v>9.6979069550624644</v>
      </c>
      <c r="K7" s="251">
        <v>9.8883165516812728</v>
      </c>
      <c r="L7" s="251">
        <v>10.013813785816396</v>
      </c>
      <c r="M7" s="252">
        <v>10.109018584125799</v>
      </c>
      <c r="N7" s="251"/>
      <c r="O7" s="251"/>
      <c r="P7" s="734"/>
      <c r="Q7" s="251"/>
      <c r="R7" s="251"/>
      <c r="S7" s="251"/>
      <c r="T7" s="251"/>
      <c r="U7" s="251"/>
      <c r="V7" s="251"/>
      <c r="W7" s="251"/>
      <c r="X7" s="251"/>
      <c r="Y7" s="251"/>
      <c r="Z7" s="251"/>
    </row>
    <row r="8" spans="1:26" s="721" customFormat="1" ht="16" customHeight="1">
      <c r="A8" s="1278">
        <v>1989</v>
      </c>
      <c r="B8" s="251">
        <v>10.374081725091676</v>
      </c>
      <c r="C8" s="251">
        <v>10.862001988936539</v>
      </c>
      <c r="D8" s="251">
        <v>11.117323948039031</v>
      </c>
      <c r="E8" s="251">
        <v>11.143288893032507</v>
      </c>
      <c r="F8" s="251">
        <v>11.125978929703525</v>
      </c>
      <c r="G8" s="251">
        <v>11.21685623718068</v>
      </c>
      <c r="H8" s="251">
        <v>11.649605320405245</v>
      </c>
      <c r="I8" s="251">
        <v>12.160249238610229</v>
      </c>
      <c r="J8" s="251">
        <v>12.112646839455527</v>
      </c>
      <c r="K8" s="251">
        <v>12.913232643420969</v>
      </c>
      <c r="L8" s="251">
        <v>13.46715146994841</v>
      </c>
      <c r="M8" s="252">
        <v>14.077327677295045</v>
      </c>
      <c r="N8" s="251"/>
      <c r="O8" s="251"/>
      <c r="P8" s="734"/>
      <c r="Q8" s="251"/>
      <c r="R8" s="251"/>
      <c r="S8" s="251"/>
      <c r="T8" s="251"/>
      <c r="U8" s="251"/>
      <c r="V8" s="251"/>
      <c r="W8" s="251"/>
      <c r="X8" s="251"/>
      <c r="Y8" s="251"/>
      <c r="Z8" s="251"/>
    </row>
    <row r="9" spans="1:26" s="721" customFormat="1" ht="16" customHeight="1">
      <c r="A9" s="1278">
        <v>1990</v>
      </c>
      <c r="B9" s="251">
        <v>14.843293554602523</v>
      </c>
      <c r="C9" s="251">
        <v>15.115925477033997</v>
      </c>
      <c r="D9" s="251">
        <v>15.405867362794455</v>
      </c>
      <c r="E9" s="251">
        <v>15.665516812729193</v>
      </c>
      <c r="F9" s="251">
        <v>16.543997451675057</v>
      </c>
      <c r="G9" s="251">
        <v>18.062946733793272</v>
      </c>
      <c r="H9" s="251">
        <v>19.27464416682205</v>
      </c>
      <c r="I9" s="251">
        <v>20.062247498290755</v>
      </c>
      <c r="J9" s="251">
        <v>20.261312076574054</v>
      </c>
      <c r="K9" s="251">
        <v>20.784938467275776</v>
      </c>
      <c r="L9" s="251">
        <v>21.74996892286655</v>
      </c>
      <c r="M9" s="252">
        <v>22.234647896078062</v>
      </c>
      <c r="N9" s="251"/>
      <c r="O9" s="251"/>
      <c r="P9" s="734"/>
      <c r="Q9" s="251"/>
      <c r="R9" s="251"/>
      <c r="S9" s="251"/>
      <c r="T9" s="251"/>
      <c r="U9" s="251"/>
      <c r="V9" s="251"/>
      <c r="W9" s="251"/>
      <c r="X9" s="251"/>
      <c r="Y9" s="251"/>
      <c r="Z9" s="251"/>
    </row>
    <row r="10" spans="1:26" s="721" customFormat="1" ht="16" customHeight="1">
      <c r="A10" s="1278">
        <v>1991</v>
      </c>
      <c r="B10" s="251">
        <v>22.879444030082666</v>
      </c>
      <c r="C10" s="251">
        <v>24.104123935608179</v>
      </c>
      <c r="D10" s="251">
        <v>26.008219901796256</v>
      </c>
      <c r="E10" s="251">
        <v>27.046817701535208</v>
      </c>
      <c r="F10" s="251">
        <v>28.085415501274159</v>
      </c>
      <c r="G10" s="251">
        <v>28.206585244577035</v>
      </c>
      <c r="H10" s="251">
        <v>29.773136925849958</v>
      </c>
      <c r="I10" s="251">
        <v>30.816062216421155</v>
      </c>
      <c r="J10" s="251">
        <v>31.906589906147051</v>
      </c>
      <c r="K10" s="251">
        <v>32.780743054260675</v>
      </c>
      <c r="L10" s="251">
        <v>33.278404499968921</v>
      </c>
      <c r="M10" s="252">
        <v>33.884253216483309</v>
      </c>
      <c r="N10" s="251"/>
      <c r="O10" s="251"/>
      <c r="P10" s="734"/>
      <c r="Q10" s="251"/>
      <c r="R10" s="251"/>
      <c r="S10" s="251"/>
      <c r="T10" s="251"/>
      <c r="U10" s="251"/>
      <c r="V10" s="251"/>
      <c r="W10" s="251"/>
      <c r="X10" s="251"/>
      <c r="Y10" s="251"/>
      <c r="Z10" s="251"/>
    </row>
    <row r="11" spans="1:26" s="721" customFormat="1" ht="16" customHeight="1">
      <c r="A11" s="1278">
        <v>1992</v>
      </c>
      <c r="B11" s="251">
        <v>34.360277208030325</v>
      </c>
      <c r="C11" s="251">
        <v>35.082968177015353</v>
      </c>
      <c r="D11" s="251">
        <v>36.311975573373111</v>
      </c>
      <c r="E11" s="251">
        <v>36.524022624153147</v>
      </c>
      <c r="F11" s="251">
        <v>37.238058611473676</v>
      </c>
      <c r="G11" s="251">
        <v>37.683790167194971</v>
      </c>
      <c r="H11" s="251">
        <v>38.068936851264837</v>
      </c>
      <c r="I11" s="251">
        <v>41.946368636956919</v>
      </c>
      <c r="J11" s="251">
        <v>44.226956305550374</v>
      </c>
      <c r="K11" s="251">
        <v>46.585438809124241</v>
      </c>
      <c r="L11" s="251">
        <v>47.515849338057052</v>
      </c>
      <c r="M11" s="252">
        <v>47.931288457952625</v>
      </c>
      <c r="N11" s="251"/>
      <c r="O11" s="251"/>
      <c r="P11" s="734"/>
      <c r="Q11" s="251"/>
      <c r="R11" s="251"/>
      <c r="S11" s="251"/>
      <c r="T11" s="251"/>
      <c r="U11" s="251"/>
      <c r="V11" s="251"/>
      <c r="W11" s="251"/>
      <c r="X11" s="251"/>
      <c r="Y11" s="251"/>
      <c r="Z11" s="251"/>
    </row>
    <row r="12" spans="1:26" s="721" customFormat="1" ht="16" customHeight="1">
      <c r="A12" s="1278">
        <v>1993</v>
      </c>
      <c r="B12" s="251">
        <v>48.182282926222882</v>
      </c>
      <c r="C12" s="251">
        <v>48.463569830318853</v>
      </c>
      <c r="D12" s="251">
        <v>48.922283858536886</v>
      </c>
      <c r="E12" s="251">
        <v>49.649302318354152</v>
      </c>
      <c r="F12" s="251">
        <v>51.362988687923426</v>
      </c>
      <c r="G12" s="251">
        <v>51.388953632916895</v>
      </c>
      <c r="H12" s="251">
        <v>51.099011747156439</v>
      </c>
      <c r="I12" s="251">
        <v>51.735152899496548</v>
      </c>
      <c r="J12" s="251">
        <v>52.678545900926089</v>
      </c>
      <c r="K12" s="251">
        <v>56.729077319908008</v>
      </c>
      <c r="L12" s="251">
        <v>61.212357822114484</v>
      </c>
      <c r="M12" s="252">
        <v>66.807803468208078</v>
      </c>
      <c r="N12" s="251"/>
      <c r="O12" s="251"/>
      <c r="P12" s="734"/>
      <c r="Q12" s="251"/>
      <c r="R12" s="251"/>
      <c r="S12" s="251"/>
      <c r="T12" s="251"/>
      <c r="U12" s="251"/>
      <c r="V12" s="251"/>
      <c r="W12" s="251"/>
      <c r="X12" s="251"/>
      <c r="Y12" s="251"/>
      <c r="Z12" s="251"/>
    </row>
    <row r="13" spans="1:26" s="721" customFormat="1" ht="16" customHeight="1">
      <c r="A13" s="1278">
        <v>1994</v>
      </c>
      <c r="B13" s="251">
        <v>72.108979737708992</v>
      </c>
      <c r="C13" s="251">
        <v>74.229450245509341</v>
      </c>
      <c r="D13" s="251">
        <v>77.583255640499715</v>
      </c>
      <c r="E13" s="251">
        <v>79.868170799925409</v>
      </c>
      <c r="F13" s="251">
        <v>81.162090558766849</v>
      </c>
      <c r="G13" s="251">
        <v>83.048876561625946</v>
      </c>
      <c r="H13" s="251">
        <v>83.360455901547638</v>
      </c>
      <c r="I13" s="251">
        <v>82.832502020013663</v>
      </c>
      <c r="J13" s="251">
        <v>84.645720678724587</v>
      </c>
      <c r="K13" s="251">
        <v>87.562449499658143</v>
      </c>
      <c r="L13" s="251">
        <v>91.712513207781711</v>
      </c>
      <c r="M13" s="252">
        <v>95.421172851016209</v>
      </c>
      <c r="N13" s="251"/>
      <c r="O13" s="251"/>
      <c r="P13" s="734"/>
      <c r="Q13" s="251"/>
      <c r="R13" s="251"/>
      <c r="S13" s="251"/>
      <c r="T13" s="251"/>
      <c r="U13" s="251"/>
      <c r="V13" s="251"/>
      <c r="W13" s="251"/>
      <c r="X13" s="251"/>
      <c r="Y13" s="251"/>
      <c r="Z13" s="251"/>
    </row>
    <row r="14" spans="1:26" s="721" customFormat="1" ht="16" customHeight="1">
      <c r="A14" s="1278">
        <v>1995</v>
      </c>
      <c r="B14" s="251">
        <v>98.896147989309469</v>
      </c>
      <c r="C14" s="251">
        <v>102.98562682578159</v>
      </c>
      <c r="D14" s="251">
        <v>110.39861862141835</v>
      </c>
      <c r="E14" s="251">
        <v>120.54225713220211</v>
      </c>
      <c r="F14" s="251">
        <v>134.18683572627262</v>
      </c>
      <c r="G14" s="251">
        <v>155.20545869848965</v>
      </c>
      <c r="H14" s="251">
        <v>186.70093697557337</v>
      </c>
      <c r="I14" s="251">
        <v>201.86013736092983</v>
      </c>
      <c r="J14" s="251">
        <v>210.23383212132512</v>
      </c>
      <c r="K14" s="251">
        <v>219.31723537820869</v>
      </c>
      <c r="L14" s="251">
        <v>220.4943128845795</v>
      </c>
      <c r="M14" s="252">
        <v>220.36448815961214</v>
      </c>
      <c r="N14" s="251"/>
      <c r="O14" s="251"/>
      <c r="P14" s="734"/>
      <c r="Q14" s="251"/>
      <c r="R14" s="251"/>
      <c r="S14" s="251"/>
      <c r="T14" s="251"/>
      <c r="U14" s="251"/>
      <c r="V14" s="251"/>
      <c r="W14" s="251"/>
      <c r="X14" s="251"/>
      <c r="Y14" s="251"/>
      <c r="Z14" s="251"/>
    </row>
    <row r="15" spans="1:26" s="721" customFormat="1" ht="16" customHeight="1">
      <c r="A15" s="1278">
        <v>1996</v>
      </c>
      <c r="B15" s="251">
        <v>222.22098172664553</v>
      </c>
      <c r="C15" s="251">
        <v>224.18133507365278</v>
      </c>
      <c r="D15" s="251">
        <v>227.89432220771954</v>
      </c>
      <c r="E15" s="251">
        <v>234.22111380446265</v>
      </c>
      <c r="F15" s="251">
        <v>246.84440456212317</v>
      </c>
      <c r="G15" s="251">
        <v>250.93821088942752</v>
      </c>
      <c r="H15" s="251">
        <v>256.16149232394798</v>
      </c>
      <c r="I15" s="251">
        <v>265.75121200820433</v>
      </c>
      <c r="J15" s="251">
        <v>281.36912642177884</v>
      </c>
      <c r="K15" s="251">
        <v>287.12036173783326</v>
      </c>
      <c r="L15" s="251">
        <v>293.21346882963513</v>
      </c>
      <c r="M15" s="252">
        <v>302.58248648144695</v>
      </c>
      <c r="N15" s="251"/>
      <c r="O15" s="251"/>
      <c r="P15" s="734"/>
      <c r="Q15" s="251"/>
      <c r="R15" s="251"/>
      <c r="S15" s="251"/>
      <c r="T15" s="251"/>
      <c r="U15" s="251"/>
      <c r="V15" s="251"/>
      <c r="W15" s="251"/>
      <c r="X15" s="251"/>
      <c r="Y15" s="251"/>
      <c r="Z15" s="251"/>
    </row>
    <row r="16" spans="1:26" s="721" customFormat="1" ht="16" customHeight="1">
      <c r="A16" s="1278">
        <v>1997</v>
      </c>
      <c r="B16" s="251">
        <v>314.53501616010936</v>
      </c>
      <c r="C16" s="251">
        <v>333.18650164708805</v>
      </c>
      <c r="D16" s="251">
        <v>370.49380011187765</v>
      </c>
      <c r="E16" s="251">
        <v>377.78129467337925</v>
      </c>
      <c r="F16" s="251">
        <v>371.83099477904159</v>
      </c>
      <c r="G16" s="251">
        <v>366.07543197215483</v>
      </c>
      <c r="H16" s="251">
        <v>352.63857293803215</v>
      </c>
      <c r="I16" s="251">
        <v>332.43784573310955</v>
      </c>
      <c r="J16" s="251">
        <v>308.58471626577165</v>
      </c>
      <c r="K16" s="251">
        <v>283.65836907203681</v>
      </c>
      <c r="L16" s="251">
        <v>276.77765864876625</v>
      </c>
      <c r="M16" s="252">
        <v>278.71204705078003</v>
      </c>
      <c r="N16" s="251"/>
      <c r="O16" s="251"/>
      <c r="P16" s="734"/>
      <c r="Q16" s="251"/>
      <c r="R16" s="251"/>
      <c r="S16" s="251"/>
      <c r="T16" s="251"/>
      <c r="U16" s="251"/>
      <c r="V16" s="251"/>
      <c r="W16" s="251"/>
      <c r="X16" s="251"/>
      <c r="Y16" s="251"/>
      <c r="Z16" s="251"/>
    </row>
    <row r="17" spans="1:26" s="721" customFormat="1" ht="16" customHeight="1">
      <c r="A17" s="1278">
        <v>1998</v>
      </c>
      <c r="B17" s="251">
        <v>278.5</v>
      </c>
      <c r="C17" s="251">
        <v>278.2</v>
      </c>
      <c r="D17" s="251">
        <v>272.60000000000002</v>
      </c>
      <c r="E17" s="251">
        <v>264.60000000000002</v>
      </c>
      <c r="F17" s="251">
        <v>261.2</v>
      </c>
      <c r="G17" s="251">
        <v>255.3</v>
      </c>
      <c r="H17" s="251">
        <v>252.2</v>
      </c>
      <c r="I17" s="251">
        <v>255.1</v>
      </c>
      <c r="J17" s="251">
        <v>251.9</v>
      </c>
      <c r="K17" s="251">
        <v>251.7</v>
      </c>
      <c r="L17" s="251">
        <v>256.39999999999998</v>
      </c>
      <c r="M17" s="252">
        <v>256.89999999999998</v>
      </c>
      <c r="N17" s="251"/>
      <c r="O17" s="251"/>
      <c r="P17" s="734"/>
      <c r="Q17" s="251"/>
      <c r="R17" s="251"/>
      <c r="S17" s="251"/>
      <c r="T17" s="251"/>
      <c r="U17" s="251"/>
      <c r="V17" s="251"/>
      <c r="W17" s="251"/>
      <c r="X17" s="251"/>
      <c r="Y17" s="251"/>
      <c r="Z17" s="251"/>
    </row>
    <row r="18" spans="1:26" s="721" customFormat="1" ht="16" customHeight="1">
      <c r="A18" s="1278">
        <v>1999</v>
      </c>
      <c r="B18" s="251">
        <v>247.6</v>
      </c>
      <c r="C18" s="251">
        <v>242.7</v>
      </c>
      <c r="D18" s="251">
        <v>246.3</v>
      </c>
      <c r="E18" s="251">
        <v>240.1</v>
      </c>
      <c r="F18" s="251">
        <v>222.1</v>
      </c>
      <c r="G18" s="251">
        <v>280.89999999999998</v>
      </c>
      <c r="H18" s="251">
        <v>236.7</v>
      </c>
      <c r="I18" s="251">
        <v>236.1</v>
      </c>
      <c r="J18" s="251">
        <v>233.4</v>
      </c>
      <c r="K18" s="251">
        <v>243.7</v>
      </c>
      <c r="L18" s="251">
        <v>280.2</v>
      </c>
      <c r="M18" s="252">
        <v>294.10000000000002</v>
      </c>
      <c r="N18" s="251"/>
      <c r="O18" s="251"/>
      <c r="P18" s="734"/>
      <c r="Q18" s="251"/>
      <c r="R18" s="251"/>
      <c r="S18" s="251"/>
      <c r="T18" s="251"/>
      <c r="U18" s="251"/>
      <c r="V18" s="251"/>
      <c r="W18" s="251"/>
      <c r="X18" s="251"/>
      <c r="Y18" s="251"/>
      <c r="Z18" s="251"/>
    </row>
    <row r="19" spans="1:26" s="721" customFormat="1" ht="24.75" customHeight="1">
      <c r="A19" s="1278">
        <v>2000</v>
      </c>
      <c r="B19" s="251">
        <v>321.3</v>
      </c>
      <c r="C19" s="251">
        <v>332.6</v>
      </c>
      <c r="D19" s="251">
        <v>333.2</v>
      </c>
      <c r="E19" s="251">
        <v>329.1</v>
      </c>
      <c r="F19" s="251">
        <v>340.4</v>
      </c>
      <c r="G19" s="251">
        <v>361.1</v>
      </c>
      <c r="H19" s="251">
        <v>394.9</v>
      </c>
      <c r="I19" s="251">
        <v>423.1</v>
      </c>
      <c r="J19" s="251">
        <v>417.6</v>
      </c>
      <c r="K19" s="251">
        <v>425.8</v>
      </c>
      <c r="L19" s="251">
        <v>411.4</v>
      </c>
      <c r="M19" s="252">
        <v>466.05869999999999</v>
      </c>
      <c r="N19" s="251"/>
      <c r="O19" s="251"/>
      <c r="P19" s="734"/>
      <c r="Q19" s="251"/>
      <c r="R19" s="251"/>
      <c r="S19" s="251"/>
      <c r="T19" s="251"/>
      <c r="U19" s="251"/>
      <c r="V19" s="251"/>
      <c r="W19" s="251"/>
      <c r="X19" s="251"/>
      <c r="Y19" s="251"/>
      <c r="Z19" s="251"/>
    </row>
    <row r="20" spans="1:26" s="721" customFormat="1" ht="24.75" customHeight="1">
      <c r="A20" s="1278">
        <v>2001</v>
      </c>
      <c r="B20" s="251">
        <v>506.1</v>
      </c>
      <c r="C20" s="251">
        <v>542.79999999999995</v>
      </c>
      <c r="D20" s="251">
        <v>541.5</v>
      </c>
      <c r="E20" s="251">
        <v>567.1</v>
      </c>
      <c r="F20" s="251">
        <v>600.29999999999995</v>
      </c>
      <c r="G20" s="251">
        <v>646.6</v>
      </c>
      <c r="H20" s="251">
        <v>625.29999999999995</v>
      </c>
      <c r="I20" s="251">
        <v>610.70000000000005</v>
      </c>
      <c r="J20" s="251">
        <v>607.4</v>
      </c>
      <c r="K20" s="251">
        <v>655.7</v>
      </c>
      <c r="L20" s="251">
        <v>660.7</v>
      </c>
      <c r="M20" s="252">
        <v>648.44949999999994</v>
      </c>
      <c r="N20" s="251"/>
      <c r="O20" s="251"/>
      <c r="P20" s="734"/>
      <c r="Q20" s="251"/>
      <c r="R20" s="251"/>
      <c r="S20" s="251"/>
      <c r="T20" s="251"/>
      <c r="U20" s="251"/>
      <c r="V20" s="251"/>
      <c r="W20" s="251"/>
      <c r="X20" s="251"/>
      <c r="Y20" s="251"/>
      <c r="Z20" s="251"/>
    </row>
    <row r="21" spans="1:26" s="721" customFormat="1" ht="24.75" customHeight="1">
      <c r="A21" s="1278">
        <v>2002</v>
      </c>
      <c r="B21" s="251">
        <v>629.9</v>
      </c>
      <c r="C21" s="251">
        <v>625.9</v>
      </c>
      <c r="D21" s="251">
        <v>663.3</v>
      </c>
      <c r="E21" s="251">
        <v>680.9</v>
      </c>
      <c r="F21" s="251">
        <v>679.4</v>
      </c>
      <c r="G21" s="251">
        <v>742</v>
      </c>
      <c r="H21" s="251">
        <v>751.9</v>
      </c>
      <c r="I21" s="251">
        <v>754.8</v>
      </c>
      <c r="J21" s="251">
        <v>723.2</v>
      </c>
      <c r="K21" s="251">
        <v>706.4</v>
      </c>
      <c r="L21" s="251">
        <v>716.9</v>
      </c>
      <c r="M21" s="252">
        <v>748.7</v>
      </c>
      <c r="N21" s="251"/>
      <c r="O21" s="251"/>
      <c r="P21" s="734"/>
      <c r="Q21" s="251"/>
      <c r="R21" s="251"/>
      <c r="S21" s="251"/>
      <c r="T21" s="251"/>
      <c r="U21" s="251"/>
      <c r="V21" s="251"/>
      <c r="W21" s="251"/>
      <c r="X21" s="251"/>
      <c r="Y21" s="251"/>
      <c r="Z21" s="251"/>
    </row>
    <row r="22" spans="1:26" s="721" customFormat="1" ht="24.75" customHeight="1">
      <c r="A22" s="1278">
        <v>2003</v>
      </c>
      <c r="B22" s="251">
        <v>841.2</v>
      </c>
      <c r="C22" s="251">
        <v>864.6</v>
      </c>
      <c r="D22" s="251">
        <v>846.9</v>
      </c>
      <c r="E22" s="251">
        <v>840.1</v>
      </c>
      <c r="F22" s="251">
        <v>877.3</v>
      </c>
      <c r="G22" s="251">
        <v>896.9</v>
      </c>
      <c r="H22" s="251">
        <v>859.7</v>
      </c>
      <c r="I22" s="251">
        <v>949.9</v>
      </c>
      <c r="J22" s="251">
        <v>1028.5</v>
      </c>
      <c r="K22" s="251">
        <v>1168.3</v>
      </c>
      <c r="L22" s="251">
        <v>1250.3</v>
      </c>
      <c r="M22" s="252">
        <v>1324.8979999999999</v>
      </c>
      <c r="N22" s="251"/>
      <c r="O22" s="251"/>
      <c r="P22" s="734"/>
      <c r="Q22" s="251"/>
      <c r="R22" s="251"/>
      <c r="S22" s="251"/>
      <c r="T22" s="251"/>
      <c r="U22" s="251"/>
      <c r="V22" s="251"/>
      <c r="W22" s="251"/>
      <c r="X22" s="251"/>
      <c r="Y22" s="251"/>
      <c r="Z22" s="251"/>
    </row>
    <row r="23" spans="1:26" s="721" customFormat="1" ht="24.75" customHeight="1">
      <c r="A23" s="1278">
        <v>2004</v>
      </c>
      <c r="B23" s="251">
        <v>1534.8574121951101</v>
      </c>
      <c r="C23" s="251">
        <v>1740.2</v>
      </c>
      <c r="D23" s="251">
        <v>1635</v>
      </c>
      <c r="E23" s="251">
        <v>1833</v>
      </c>
      <c r="F23" s="251">
        <v>1977.4</v>
      </c>
      <c r="G23" s="251">
        <v>2066</v>
      </c>
      <c r="H23" s="251">
        <v>1919.3</v>
      </c>
      <c r="I23" s="251">
        <v>1686.1</v>
      </c>
      <c r="J23" s="251">
        <v>1688</v>
      </c>
      <c r="K23" s="251">
        <v>1824</v>
      </c>
      <c r="L23" s="251">
        <v>1872</v>
      </c>
      <c r="M23" s="252">
        <v>1925.9375</v>
      </c>
      <c r="N23" s="251"/>
      <c r="O23" s="251"/>
      <c r="P23" s="734"/>
      <c r="Q23" s="251"/>
      <c r="R23" s="251"/>
      <c r="S23" s="251"/>
      <c r="T23" s="251"/>
      <c r="U23" s="251"/>
      <c r="V23" s="251"/>
      <c r="W23" s="251"/>
      <c r="X23" s="251"/>
      <c r="Y23" s="251"/>
      <c r="Z23" s="251"/>
    </row>
    <row r="24" spans="1:26" s="721" customFormat="1" ht="24.75" customHeight="1">
      <c r="A24" s="1278">
        <v>2005</v>
      </c>
      <c r="B24" s="251">
        <v>1863.6901898864801</v>
      </c>
      <c r="C24" s="251">
        <v>1783.1636898278</v>
      </c>
      <c r="D24" s="251">
        <v>1680</v>
      </c>
      <c r="E24" s="251">
        <v>1798.7416521054799</v>
      </c>
      <c r="F24" s="251">
        <v>1844.59293381873</v>
      </c>
      <c r="G24" s="251">
        <v>1886.2</v>
      </c>
      <c r="H24" s="251">
        <v>1951.2711709064999</v>
      </c>
      <c r="I24" s="251">
        <v>2076.6426118115101</v>
      </c>
      <c r="J24" s="251">
        <v>2362.85132551673</v>
      </c>
      <c r="K24" s="251">
        <v>2578.5313770647999</v>
      </c>
      <c r="L24" s="251">
        <v>2452.4035219743801</v>
      </c>
      <c r="M24" s="252">
        <v>2523.4933125440698</v>
      </c>
      <c r="N24" s="251"/>
      <c r="O24" s="251"/>
      <c r="P24" s="734"/>
      <c r="Q24" s="251"/>
      <c r="R24" s="251"/>
      <c r="S24" s="251"/>
      <c r="T24" s="251"/>
      <c r="U24" s="251"/>
      <c r="V24" s="251"/>
      <c r="W24" s="251"/>
      <c r="X24" s="251"/>
      <c r="Y24" s="251"/>
      <c r="Z24" s="251"/>
    </row>
    <row r="25" spans="1:26" s="721" customFormat="1" ht="24.75" customHeight="1">
      <c r="A25" s="1278">
        <v>2006</v>
      </c>
      <c r="B25" s="251">
        <v>2566.4</v>
      </c>
      <c r="C25" s="251">
        <v>2574.1</v>
      </c>
      <c r="D25" s="251">
        <v>2510.8000000000002</v>
      </c>
      <c r="E25" s="251">
        <v>2611.4</v>
      </c>
      <c r="F25" s="251">
        <v>2803.6</v>
      </c>
      <c r="G25" s="251">
        <v>2958.62</v>
      </c>
      <c r="H25" s="251">
        <v>3170.7</v>
      </c>
      <c r="I25" s="251">
        <v>3829.2</v>
      </c>
      <c r="J25" s="251">
        <v>4083.7</v>
      </c>
      <c r="K25" s="251">
        <v>4027</v>
      </c>
      <c r="L25" s="251">
        <v>3937.8447014809999</v>
      </c>
      <c r="M25" s="252">
        <v>4227.1341937547995</v>
      </c>
      <c r="N25" s="251"/>
      <c r="O25" s="251"/>
      <c r="P25" s="734"/>
      <c r="Q25" s="251"/>
      <c r="R25" s="251"/>
      <c r="S25" s="251"/>
      <c r="T25" s="251"/>
      <c r="U25" s="251"/>
      <c r="V25" s="251"/>
      <c r="W25" s="251"/>
      <c r="X25" s="251"/>
      <c r="Y25" s="251"/>
      <c r="Z25" s="251"/>
    </row>
    <row r="26" spans="1:26" s="721" customFormat="1" ht="24.75" customHeight="1">
      <c r="A26" s="1278">
        <v>2007</v>
      </c>
      <c r="B26" s="251">
        <v>4976.2997116833794</v>
      </c>
      <c r="C26" s="251">
        <v>5510.1517687488795</v>
      </c>
      <c r="D26" s="251">
        <v>6150.0491393287302</v>
      </c>
      <c r="E26" s="251">
        <v>6745.54086882703</v>
      </c>
      <c r="F26" s="251">
        <v>7383.06362013125</v>
      </c>
      <c r="G26" s="251">
        <v>7817.8528732942405</v>
      </c>
      <c r="H26" s="251">
        <v>8262.7849028324908</v>
      </c>
      <c r="I26" s="251">
        <v>7819.7179002576795</v>
      </c>
      <c r="J26" s="251">
        <v>8020.5891170035102</v>
      </c>
      <c r="K26" s="251">
        <v>8047.4078019886792</v>
      </c>
      <c r="L26" s="251">
        <v>8990.8109271550893</v>
      </c>
      <c r="M26" s="252">
        <v>10180.292984225</v>
      </c>
      <c r="N26" s="251"/>
      <c r="O26" s="251"/>
      <c r="P26" s="734"/>
      <c r="Q26" s="251"/>
      <c r="R26" s="251"/>
      <c r="S26" s="251"/>
      <c r="T26" s="251"/>
      <c r="U26" s="251"/>
      <c r="V26" s="251"/>
      <c r="W26" s="251"/>
      <c r="X26" s="251"/>
      <c r="Y26" s="251"/>
      <c r="Z26" s="251"/>
    </row>
    <row r="27" spans="1:26" s="721" customFormat="1" ht="24.75" customHeight="1">
      <c r="A27" s="1278">
        <v>2008</v>
      </c>
      <c r="B27" s="251">
        <v>10692.738058529301</v>
      </c>
      <c r="C27" s="251">
        <v>12503.2</v>
      </c>
      <c r="D27" s="251">
        <v>12125.8952793509</v>
      </c>
      <c r="E27" s="251">
        <v>11491.252603893099</v>
      </c>
      <c r="F27" s="251">
        <v>11614.463952550199</v>
      </c>
      <c r="G27" s="251">
        <v>10920.32</v>
      </c>
      <c r="H27" s="251">
        <v>10640.649739782</v>
      </c>
      <c r="I27" s="251">
        <v>9744.4612939583494</v>
      </c>
      <c r="J27" s="251">
        <v>9836.9140135040907</v>
      </c>
      <c r="K27" s="251">
        <v>7969.0516383494696</v>
      </c>
      <c r="L27" s="251">
        <v>7305.8630016984807</v>
      </c>
      <c r="M27" s="252">
        <v>6957.4535010084001</v>
      </c>
      <c r="N27" s="251"/>
      <c r="O27" s="251"/>
      <c r="P27" s="734"/>
      <c r="Q27" s="251"/>
      <c r="R27" s="251"/>
      <c r="S27" s="251"/>
      <c r="T27" s="251"/>
      <c r="U27" s="251"/>
      <c r="V27" s="251"/>
      <c r="W27" s="251"/>
      <c r="X27" s="251"/>
      <c r="Y27" s="251"/>
      <c r="Z27" s="251"/>
    </row>
    <row r="28" spans="1:26" s="721" customFormat="1" ht="24.75" customHeight="1">
      <c r="A28" s="1278">
        <v>2009</v>
      </c>
      <c r="B28" s="251">
        <v>4879.1000000000004</v>
      </c>
      <c r="C28" s="251">
        <v>5231.8999999999996</v>
      </c>
      <c r="D28" s="251">
        <v>4483.5</v>
      </c>
      <c r="E28" s="251">
        <v>4883.3</v>
      </c>
      <c r="F28" s="251">
        <v>6759.64</v>
      </c>
      <c r="G28" s="251">
        <v>5986.3</v>
      </c>
      <c r="H28" s="251">
        <v>5796.5</v>
      </c>
      <c r="I28" s="251">
        <v>5274.42</v>
      </c>
      <c r="J28" s="251">
        <v>5130.25</v>
      </c>
      <c r="K28" s="251">
        <v>5144</v>
      </c>
      <c r="L28" s="251">
        <v>4998.12</v>
      </c>
      <c r="M28" s="252">
        <v>4989.3900000000003</v>
      </c>
      <c r="N28" s="251"/>
      <c r="O28" s="251"/>
      <c r="P28" s="734"/>
      <c r="Q28" s="251"/>
      <c r="R28" s="251"/>
      <c r="S28" s="251"/>
      <c r="T28" s="251"/>
      <c r="U28" s="251"/>
      <c r="V28" s="251"/>
      <c r="W28" s="251"/>
      <c r="X28" s="251"/>
      <c r="Y28" s="251"/>
      <c r="Z28" s="251"/>
    </row>
    <row r="29" spans="1:26" s="721" customFormat="1" ht="24.75" customHeight="1">
      <c r="A29" s="1278">
        <v>2010</v>
      </c>
      <c r="B29" s="290">
        <v>5441.5876318420305</v>
      </c>
      <c r="C29" s="290">
        <v>5535.7471679987493</v>
      </c>
      <c r="D29" s="290">
        <v>6280.5987499951998</v>
      </c>
      <c r="E29" s="290">
        <v>6398.3798306571598</v>
      </c>
      <c r="F29" s="290">
        <v>6368.7830854523099</v>
      </c>
      <c r="G29" s="290">
        <v>6174.4178732292503</v>
      </c>
      <c r="H29" s="290">
        <v>6320.5551047425306</v>
      </c>
      <c r="I29" s="290">
        <v>5946.76918755118</v>
      </c>
      <c r="J29" s="290">
        <v>5648.2774753083395</v>
      </c>
      <c r="K29" s="290">
        <v>7982.47279757871</v>
      </c>
      <c r="L29" s="290">
        <v>7908.2972298733894</v>
      </c>
      <c r="M29" s="253">
        <v>7913.7522246416202</v>
      </c>
      <c r="N29" s="251"/>
      <c r="O29" s="251"/>
      <c r="P29" s="734"/>
      <c r="Q29" s="251"/>
      <c r="R29" s="251"/>
      <c r="S29" s="251"/>
      <c r="T29" s="251"/>
      <c r="U29" s="251"/>
      <c r="V29" s="251"/>
      <c r="W29" s="251"/>
      <c r="X29" s="251"/>
      <c r="Y29" s="251"/>
      <c r="Z29" s="251"/>
    </row>
    <row r="30" spans="1:26" s="721" customFormat="1" ht="24.75" customHeight="1">
      <c r="A30" s="1278">
        <v>2011</v>
      </c>
      <c r="B30" s="290">
        <v>8744.1708023487008</v>
      </c>
      <c r="C30" s="290">
        <v>8315.5911827133004</v>
      </c>
      <c r="D30" s="290">
        <v>7866.5693776667304</v>
      </c>
      <c r="E30" s="290">
        <v>8000.9120510011908</v>
      </c>
      <c r="F30" s="290">
        <v>8270.5022670067901</v>
      </c>
      <c r="G30" s="290">
        <v>7987.0799092056104</v>
      </c>
      <c r="H30" s="290">
        <v>7621.6591814430494</v>
      </c>
      <c r="I30" s="290">
        <v>6876.5508300825195</v>
      </c>
      <c r="J30" s="290">
        <v>6496.7366361803497</v>
      </c>
      <c r="K30" s="290">
        <v>6626.8101750109809</v>
      </c>
      <c r="L30" s="290">
        <v>6294.9309817166604</v>
      </c>
      <c r="M30" s="253">
        <v>6532.5835893378799</v>
      </c>
      <c r="N30" s="251"/>
      <c r="O30" s="251"/>
      <c r="P30" s="734"/>
      <c r="Q30" s="251"/>
      <c r="R30" s="251"/>
      <c r="S30" s="251"/>
      <c r="T30" s="251"/>
      <c r="U30" s="251"/>
      <c r="V30" s="251"/>
      <c r="W30" s="251"/>
      <c r="X30" s="251"/>
      <c r="Y30" s="251"/>
      <c r="Z30" s="251"/>
    </row>
    <row r="31" spans="1:26" s="721" customFormat="1" ht="24.75" customHeight="1">
      <c r="A31" s="1278">
        <v>2012</v>
      </c>
      <c r="B31" s="290">
        <v>6579.1059069795101</v>
      </c>
      <c r="C31" s="290">
        <v>6348.0889699999998</v>
      </c>
      <c r="D31" s="290">
        <v>6549.8420999999998</v>
      </c>
      <c r="E31" s="290">
        <v>7030.6176999999998</v>
      </c>
      <c r="F31" s="290">
        <v>7037.232</v>
      </c>
      <c r="G31" s="290">
        <v>6895.29</v>
      </c>
      <c r="H31" s="290">
        <v>7340.0584230000004</v>
      </c>
      <c r="I31" s="290">
        <v>7560.06</v>
      </c>
      <c r="J31" s="290">
        <v>8282.2800000000007</v>
      </c>
      <c r="K31" s="290">
        <v>8422.74</v>
      </c>
      <c r="L31" s="290">
        <v>8465.5949999999993</v>
      </c>
      <c r="M31" s="253">
        <v>8974.4485199999999</v>
      </c>
      <c r="N31" s="251"/>
      <c r="O31" s="251"/>
      <c r="P31" s="734"/>
      <c r="Q31" s="251"/>
      <c r="R31" s="251"/>
      <c r="S31" s="251"/>
      <c r="T31" s="251"/>
      <c r="U31" s="251"/>
      <c r="V31" s="251"/>
      <c r="W31" s="251"/>
      <c r="X31" s="251"/>
      <c r="Y31" s="251"/>
      <c r="Z31" s="251"/>
    </row>
    <row r="32" spans="1:26" s="721" customFormat="1" ht="24.75" customHeight="1">
      <c r="A32" s="1278">
        <v>2013</v>
      </c>
      <c r="B32" s="290">
        <v>10191.3156</v>
      </c>
      <c r="C32" s="290">
        <v>10583.81</v>
      </c>
      <c r="D32" s="290">
        <v>10733.286294</v>
      </c>
      <c r="E32" s="290">
        <v>10691.689789999999</v>
      </c>
      <c r="F32" s="290">
        <v>12075.225694462801</v>
      </c>
      <c r="G32" s="290">
        <v>11426.252504888</v>
      </c>
      <c r="H32" s="290">
        <v>12007.166156655199</v>
      </c>
      <c r="I32" s="290">
        <v>11496.60767564064</v>
      </c>
      <c r="J32" s="290">
        <v>11652.874043</v>
      </c>
      <c r="K32" s="290">
        <v>12020.861002</v>
      </c>
      <c r="L32" s="290">
        <v>12448.878000000001</v>
      </c>
      <c r="M32" s="253">
        <v>13226</v>
      </c>
      <c r="N32" s="251"/>
      <c r="O32" s="251"/>
      <c r="P32" s="734"/>
      <c r="Q32" s="251"/>
      <c r="R32" s="251"/>
      <c r="S32" s="251"/>
      <c r="T32" s="251"/>
      <c r="U32" s="251"/>
      <c r="V32" s="251"/>
      <c r="W32" s="251"/>
      <c r="X32" s="251"/>
      <c r="Y32" s="251"/>
      <c r="Z32" s="251"/>
    </row>
    <row r="33" spans="1:26" s="721" customFormat="1" ht="24.75" customHeight="1">
      <c r="A33" s="1278">
        <v>2014</v>
      </c>
      <c r="B33" s="290">
        <v>13005.471532105003</v>
      </c>
      <c r="C33" s="290">
        <v>12706.756641282851</v>
      </c>
      <c r="D33" s="290">
        <v>12445.691016787399</v>
      </c>
      <c r="E33" s="290">
        <v>12671.6396751966</v>
      </c>
      <c r="F33" s="290">
        <v>13694.732531903552</v>
      </c>
      <c r="G33" s="290">
        <v>14027.706317873952</v>
      </c>
      <c r="H33" s="290">
        <v>13900.463599999999</v>
      </c>
      <c r="I33" s="290">
        <v>13713.864815116793</v>
      </c>
      <c r="J33" s="290">
        <v>13607.4026857596</v>
      </c>
      <c r="K33" s="290">
        <v>12436.9712982606</v>
      </c>
      <c r="L33" s="290">
        <v>11404.295415335901</v>
      </c>
      <c r="M33" s="253">
        <v>11477.6611744865</v>
      </c>
      <c r="N33" s="251"/>
      <c r="O33" s="251"/>
      <c r="P33" s="734"/>
      <c r="Q33" s="251"/>
      <c r="R33" s="251"/>
      <c r="S33" s="251"/>
      <c r="T33" s="251"/>
      <c r="U33" s="251"/>
      <c r="V33" s="251"/>
      <c r="W33" s="251"/>
      <c r="X33" s="251"/>
      <c r="Y33" s="251"/>
      <c r="Z33" s="251"/>
    </row>
    <row r="34" spans="1:26" s="721" customFormat="1" ht="24.75" customHeight="1">
      <c r="A34" s="1278">
        <v>2015</v>
      </c>
      <c r="B34" s="290">
        <v>9846.6299999999992</v>
      </c>
      <c r="C34" s="290">
        <v>10044.549999999999</v>
      </c>
      <c r="D34" s="290">
        <v>10717.53</v>
      </c>
      <c r="E34" s="290">
        <v>11786.95</v>
      </c>
      <c r="F34" s="290">
        <v>11658.81</v>
      </c>
      <c r="G34" s="290">
        <v>11421.02</v>
      </c>
      <c r="H34" s="290">
        <v>10344.42</v>
      </c>
      <c r="I34" s="290">
        <v>10336.859968082301</v>
      </c>
      <c r="J34" s="290">
        <v>10728.9</v>
      </c>
      <c r="K34" s="290">
        <v>10027.780000000001</v>
      </c>
      <c r="L34" s="290">
        <v>9495.5</v>
      </c>
      <c r="M34" s="253">
        <v>9850.61</v>
      </c>
      <c r="N34" s="251"/>
      <c r="O34" s="251"/>
      <c r="P34" s="734"/>
      <c r="Q34" s="251"/>
      <c r="R34" s="251"/>
      <c r="S34" s="251"/>
      <c r="T34" s="251"/>
      <c r="U34" s="251"/>
      <c r="V34" s="251"/>
      <c r="W34" s="251"/>
      <c r="X34" s="251"/>
      <c r="Y34" s="251"/>
      <c r="Z34" s="251"/>
    </row>
    <row r="35" spans="1:26" s="721" customFormat="1" ht="24.75" customHeight="1">
      <c r="A35" s="1278">
        <v>2016</v>
      </c>
      <c r="B35" s="290">
        <v>8225.2099999999991</v>
      </c>
      <c r="C35" s="290">
        <v>8452.4599999999991</v>
      </c>
      <c r="D35" s="290">
        <v>8704.8700000000008</v>
      </c>
      <c r="E35" s="290">
        <v>8621.01</v>
      </c>
      <c r="F35" s="290">
        <v>9500.9</v>
      </c>
      <c r="G35" s="290">
        <v>10165.34</v>
      </c>
      <c r="H35" s="290">
        <v>9619.99</v>
      </c>
      <c r="I35" s="290">
        <v>9478.8700000000008</v>
      </c>
      <c r="J35" s="290">
        <v>9733.3700000000008</v>
      </c>
      <c r="K35" s="290">
        <v>9349.56</v>
      </c>
      <c r="L35" s="290">
        <v>8720.7999999999993</v>
      </c>
      <c r="M35" s="253">
        <v>9246.92</v>
      </c>
      <c r="N35" s="251"/>
      <c r="O35" s="251"/>
      <c r="P35" s="734"/>
      <c r="Q35" s="251"/>
      <c r="R35" s="251"/>
      <c r="S35" s="251"/>
      <c r="T35" s="251"/>
      <c r="U35" s="251"/>
      <c r="V35" s="251"/>
      <c r="W35" s="251"/>
      <c r="X35" s="251"/>
      <c r="Y35" s="251"/>
      <c r="Z35" s="251"/>
    </row>
    <row r="36" spans="1:26" s="721" customFormat="1" ht="24.75" customHeight="1">
      <c r="A36" s="1278">
        <v>2017</v>
      </c>
      <c r="B36" s="290">
        <v>8972.99</v>
      </c>
      <c r="C36" s="290">
        <v>8765.92</v>
      </c>
      <c r="D36" s="290">
        <v>8828.9599999999991</v>
      </c>
      <c r="E36" s="290">
        <v>8912.8989345368409</v>
      </c>
      <c r="F36" s="290">
        <v>10197.7297</v>
      </c>
      <c r="G36" s="290">
        <v>11452.118247999999</v>
      </c>
      <c r="H36" s="290">
        <v>12705.446827912201</v>
      </c>
      <c r="I36" s="290">
        <v>12237.4773133054</v>
      </c>
      <c r="J36" s="290">
        <v>12216.928885785601</v>
      </c>
      <c r="K36" s="290">
        <v>12694.9379352819</v>
      </c>
      <c r="L36" s="290">
        <v>13214.5774</v>
      </c>
      <c r="M36" s="253">
        <v>13609.474245109501</v>
      </c>
      <c r="N36" s="251"/>
      <c r="O36" s="251"/>
      <c r="P36" s="734"/>
      <c r="Q36" s="251"/>
      <c r="R36" s="251"/>
      <c r="S36" s="251"/>
      <c r="T36" s="251"/>
      <c r="U36" s="251"/>
      <c r="V36" s="251"/>
      <c r="W36" s="251"/>
      <c r="X36" s="251"/>
      <c r="Y36" s="251"/>
      <c r="Z36" s="251"/>
    </row>
    <row r="37" spans="1:26" s="721" customFormat="1" ht="24.75" customHeight="1">
      <c r="A37" s="1278">
        <v>2018</v>
      </c>
      <c r="B37" s="290">
        <v>15895.877380000002</v>
      </c>
      <c r="C37" s="290">
        <v>15549.792393</v>
      </c>
      <c r="D37" s="290">
        <v>14992.963553548099</v>
      </c>
      <c r="E37" s="290">
        <v>14948.51361</v>
      </c>
      <c r="F37" s="290">
        <v>13802.6095274665</v>
      </c>
      <c r="G37" s="290">
        <v>13866.424680580199</v>
      </c>
      <c r="H37" s="290">
        <v>13409.711460853399</v>
      </c>
      <c r="I37" s="290">
        <v>12722.3761963039</v>
      </c>
      <c r="J37" s="290">
        <v>11962.256723715698</v>
      </c>
      <c r="K37" s="290">
        <v>11852.6960661141</v>
      </c>
      <c r="L37" s="290">
        <v>11271.4764269186</v>
      </c>
      <c r="M37" s="253">
        <v>11720.718373698899</v>
      </c>
      <c r="N37" s="251"/>
      <c r="O37" s="251"/>
      <c r="P37" s="734"/>
      <c r="Q37" s="251"/>
      <c r="R37" s="251"/>
      <c r="S37" s="251"/>
      <c r="T37" s="251"/>
      <c r="U37" s="251"/>
      <c r="V37" s="251"/>
      <c r="W37" s="251"/>
      <c r="X37" s="251"/>
      <c r="Y37" s="251"/>
      <c r="Z37" s="251"/>
    </row>
    <row r="38" spans="1:26" s="721" customFormat="1" ht="24.75" customHeight="1">
      <c r="A38" s="1278">
        <v>2019</v>
      </c>
      <c r="B38" s="290">
        <v>11394.932844444</v>
      </c>
      <c r="C38" s="290">
        <v>11829.5336189434</v>
      </c>
      <c r="D38" s="290">
        <v>11672.0968030326</v>
      </c>
      <c r="E38" s="290">
        <v>10958.721375970199</v>
      </c>
      <c r="F38" s="290">
        <v>13684.62</v>
      </c>
      <c r="G38" s="290">
        <v>13205.539255858199</v>
      </c>
      <c r="H38" s="290">
        <v>13154.608527766601</v>
      </c>
      <c r="I38" s="290">
        <v>13391.005104</v>
      </c>
      <c r="J38" s="290">
        <v>13450.4363022657</v>
      </c>
      <c r="K38" s="290">
        <v>12829.672020654802</v>
      </c>
      <c r="L38" s="290">
        <v>13032.657684870301</v>
      </c>
      <c r="M38" s="253">
        <v>12968.5864133491</v>
      </c>
      <c r="N38" s="251"/>
      <c r="O38" s="251"/>
      <c r="P38" s="734"/>
      <c r="Q38" s="251"/>
      <c r="R38" s="251"/>
      <c r="S38" s="251"/>
      <c r="T38" s="251"/>
      <c r="U38" s="251"/>
      <c r="V38" s="251"/>
      <c r="W38" s="251"/>
      <c r="X38" s="251"/>
      <c r="Y38" s="251"/>
      <c r="Z38" s="251"/>
    </row>
    <row r="39" spans="1:26" s="721" customFormat="1" ht="24.75" customHeight="1">
      <c r="A39" s="1278">
        <v>2020</v>
      </c>
      <c r="B39" s="290">
        <v>14857.0860582033</v>
      </c>
      <c r="C39" s="290">
        <v>13657.6046819154</v>
      </c>
      <c r="D39" s="290">
        <v>11100.803642604598</v>
      </c>
      <c r="E39" s="290">
        <v>11997.4670594776</v>
      </c>
      <c r="F39" s="290">
        <v>13168.403659896399</v>
      </c>
      <c r="G39" s="290">
        <v>12769.811217754099</v>
      </c>
      <c r="H39" s="290">
        <v>12881.709459280501</v>
      </c>
      <c r="I39" s="290">
        <v>13212.9249692392</v>
      </c>
      <c r="J39" s="290">
        <v>14024.527099413401</v>
      </c>
      <c r="K39" s="290">
        <v>15957.8968544777</v>
      </c>
      <c r="L39" s="290">
        <v>18309.612150340396</v>
      </c>
      <c r="M39" s="253">
        <v>21056.759785054503</v>
      </c>
      <c r="O39" s="251"/>
      <c r="P39" s="734"/>
      <c r="Q39" s="251"/>
      <c r="R39" s="251"/>
      <c r="S39" s="251"/>
      <c r="T39" s="251"/>
      <c r="U39" s="251"/>
      <c r="V39" s="251"/>
      <c r="W39" s="251"/>
      <c r="X39" s="251"/>
      <c r="Y39" s="251"/>
      <c r="Z39" s="251"/>
    </row>
    <row r="40" spans="1:26" s="721" customFormat="1" ht="24.75" customHeight="1">
      <c r="A40" s="1278">
        <v>2021</v>
      </c>
      <c r="B40" s="290">
        <v>22186.5366557405</v>
      </c>
      <c r="C40" s="290">
        <v>20847.201250267895</v>
      </c>
      <c r="D40" s="290">
        <v>20428.61764</v>
      </c>
      <c r="E40" s="290">
        <v>20847.201250267895</v>
      </c>
      <c r="F40" s="290">
        <v>20034.73473</v>
      </c>
      <c r="G40" s="290">
        <v>19621.450270000001</v>
      </c>
      <c r="H40" s="290">
        <v>20083.591339999999</v>
      </c>
      <c r="I40" s="290">
        <v>20434.053313171</v>
      </c>
      <c r="J40" s="290">
        <v>20955.5087477208</v>
      </c>
      <c r="K40" s="290">
        <v>21938.483391086502</v>
      </c>
      <c r="L40" s="290">
        <v>22566.7781393445</v>
      </c>
      <c r="M40" s="253">
        <v>22296.836625350501</v>
      </c>
      <c r="O40" s="251"/>
      <c r="P40" s="734"/>
      <c r="Q40" s="251"/>
      <c r="R40" s="251"/>
      <c r="S40" s="251"/>
      <c r="T40" s="251"/>
      <c r="U40" s="251"/>
      <c r="V40" s="251"/>
      <c r="W40" s="251"/>
      <c r="X40" s="251"/>
      <c r="Y40" s="251"/>
      <c r="Z40" s="251"/>
    </row>
    <row r="41" spans="1:26" s="721" customFormat="1" ht="24.75" customHeight="1">
      <c r="A41" s="1278">
        <v>2022</v>
      </c>
      <c r="B41" s="290">
        <v>25124.353150148701</v>
      </c>
      <c r="C41" s="290">
        <v>25543.072919769002</v>
      </c>
      <c r="D41" s="290">
        <v>25253.466213116601</v>
      </c>
      <c r="E41" s="290">
        <v>26760.862178956901</v>
      </c>
      <c r="F41" s="290">
        <v>28567.592175067501</v>
      </c>
      <c r="G41" s="290">
        <v>27935.364954064302</v>
      </c>
      <c r="H41" s="290">
        <v>27162.638798530803</v>
      </c>
      <c r="I41" s="290">
        <v>26880.194483943</v>
      </c>
      <c r="J41" s="290">
        <v>26451.399803211702</v>
      </c>
      <c r="K41" s="290">
        <v>23877.965162983801</v>
      </c>
      <c r="L41" s="290">
        <v>25959.138558192997</v>
      </c>
      <c r="M41" s="253">
        <v>27915.070369130801</v>
      </c>
      <c r="O41" s="251"/>
      <c r="P41" s="734"/>
      <c r="Q41" s="251"/>
      <c r="R41" s="251"/>
      <c r="S41" s="251"/>
      <c r="T41" s="251"/>
      <c r="U41" s="251"/>
      <c r="V41" s="251"/>
      <c r="W41" s="251"/>
      <c r="X41" s="251"/>
      <c r="Y41" s="251"/>
      <c r="Z41" s="251"/>
    </row>
    <row r="42" spans="1:26" s="721" customFormat="1" ht="24.75" customHeight="1">
      <c r="A42" s="1523">
        <v>2023</v>
      </c>
      <c r="B42" s="290">
        <v>28997.668478148396</v>
      </c>
      <c r="C42" s="290">
        <v>30400.655260000003</v>
      </c>
      <c r="D42" s="290">
        <v>29543.68578</v>
      </c>
      <c r="E42" s="290">
        <v>28533.901225798898</v>
      </c>
      <c r="F42" s="290">
        <v>30366.71506979</v>
      </c>
      <c r="G42" s="290">
        <v>33197.826263590396</v>
      </c>
      <c r="H42" s="290">
        <v>35011.464401296202</v>
      </c>
      <c r="I42" s="290">
        <v>36422.733120988705</v>
      </c>
      <c r="J42" s="290">
        <v>36331.419780611301</v>
      </c>
      <c r="K42" s="290">
        <v>38038.623310000003</v>
      </c>
      <c r="L42" s="290">
        <v>39051.940619999994</v>
      </c>
      <c r="M42" s="290">
        <v>40917.505189999996</v>
      </c>
      <c r="O42" s="251"/>
      <c r="P42" s="734"/>
      <c r="Q42" s="251"/>
      <c r="R42" s="251"/>
      <c r="S42" s="251"/>
      <c r="T42" s="251"/>
      <c r="U42" s="251"/>
      <c r="V42" s="251"/>
      <c r="W42" s="251"/>
      <c r="X42" s="251"/>
      <c r="Y42" s="251"/>
      <c r="Z42" s="251"/>
    </row>
    <row r="43" spans="1:26" s="721" customFormat="1" ht="24.75" customHeight="1" thickBot="1">
      <c r="A43" s="1490">
        <v>2024</v>
      </c>
      <c r="B43" s="807">
        <v>55357.988539999998</v>
      </c>
      <c r="C43" s="807">
        <v>54707.454622452002</v>
      </c>
      <c r="D43" s="807">
        <v>59120.516458261402</v>
      </c>
      <c r="E43" s="807">
        <v>55553.01756</v>
      </c>
      <c r="F43" s="807">
        <v>56172.463099234003</v>
      </c>
      <c r="G43" s="807">
        <v>56601.577461852299</v>
      </c>
      <c r="H43" s="807">
        <v>55513.605590000006</v>
      </c>
      <c r="I43" s="807">
        <v>55477.565965427901</v>
      </c>
      <c r="J43" s="807">
        <v>56635.237360506901</v>
      </c>
      <c r="K43" s="807">
        <v>59171.509931202098</v>
      </c>
      <c r="L43" s="807">
        <v>59107.427623999996</v>
      </c>
      <c r="M43" s="807">
        <v>62763.276924057995</v>
      </c>
      <c r="O43" s="251"/>
      <c r="P43" s="734"/>
      <c r="Q43" s="251"/>
      <c r="R43" s="251"/>
      <c r="S43" s="251"/>
      <c r="T43" s="251"/>
      <c r="U43" s="251"/>
      <c r="V43" s="251"/>
      <c r="W43" s="251"/>
      <c r="X43" s="251"/>
      <c r="Y43" s="251"/>
      <c r="Z43" s="251"/>
    </row>
    <row r="44" spans="1:26" s="256" customFormat="1" ht="26.15" customHeight="1">
      <c r="A44" s="747" t="s">
        <v>1413</v>
      </c>
      <c r="B44" s="254"/>
      <c r="C44" s="255"/>
      <c r="D44" s="255"/>
      <c r="E44" s="255"/>
      <c r="F44" s="255"/>
      <c r="G44" s="255"/>
      <c r="H44" s="34"/>
      <c r="I44" s="255"/>
      <c r="J44" s="255"/>
      <c r="K44" s="255"/>
      <c r="L44" s="255"/>
      <c r="M44" s="255"/>
    </row>
    <row r="45" spans="1:26" s="250" customFormat="1" ht="27.75" customHeight="1">
      <c r="A45" s="257"/>
      <c r="B45" s="258"/>
      <c r="C45" s="259"/>
      <c r="D45" s="259"/>
      <c r="E45" s="259"/>
      <c r="F45" s="259"/>
      <c r="G45" s="259"/>
      <c r="H45" s="259"/>
      <c r="I45" s="259"/>
      <c r="J45" s="259"/>
      <c r="K45" s="259"/>
      <c r="L45" s="259"/>
      <c r="M45" s="259"/>
    </row>
    <row r="46" spans="1:26" ht="24" customHeight="1">
      <c r="B46" s="44"/>
      <c r="C46" s="44"/>
      <c r="D46" s="44"/>
      <c r="E46" s="44"/>
      <c r="F46" s="44"/>
      <c r="G46" s="44"/>
      <c r="H46" s="44"/>
      <c r="I46" s="44"/>
      <c r="J46" s="44"/>
      <c r="K46" s="44"/>
      <c r="L46" s="44"/>
      <c r="M46" s="44"/>
    </row>
    <row r="47" spans="1:26">
      <c r="B47" s="74"/>
      <c r="C47" s="74"/>
      <c r="D47" s="74"/>
      <c r="E47" s="74"/>
      <c r="F47" s="74"/>
      <c r="G47" s="74"/>
      <c r="H47" s="74"/>
      <c r="I47" s="74"/>
      <c r="J47" s="74"/>
      <c r="K47" s="74"/>
      <c r="L47" s="74"/>
      <c r="M47" s="74"/>
      <c r="N47" s="225"/>
    </row>
    <row r="48" spans="1:26">
      <c r="B48" s="74"/>
      <c r="C48" s="74"/>
      <c r="D48" s="74"/>
      <c r="E48" s="74"/>
      <c r="F48" s="74"/>
      <c r="G48" s="74"/>
      <c r="H48" s="74"/>
      <c r="I48" s="74"/>
      <c r="J48" s="74"/>
      <c r="K48" s="74"/>
      <c r="L48" s="74"/>
      <c r="M48" s="74"/>
      <c r="N48" s="225"/>
    </row>
    <row r="49" spans="2:14">
      <c r="B49" s="74"/>
      <c r="C49" s="74"/>
      <c r="D49" s="74"/>
      <c r="E49" s="74"/>
      <c r="F49" s="74"/>
      <c r="G49" s="74"/>
      <c r="H49" s="74"/>
      <c r="I49" s="74"/>
      <c r="J49" s="74"/>
      <c r="K49" s="74"/>
      <c r="L49" s="74"/>
      <c r="M49" s="74"/>
      <c r="N49" s="225"/>
    </row>
    <row r="50" spans="2:14">
      <c r="B50" s="74"/>
      <c r="C50" s="74"/>
      <c r="D50" s="74"/>
      <c r="E50" s="74"/>
      <c r="F50" s="74"/>
      <c r="G50" s="74"/>
      <c r="H50" s="74"/>
      <c r="I50" s="74"/>
      <c r="J50" s="74"/>
      <c r="K50" s="74"/>
      <c r="L50" s="74"/>
      <c r="M50" s="74"/>
      <c r="N50" s="225"/>
    </row>
    <row r="51" spans="2:14">
      <c r="B51" s="74"/>
      <c r="C51" s="74"/>
      <c r="D51" s="74"/>
      <c r="E51" s="74"/>
      <c r="F51" s="74"/>
      <c r="G51" s="74"/>
      <c r="H51" s="74"/>
      <c r="I51" s="74"/>
      <c r="J51" s="74"/>
      <c r="K51" s="74"/>
      <c r="L51" s="74"/>
      <c r="M51" s="74"/>
      <c r="N51" s="225"/>
    </row>
    <row r="52" spans="2:14">
      <c r="L52" s="260"/>
      <c r="M52" s="225"/>
      <c r="N52" s="225"/>
    </row>
    <row r="53" spans="2:14">
      <c r="M53" s="261"/>
    </row>
    <row r="54" spans="2:14">
      <c r="L54" s="260"/>
      <c r="M54" s="225"/>
      <c r="N54" s="225"/>
    </row>
    <row r="55" spans="2:14">
      <c r="M55" s="225"/>
      <c r="N55" s="225"/>
    </row>
  </sheetData>
  <hyperlinks>
    <hyperlink ref="A1" location="Menu!A1" display="Return to Menu" xr:uid="{00000000-0004-0000-2E00-000000000000}"/>
  </hyperlinks>
  <pageMargins left="1.049212598" right="0.5" top="0.69685039400000004" bottom="0.15748031496063" header="0.35433070866141703" footer="0.35433070866141703"/>
  <pageSetup paperSize="9" scale="75" orientation="landscape" r:id="rId1"/>
  <headerFooter alignWithMargins="0">
    <evenFooter>&amp;L&amp;"arial"&amp;10&amp;K000000&amp;BClassification:&amp;B &amp;KFF0000&amp;BPublic</evenFooter>
    <firstFooter>&amp;L&amp;"arial"&amp;10&amp;K000000&amp;BClassification:&amp;B &amp;KFF0000&amp;BPublic</first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S80"/>
  <sheetViews>
    <sheetView view="pageBreakPreview" zoomScale="80" zoomScaleNormal="75" zoomScaleSheetLayoutView="80" workbookViewId="0">
      <pane xSplit="1" ySplit="3" topLeftCell="L64" activePane="bottomRight" state="frozen"/>
      <selection activeCell="F49" sqref="F49"/>
      <selection pane="topRight" activeCell="F49" sqref="F49"/>
      <selection pane="bottomLeft" activeCell="F49" sqref="F49"/>
      <selection pane="bottomRight"/>
    </sheetView>
  </sheetViews>
  <sheetFormatPr defaultColWidth="8.81640625" defaultRowHeight="15"/>
  <cols>
    <col min="1" max="1" width="39.1796875" style="262" customWidth="1"/>
    <col min="2" max="5" width="10.7265625" style="262" bestFit="1" customWidth="1"/>
    <col min="6" max="12" width="12.7265625" style="262" bestFit="1" customWidth="1"/>
    <col min="13" max="13" width="14.54296875" style="262" customWidth="1"/>
    <col min="14" max="14" width="14.1796875" style="262" bestFit="1" customWidth="1"/>
    <col min="15" max="15" width="41.26953125" style="262" customWidth="1"/>
    <col min="16" max="16" width="15.1796875" style="262" customWidth="1"/>
    <col min="17" max="17" width="13.453125" style="262" customWidth="1"/>
    <col min="18" max="16384" width="8.81640625" style="262"/>
  </cols>
  <sheetData>
    <row r="1" spans="1:19" ht="24.65" customHeight="1">
      <c r="A1" s="722" t="s">
        <v>87</v>
      </c>
      <c r="B1" s="389"/>
      <c r="C1" s="389"/>
      <c r="D1" s="389"/>
      <c r="E1" s="389"/>
      <c r="F1" s="389"/>
      <c r="G1" s="389"/>
      <c r="H1" s="389"/>
      <c r="I1" s="389"/>
      <c r="J1" s="389"/>
      <c r="K1" s="389"/>
      <c r="L1" s="389"/>
    </row>
    <row r="2" spans="1:19" s="388" customFormat="1" ht="20.149999999999999" customHeight="1" thickBot="1">
      <c r="A2" s="1704" t="s">
        <v>1515</v>
      </c>
      <c r="B2" s="1704"/>
      <c r="C2" s="1704"/>
      <c r="D2" s="1704"/>
      <c r="E2" s="1704"/>
      <c r="F2" s="1704"/>
      <c r="G2" s="1704"/>
      <c r="H2" s="1704"/>
    </row>
    <row r="3" spans="1:19" ht="23.15" customHeight="1" thickBot="1">
      <c r="A3" s="86" t="s">
        <v>1427</v>
      </c>
      <c r="B3" s="267">
        <v>2012</v>
      </c>
      <c r="C3" s="267">
        <v>2013</v>
      </c>
      <c r="D3" s="267">
        <v>2014</v>
      </c>
      <c r="E3" s="267">
        <v>2015</v>
      </c>
      <c r="F3" s="267">
        <v>2016</v>
      </c>
      <c r="G3" s="267">
        <v>2017</v>
      </c>
      <c r="H3" s="267">
        <v>2018</v>
      </c>
      <c r="I3" s="267">
        <v>2019</v>
      </c>
      <c r="J3" s="267">
        <v>2020</v>
      </c>
      <c r="K3" s="267">
        <v>2021</v>
      </c>
      <c r="L3" s="1491">
        <v>2022</v>
      </c>
      <c r="M3" s="1501">
        <v>2023</v>
      </c>
      <c r="N3" s="1524" t="s">
        <v>629</v>
      </c>
    </row>
    <row r="4" spans="1:19">
      <c r="A4" s="268" t="s">
        <v>1428</v>
      </c>
      <c r="B4" s="808">
        <v>53.714528999999999</v>
      </c>
      <c r="C4" s="808">
        <v>115.30572717099999</v>
      </c>
      <c r="D4" s="808">
        <v>134.45948719700002</v>
      </c>
      <c r="E4" s="808">
        <v>167.143967046</v>
      </c>
      <c r="F4" s="808">
        <v>166.60528907699998</v>
      </c>
      <c r="G4" s="808">
        <v>139.62448014699999</v>
      </c>
      <c r="H4" s="808">
        <v>144.12475939300001</v>
      </c>
      <c r="I4" s="808">
        <v>191.587308183</v>
      </c>
      <c r="J4" s="808">
        <v>269.042937069</v>
      </c>
      <c r="K4" s="808">
        <v>269.40420879599998</v>
      </c>
      <c r="L4" s="1492">
        <v>295.46846777599995</v>
      </c>
      <c r="M4" s="808">
        <v>453.58017328600005</v>
      </c>
      <c r="N4" s="1525">
        <v>448.649247597</v>
      </c>
      <c r="S4" s="262">
        <v>1000</v>
      </c>
    </row>
    <row r="5" spans="1:19">
      <c r="A5" s="269" t="s">
        <v>1429</v>
      </c>
      <c r="B5" s="809">
        <v>2.678029</v>
      </c>
      <c r="C5" s="810">
        <v>6.146365E-3</v>
      </c>
      <c r="D5" s="810">
        <v>0</v>
      </c>
      <c r="E5" s="810">
        <v>0</v>
      </c>
      <c r="F5" s="810">
        <v>0</v>
      </c>
      <c r="G5" s="810">
        <v>0</v>
      </c>
      <c r="H5" s="810">
        <v>0</v>
      </c>
      <c r="I5" s="810">
        <v>0</v>
      </c>
      <c r="J5" s="810">
        <v>0</v>
      </c>
      <c r="K5" s="810">
        <v>0</v>
      </c>
      <c r="L5" s="1493">
        <v>0</v>
      </c>
      <c r="M5" s="810">
        <v>0</v>
      </c>
      <c r="N5" s="1526">
        <v>0</v>
      </c>
    </row>
    <row r="6" spans="1:19">
      <c r="A6" s="270" t="s">
        <v>1430</v>
      </c>
      <c r="B6" s="809">
        <v>51.036499999999997</v>
      </c>
      <c r="C6" s="810">
        <v>115.29958080599999</v>
      </c>
      <c r="D6" s="810">
        <v>134.45948719700002</v>
      </c>
      <c r="E6" s="810">
        <v>167.14396703699998</v>
      </c>
      <c r="F6" s="810">
        <v>166.60528906399998</v>
      </c>
      <c r="G6" s="810">
        <v>139.62448012999999</v>
      </c>
      <c r="H6" s="810">
        <v>144.124759372</v>
      </c>
      <c r="I6" s="810">
        <v>191.587308183</v>
      </c>
      <c r="J6" s="810">
        <v>269.042937069</v>
      </c>
      <c r="K6" s="810">
        <v>269.40420879599998</v>
      </c>
      <c r="L6" s="1493">
        <v>295.46846777599995</v>
      </c>
      <c r="M6" s="810">
        <v>453.58017328600005</v>
      </c>
      <c r="N6" s="1526">
        <v>448.649247597</v>
      </c>
    </row>
    <row r="7" spans="1:19">
      <c r="A7" s="271" t="s">
        <v>1431</v>
      </c>
      <c r="B7" s="809">
        <v>0</v>
      </c>
      <c r="C7" s="808">
        <v>0</v>
      </c>
      <c r="D7" s="808">
        <v>0</v>
      </c>
      <c r="E7" s="808">
        <v>8.9999999999999995E-9</v>
      </c>
      <c r="F7" s="808">
        <v>1.2999999999999999E-8</v>
      </c>
      <c r="G7" s="808">
        <v>1.7E-8</v>
      </c>
      <c r="H7" s="810">
        <v>2.0999999999999999E-8</v>
      </c>
      <c r="I7" s="810">
        <v>0</v>
      </c>
      <c r="J7" s="810">
        <v>0</v>
      </c>
      <c r="K7" s="810">
        <v>0</v>
      </c>
      <c r="L7" s="1494">
        <v>0</v>
      </c>
      <c r="M7" s="810">
        <v>0</v>
      </c>
      <c r="N7" s="1526">
        <v>0</v>
      </c>
    </row>
    <row r="8" spans="1:19" ht="30">
      <c r="A8" s="272" t="s">
        <v>1432</v>
      </c>
      <c r="B8" s="808">
        <v>218.92117300000001</v>
      </c>
      <c r="C8" s="808">
        <v>166.49275057899999</v>
      </c>
      <c r="D8" s="808">
        <v>264.89308659199997</v>
      </c>
      <c r="E8" s="808">
        <v>299.03196936500001</v>
      </c>
      <c r="F8" s="808">
        <v>414.70424204599999</v>
      </c>
      <c r="G8" s="808">
        <v>567.00394669700006</v>
      </c>
      <c r="H8" s="808">
        <v>611.53188551599999</v>
      </c>
      <c r="I8" s="808">
        <v>953.32654149900009</v>
      </c>
      <c r="J8" s="808">
        <v>1230.4810435679999</v>
      </c>
      <c r="K8" s="808">
        <v>1239.630468934</v>
      </c>
      <c r="L8" s="1492">
        <v>1355.2260976699999</v>
      </c>
      <c r="M8" s="808">
        <v>1414.3283794720001</v>
      </c>
      <c r="N8" s="1525">
        <v>2235.1578013850003</v>
      </c>
    </row>
    <row r="9" spans="1:19">
      <c r="A9" s="270" t="s">
        <v>1433</v>
      </c>
      <c r="B9" s="809">
        <v>18.237909999999999</v>
      </c>
      <c r="C9" s="810">
        <v>11.425152000000001</v>
      </c>
      <c r="D9" s="810">
        <v>16.922650999999998</v>
      </c>
      <c r="E9" s="810">
        <v>17.669650999999998</v>
      </c>
      <c r="F9" s="810">
        <v>19.884651000000002</v>
      </c>
      <c r="G9" s="810">
        <v>19.021006</v>
      </c>
      <c r="H9" s="810">
        <v>16.516504550000001</v>
      </c>
      <c r="I9" s="810">
        <v>72.245214000000004</v>
      </c>
      <c r="J9" s="810">
        <v>22.617664000000001</v>
      </c>
      <c r="K9" s="810">
        <v>25.472204000000001</v>
      </c>
      <c r="L9" s="1493">
        <v>25.774853999999998</v>
      </c>
      <c r="M9" s="810">
        <v>26.039530299999999</v>
      </c>
      <c r="N9" s="1526">
        <v>35.230923131000004</v>
      </c>
    </row>
    <row r="10" spans="1:19">
      <c r="A10" s="270" t="s">
        <v>1434</v>
      </c>
      <c r="B10" s="809">
        <v>22.767201</v>
      </c>
      <c r="C10" s="810">
        <v>9.9999998000000007E-2</v>
      </c>
      <c r="D10" s="810">
        <v>0</v>
      </c>
      <c r="E10" s="810">
        <v>0</v>
      </c>
      <c r="F10" s="810">
        <v>0</v>
      </c>
      <c r="G10" s="810">
        <v>0</v>
      </c>
      <c r="H10" s="810">
        <v>0.14096349</v>
      </c>
      <c r="I10" s="810">
        <v>14.337885</v>
      </c>
      <c r="J10" s="810">
        <v>24.196344</v>
      </c>
      <c r="K10" s="810">
        <v>2.618776</v>
      </c>
      <c r="L10" s="1493">
        <v>8.9968529999999998</v>
      </c>
      <c r="M10" s="810">
        <v>8.6403960000000009</v>
      </c>
      <c r="N10" s="1526">
        <v>0.8008630000000001</v>
      </c>
    </row>
    <row r="11" spans="1:19">
      <c r="A11" s="270" t="s">
        <v>1435</v>
      </c>
      <c r="B11" s="809">
        <v>34.421845000000005</v>
      </c>
      <c r="C11" s="810">
        <v>20.852651565999999</v>
      </c>
      <c r="D11" s="810">
        <v>2.9678009270000003</v>
      </c>
      <c r="E11" s="810">
        <v>15.190359000000001</v>
      </c>
      <c r="F11" s="810">
        <v>0</v>
      </c>
      <c r="G11" s="810">
        <v>0</v>
      </c>
      <c r="H11" s="810">
        <v>521.38752547599995</v>
      </c>
      <c r="I11" s="810">
        <v>866.74344249900003</v>
      </c>
      <c r="J11" s="810">
        <v>1178.223087568</v>
      </c>
      <c r="K11" s="810">
        <v>1211.539488934</v>
      </c>
      <c r="L11" s="1493">
        <v>1320.4543906700001</v>
      </c>
      <c r="M11" s="810">
        <v>1379.648453172</v>
      </c>
      <c r="N11" s="1526">
        <v>2199.1260152540003</v>
      </c>
    </row>
    <row r="12" spans="1:19">
      <c r="A12" s="270" t="s">
        <v>1436</v>
      </c>
      <c r="B12" s="809">
        <v>35.321472</v>
      </c>
      <c r="C12" s="810">
        <v>0.19975240600000002</v>
      </c>
      <c r="D12" s="810">
        <v>0</v>
      </c>
      <c r="E12" s="810">
        <v>0</v>
      </c>
      <c r="F12" s="810">
        <v>0</v>
      </c>
      <c r="G12" s="810">
        <v>0</v>
      </c>
      <c r="H12" s="810">
        <v>0</v>
      </c>
      <c r="I12" s="810">
        <v>0</v>
      </c>
      <c r="J12" s="810">
        <v>0</v>
      </c>
      <c r="K12" s="810">
        <v>0</v>
      </c>
      <c r="L12" s="1493">
        <v>0</v>
      </c>
      <c r="M12" s="810">
        <v>0</v>
      </c>
      <c r="N12" s="1526">
        <v>0</v>
      </c>
    </row>
    <row r="13" spans="1:19">
      <c r="A13" s="270" t="s">
        <v>1437</v>
      </c>
      <c r="B13" s="809">
        <v>1.788289</v>
      </c>
      <c r="C13" s="810">
        <v>0</v>
      </c>
      <c r="D13" s="810">
        <v>0</v>
      </c>
      <c r="E13" s="810">
        <v>0</v>
      </c>
      <c r="F13" s="810">
        <v>0</v>
      </c>
      <c r="G13" s="810">
        <v>0</v>
      </c>
      <c r="H13" s="810">
        <v>0</v>
      </c>
      <c r="I13" s="810">
        <v>0</v>
      </c>
      <c r="J13" s="810">
        <v>0</v>
      </c>
      <c r="K13" s="810">
        <v>0</v>
      </c>
      <c r="L13" s="1493">
        <v>0</v>
      </c>
      <c r="M13" s="810">
        <v>0</v>
      </c>
      <c r="N13" s="1526">
        <v>0</v>
      </c>
    </row>
    <row r="14" spans="1:19">
      <c r="A14" s="270" t="s">
        <v>1438</v>
      </c>
      <c r="B14" s="809">
        <v>0</v>
      </c>
      <c r="C14" s="810">
        <v>0</v>
      </c>
      <c r="D14" s="810">
        <v>0</v>
      </c>
      <c r="E14" s="810">
        <v>0</v>
      </c>
      <c r="F14" s="810">
        <v>0</v>
      </c>
      <c r="G14" s="810">
        <v>0</v>
      </c>
      <c r="H14" s="810">
        <v>0</v>
      </c>
      <c r="I14" s="810">
        <v>0</v>
      </c>
      <c r="J14" s="810">
        <v>0</v>
      </c>
      <c r="K14" s="810">
        <v>0</v>
      </c>
      <c r="L14" s="1493">
        <v>0</v>
      </c>
      <c r="M14" s="810">
        <v>0</v>
      </c>
      <c r="N14" s="1526">
        <v>0</v>
      </c>
    </row>
    <row r="15" spans="1:19">
      <c r="A15" s="270" t="s">
        <v>1439</v>
      </c>
      <c r="B15" s="809">
        <v>106.384456</v>
      </c>
      <c r="C15" s="810">
        <v>133.915194609</v>
      </c>
      <c r="D15" s="810">
        <v>245.00263466499999</v>
      </c>
      <c r="E15" s="810">
        <v>266.17195936500002</v>
      </c>
      <c r="F15" s="810">
        <v>394.81959104599997</v>
      </c>
      <c r="G15" s="810">
        <v>547.982940697</v>
      </c>
      <c r="H15" s="810">
        <v>73.486891999999997</v>
      </c>
      <c r="I15" s="810">
        <v>0</v>
      </c>
      <c r="J15" s="810">
        <v>5.4439480000000007</v>
      </c>
      <c r="K15" s="810">
        <v>0</v>
      </c>
      <c r="L15" s="1493">
        <v>0</v>
      </c>
      <c r="M15" s="810">
        <v>0</v>
      </c>
      <c r="N15" s="1526">
        <v>0</v>
      </c>
    </row>
    <row r="16" spans="1:19">
      <c r="A16" s="273" t="s">
        <v>1440</v>
      </c>
      <c r="B16" s="808">
        <v>54.539448999999998</v>
      </c>
      <c r="C16" s="808">
        <v>12.603133736000002</v>
      </c>
      <c r="D16" s="808">
        <v>24.304874324999997</v>
      </c>
      <c r="E16" s="808">
        <v>33.438665607999994</v>
      </c>
      <c r="F16" s="808">
        <v>33.477682987999998</v>
      </c>
      <c r="G16" s="808">
        <v>52.584810166999993</v>
      </c>
      <c r="H16" s="808">
        <v>101.699586186</v>
      </c>
      <c r="I16" s="808">
        <v>66.237684592999997</v>
      </c>
      <c r="J16" s="808">
        <v>79.850866658000001</v>
      </c>
      <c r="K16" s="808">
        <v>86.826276704000009</v>
      </c>
      <c r="L16" s="1492">
        <v>98.648986609000005</v>
      </c>
      <c r="M16" s="808">
        <v>73.716573445000009</v>
      </c>
      <c r="N16" s="1525">
        <v>108.14876354299999</v>
      </c>
    </row>
    <row r="17" spans="1:14">
      <c r="A17" s="270" t="s">
        <v>1441</v>
      </c>
      <c r="B17" s="809">
        <v>26.455827000000003</v>
      </c>
      <c r="C17" s="810">
        <v>12.521135324000001</v>
      </c>
      <c r="D17" s="810">
        <v>24.304874324999997</v>
      </c>
      <c r="E17" s="810">
        <v>33.438665607999994</v>
      </c>
      <c r="F17" s="810">
        <v>33.477682987999998</v>
      </c>
      <c r="G17" s="810">
        <v>52.584810166999993</v>
      </c>
      <c r="H17" s="810">
        <v>83.274194000000008</v>
      </c>
      <c r="I17" s="810">
        <v>52.744190000000003</v>
      </c>
      <c r="J17" s="810">
        <v>67.459789999999998</v>
      </c>
      <c r="K17" s="810">
        <v>68.756889999999999</v>
      </c>
      <c r="L17" s="1493">
        <v>72.874705000000006</v>
      </c>
      <c r="M17" s="810">
        <v>42.667780251000003</v>
      </c>
      <c r="N17" s="1526">
        <v>100.96796751699999</v>
      </c>
    </row>
    <row r="18" spans="1:14">
      <c r="A18" s="271" t="s">
        <v>1442</v>
      </c>
      <c r="B18" s="809">
        <v>2.9677699999999998</v>
      </c>
      <c r="C18" s="810">
        <v>0</v>
      </c>
      <c r="D18" s="810">
        <v>0</v>
      </c>
      <c r="E18" s="810">
        <v>0</v>
      </c>
      <c r="F18" s="810">
        <v>0</v>
      </c>
      <c r="G18" s="810">
        <v>0</v>
      </c>
      <c r="H18" s="810">
        <v>8.1696220000000004</v>
      </c>
      <c r="I18" s="810">
        <v>0</v>
      </c>
      <c r="J18" s="810">
        <v>0</v>
      </c>
      <c r="K18" s="810">
        <v>0</v>
      </c>
      <c r="L18" s="1493">
        <v>0</v>
      </c>
      <c r="M18" s="810">
        <v>0</v>
      </c>
      <c r="N18" s="1526">
        <v>0</v>
      </c>
    </row>
    <row r="19" spans="1:14">
      <c r="A19" s="274" t="s">
        <v>1140</v>
      </c>
      <c r="B19" s="809">
        <v>25.115852</v>
      </c>
      <c r="C19" s="810">
        <v>8.1998412000000007E-2</v>
      </c>
      <c r="D19" s="810">
        <v>0</v>
      </c>
      <c r="E19" s="810">
        <v>0</v>
      </c>
      <c r="F19" s="810">
        <v>0</v>
      </c>
      <c r="G19" s="810">
        <v>0</v>
      </c>
      <c r="H19" s="810">
        <v>10.255770185999999</v>
      </c>
      <c r="I19" s="810">
        <v>13.493494593000001</v>
      </c>
      <c r="J19" s="810">
        <v>12.391076657999999</v>
      </c>
      <c r="K19" s="810">
        <v>18.069386703999999</v>
      </c>
      <c r="L19" s="1493">
        <v>25.774281609000003</v>
      </c>
      <c r="M19" s="810">
        <v>31.048793194000002</v>
      </c>
      <c r="N19" s="1526">
        <v>7.1807960260000003</v>
      </c>
    </row>
    <row r="20" spans="1:14">
      <c r="A20" s="273" t="s">
        <v>1443</v>
      </c>
      <c r="B20" s="808">
        <v>100.58295500000001</v>
      </c>
      <c r="C20" s="808">
        <v>85.827627908000011</v>
      </c>
      <c r="D20" s="808">
        <v>113.52277108999999</v>
      </c>
      <c r="E20" s="808">
        <v>117.878385624</v>
      </c>
      <c r="F20" s="808">
        <v>130.96967502999999</v>
      </c>
      <c r="G20" s="808">
        <v>141.477861109</v>
      </c>
      <c r="H20" s="808">
        <v>181.88512342091079</v>
      </c>
      <c r="I20" s="808">
        <v>168.499795592</v>
      </c>
      <c r="J20" s="808">
        <v>205.97770176900002</v>
      </c>
      <c r="K20" s="808">
        <v>277.12998244399995</v>
      </c>
      <c r="L20" s="1492">
        <v>319.42356773099993</v>
      </c>
      <c r="M20" s="808">
        <v>473.41940496399997</v>
      </c>
      <c r="N20" s="1525">
        <v>739.04648483900007</v>
      </c>
    </row>
    <row r="21" spans="1:14">
      <c r="A21" s="275" t="s">
        <v>1444</v>
      </c>
      <c r="B21" s="811">
        <v>46.340950000000014</v>
      </c>
      <c r="C21" s="811">
        <v>3.0055829149999997</v>
      </c>
      <c r="D21" s="811">
        <v>14.033246364</v>
      </c>
      <c r="E21" s="811">
        <v>11.089211429000001</v>
      </c>
      <c r="F21" s="811">
        <v>26.088727052000003</v>
      </c>
      <c r="G21" s="811">
        <v>14.392241709</v>
      </c>
      <c r="H21" s="811">
        <v>14.380380898941352</v>
      </c>
      <c r="I21" s="811">
        <v>16.770192830999999</v>
      </c>
      <c r="J21" s="811">
        <v>22.881453540999999</v>
      </c>
      <c r="K21" s="811">
        <v>33.892657753999998</v>
      </c>
      <c r="L21" s="1495">
        <v>42.681180531999999</v>
      </c>
      <c r="M21" s="811">
        <v>57.541485387999998</v>
      </c>
      <c r="N21" s="1527">
        <v>30.475226550999999</v>
      </c>
    </row>
    <row r="22" spans="1:14">
      <c r="A22" s="276" t="s">
        <v>1445</v>
      </c>
      <c r="B22" s="809">
        <v>1.28355</v>
      </c>
      <c r="C22" s="810">
        <v>1.7988591350000001</v>
      </c>
      <c r="D22" s="810">
        <v>4.1988599039999999</v>
      </c>
      <c r="E22" s="810">
        <v>5.0266520000000003</v>
      </c>
      <c r="F22" s="810">
        <v>11.371221134999999</v>
      </c>
      <c r="G22" s="810">
        <v>0</v>
      </c>
      <c r="H22" s="810">
        <v>0</v>
      </c>
      <c r="I22" s="810">
        <v>0</v>
      </c>
      <c r="J22" s="810">
        <v>0</v>
      </c>
      <c r="K22" s="810">
        <v>0</v>
      </c>
      <c r="L22" s="1493">
        <v>0</v>
      </c>
      <c r="M22" s="810">
        <v>0</v>
      </c>
      <c r="N22" s="1526">
        <v>0</v>
      </c>
    </row>
    <row r="23" spans="1:14">
      <c r="A23" s="276" t="s">
        <v>1446</v>
      </c>
      <c r="B23" s="809">
        <v>0</v>
      </c>
      <c r="C23" s="808">
        <v>0</v>
      </c>
      <c r="D23" s="808">
        <v>0</v>
      </c>
      <c r="E23" s="808">
        <v>0</v>
      </c>
      <c r="F23" s="808">
        <v>0</v>
      </c>
      <c r="G23" s="808">
        <v>0</v>
      </c>
      <c r="H23" s="810">
        <v>0</v>
      </c>
      <c r="I23" s="810">
        <v>0</v>
      </c>
      <c r="J23" s="810">
        <v>0</v>
      </c>
      <c r="K23" s="810">
        <v>0</v>
      </c>
      <c r="L23" s="1494">
        <v>0</v>
      </c>
      <c r="M23" s="810">
        <v>0</v>
      </c>
      <c r="N23" s="1526">
        <v>0</v>
      </c>
    </row>
    <row r="24" spans="1:14">
      <c r="A24" s="276" t="s">
        <v>1447</v>
      </c>
      <c r="B24" s="809">
        <v>0.70490100000000011</v>
      </c>
      <c r="C24" s="810">
        <v>7.1164000000000005E-2</v>
      </c>
      <c r="D24" s="810">
        <v>0</v>
      </c>
      <c r="E24" s="810">
        <v>0</v>
      </c>
      <c r="F24" s="810">
        <v>0</v>
      </c>
      <c r="G24" s="810">
        <v>0</v>
      </c>
      <c r="H24" s="810">
        <v>0</v>
      </c>
      <c r="I24" s="810">
        <v>0</v>
      </c>
      <c r="J24" s="810">
        <v>0</v>
      </c>
      <c r="K24" s="810">
        <v>0</v>
      </c>
      <c r="L24" s="1494">
        <v>0</v>
      </c>
      <c r="M24" s="810">
        <v>0</v>
      </c>
      <c r="N24" s="1526">
        <v>0</v>
      </c>
    </row>
    <row r="25" spans="1:14">
      <c r="A25" s="277" t="s">
        <v>1448</v>
      </c>
      <c r="B25" s="809">
        <v>34.373872000000006</v>
      </c>
      <c r="C25" s="810">
        <v>0.73923378000000006</v>
      </c>
      <c r="D25" s="810">
        <v>9.8020204599999996</v>
      </c>
      <c r="E25" s="810">
        <v>6.0625594290000011</v>
      </c>
      <c r="F25" s="810">
        <v>14.717505917</v>
      </c>
      <c r="G25" s="810">
        <v>14.392241709</v>
      </c>
      <c r="H25" s="810">
        <v>6.9039954499999991</v>
      </c>
      <c r="I25" s="810">
        <v>15.283845308</v>
      </c>
      <c r="J25" s="810">
        <v>20.857198540999999</v>
      </c>
      <c r="K25" s="810">
        <v>22.018002384000003</v>
      </c>
      <c r="L25" s="1493">
        <v>40.157893532000003</v>
      </c>
      <c r="M25" s="810">
        <v>43.710653233000002</v>
      </c>
      <c r="N25" s="1526">
        <v>28.373406851999999</v>
      </c>
    </row>
    <row r="26" spans="1:14">
      <c r="A26" s="276" t="s">
        <v>1449</v>
      </c>
      <c r="B26" s="809">
        <v>1.7212639999999999</v>
      </c>
      <c r="C26" s="810">
        <v>0</v>
      </c>
      <c r="D26" s="810">
        <v>0</v>
      </c>
      <c r="E26" s="810">
        <v>0</v>
      </c>
      <c r="F26" s="810">
        <v>0</v>
      </c>
      <c r="G26" s="810">
        <v>0</v>
      </c>
      <c r="H26" s="810">
        <v>0</v>
      </c>
      <c r="I26" s="810">
        <v>0</v>
      </c>
      <c r="J26" s="810">
        <v>0</v>
      </c>
      <c r="K26" s="810">
        <v>0</v>
      </c>
      <c r="L26" s="1493">
        <v>0</v>
      </c>
      <c r="M26" s="810">
        <v>0</v>
      </c>
      <c r="N26" s="1526">
        <v>0</v>
      </c>
    </row>
    <row r="27" spans="1:14">
      <c r="A27" s="276" t="s">
        <v>1140</v>
      </c>
      <c r="B27" s="809">
        <v>8.2573630000000016</v>
      </c>
      <c r="C27" s="810">
        <v>0.39632599999999996</v>
      </c>
      <c r="D27" s="810">
        <v>3.2365999999999999E-2</v>
      </c>
      <c r="E27" s="810">
        <v>0</v>
      </c>
      <c r="F27" s="810">
        <v>0</v>
      </c>
      <c r="G27" s="810">
        <v>0</v>
      </c>
      <c r="H27" s="810">
        <v>7.4763854489413513</v>
      </c>
      <c r="I27" s="810">
        <v>1.4863475229999998</v>
      </c>
      <c r="J27" s="810">
        <v>2.0242550000000001</v>
      </c>
      <c r="K27" s="810">
        <v>11.874655370000001</v>
      </c>
      <c r="L27" s="1493">
        <v>2.5232869999999998</v>
      </c>
      <c r="M27" s="810">
        <v>13.830832155</v>
      </c>
      <c r="N27" s="1526">
        <v>2.101819699</v>
      </c>
    </row>
    <row r="28" spans="1:14">
      <c r="A28" s="275" t="s">
        <v>1450</v>
      </c>
      <c r="B28" s="812">
        <v>1.853534</v>
      </c>
      <c r="C28" s="808">
        <v>0</v>
      </c>
      <c r="D28" s="808">
        <v>6.9206690000000002</v>
      </c>
      <c r="E28" s="808">
        <v>0</v>
      </c>
      <c r="F28" s="808">
        <v>0</v>
      </c>
      <c r="G28" s="808">
        <v>0</v>
      </c>
      <c r="H28" s="808">
        <v>5.7488739999999998</v>
      </c>
      <c r="I28" s="808">
        <v>115.230406</v>
      </c>
      <c r="J28" s="808">
        <v>0</v>
      </c>
      <c r="K28" s="808">
        <v>0</v>
      </c>
      <c r="L28" s="1492">
        <v>0</v>
      </c>
      <c r="M28" s="808">
        <v>0</v>
      </c>
      <c r="N28" s="1525">
        <v>0</v>
      </c>
    </row>
    <row r="29" spans="1:14">
      <c r="A29" s="275" t="s">
        <v>1451</v>
      </c>
      <c r="B29" s="812">
        <v>13.905212000000001</v>
      </c>
      <c r="C29" s="808">
        <v>60.284022664000005</v>
      </c>
      <c r="D29" s="808">
        <v>58.286153403999997</v>
      </c>
      <c r="E29" s="808">
        <v>64.514223328</v>
      </c>
      <c r="F29" s="808">
        <v>66.764873612000002</v>
      </c>
      <c r="G29" s="808">
        <v>76.240457487</v>
      </c>
      <c r="H29" s="808">
        <v>122.85919416</v>
      </c>
      <c r="I29" s="808">
        <v>7.2909639999999998</v>
      </c>
      <c r="J29" s="808">
        <v>160.52368800000002</v>
      </c>
      <c r="K29" s="808">
        <v>203.68536089700001</v>
      </c>
      <c r="L29" s="1492">
        <v>229.98281846899999</v>
      </c>
      <c r="M29" s="808">
        <v>364.09985739799998</v>
      </c>
      <c r="N29" s="1525">
        <v>633.41873018599995</v>
      </c>
    </row>
    <row r="30" spans="1:14">
      <c r="A30" s="275" t="s">
        <v>1452</v>
      </c>
      <c r="B30" s="812">
        <v>14.348003</v>
      </c>
      <c r="C30" s="808">
        <v>9.0116510989999998</v>
      </c>
      <c r="D30" s="808">
        <v>22.90313591</v>
      </c>
      <c r="E30" s="808">
        <v>32.390271231</v>
      </c>
      <c r="F30" s="808">
        <v>27.493144385000001</v>
      </c>
      <c r="G30" s="808">
        <v>36.310563104000003</v>
      </c>
      <c r="H30" s="808">
        <v>20.472149764000001</v>
      </c>
      <c r="I30" s="808">
        <v>29.208232760999998</v>
      </c>
      <c r="J30" s="808">
        <v>22.017804227999999</v>
      </c>
      <c r="K30" s="808">
        <v>39.551963793000006</v>
      </c>
      <c r="L30" s="1492">
        <v>46.759568729999998</v>
      </c>
      <c r="M30" s="808">
        <v>51.778062177999999</v>
      </c>
      <c r="N30" s="1525">
        <v>75.152528101999991</v>
      </c>
    </row>
    <row r="31" spans="1:14">
      <c r="A31" s="275" t="s">
        <v>874</v>
      </c>
      <c r="B31" s="812">
        <v>24.135256000000002</v>
      </c>
      <c r="C31" s="808">
        <v>13.526371230000001</v>
      </c>
      <c r="D31" s="808">
        <v>11.379566412000001</v>
      </c>
      <c r="E31" s="808">
        <v>9.8846796359999995</v>
      </c>
      <c r="F31" s="808">
        <v>10.622929980999999</v>
      </c>
      <c r="G31" s="808">
        <v>14.534598809</v>
      </c>
      <c r="H31" s="808">
        <v>18.42452459796942</v>
      </c>
      <c r="I31" s="808">
        <v>0</v>
      </c>
      <c r="J31" s="808">
        <v>0.55475600000000003</v>
      </c>
      <c r="K31" s="808">
        <v>0</v>
      </c>
      <c r="L31" s="1492">
        <v>0</v>
      </c>
      <c r="M31" s="808">
        <v>0</v>
      </c>
      <c r="N31" s="1525">
        <v>0</v>
      </c>
    </row>
    <row r="32" spans="1:14">
      <c r="A32" s="273" t="s">
        <v>621</v>
      </c>
      <c r="B32" s="808">
        <v>131.508038</v>
      </c>
      <c r="C32" s="808">
        <v>86.212664654999998</v>
      </c>
      <c r="D32" s="808">
        <v>161.96115814700002</v>
      </c>
      <c r="E32" s="808">
        <v>185.41462873600003</v>
      </c>
      <c r="F32" s="808">
        <v>260.02425690599995</v>
      </c>
      <c r="G32" s="808">
        <v>261.01021335500002</v>
      </c>
      <c r="H32" s="808">
        <v>222.20714644200001</v>
      </c>
      <c r="I32" s="808">
        <v>236.79491127700001</v>
      </c>
      <c r="J32" s="808">
        <v>232.22030552499999</v>
      </c>
      <c r="K32" s="808">
        <v>268.86600591600001</v>
      </c>
      <c r="L32" s="1492">
        <v>252.223944746</v>
      </c>
      <c r="M32" s="808">
        <v>258.04956715600002</v>
      </c>
      <c r="N32" s="1525">
        <v>326.61818408799996</v>
      </c>
    </row>
    <row r="33" spans="1:14">
      <c r="A33" s="278" t="s">
        <v>1220</v>
      </c>
      <c r="B33" s="809">
        <v>61.202952000000003</v>
      </c>
      <c r="C33" s="810">
        <v>43.136411011000007</v>
      </c>
      <c r="D33" s="810">
        <v>99.342152437999999</v>
      </c>
      <c r="E33" s="810">
        <v>112.00060329599999</v>
      </c>
      <c r="F33" s="810">
        <v>154.985578713</v>
      </c>
      <c r="G33" s="810">
        <v>151.39096384800001</v>
      </c>
      <c r="H33" s="810">
        <v>130.59197089</v>
      </c>
      <c r="I33" s="810">
        <v>134.43300366300002</v>
      </c>
      <c r="J33" s="810">
        <v>131.63820205900001</v>
      </c>
      <c r="K33" s="810">
        <v>144.34958545499998</v>
      </c>
      <c r="L33" s="1493">
        <v>126.118858202</v>
      </c>
      <c r="M33" s="810">
        <v>121.93192625099999</v>
      </c>
      <c r="N33" s="1526">
        <v>165.96789099399999</v>
      </c>
    </row>
    <row r="34" spans="1:14">
      <c r="A34" s="276" t="s">
        <v>1453</v>
      </c>
      <c r="B34" s="809">
        <v>25.144771000000002</v>
      </c>
      <c r="C34" s="810">
        <v>32.735448454</v>
      </c>
      <c r="D34" s="810">
        <v>53.445547736999998</v>
      </c>
      <c r="E34" s="810">
        <v>64.624343261999996</v>
      </c>
      <c r="F34" s="810">
        <v>99.069459527999996</v>
      </c>
      <c r="G34" s="810">
        <v>104.20194223700001</v>
      </c>
      <c r="H34" s="810">
        <v>87.707341192000001</v>
      </c>
      <c r="I34" s="810">
        <v>93.098992416000002</v>
      </c>
      <c r="J34" s="810">
        <v>84.982138429999992</v>
      </c>
      <c r="K34" s="810">
        <v>102.60937475</v>
      </c>
      <c r="L34" s="1493">
        <v>101.81490647300001</v>
      </c>
      <c r="M34" s="810">
        <v>111.84107238</v>
      </c>
      <c r="N34" s="1526">
        <v>129.161675403</v>
      </c>
    </row>
    <row r="35" spans="1:14">
      <c r="A35" s="276" t="s">
        <v>1454</v>
      </c>
      <c r="B35" s="809">
        <v>42.236126000000006</v>
      </c>
      <c r="C35" s="810">
        <v>7.7137271900000002</v>
      </c>
      <c r="D35" s="810">
        <v>5.2843899999999993</v>
      </c>
      <c r="E35" s="810">
        <v>5.0773152829999999</v>
      </c>
      <c r="F35" s="810">
        <v>1.8034330000000001</v>
      </c>
      <c r="G35" s="810">
        <v>0</v>
      </c>
      <c r="H35" s="810">
        <v>0.50810699999999998</v>
      </c>
      <c r="I35" s="810">
        <v>2.2994729999999999</v>
      </c>
      <c r="J35" s="810">
        <v>6.6448836450000002</v>
      </c>
      <c r="K35" s="810">
        <v>11.890766311000002</v>
      </c>
      <c r="L35" s="1493">
        <v>14.228023765</v>
      </c>
      <c r="M35" s="810">
        <v>15.833890595000002</v>
      </c>
      <c r="N35" s="1526">
        <v>18.636766716999997</v>
      </c>
    </row>
    <row r="36" spans="1:14">
      <c r="A36" s="276" t="s">
        <v>1455</v>
      </c>
      <c r="B36" s="809">
        <v>1.9466159999999999</v>
      </c>
      <c r="C36" s="810">
        <v>2.627078</v>
      </c>
      <c r="D36" s="810">
        <v>3.8890679719999999</v>
      </c>
      <c r="E36" s="810">
        <v>3.7123668950000002</v>
      </c>
      <c r="F36" s="810">
        <v>4.1657856649999996</v>
      </c>
      <c r="G36" s="810">
        <v>5.4173072700000002</v>
      </c>
      <c r="H36" s="810">
        <v>3.39972736</v>
      </c>
      <c r="I36" s="810">
        <v>6.963442198000001</v>
      </c>
      <c r="J36" s="810">
        <v>8.9550813910000002</v>
      </c>
      <c r="K36" s="810">
        <v>10.0162794</v>
      </c>
      <c r="L36" s="1493">
        <v>10.062156306</v>
      </c>
      <c r="M36" s="810">
        <v>8.4426779300000003</v>
      </c>
      <c r="N36" s="1526">
        <v>12.851850974000001</v>
      </c>
    </row>
    <row r="37" spans="1:14">
      <c r="A37" s="271" t="s">
        <v>1456</v>
      </c>
      <c r="B37" s="809">
        <v>0.97757300000000003</v>
      </c>
      <c r="C37" s="810">
        <v>0</v>
      </c>
      <c r="D37" s="810">
        <v>0</v>
      </c>
      <c r="E37" s="810">
        <v>0</v>
      </c>
      <c r="F37" s="810">
        <v>0</v>
      </c>
      <c r="G37" s="810">
        <v>0</v>
      </c>
      <c r="H37" s="810">
        <v>0</v>
      </c>
      <c r="I37" s="810">
        <v>0</v>
      </c>
      <c r="J37" s="810">
        <v>0</v>
      </c>
      <c r="K37" s="810">
        <v>0</v>
      </c>
      <c r="L37" s="1493">
        <v>0</v>
      </c>
      <c r="M37" s="810">
        <v>0</v>
      </c>
      <c r="N37" s="1526">
        <v>0</v>
      </c>
    </row>
    <row r="38" spans="1:14">
      <c r="A38" s="273" t="s">
        <v>1454</v>
      </c>
      <c r="B38" s="808">
        <v>27.122960000000003</v>
      </c>
      <c r="C38" s="808">
        <v>2.4603720839999998</v>
      </c>
      <c r="D38" s="808">
        <v>0</v>
      </c>
      <c r="E38" s="808">
        <v>0</v>
      </c>
      <c r="F38" s="808">
        <v>0</v>
      </c>
      <c r="G38" s="808">
        <v>0</v>
      </c>
      <c r="H38" s="808">
        <v>0</v>
      </c>
      <c r="I38" s="808">
        <v>0</v>
      </c>
      <c r="J38" s="808">
        <v>0</v>
      </c>
      <c r="K38" s="808">
        <v>0</v>
      </c>
      <c r="L38" s="1492">
        <v>0</v>
      </c>
      <c r="M38" s="808">
        <v>0</v>
      </c>
      <c r="N38" s="1525">
        <v>0</v>
      </c>
    </row>
    <row r="39" spans="1:14">
      <c r="A39" s="271" t="s">
        <v>1457</v>
      </c>
      <c r="B39" s="809">
        <v>13.023849</v>
      </c>
      <c r="C39" s="808">
        <v>0</v>
      </c>
      <c r="D39" s="808">
        <v>0</v>
      </c>
      <c r="E39" s="808">
        <v>0</v>
      </c>
      <c r="F39" s="808">
        <v>0</v>
      </c>
      <c r="G39" s="808">
        <v>0</v>
      </c>
      <c r="H39" s="809">
        <v>0</v>
      </c>
      <c r="I39" s="809">
        <v>0</v>
      </c>
      <c r="J39" s="809">
        <v>0</v>
      </c>
      <c r="K39" s="809">
        <v>0</v>
      </c>
      <c r="L39" s="1494">
        <v>0</v>
      </c>
      <c r="M39" s="809">
        <v>0</v>
      </c>
      <c r="N39" s="1528">
        <v>0</v>
      </c>
    </row>
    <row r="40" spans="1:14">
      <c r="A40" s="271" t="s">
        <v>1458</v>
      </c>
      <c r="B40" s="809">
        <v>7.5838029999999996</v>
      </c>
      <c r="C40" s="810">
        <v>4.5357416999999997E-2</v>
      </c>
      <c r="D40" s="810">
        <v>0</v>
      </c>
      <c r="E40" s="810">
        <v>0</v>
      </c>
      <c r="F40" s="810">
        <v>0</v>
      </c>
      <c r="G40" s="810">
        <v>0</v>
      </c>
      <c r="H40" s="810">
        <v>0</v>
      </c>
      <c r="I40" s="810">
        <v>0</v>
      </c>
      <c r="J40" s="810">
        <v>0</v>
      </c>
      <c r="K40" s="810">
        <v>0</v>
      </c>
      <c r="L40" s="1493">
        <v>0</v>
      </c>
      <c r="M40" s="810">
        <v>0</v>
      </c>
      <c r="N40" s="1526">
        <v>0</v>
      </c>
    </row>
    <row r="41" spans="1:14">
      <c r="A41" s="271" t="s">
        <v>1459</v>
      </c>
      <c r="B41" s="809">
        <v>1.1257889999999999</v>
      </c>
      <c r="C41" s="810">
        <v>4.235E-3</v>
      </c>
      <c r="D41" s="810">
        <v>0</v>
      </c>
      <c r="E41" s="810">
        <v>0</v>
      </c>
      <c r="F41" s="810">
        <v>0</v>
      </c>
      <c r="G41" s="810">
        <v>0</v>
      </c>
      <c r="H41" s="810">
        <v>0</v>
      </c>
      <c r="I41" s="810">
        <v>0</v>
      </c>
      <c r="J41" s="810">
        <v>0</v>
      </c>
      <c r="K41" s="810">
        <v>0</v>
      </c>
      <c r="L41" s="1493">
        <v>0</v>
      </c>
      <c r="M41" s="810">
        <v>0</v>
      </c>
      <c r="N41" s="1526">
        <v>0</v>
      </c>
    </row>
    <row r="42" spans="1:14" ht="15.5" thickBot="1">
      <c r="A42" s="279" t="s">
        <v>1460</v>
      </c>
      <c r="B42" s="813">
        <v>5.3895189999999999</v>
      </c>
      <c r="C42" s="814">
        <v>2.4107796669999999</v>
      </c>
      <c r="D42" s="814">
        <v>0</v>
      </c>
      <c r="E42" s="814">
        <v>0</v>
      </c>
      <c r="F42" s="814">
        <v>0</v>
      </c>
      <c r="G42" s="814">
        <v>0</v>
      </c>
      <c r="H42" s="814">
        <v>0</v>
      </c>
      <c r="I42" s="814">
        <v>0</v>
      </c>
      <c r="J42" s="814">
        <v>0</v>
      </c>
      <c r="K42" s="814">
        <v>0</v>
      </c>
      <c r="L42" s="1496">
        <v>0</v>
      </c>
      <c r="M42" s="814">
        <v>0</v>
      </c>
      <c r="N42" s="1529">
        <v>0</v>
      </c>
    </row>
    <row r="43" spans="1:14" ht="16" thickTop="1" thickBot="1">
      <c r="A43" s="280" t="s">
        <v>623</v>
      </c>
      <c r="B43" s="1279">
        <v>586.38910400000009</v>
      </c>
      <c r="C43" s="1279">
        <v>468.90227613299999</v>
      </c>
      <c r="D43" s="1279">
        <v>699.14137735099996</v>
      </c>
      <c r="E43" s="1279">
        <v>802.90761637900016</v>
      </c>
      <c r="F43" s="1279">
        <v>1005.7811460469999</v>
      </c>
      <c r="G43" s="1279">
        <v>1161.7013114750002</v>
      </c>
      <c r="H43" s="1279">
        <v>1261.4485009579109</v>
      </c>
      <c r="I43" s="1279">
        <v>1616.4462411440002</v>
      </c>
      <c r="J43" s="1279">
        <v>2017.5728545889999</v>
      </c>
      <c r="K43" s="1279">
        <v>2141.8569427940001</v>
      </c>
      <c r="L43" s="1497">
        <v>2320.9910645320001</v>
      </c>
      <c r="M43" s="1279">
        <v>2673.0940983230003</v>
      </c>
      <c r="N43" s="1530">
        <v>3857.6204814520001</v>
      </c>
    </row>
    <row r="44" spans="1:14" ht="23.15" customHeight="1" thickBot="1">
      <c r="A44" s="86" t="s">
        <v>1427</v>
      </c>
      <c r="B44" s="267">
        <v>2012</v>
      </c>
      <c r="C44" s="267">
        <v>2013</v>
      </c>
      <c r="D44" s="267">
        <v>2014</v>
      </c>
      <c r="E44" s="267">
        <v>2015</v>
      </c>
      <c r="F44" s="267">
        <v>2016</v>
      </c>
      <c r="G44" s="267">
        <v>2017</v>
      </c>
      <c r="H44" s="267">
        <v>2018</v>
      </c>
      <c r="I44" s="267">
        <v>2019</v>
      </c>
      <c r="J44" s="267">
        <v>2020</v>
      </c>
      <c r="K44" s="267">
        <v>2021</v>
      </c>
      <c r="L44" s="1491">
        <v>2022</v>
      </c>
      <c r="M44" s="1501">
        <v>2023</v>
      </c>
      <c r="N44" s="1524" t="s">
        <v>629</v>
      </c>
    </row>
    <row r="45" spans="1:14" ht="18.75" customHeight="1">
      <c r="A45" s="281" t="s">
        <v>889</v>
      </c>
      <c r="B45" s="809"/>
      <c r="C45" s="808"/>
      <c r="D45" s="808"/>
      <c r="E45" s="809"/>
      <c r="F45" s="809"/>
      <c r="G45" s="809"/>
      <c r="H45" s="809"/>
      <c r="I45" s="809"/>
      <c r="J45" s="809"/>
      <c r="K45" s="809"/>
      <c r="L45" s="1494"/>
      <c r="M45" s="809"/>
      <c r="N45" s="1528"/>
    </row>
    <row r="46" spans="1:14" ht="18.75" customHeight="1">
      <c r="A46" s="281" t="s">
        <v>929</v>
      </c>
      <c r="B46" s="808">
        <v>318.778955</v>
      </c>
      <c r="C46" s="808">
        <v>199.955102082</v>
      </c>
      <c r="D46" s="808">
        <v>301.29313848499999</v>
      </c>
      <c r="E46" s="808">
        <v>332.32798749299997</v>
      </c>
      <c r="F46" s="808">
        <v>377.69096017099997</v>
      </c>
      <c r="G46" s="808">
        <v>405.19232495599999</v>
      </c>
      <c r="H46" s="808">
        <v>393.48816733699999</v>
      </c>
      <c r="I46" s="808">
        <v>477.26953933199997</v>
      </c>
      <c r="J46" s="808">
        <v>580.65807706999999</v>
      </c>
      <c r="K46" s="808">
        <v>693.11508059000005</v>
      </c>
      <c r="L46" s="1492">
        <v>700.69512534399996</v>
      </c>
      <c r="M46" s="808">
        <v>851.04491806399994</v>
      </c>
      <c r="N46" s="1525">
        <v>1208.1203791169999</v>
      </c>
    </row>
    <row r="47" spans="1:14" ht="18.75" customHeight="1">
      <c r="A47" s="282" t="s">
        <v>1461</v>
      </c>
      <c r="B47" s="809">
        <v>179.328137</v>
      </c>
      <c r="C47" s="810">
        <v>104.73126389999999</v>
      </c>
      <c r="D47" s="810">
        <v>156.78965483300001</v>
      </c>
      <c r="E47" s="810">
        <v>171.45835</v>
      </c>
      <c r="F47" s="810">
        <v>201.59619533299997</v>
      </c>
      <c r="G47" s="810">
        <v>206.03258015699998</v>
      </c>
      <c r="H47" s="810">
        <v>202.20000300000004</v>
      </c>
      <c r="I47" s="810">
        <v>233.710612</v>
      </c>
      <c r="J47" s="810">
        <v>316.43256600000001</v>
      </c>
      <c r="K47" s="810">
        <v>396.80348420799999</v>
      </c>
      <c r="L47" s="1493">
        <v>408.60817305300003</v>
      </c>
      <c r="M47" s="810">
        <v>403.52894064599997</v>
      </c>
      <c r="N47" s="1526">
        <v>454.99436310000004</v>
      </c>
    </row>
    <row r="48" spans="1:14" ht="18.75" customHeight="1">
      <c r="A48" s="282" t="s">
        <v>1462</v>
      </c>
      <c r="B48" s="809">
        <v>92.679276000000016</v>
      </c>
      <c r="C48" s="810">
        <v>32.192497367999998</v>
      </c>
      <c r="D48" s="810">
        <v>72.728901162</v>
      </c>
      <c r="E48" s="810">
        <v>73.177526001000004</v>
      </c>
      <c r="F48" s="810">
        <v>111.86256009099999</v>
      </c>
      <c r="G48" s="810">
        <v>112.82290239900001</v>
      </c>
      <c r="H48" s="810">
        <v>79.91676004</v>
      </c>
      <c r="I48" s="810">
        <v>98.970742166999997</v>
      </c>
      <c r="J48" s="810">
        <v>85.201473167999993</v>
      </c>
      <c r="K48" s="810">
        <v>99.368822031000008</v>
      </c>
      <c r="L48" s="1493">
        <v>74.163477035</v>
      </c>
      <c r="M48" s="810">
        <v>61.006054827999996</v>
      </c>
      <c r="N48" s="1526">
        <v>63.579253846999997</v>
      </c>
    </row>
    <row r="49" spans="1:14" ht="18.75" customHeight="1">
      <c r="A49" s="283" t="s">
        <v>198</v>
      </c>
      <c r="B49" s="815">
        <v>46.771542000000004</v>
      </c>
      <c r="C49" s="815">
        <v>63.031340813999996</v>
      </c>
      <c r="D49" s="815">
        <v>71.77458249</v>
      </c>
      <c r="E49" s="815">
        <v>87.692111491999995</v>
      </c>
      <c r="F49" s="815">
        <v>64.232204746999997</v>
      </c>
      <c r="G49" s="815">
        <v>86.336842399999995</v>
      </c>
      <c r="H49" s="808">
        <v>111.37140429700001</v>
      </c>
      <c r="I49" s="808">
        <v>144.588185165</v>
      </c>
      <c r="J49" s="808">
        <v>179.024037902</v>
      </c>
      <c r="K49" s="808">
        <v>196.942774351</v>
      </c>
      <c r="L49" s="1492">
        <v>217.92347525599999</v>
      </c>
      <c r="M49" s="808">
        <v>386.50992258999997</v>
      </c>
      <c r="N49" s="1525">
        <v>689.54676216999997</v>
      </c>
    </row>
    <row r="50" spans="1:14" ht="18.75" customHeight="1">
      <c r="A50" s="284" t="s">
        <v>1463</v>
      </c>
      <c r="B50" s="809">
        <v>39.563566000000009</v>
      </c>
      <c r="C50" s="810">
        <v>34.709229370999999</v>
      </c>
      <c r="D50" s="810">
        <v>53.263989848000001</v>
      </c>
      <c r="E50" s="810">
        <v>64.191688475000007</v>
      </c>
      <c r="F50" s="810">
        <v>85.901682499000003</v>
      </c>
      <c r="G50" s="810">
        <v>90.390415302999997</v>
      </c>
      <c r="H50" s="810">
        <v>91.115100688000012</v>
      </c>
      <c r="I50" s="810">
        <v>113.57093481400001</v>
      </c>
      <c r="J50" s="810">
        <v>125.99012888200001</v>
      </c>
      <c r="K50" s="810">
        <v>141.214863396</v>
      </c>
      <c r="L50" s="1493">
        <v>157.49349640899999</v>
      </c>
      <c r="M50" s="810">
        <v>168.55293282600002</v>
      </c>
      <c r="N50" s="1526">
        <v>240.86661266999999</v>
      </c>
    </row>
    <row r="51" spans="1:14" ht="18.75" customHeight="1">
      <c r="A51" s="284" t="s">
        <v>1464</v>
      </c>
      <c r="B51" s="809">
        <v>26.076233999999996</v>
      </c>
      <c r="C51" s="810">
        <v>2.8814494830000004</v>
      </c>
      <c r="D51" s="810">
        <v>0</v>
      </c>
      <c r="E51" s="810">
        <v>0</v>
      </c>
      <c r="F51" s="810">
        <v>0</v>
      </c>
      <c r="G51" s="810">
        <v>0</v>
      </c>
      <c r="H51" s="810">
        <v>1.7099999999999999E-3</v>
      </c>
      <c r="I51" s="810">
        <v>0.29741699999999999</v>
      </c>
      <c r="J51" s="810">
        <v>0</v>
      </c>
      <c r="K51" s="810">
        <v>0</v>
      </c>
      <c r="L51" s="1493">
        <v>0</v>
      </c>
      <c r="M51" s="810">
        <v>0</v>
      </c>
      <c r="N51" s="1526">
        <v>0</v>
      </c>
    </row>
    <row r="52" spans="1:14" ht="18.75" customHeight="1">
      <c r="A52" s="284" t="s">
        <v>1465</v>
      </c>
      <c r="B52" s="809">
        <v>2.3458199999999998</v>
      </c>
      <c r="C52" s="810">
        <v>26.429209504999999</v>
      </c>
      <c r="D52" s="810">
        <v>18.510592641999999</v>
      </c>
      <c r="E52" s="810">
        <v>23.500423016999996</v>
      </c>
      <c r="F52" s="810">
        <v>-21.669477751999999</v>
      </c>
      <c r="G52" s="810">
        <v>-4.0535729030000001</v>
      </c>
      <c r="H52" s="810">
        <v>20.254593609</v>
      </c>
      <c r="I52" s="810">
        <v>30.719833350999998</v>
      </c>
      <c r="J52" s="810">
        <v>53.033909019999989</v>
      </c>
      <c r="K52" s="810">
        <v>55.727910954999999</v>
      </c>
      <c r="L52" s="1493">
        <v>60.429978847000001</v>
      </c>
      <c r="M52" s="810">
        <v>217.95698976399999</v>
      </c>
      <c r="N52" s="1526">
        <v>448.68014950000003</v>
      </c>
    </row>
    <row r="53" spans="1:14" ht="31.5" customHeight="1">
      <c r="A53" s="1280" t="s">
        <v>1466</v>
      </c>
      <c r="B53" s="809">
        <v>-21.214077999999997</v>
      </c>
      <c r="C53" s="816">
        <v>-0.98854754499999986</v>
      </c>
      <c r="D53" s="816">
        <v>0</v>
      </c>
      <c r="E53" s="816">
        <v>0</v>
      </c>
      <c r="F53" s="816">
        <v>0</v>
      </c>
      <c r="G53" s="816">
        <v>0</v>
      </c>
      <c r="H53" s="810">
        <v>0</v>
      </c>
      <c r="I53" s="810">
        <v>0</v>
      </c>
      <c r="J53" s="810">
        <v>0</v>
      </c>
      <c r="K53" s="810">
        <v>0</v>
      </c>
      <c r="L53" s="1493">
        <v>0</v>
      </c>
      <c r="M53" s="810">
        <v>0</v>
      </c>
      <c r="N53" s="1526">
        <v>0</v>
      </c>
    </row>
    <row r="54" spans="1:14" ht="18.75" customHeight="1">
      <c r="A54" s="281" t="s">
        <v>1467</v>
      </c>
      <c r="B54" s="815">
        <v>41.656345000000002</v>
      </c>
      <c r="C54" s="815">
        <v>38.258421480000003</v>
      </c>
      <c r="D54" s="815">
        <v>54.908994722000003</v>
      </c>
      <c r="E54" s="815">
        <v>72.375834986000001</v>
      </c>
      <c r="F54" s="815">
        <v>92.063189656000006</v>
      </c>
      <c r="G54" s="815">
        <v>101.14747248100001</v>
      </c>
      <c r="H54" s="815">
        <v>106.958554251</v>
      </c>
      <c r="I54" s="815">
        <v>126.459121717</v>
      </c>
      <c r="J54" s="815">
        <v>91.535639318999998</v>
      </c>
      <c r="K54" s="815">
        <v>95.369322920000002</v>
      </c>
      <c r="L54" s="1498">
        <v>123.837956659</v>
      </c>
      <c r="M54" s="815">
        <v>150.540365294</v>
      </c>
      <c r="N54" s="1531">
        <v>155.443016376</v>
      </c>
    </row>
    <row r="55" spans="1:14" ht="18.75" customHeight="1">
      <c r="A55" s="282" t="s">
        <v>1468</v>
      </c>
      <c r="B55" s="809">
        <v>2.1931989999999999</v>
      </c>
      <c r="C55" s="810">
        <v>0.91938207900000002</v>
      </c>
      <c r="D55" s="810">
        <v>0</v>
      </c>
      <c r="E55" s="810">
        <v>0</v>
      </c>
      <c r="F55" s="810">
        <v>0</v>
      </c>
      <c r="G55" s="810">
        <v>0</v>
      </c>
      <c r="H55" s="810">
        <v>0</v>
      </c>
      <c r="I55" s="810">
        <v>0.49499300000000002</v>
      </c>
      <c r="J55" s="810">
        <v>0</v>
      </c>
      <c r="K55" s="810">
        <v>0</v>
      </c>
      <c r="L55" s="1499">
        <v>0</v>
      </c>
      <c r="M55" s="810">
        <v>0</v>
      </c>
      <c r="N55" s="1526">
        <v>0</v>
      </c>
    </row>
    <row r="56" spans="1:14" ht="18.75" customHeight="1">
      <c r="A56" s="282" t="s">
        <v>1469</v>
      </c>
      <c r="B56" s="809">
        <v>7.6567649999999992</v>
      </c>
      <c r="C56" s="810">
        <v>1.1299935330000002</v>
      </c>
      <c r="D56" s="810">
        <v>0</v>
      </c>
      <c r="E56" s="810">
        <v>0</v>
      </c>
      <c r="F56" s="810">
        <v>0</v>
      </c>
      <c r="G56" s="810">
        <v>0</v>
      </c>
      <c r="H56" s="810">
        <v>0.14261799999999999</v>
      </c>
      <c r="I56" s="810">
        <v>0</v>
      </c>
      <c r="J56" s="810">
        <v>52.279801864</v>
      </c>
      <c r="K56" s="810">
        <v>2.8743999999999999E-2</v>
      </c>
      <c r="L56" s="1499">
        <v>0.48247400000000001</v>
      </c>
      <c r="M56" s="810">
        <v>3.0204759999999999</v>
      </c>
      <c r="N56" s="1526">
        <v>12.85388257</v>
      </c>
    </row>
    <row r="57" spans="1:14" ht="18.75" customHeight="1">
      <c r="A57" s="282" t="s">
        <v>1470</v>
      </c>
      <c r="B57" s="809">
        <v>0.87693699999999986</v>
      </c>
      <c r="C57" s="810">
        <v>0</v>
      </c>
      <c r="D57" s="810">
        <v>0</v>
      </c>
      <c r="E57" s="810">
        <v>0</v>
      </c>
      <c r="F57" s="810">
        <v>0</v>
      </c>
      <c r="G57" s="810">
        <v>28.409974387000002</v>
      </c>
      <c r="H57" s="810">
        <v>54.273868644000004</v>
      </c>
      <c r="I57" s="810">
        <v>65.088286241999995</v>
      </c>
      <c r="J57" s="810">
        <v>5.0946210000000001</v>
      </c>
      <c r="K57" s="810">
        <v>66.76434793</v>
      </c>
      <c r="L57" s="1499">
        <v>107.874333732</v>
      </c>
      <c r="M57" s="810">
        <v>104.53142756300001</v>
      </c>
      <c r="N57" s="1526">
        <v>87.548002389000004</v>
      </c>
    </row>
    <row r="58" spans="1:14" ht="18.75" customHeight="1">
      <c r="A58" s="282" t="s">
        <v>1471</v>
      </c>
      <c r="B58" s="809">
        <v>1.378511</v>
      </c>
      <c r="C58" s="810">
        <v>0</v>
      </c>
      <c r="D58" s="810">
        <v>0</v>
      </c>
      <c r="E58" s="810">
        <v>0</v>
      </c>
      <c r="F58" s="810">
        <v>0</v>
      </c>
      <c r="G58" s="810">
        <v>0</v>
      </c>
      <c r="H58" s="810">
        <v>0.68310400000000004</v>
      </c>
      <c r="I58" s="810">
        <v>59.907625475000003</v>
      </c>
      <c r="J58" s="810">
        <v>1.2127809999999999</v>
      </c>
      <c r="K58" s="810">
        <v>0</v>
      </c>
      <c r="L58" s="1499">
        <v>0</v>
      </c>
      <c r="M58" s="810">
        <v>0</v>
      </c>
      <c r="N58" s="1526">
        <v>0</v>
      </c>
    </row>
    <row r="59" spans="1:14" ht="18.75" customHeight="1">
      <c r="A59" s="282" t="s">
        <v>1472</v>
      </c>
      <c r="B59" s="809">
        <v>0.73630799999999996</v>
      </c>
      <c r="C59" s="810">
        <v>0.5526319999999999</v>
      </c>
      <c r="D59" s="810">
        <v>0</v>
      </c>
      <c r="E59" s="810">
        <v>0</v>
      </c>
      <c r="F59" s="810">
        <v>31.85941347</v>
      </c>
      <c r="G59" s="810">
        <v>0</v>
      </c>
      <c r="H59" s="810">
        <v>0</v>
      </c>
      <c r="I59" s="810">
        <v>0</v>
      </c>
      <c r="J59" s="810">
        <v>0</v>
      </c>
      <c r="K59" s="810">
        <v>0</v>
      </c>
      <c r="L59" s="1499">
        <v>0</v>
      </c>
      <c r="M59" s="810">
        <v>0</v>
      </c>
      <c r="N59" s="1526">
        <v>0</v>
      </c>
    </row>
    <row r="60" spans="1:14" ht="18.75" customHeight="1">
      <c r="A60" s="282" t="s">
        <v>1473</v>
      </c>
      <c r="B60" s="809">
        <v>28.814624999999999</v>
      </c>
      <c r="C60" s="810">
        <v>35.656413868000001</v>
      </c>
      <c r="D60" s="810">
        <v>54.908994722000003</v>
      </c>
      <c r="E60" s="810">
        <v>72.375834986000001</v>
      </c>
      <c r="F60" s="810">
        <v>60.203776186000006</v>
      </c>
      <c r="G60" s="810">
        <v>72.737498093999989</v>
      </c>
      <c r="H60" s="810">
        <v>51.858963607</v>
      </c>
      <c r="I60" s="810">
        <v>0.96821699999999999</v>
      </c>
      <c r="J60" s="810">
        <v>32.948435455000002</v>
      </c>
      <c r="K60" s="810">
        <v>28.576230989999999</v>
      </c>
      <c r="L60" s="1499">
        <v>15.481148927</v>
      </c>
      <c r="M60" s="810">
        <v>42.988461730999994</v>
      </c>
      <c r="N60" s="1526">
        <v>55.041131416999995</v>
      </c>
    </row>
    <row r="61" spans="1:14" ht="18.75" customHeight="1">
      <c r="A61" s="285" t="s">
        <v>1474</v>
      </c>
      <c r="B61" s="815">
        <v>186.968942</v>
      </c>
      <c r="C61" s="815">
        <v>184.588829137</v>
      </c>
      <c r="D61" s="815">
        <v>268.41133336500002</v>
      </c>
      <c r="E61" s="815">
        <v>363.41754458700001</v>
      </c>
      <c r="F61" s="815">
        <v>495.36939546699995</v>
      </c>
      <c r="G61" s="815">
        <v>616.1995364600001</v>
      </c>
      <c r="H61" s="808">
        <v>707.26789822199999</v>
      </c>
      <c r="I61" s="808">
        <v>920.227197026</v>
      </c>
      <c r="J61" s="808">
        <v>1247.620384909</v>
      </c>
      <c r="K61" s="808">
        <v>1222.8666421940002</v>
      </c>
      <c r="L61" s="1492">
        <v>1353.7613841089999</v>
      </c>
      <c r="M61" s="808">
        <v>1426.1555011209998</v>
      </c>
      <c r="N61" s="1525">
        <v>2220.0284478850003</v>
      </c>
    </row>
    <row r="62" spans="1:14" ht="18.75" customHeight="1">
      <c r="A62" s="282" t="s">
        <v>1475</v>
      </c>
      <c r="B62" s="809">
        <v>121.756793</v>
      </c>
      <c r="C62" s="810">
        <v>160.67558144700001</v>
      </c>
      <c r="D62" s="810">
        <v>239.96481128100001</v>
      </c>
      <c r="E62" s="810">
        <v>307.27289936699998</v>
      </c>
      <c r="F62" s="810">
        <v>370.87243229299997</v>
      </c>
      <c r="G62" s="810">
        <v>481.14396448800005</v>
      </c>
      <c r="H62" s="810">
        <v>580.68617621399994</v>
      </c>
      <c r="I62" s="810">
        <v>771.13475449800001</v>
      </c>
      <c r="J62" s="810">
        <v>1079.6588499090001</v>
      </c>
      <c r="K62" s="810">
        <v>1011.1341234949999</v>
      </c>
      <c r="L62" s="1493">
        <v>1140.3596991089998</v>
      </c>
      <c r="M62" s="810">
        <v>1280.856936482</v>
      </c>
      <c r="N62" s="1526">
        <v>2110.5038226740003</v>
      </c>
    </row>
    <row r="63" spans="1:14" ht="18.75" customHeight="1">
      <c r="A63" s="282" t="s">
        <v>1476</v>
      </c>
      <c r="B63" s="809">
        <v>0</v>
      </c>
      <c r="C63" s="808">
        <v>9.9999999999999986E-10</v>
      </c>
      <c r="D63" s="808">
        <v>5.0000000000000001E-9</v>
      </c>
      <c r="E63" s="808">
        <v>8.9999999999999995E-9</v>
      </c>
      <c r="F63" s="808">
        <v>1.2999999999999999E-8</v>
      </c>
      <c r="G63" s="808">
        <v>1.7E-8</v>
      </c>
      <c r="H63" s="810">
        <v>2.0999999999999999E-8</v>
      </c>
      <c r="I63" s="810">
        <v>0</v>
      </c>
      <c r="J63" s="810">
        <v>0</v>
      </c>
      <c r="K63" s="810">
        <v>0</v>
      </c>
      <c r="L63" s="1494">
        <v>0</v>
      </c>
      <c r="M63" s="810">
        <v>0</v>
      </c>
      <c r="N63" s="1526">
        <v>0</v>
      </c>
    </row>
    <row r="64" spans="1:14" ht="18.75" customHeight="1">
      <c r="A64" s="282" t="s">
        <v>1477</v>
      </c>
      <c r="B64" s="809">
        <v>32.570882000000005</v>
      </c>
      <c r="C64" s="810">
        <v>17.788532403000001</v>
      </c>
      <c r="D64" s="810">
        <v>28.446522078999998</v>
      </c>
      <c r="E64" s="810">
        <v>56.144645211000004</v>
      </c>
      <c r="F64" s="810">
        <v>124.49696316100001</v>
      </c>
      <c r="G64" s="810">
        <v>135.055571955</v>
      </c>
      <c r="H64" s="810">
        <v>126.58172198699999</v>
      </c>
      <c r="I64" s="810">
        <v>75.840971999999994</v>
      </c>
      <c r="J64" s="810">
        <v>167.961535</v>
      </c>
      <c r="K64" s="810">
        <v>211.732518699</v>
      </c>
      <c r="L64" s="1493">
        <v>213.40168499999999</v>
      </c>
      <c r="M64" s="810">
        <v>145.29856463899998</v>
      </c>
      <c r="N64" s="1526">
        <v>109.524625211</v>
      </c>
    </row>
    <row r="65" spans="1:17" ht="18.75" customHeight="1">
      <c r="A65" s="282" t="s">
        <v>1478</v>
      </c>
      <c r="B65" s="809">
        <v>32.641266999999999</v>
      </c>
      <c r="C65" s="810">
        <v>6.1247152859999998</v>
      </c>
      <c r="D65" s="810">
        <v>0</v>
      </c>
      <c r="E65" s="810">
        <v>0</v>
      </c>
      <c r="F65" s="810">
        <v>0</v>
      </c>
      <c r="G65" s="810">
        <v>0</v>
      </c>
      <c r="H65" s="810">
        <v>0</v>
      </c>
      <c r="I65" s="810">
        <v>73.251470527999999</v>
      </c>
      <c r="J65" s="810">
        <v>0</v>
      </c>
      <c r="K65" s="810">
        <v>0</v>
      </c>
      <c r="L65" s="1499">
        <v>0</v>
      </c>
      <c r="M65" s="810">
        <v>0</v>
      </c>
      <c r="N65" s="1526">
        <v>0</v>
      </c>
    </row>
    <row r="66" spans="1:17" ht="18.75" customHeight="1">
      <c r="A66" s="281" t="s">
        <v>1479</v>
      </c>
      <c r="B66" s="815">
        <v>8.2121290000000009</v>
      </c>
      <c r="C66" s="815">
        <v>1.6194E-2</v>
      </c>
      <c r="D66" s="815">
        <v>0</v>
      </c>
      <c r="E66" s="815">
        <v>0</v>
      </c>
      <c r="F66" s="815">
        <v>0</v>
      </c>
      <c r="G66" s="815">
        <v>0</v>
      </c>
      <c r="H66" s="808">
        <v>17.407367032000003</v>
      </c>
      <c r="I66" s="808">
        <v>17.577902999999999</v>
      </c>
      <c r="J66" s="808">
        <v>15.472592000000001</v>
      </c>
      <c r="K66" s="808">
        <v>20.036579000000003</v>
      </c>
      <c r="L66" s="1492">
        <v>18.312097000000001</v>
      </c>
      <c r="M66" s="808">
        <v>19.119928434000002</v>
      </c>
      <c r="N66" s="1525">
        <v>31.469476925999999</v>
      </c>
    </row>
    <row r="67" spans="1:17" ht="18.75" customHeight="1">
      <c r="A67" s="282" t="s">
        <v>1480</v>
      </c>
      <c r="B67" s="809">
        <v>7.9646730000000003</v>
      </c>
      <c r="C67" s="810">
        <v>1.6194E-2</v>
      </c>
      <c r="D67" s="810">
        <v>0</v>
      </c>
      <c r="E67" s="810">
        <v>0</v>
      </c>
      <c r="F67" s="810">
        <v>0</v>
      </c>
      <c r="G67" s="810">
        <v>0</v>
      </c>
      <c r="H67" s="810">
        <v>17.407367032000003</v>
      </c>
      <c r="I67" s="810">
        <v>17.577902999999999</v>
      </c>
      <c r="J67" s="810">
        <v>15.472592000000001</v>
      </c>
      <c r="K67" s="810">
        <v>20.036579000000003</v>
      </c>
      <c r="L67" s="1499">
        <v>18.312097000000001</v>
      </c>
      <c r="M67" s="810">
        <v>19.119928434000002</v>
      </c>
      <c r="N67" s="1526">
        <v>31.469476925999999</v>
      </c>
    </row>
    <row r="68" spans="1:17" ht="18.75" customHeight="1">
      <c r="A68" s="282" t="s">
        <v>1481</v>
      </c>
      <c r="B68" s="809">
        <v>0.24745599999999998</v>
      </c>
      <c r="C68" s="810">
        <v>0</v>
      </c>
      <c r="D68" s="810">
        <v>0</v>
      </c>
      <c r="E68" s="810">
        <v>0</v>
      </c>
      <c r="F68" s="810">
        <v>0</v>
      </c>
      <c r="G68" s="810">
        <v>0</v>
      </c>
      <c r="H68" s="810">
        <v>0</v>
      </c>
      <c r="I68" s="810">
        <v>0</v>
      </c>
      <c r="J68" s="810">
        <v>0</v>
      </c>
      <c r="K68" s="810">
        <v>0</v>
      </c>
      <c r="L68" s="1494">
        <v>0</v>
      </c>
      <c r="M68" s="810">
        <v>0</v>
      </c>
      <c r="N68" s="1526">
        <v>0</v>
      </c>
    </row>
    <row r="69" spans="1:17" ht="18.75" customHeight="1">
      <c r="A69" s="281" t="s">
        <v>1482</v>
      </c>
      <c r="B69" s="815">
        <v>17.469215000000005</v>
      </c>
      <c r="C69" s="815">
        <v>8.70550113</v>
      </c>
      <c r="D69" s="815">
        <v>9.4317928650000002</v>
      </c>
      <c r="E69" s="815">
        <v>11.554584426</v>
      </c>
      <c r="F69" s="815">
        <v>16.412396905000001</v>
      </c>
      <c r="G69" s="815">
        <v>13.928485541000001</v>
      </c>
      <c r="H69" s="815">
        <v>15.100220152000002</v>
      </c>
      <c r="I69" s="815">
        <v>19.033887006</v>
      </c>
      <c r="J69" s="815">
        <v>18.160088796</v>
      </c>
      <c r="K69" s="815">
        <v>19.368259574</v>
      </c>
      <c r="L69" s="1498">
        <v>21.120167315</v>
      </c>
      <c r="M69" s="815">
        <v>34.742310926999998</v>
      </c>
      <c r="N69" s="1531">
        <v>56.281272878999999</v>
      </c>
    </row>
    <row r="70" spans="1:17" ht="18.75" customHeight="1">
      <c r="A70" s="282" t="s">
        <v>1480</v>
      </c>
      <c r="B70" s="809">
        <v>2.4550740000000002</v>
      </c>
      <c r="C70" s="810">
        <v>0</v>
      </c>
      <c r="D70" s="810">
        <v>0</v>
      </c>
      <c r="E70" s="810">
        <v>0</v>
      </c>
      <c r="F70" s="810">
        <v>0</v>
      </c>
      <c r="G70" s="810">
        <v>0</v>
      </c>
      <c r="H70" s="810">
        <v>0</v>
      </c>
      <c r="I70" s="810">
        <v>0</v>
      </c>
      <c r="J70" s="810">
        <v>0</v>
      </c>
      <c r="K70" s="810">
        <v>0</v>
      </c>
      <c r="L70" s="1494">
        <v>0</v>
      </c>
      <c r="M70" s="810">
        <v>0</v>
      </c>
      <c r="N70" s="1526">
        <v>0</v>
      </c>
    </row>
    <row r="71" spans="1:17" ht="18.75" customHeight="1">
      <c r="A71" s="282" t="s">
        <v>1481</v>
      </c>
      <c r="B71" s="809">
        <v>3.2191879999999999</v>
      </c>
      <c r="C71" s="810">
        <v>0</v>
      </c>
      <c r="D71" s="810">
        <v>0</v>
      </c>
      <c r="E71" s="810">
        <v>0</v>
      </c>
      <c r="F71" s="810">
        <v>0</v>
      </c>
      <c r="G71" s="810">
        <v>0</v>
      </c>
      <c r="H71" s="810">
        <v>0</v>
      </c>
      <c r="I71" s="810">
        <v>5.5069880000000007</v>
      </c>
      <c r="J71" s="810">
        <v>0</v>
      </c>
      <c r="K71" s="810">
        <v>0</v>
      </c>
      <c r="L71" s="1499">
        <v>0</v>
      </c>
      <c r="M71" s="810">
        <v>0</v>
      </c>
      <c r="N71" s="1526">
        <v>0</v>
      </c>
    </row>
    <row r="72" spans="1:17" ht="18.75" customHeight="1">
      <c r="A72" s="282" t="s">
        <v>1483</v>
      </c>
      <c r="B72" s="809">
        <v>11.794953000000001</v>
      </c>
      <c r="C72" s="810">
        <v>8.70550113</v>
      </c>
      <c r="D72" s="810">
        <v>9.4317928650000002</v>
      </c>
      <c r="E72" s="810">
        <v>11.554584426</v>
      </c>
      <c r="F72" s="810">
        <v>16.412396905000001</v>
      </c>
      <c r="G72" s="810">
        <v>13.928485541000001</v>
      </c>
      <c r="H72" s="810">
        <v>15.100220152000002</v>
      </c>
      <c r="I72" s="810">
        <v>13.526899005999999</v>
      </c>
      <c r="J72" s="810">
        <v>18.160088796</v>
      </c>
      <c r="K72" s="810">
        <v>19.368259574</v>
      </c>
      <c r="L72" s="1499">
        <v>21.120167315</v>
      </c>
      <c r="M72" s="810">
        <v>34.742310926999998</v>
      </c>
      <c r="N72" s="1526">
        <v>56.281272878999999</v>
      </c>
    </row>
    <row r="73" spans="1:17" ht="18.75" customHeight="1" thickBot="1">
      <c r="A73" s="286" t="s">
        <v>1484</v>
      </c>
      <c r="B73" s="817">
        <v>13.303528999999999</v>
      </c>
      <c r="C73" s="818">
        <v>37.378228305000007</v>
      </c>
      <c r="D73" s="818">
        <v>65.096117918999994</v>
      </c>
      <c r="E73" s="818">
        <v>23.231664887000001</v>
      </c>
      <c r="F73" s="818">
        <v>24.245203847999996</v>
      </c>
      <c r="G73" s="818">
        <v>25.233492037000001</v>
      </c>
      <c r="H73" s="818">
        <v>21.226293964</v>
      </c>
      <c r="I73" s="818">
        <v>55.878593062999997</v>
      </c>
      <c r="J73" s="818">
        <v>64.126072495000003</v>
      </c>
      <c r="K73" s="818">
        <v>91.101058515999995</v>
      </c>
      <c r="L73" s="1500">
        <v>103.264334105</v>
      </c>
      <c r="M73" s="818">
        <v>191.49107448300001</v>
      </c>
      <c r="N73" s="1532">
        <v>186.27788826899999</v>
      </c>
      <c r="Q73" s="723"/>
    </row>
    <row r="74" spans="1:17" ht="18.75" customHeight="1" thickTop="1" thickBot="1">
      <c r="A74" s="287" t="s">
        <v>432</v>
      </c>
      <c r="B74" s="1279">
        <v>586.38911499999995</v>
      </c>
      <c r="C74" s="1279">
        <v>468.90227613400003</v>
      </c>
      <c r="D74" s="1279">
        <v>699.14137735599991</v>
      </c>
      <c r="E74" s="1279">
        <v>802.90761637899993</v>
      </c>
      <c r="F74" s="1279">
        <v>1005.781146047</v>
      </c>
      <c r="G74" s="1279">
        <v>1161.701311475</v>
      </c>
      <c r="H74" s="1279">
        <v>1261.4485009580001</v>
      </c>
      <c r="I74" s="1279">
        <v>1616.4462411439997</v>
      </c>
      <c r="J74" s="1279">
        <v>2017.5728545889999</v>
      </c>
      <c r="K74" s="1279">
        <v>2141.8569427940001</v>
      </c>
      <c r="L74" s="1497">
        <v>2320.9910645320001</v>
      </c>
      <c r="M74" s="1279">
        <v>2673.0940983229998</v>
      </c>
      <c r="N74" s="1530">
        <v>3857.6204814519997</v>
      </c>
      <c r="Q74" s="723"/>
    </row>
    <row r="75" spans="1:17" s="723" customFormat="1" ht="15" customHeight="1">
      <c r="A75" s="819" t="s">
        <v>1485</v>
      </c>
      <c r="B75" s="820"/>
      <c r="C75" s="820"/>
      <c r="D75" s="820"/>
      <c r="E75" s="820"/>
      <c r="F75" s="820"/>
      <c r="G75" s="820"/>
      <c r="H75" s="820"/>
      <c r="I75" s="820"/>
      <c r="J75" s="820"/>
      <c r="K75" s="820"/>
      <c r="M75" s="262"/>
      <c r="N75" s="262"/>
    </row>
    <row r="76" spans="1:17" s="723" customFormat="1" ht="15" customHeight="1">
      <c r="A76" s="748" t="s">
        <v>1486</v>
      </c>
      <c r="B76" s="724"/>
      <c r="M76" s="262"/>
      <c r="N76" s="262"/>
      <c r="O76" s="262"/>
      <c r="P76" s="262"/>
      <c r="Q76" s="262"/>
    </row>
    <row r="77" spans="1:17" s="723" customFormat="1" ht="15" customHeight="1">
      <c r="A77" s="749" t="s">
        <v>1487</v>
      </c>
      <c r="M77" s="262"/>
      <c r="N77" s="262"/>
      <c r="O77" s="262"/>
      <c r="P77" s="262"/>
      <c r="Q77" s="262"/>
    </row>
    <row r="78" spans="1:17" ht="23.25" customHeight="1">
      <c r="B78" s="263"/>
    </row>
    <row r="79" spans="1:17">
      <c r="B79" s="263"/>
    </row>
    <row r="80" spans="1:17">
      <c r="B80" s="263"/>
    </row>
  </sheetData>
  <mergeCells count="1">
    <mergeCell ref="A2:H2"/>
  </mergeCells>
  <phoneticPr fontId="72" type="noConversion"/>
  <hyperlinks>
    <hyperlink ref="A1" location="MENU!A1" display="Return to Menu" xr:uid="{00000000-0004-0000-2F00-000000000000}"/>
  </hyperlinks>
  <pageMargins left="1.049212598" right="0.5" top="0.69685039400000004" bottom="0.15748031496063" header="0.35433070866141703" footer="0.35433070866141703"/>
  <pageSetup paperSize="9" scale="64" orientation="landscape" r:id="rId1"/>
  <headerFooter alignWithMargins="0">
    <evenFooter>&amp;L&amp;"arial"&amp;10&amp;K000000&amp;BClassification:&amp;B &amp;KFF0000&amp;BPublic</evenFooter>
    <firstFooter>&amp;L&amp;"arial"&amp;10&amp;K000000&amp;BClassification:&amp;B &amp;KFF0000&amp;BPublic</firstFooter>
  </headerFooter>
  <rowBreaks count="1" manualBreakCount="1">
    <brk id="43" max="13"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26"/>
  <dimension ref="A1:J33"/>
  <sheetViews>
    <sheetView view="pageBreakPreview" zoomScale="80" zoomScaleNormal="75" zoomScaleSheetLayoutView="80" workbookViewId="0">
      <pane xSplit="1" ySplit="5" topLeftCell="B24" activePane="bottomRight" state="frozen"/>
      <selection activeCell="E29" sqref="E29"/>
      <selection pane="topRight" activeCell="E29" sqref="E29"/>
      <selection pane="bottomLeft" activeCell="E29" sqref="E29"/>
      <selection pane="bottomRight"/>
    </sheetView>
  </sheetViews>
  <sheetFormatPr defaultColWidth="9.1796875" defaultRowHeight="14"/>
  <cols>
    <col min="1" max="1" width="12.26953125" style="45" customWidth="1"/>
    <col min="2" max="8" width="18.453125" style="2" customWidth="1"/>
    <col min="9" max="9" width="11.453125" style="2" bestFit="1" customWidth="1"/>
    <col min="10" max="10" width="12.7265625" style="2" bestFit="1" customWidth="1"/>
    <col min="11" max="16384" width="9.1796875" style="2"/>
  </cols>
  <sheetData>
    <row r="1" spans="1:10" ht="25">
      <c r="A1" s="429" t="s">
        <v>87</v>
      </c>
    </row>
    <row r="2" spans="1:10" s="29" customFormat="1" ht="18" thickBot="1">
      <c r="A2" s="52" t="s">
        <v>1516</v>
      </c>
      <c r="F2" s="61"/>
    </row>
    <row r="3" spans="1:10" s="6" customFormat="1" ht="15" customHeight="1">
      <c r="A3" s="87" t="s">
        <v>242</v>
      </c>
      <c r="B3" s="153" t="s">
        <v>242</v>
      </c>
      <c r="C3" s="1705" t="s">
        <v>1489</v>
      </c>
      <c r="D3" s="1674"/>
      <c r="E3" s="1674"/>
      <c r="F3" s="1674"/>
      <c r="G3" s="1674"/>
      <c r="H3" s="154"/>
    </row>
    <row r="4" spans="1:10" s="5" customFormat="1" ht="33" customHeight="1">
      <c r="A4" s="88" t="s">
        <v>185</v>
      </c>
      <c r="B4" s="425" t="s">
        <v>1490</v>
      </c>
      <c r="C4" s="1281" t="s">
        <v>1491</v>
      </c>
      <c r="D4" s="1282" t="s">
        <v>1488</v>
      </c>
      <c r="E4" s="1282" t="s">
        <v>1492</v>
      </c>
      <c r="F4" s="1283" t="s">
        <v>1493</v>
      </c>
      <c r="G4" s="1282" t="s">
        <v>1494</v>
      </c>
      <c r="H4" s="1284" t="s">
        <v>1191</v>
      </c>
    </row>
    <row r="5" spans="1:10" s="5" customFormat="1" ht="15" customHeight="1" thickBot="1">
      <c r="A5" s="90"/>
      <c r="B5" s="1249"/>
      <c r="C5" s="1259" t="s">
        <v>1495</v>
      </c>
      <c r="D5" s="1249" t="s">
        <v>1496</v>
      </c>
      <c r="E5" s="1249" t="s">
        <v>1496</v>
      </c>
      <c r="F5" s="1249" t="s">
        <v>1497</v>
      </c>
      <c r="G5" s="1249"/>
      <c r="H5" s="1260" t="s">
        <v>1498</v>
      </c>
    </row>
    <row r="6" spans="1:10" ht="15" customHeight="1">
      <c r="A6" s="463">
        <v>1981</v>
      </c>
      <c r="B6" s="155">
        <v>11.975999999999997</v>
      </c>
      <c r="C6" s="156">
        <v>5.8903999999999996</v>
      </c>
      <c r="D6" s="155">
        <v>5.4383999999999997</v>
      </c>
      <c r="E6" s="155">
        <v>7.7999999999999996E-3</v>
      </c>
      <c r="F6" s="155">
        <v>0.23749999999999999</v>
      </c>
      <c r="G6" s="155">
        <v>0.24930000000000002</v>
      </c>
      <c r="H6" s="157">
        <v>11.823399999999999</v>
      </c>
      <c r="I6" s="37"/>
      <c r="J6" s="39"/>
    </row>
    <row r="7" spans="1:10" ht="15" customHeight="1">
      <c r="A7" s="463">
        <v>1982</v>
      </c>
      <c r="B7" s="155">
        <v>26.475999999999999</v>
      </c>
      <c r="C7" s="156">
        <v>18.283099999999997</v>
      </c>
      <c r="D7" s="155">
        <v>7.5221</v>
      </c>
      <c r="E7" s="155">
        <v>7.4999999999999997E-3</v>
      </c>
      <c r="F7" s="155">
        <v>0.47539999999999999</v>
      </c>
      <c r="G7" s="155">
        <v>8.9700000000000002E-2</v>
      </c>
      <c r="H7" s="157">
        <v>26.377800000000001</v>
      </c>
      <c r="I7" s="37"/>
      <c r="J7" s="39"/>
    </row>
    <row r="8" spans="1:10" ht="15" customHeight="1">
      <c r="A8" s="463">
        <v>1983</v>
      </c>
      <c r="B8" s="155">
        <v>45.831999999999994</v>
      </c>
      <c r="C8" s="156">
        <v>28.445</v>
      </c>
      <c r="D8" s="155">
        <v>15.8057</v>
      </c>
      <c r="E8" s="155">
        <v>7.4000000000000003E-3</v>
      </c>
      <c r="F8" s="155">
        <v>1.3300999999999998</v>
      </c>
      <c r="G8" s="155">
        <v>0.1067</v>
      </c>
      <c r="H8" s="157">
        <v>45.694899999999997</v>
      </c>
      <c r="I8" s="37"/>
      <c r="J8" s="39"/>
    </row>
    <row r="9" spans="1:10" ht="15" customHeight="1">
      <c r="A9" s="463">
        <v>1984</v>
      </c>
      <c r="B9" s="155">
        <v>55.904000000000011</v>
      </c>
      <c r="C9" s="156">
        <v>28.107900000000001</v>
      </c>
      <c r="D9" s="155">
        <v>24.820900000000002</v>
      </c>
      <c r="E9" s="155">
        <v>1.29E-2</v>
      </c>
      <c r="F9" s="155">
        <v>2.5869</v>
      </c>
      <c r="G9" s="155">
        <v>0.2243</v>
      </c>
      <c r="H9" s="157">
        <v>55.752900000000004</v>
      </c>
      <c r="I9" s="37"/>
      <c r="J9" s="39"/>
    </row>
    <row r="10" spans="1:10" ht="15" customHeight="1">
      <c r="A10" s="463">
        <v>1985</v>
      </c>
      <c r="B10" s="155">
        <v>6.8759999999999994</v>
      </c>
      <c r="C10" s="156">
        <v>4.3724999999999996</v>
      </c>
      <c r="D10" s="155">
        <v>2.0994999999999999</v>
      </c>
      <c r="E10" s="155">
        <v>2.8999999999999998E-3</v>
      </c>
      <c r="F10" s="155">
        <v>0.31689999999999996</v>
      </c>
      <c r="G10" s="155">
        <v>5.2399999999999995E-2</v>
      </c>
      <c r="H10" s="157">
        <v>6.8441999999999998</v>
      </c>
      <c r="I10" s="37"/>
      <c r="J10" s="39"/>
    </row>
    <row r="11" spans="1:10" ht="15" customHeight="1">
      <c r="A11" s="463">
        <v>1986</v>
      </c>
      <c r="B11" s="155">
        <v>65.904000000000011</v>
      </c>
      <c r="C11" s="156">
        <v>40.626599999999996</v>
      </c>
      <c r="D11" s="155">
        <v>22.415200000000002</v>
      </c>
      <c r="E11" s="155">
        <v>6.3299999999999995E-2</v>
      </c>
      <c r="F11" s="155">
        <v>2.1754000000000002</v>
      </c>
      <c r="G11" s="155">
        <v>0.39239999999999997</v>
      </c>
      <c r="H11" s="157">
        <v>65.672899999999984</v>
      </c>
      <c r="I11" s="37"/>
      <c r="J11" s="39"/>
    </row>
    <row r="12" spans="1:10" ht="15" customHeight="1">
      <c r="A12" s="463">
        <v>1987</v>
      </c>
      <c r="B12" s="155">
        <v>88.663999999999987</v>
      </c>
      <c r="C12" s="156">
        <v>70.837399999999988</v>
      </c>
      <c r="D12" s="155">
        <v>16.573900000000002</v>
      </c>
      <c r="E12" s="155">
        <v>1.8699999999999998E-2</v>
      </c>
      <c r="F12" s="155">
        <v>0.8012999999999999</v>
      </c>
      <c r="G12" s="155">
        <v>0.21249999999999999</v>
      </c>
      <c r="H12" s="157">
        <v>88.443799999999982</v>
      </c>
      <c r="I12" s="37"/>
      <c r="J12" s="39"/>
    </row>
    <row r="13" spans="1:10" ht="15" customHeight="1">
      <c r="A13" s="463">
        <v>1988</v>
      </c>
      <c r="B13" s="155">
        <v>111.15400000000001</v>
      </c>
      <c r="C13" s="156">
        <v>89.015199999999993</v>
      </c>
      <c r="D13" s="155">
        <v>20.878799999999998</v>
      </c>
      <c r="E13" s="155">
        <v>1.1800000000000001E-2</v>
      </c>
      <c r="F13" s="155">
        <v>0.54710000000000003</v>
      </c>
      <c r="G13" s="155">
        <v>0.13789999999999999</v>
      </c>
      <c r="H13" s="157">
        <v>110.59079999999999</v>
      </c>
      <c r="I13" s="37"/>
      <c r="J13" s="39"/>
    </row>
    <row r="14" spans="1:10" ht="15" customHeight="1">
      <c r="A14" s="463">
        <v>1989</v>
      </c>
      <c r="B14" s="155">
        <v>130.554</v>
      </c>
      <c r="C14" s="156">
        <v>106.56960000000001</v>
      </c>
      <c r="D14" s="155">
        <v>13.887799999999999</v>
      </c>
      <c r="E14" s="155">
        <v>1.0800000000000001E-2</v>
      </c>
      <c r="F14" s="155">
        <v>0.45239999999999997</v>
      </c>
      <c r="G14" s="155">
        <v>1.5279</v>
      </c>
      <c r="H14" s="157">
        <v>122.44850000000001</v>
      </c>
      <c r="I14" s="37"/>
      <c r="J14" s="39"/>
    </row>
    <row r="15" spans="1:10" ht="15" customHeight="1">
      <c r="A15" s="463">
        <v>1990</v>
      </c>
      <c r="B15" s="155">
        <v>91.903899999999993</v>
      </c>
      <c r="C15" s="156">
        <v>33.020499999999998</v>
      </c>
      <c r="D15" s="155">
        <v>17.116599999999998</v>
      </c>
      <c r="E15" s="155">
        <v>6.9999999999999999E-4</v>
      </c>
      <c r="F15" s="155">
        <v>0.96889999999999998</v>
      </c>
      <c r="G15" s="155">
        <v>20.750299999999999</v>
      </c>
      <c r="H15" s="157">
        <v>71.856999999999999</v>
      </c>
      <c r="I15" s="37"/>
      <c r="J15" s="39"/>
    </row>
    <row r="16" spans="1:10" ht="15" customHeight="1">
      <c r="A16" s="463">
        <v>1991</v>
      </c>
      <c r="B16" s="155">
        <v>133.15600000000001</v>
      </c>
      <c r="C16" s="156">
        <v>77.728999999999999</v>
      </c>
      <c r="D16" s="155">
        <v>25.6097</v>
      </c>
      <c r="E16" s="155">
        <v>2.5324</v>
      </c>
      <c r="F16" s="155">
        <v>1.1000000000000001E-3</v>
      </c>
      <c r="G16" s="155">
        <v>18.498200000000001</v>
      </c>
      <c r="H16" s="157">
        <v>124.37039999999999</v>
      </c>
      <c r="I16" s="37"/>
      <c r="J16" s="39"/>
    </row>
    <row r="17" spans="1:10" ht="15" customHeight="1">
      <c r="A17" s="463">
        <v>1992</v>
      </c>
      <c r="B17" s="155">
        <v>135.96990000000002</v>
      </c>
      <c r="C17" s="156">
        <v>123.16330000000001</v>
      </c>
      <c r="D17" s="155">
        <v>4.4737999999999998</v>
      </c>
      <c r="E17" s="155">
        <v>0.36849999999999999</v>
      </c>
      <c r="F17" s="158" t="s">
        <v>231</v>
      </c>
      <c r="G17" s="155">
        <v>5.2446000000000002</v>
      </c>
      <c r="H17" s="157">
        <v>133.25020000000001</v>
      </c>
      <c r="I17" s="37"/>
      <c r="J17" s="39"/>
    </row>
    <row r="18" spans="1:10" ht="15" customHeight="1">
      <c r="A18" s="463">
        <v>1993</v>
      </c>
      <c r="B18" s="155">
        <v>112.32650000000001</v>
      </c>
      <c r="C18" s="156">
        <v>97.959600000000009</v>
      </c>
      <c r="D18" s="155">
        <v>7.5416000000000007</v>
      </c>
      <c r="E18" s="155">
        <v>0.44769999999999999</v>
      </c>
      <c r="F18" s="158" t="s">
        <v>231</v>
      </c>
      <c r="G18" s="155">
        <v>2.9468000000000001</v>
      </c>
      <c r="H18" s="157">
        <v>108.89570000000001</v>
      </c>
      <c r="I18" s="37"/>
      <c r="J18" s="39"/>
    </row>
    <row r="19" spans="1:10" ht="15" customHeight="1">
      <c r="A19" s="463">
        <v>1994</v>
      </c>
      <c r="B19" s="155">
        <v>103.32650000000001</v>
      </c>
      <c r="C19" s="156">
        <v>92.292000000000002</v>
      </c>
      <c r="D19" s="155">
        <v>5.3433000000000002</v>
      </c>
      <c r="E19" s="155">
        <v>0.79079999999999995</v>
      </c>
      <c r="F19" s="158" t="s">
        <v>231</v>
      </c>
      <c r="G19" s="155">
        <v>4.8327999999999998</v>
      </c>
      <c r="H19" s="157">
        <v>103.25890000000001</v>
      </c>
      <c r="I19" s="37"/>
      <c r="J19" s="39"/>
    </row>
    <row r="20" spans="1:10" ht="15" customHeight="1">
      <c r="A20" s="463">
        <v>1995</v>
      </c>
      <c r="B20" s="155">
        <v>103.32640000000001</v>
      </c>
      <c r="C20" s="156">
        <v>86.938800000000001</v>
      </c>
      <c r="D20" s="155">
        <v>9.0995000000000008</v>
      </c>
      <c r="E20" s="155">
        <v>0.17680000000000001</v>
      </c>
      <c r="F20" s="158" t="s">
        <v>231</v>
      </c>
      <c r="G20" s="155">
        <v>4.0168999999999997</v>
      </c>
      <c r="H20" s="157">
        <v>100.232</v>
      </c>
      <c r="I20" s="37"/>
      <c r="J20" s="39"/>
    </row>
    <row r="21" spans="1:10" ht="15" customHeight="1">
      <c r="A21" s="463">
        <v>1996</v>
      </c>
      <c r="B21" s="155">
        <v>103.3265</v>
      </c>
      <c r="C21" s="156">
        <v>33.856400000000001</v>
      </c>
      <c r="D21" s="155">
        <v>32.0289</v>
      </c>
      <c r="E21" s="155">
        <v>0.73520000000000008</v>
      </c>
      <c r="F21" s="158" t="s">
        <v>231</v>
      </c>
      <c r="G21" s="155">
        <v>36.706000000000003</v>
      </c>
      <c r="H21" s="157">
        <v>103.3265</v>
      </c>
      <c r="I21" s="37"/>
      <c r="J21" s="39"/>
    </row>
    <row r="22" spans="1:10" ht="15" customHeight="1">
      <c r="A22" s="463">
        <v>1997</v>
      </c>
      <c r="B22" s="155">
        <v>72.930900000000008</v>
      </c>
      <c r="C22" s="156">
        <v>54.319600000000001</v>
      </c>
      <c r="D22" s="155">
        <v>11.089</v>
      </c>
      <c r="E22" s="155">
        <v>0.48249999999999998</v>
      </c>
      <c r="F22" s="158" t="s">
        <v>231</v>
      </c>
      <c r="G22" s="155">
        <v>7.0398000000000005</v>
      </c>
      <c r="H22" s="157">
        <v>72.930900000000008</v>
      </c>
      <c r="I22" s="37"/>
      <c r="J22" s="39"/>
    </row>
    <row r="23" spans="1:10" ht="15" customHeight="1">
      <c r="A23" s="463">
        <v>1998</v>
      </c>
      <c r="B23" s="155">
        <v>88.930899999999994</v>
      </c>
      <c r="C23" s="156">
        <v>61.768699999999995</v>
      </c>
      <c r="D23" s="155">
        <v>12.864700000000001</v>
      </c>
      <c r="E23" s="155">
        <v>0.18509999999999999</v>
      </c>
      <c r="F23" s="158" t="s">
        <v>231</v>
      </c>
      <c r="G23" s="155">
        <v>14.112399999999999</v>
      </c>
      <c r="H23" s="157">
        <v>88.930899999999994</v>
      </c>
      <c r="I23" s="37"/>
      <c r="J23" s="39"/>
    </row>
    <row r="24" spans="1:10" ht="15" customHeight="1">
      <c r="A24" s="463">
        <v>1999</v>
      </c>
      <c r="B24" s="155">
        <v>80.930899999999994</v>
      </c>
      <c r="C24" s="156">
        <v>17.367099999999997</v>
      </c>
      <c r="D24" s="155">
        <v>38.568400000000004</v>
      </c>
      <c r="E24" s="155">
        <v>2.0316000000000001</v>
      </c>
      <c r="F24" s="158" t="s">
        <v>231</v>
      </c>
      <c r="G24" s="155">
        <v>30.963799999999999</v>
      </c>
      <c r="H24" s="157">
        <v>88.930899999999994</v>
      </c>
      <c r="I24" s="37"/>
      <c r="J24" s="39"/>
    </row>
    <row r="25" spans="1:10" ht="23.25" customHeight="1">
      <c r="A25" s="463">
        <v>2000</v>
      </c>
      <c r="B25" s="155">
        <v>86.895099999999999</v>
      </c>
      <c r="C25" s="156">
        <v>0</v>
      </c>
      <c r="D25" s="155">
        <v>58.257199999999997</v>
      </c>
      <c r="E25" s="155">
        <v>0.38989999999999997</v>
      </c>
      <c r="F25" s="158" t="s">
        <v>231</v>
      </c>
      <c r="G25" s="155">
        <v>25.017499999999998</v>
      </c>
      <c r="H25" s="157">
        <v>83.664600000000007</v>
      </c>
      <c r="I25" s="37"/>
      <c r="J25" s="39"/>
    </row>
    <row r="26" spans="1:10" ht="23.25" customHeight="1">
      <c r="A26" s="463">
        <v>2001</v>
      </c>
      <c r="B26" s="155">
        <v>1985.4531999999999</v>
      </c>
      <c r="C26" s="156">
        <v>1065.7093</v>
      </c>
      <c r="D26" s="155">
        <v>686.18299999999999</v>
      </c>
      <c r="E26" s="158" t="s">
        <v>231</v>
      </c>
      <c r="F26" s="158" t="s">
        <v>231</v>
      </c>
      <c r="G26" s="155">
        <v>233.5609</v>
      </c>
      <c r="H26" s="157">
        <v>1985.4531999999999</v>
      </c>
      <c r="I26" s="37"/>
      <c r="J26" s="39"/>
    </row>
    <row r="27" spans="1:10" ht="23.25" customHeight="1">
      <c r="A27" s="463">
        <v>2002</v>
      </c>
      <c r="B27" s="155">
        <v>2421.1432</v>
      </c>
      <c r="C27" s="156">
        <v>929.1232</v>
      </c>
      <c r="D27" s="155">
        <v>998.91519999999991</v>
      </c>
      <c r="E27" s="158" t="s">
        <v>231</v>
      </c>
      <c r="F27" s="158" t="s">
        <v>231</v>
      </c>
      <c r="G27" s="155">
        <v>493.10609999999997</v>
      </c>
      <c r="H27" s="157">
        <v>2421.1444999999999</v>
      </c>
      <c r="I27" s="37"/>
      <c r="J27" s="39"/>
    </row>
    <row r="28" spans="1:10" ht="23.25" customHeight="1">
      <c r="A28" s="463">
        <v>2003</v>
      </c>
      <c r="B28" s="155">
        <v>3026.3471</v>
      </c>
      <c r="C28" s="156">
        <v>789.15800000000002</v>
      </c>
      <c r="D28" s="155">
        <v>1.3939999999999999</v>
      </c>
      <c r="E28" s="158" t="s">
        <v>231</v>
      </c>
      <c r="F28" s="158" t="s">
        <v>231</v>
      </c>
      <c r="G28" s="155">
        <v>842.34400000000005</v>
      </c>
      <c r="H28" s="157">
        <v>1632.896</v>
      </c>
      <c r="I28" s="37"/>
      <c r="J28" s="39"/>
    </row>
    <row r="29" spans="1:10" ht="23.25" customHeight="1">
      <c r="A29" s="463">
        <v>2004</v>
      </c>
      <c r="B29" s="155">
        <v>3467.7404999999999</v>
      </c>
      <c r="C29" s="156">
        <v>811.9452</v>
      </c>
      <c r="D29" s="155">
        <v>1403.0523999999998</v>
      </c>
      <c r="E29" s="158" t="s">
        <v>231</v>
      </c>
      <c r="F29" s="158" t="s">
        <v>231</v>
      </c>
      <c r="G29" s="155">
        <v>1252.7429999999999</v>
      </c>
      <c r="H29" s="157">
        <v>3467.7405999999996</v>
      </c>
      <c r="I29" s="37"/>
      <c r="J29" s="39"/>
    </row>
    <row r="30" spans="1:10" ht="23.25" customHeight="1">
      <c r="A30" s="463">
        <v>2005</v>
      </c>
      <c r="B30" s="155">
        <v>2521.73</v>
      </c>
      <c r="C30" s="156">
        <v>996.10885999999994</v>
      </c>
      <c r="D30" s="155">
        <v>1257.1947700000001</v>
      </c>
      <c r="E30" s="158" t="s">
        <v>231</v>
      </c>
      <c r="F30" s="155">
        <v>56.213380000000001</v>
      </c>
      <c r="G30" s="155">
        <v>124.50299000000001</v>
      </c>
      <c r="H30" s="157">
        <v>2434.02</v>
      </c>
      <c r="I30" s="37"/>
      <c r="J30" s="39"/>
    </row>
    <row r="31" spans="1:10" ht="23.25" customHeight="1" thickBot="1">
      <c r="A31" s="683">
        <v>2006</v>
      </c>
      <c r="B31" s="852">
        <v>1509.07</v>
      </c>
      <c r="C31" s="1560">
        <v>643.21</v>
      </c>
      <c r="D31" s="852">
        <v>771.57</v>
      </c>
      <c r="E31" s="1561" t="s">
        <v>231</v>
      </c>
      <c r="F31" s="852">
        <v>5.96</v>
      </c>
      <c r="G31" s="852">
        <v>24.54</v>
      </c>
      <c r="H31" s="1562">
        <v>1445.28</v>
      </c>
      <c r="I31" s="37"/>
      <c r="J31" s="39"/>
    </row>
    <row r="32" spans="1:10" s="20" customFormat="1" ht="15" customHeight="1">
      <c r="A32" s="728" t="s">
        <v>180</v>
      </c>
      <c r="C32" s="26"/>
      <c r="D32" s="26"/>
      <c r="E32" s="26"/>
      <c r="F32" s="26"/>
      <c r="G32" s="26"/>
      <c r="H32" s="26"/>
    </row>
    <row r="33" spans="1:8" s="20" customFormat="1" ht="15" customHeight="1">
      <c r="A33" s="728" t="s">
        <v>1499</v>
      </c>
      <c r="C33" s="26"/>
      <c r="D33" s="26"/>
      <c r="E33" s="26"/>
      <c r="F33" s="26"/>
      <c r="G33" s="26"/>
      <c r="H33" s="26"/>
    </row>
  </sheetData>
  <mergeCells count="1">
    <mergeCell ref="C3:G3"/>
  </mergeCells>
  <hyperlinks>
    <hyperlink ref="A1" location="Menu!A1" display="Return to Menu" xr:uid="{00000000-0004-0000-3100-000000000000}"/>
  </hyperlinks>
  <pageMargins left="1.049212598" right="0.5" top="0.69685039400000004" bottom="0.15748031496063" header="0.35433070866141703" footer="0.35433070866141703"/>
  <pageSetup paperSize="9" scale="75" orientation="landscape" r:id="rId1"/>
  <headerFooter alignWithMargins="0">
    <evenFooter>&amp;L&amp;"arial"&amp;10&amp;K000000&amp;BClassification:&amp;B &amp;KFF0000&amp;BPublic</evenFooter>
    <firstFooter>&amp;L&amp;"arial"&amp;10&amp;K000000&amp;BClassification:&amp;B &amp;KFF0000&amp;BPublic</first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P104"/>
  <sheetViews>
    <sheetView tabSelected="1" view="pageBreakPreview" zoomScale="75" zoomScaleNormal="75" zoomScaleSheetLayoutView="75" workbookViewId="0">
      <pane xSplit="1" ySplit="5" topLeftCell="B86" activePane="bottomRight" state="frozen"/>
      <selection activeCell="E29" sqref="E29"/>
      <selection pane="topRight" activeCell="E29" sqref="E29"/>
      <selection pane="bottomLeft" activeCell="E29" sqref="E29"/>
      <selection pane="bottomRight" activeCell="K90" sqref="K90"/>
    </sheetView>
  </sheetViews>
  <sheetFormatPr defaultColWidth="9.1796875" defaultRowHeight="14"/>
  <cols>
    <col min="1" max="1" width="28" style="45" customWidth="1"/>
    <col min="2" max="8" width="14" style="2" customWidth="1"/>
    <col min="9" max="9" width="14.1796875" style="2" bestFit="1" customWidth="1"/>
    <col min="10" max="10" width="12.26953125" style="2" bestFit="1" customWidth="1"/>
    <col min="11" max="11" width="14.1796875" style="2" bestFit="1" customWidth="1"/>
    <col min="12" max="12" width="12.26953125" style="2" bestFit="1" customWidth="1"/>
    <col min="13" max="14" width="14.1796875" style="2" bestFit="1" customWidth="1"/>
    <col min="15" max="16384" width="9.1796875" style="2"/>
  </cols>
  <sheetData>
    <row r="1" spans="1:14" ht="25">
      <c r="A1" s="429" t="s">
        <v>87</v>
      </c>
    </row>
    <row r="2" spans="1:14" s="29" customFormat="1" ht="20.5" thickBot="1">
      <c r="A2" s="52" t="s">
        <v>1517</v>
      </c>
      <c r="G2" s="61"/>
    </row>
    <row r="3" spans="1:14" s="6" customFormat="1" ht="15" customHeight="1">
      <c r="A3" s="87" t="s">
        <v>242</v>
      </c>
      <c r="B3" s="153" t="s">
        <v>242</v>
      </c>
      <c r="C3" s="153"/>
      <c r="D3" s="1705" t="s">
        <v>1500</v>
      </c>
      <c r="E3" s="1674"/>
      <c r="F3" s="1674"/>
      <c r="G3" s="1706"/>
      <c r="H3" s="159"/>
    </row>
    <row r="4" spans="1:14" s="5" customFormat="1" ht="15" customHeight="1">
      <c r="A4" s="88" t="s">
        <v>185</v>
      </c>
      <c r="B4" s="425" t="s">
        <v>1490</v>
      </c>
      <c r="C4" s="425" t="s">
        <v>1191</v>
      </c>
      <c r="D4" s="136" t="s">
        <v>1491</v>
      </c>
      <c r="E4" s="425" t="s">
        <v>1488</v>
      </c>
      <c r="F4" s="425" t="s">
        <v>1501</v>
      </c>
      <c r="G4" s="137" t="s">
        <v>1502</v>
      </c>
      <c r="H4" s="138" t="s">
        <v>1191</v>
      </c>
    </row>
    <row r="5" spans="1:14" s="5" customFormat="1" ht="20.25" customHeight="1" thickBot="1">
      <c r="A5" s="90"/>
      <c r="B5" s="1249"/>
      <c r="C5" s="1249" t="s">
        <v>1498</v>
      </c>
      <c r="D5" s="1259" t="s">
        <v>1495</v>
      </c>
      <c r="E5" s="1249" t="s">
        <v>1496</v>
      </c>
      <c r="F5" s="1249" t="s">
        <v>1503</v>
      </c>
      <c r="G5" s="1251" t="s">
        <v>1504</v>
      </c>
      <c r="H5" s="1253" t="s">
        <v>1500</v>
      </c>
    </row>
    <row r="6" spans="1:14" ht="19.5" customHeight="1">
      <c r="A6" s="463">
        <v>2007</v>
      </c>
      <c r="B6" s="759">
        <v>1304.18274</v>
      </c>
      <c r="C6" s="759">
        <v>3141.18905</v>
      </c>
      <c r="D6" s="760">
        <v>25.069847999999997</v>
      </c>
      <c r="E6" s="759">
        <v>587.31497999999999</v>
      </c>
      <c r="F6" s="759">
        <v>133.75854999999999</v>
      </c>
      <c r="G6" s="390">
        <v>558.0393600000001</v>
      </c>
      <c r="H6" s="761">
        <v>1304.182738</v>
      </c>
      <c r="I6" s="759"/>
      <c r="J6" s="759"/>
      <c r="K6" s="759"/>
      <c r="L6" s="759"/>
      <c r="M6" s="759"/>
      <c r="N6" s="759"/>
    </row>
    <row r="7" spans="1:14" ht="19.5" customHeight="1">
      <c r="A7" s="463" t="s">
        <v>200</v>
      </c>
      <c r="B7" s="762">
        <v>343.10656</v>
      </c>
      <c r="C7" s="762">
        <v>850.51190999999994</v>
      </c>
      <c r="D7" s="763">
        <v>0</v>
      </c>
      <c r="E7" s="762">
        <v>170.50071</v>
      </c>
      <c r="F7" s="391">
        <v>40.26061</v>
      </c>
      <c r="G7" s="392">
        <v>132.34524000000002</v>
      </c>
      <c r="H7" s="148">
        <v>343.10656</v>
      </c>
      <c r="I7" s="759"/>
      <c r="J7" s="759"/>
      <c r="K7" s="762"/>
      <c r="L7" s="762"/>
      <c r="M7" s="762"/>
      <c r="N7" s="762"/>
    </row>
    <row r="8" spans="1:14" ht="19.5" customHeight="1">
      <c r="A8" s="463" t="s">
        <v>201</v>
      </c>
      <c r="B8" s="762">
        <v>360.92942999999997</v>
      </c>
      <c r="C8" s="762">
        <v>923.26026000000002</v>
      </c>
      <c r="D8" s="763">
        <v>0</v>
      </c>
      <c r="E8" s="762">
        <v>151.72378</v>
      </c>
      <c r="F8" s="391">
        <v>46.051179999999995</v>
      </c>
      <c r="G8" s="392">
        <v>163.15447</v>
      </c>
      <c r="H8" s="148">
        <v>360.92942999999997</v>
      </c>
      <c r="I8" s="759"/>
      <c r="J8" s="759"/>
      <c r="K8" s="762"/>
      <c r="L8" s="762"/>
      <c r="M8" s="762"/>
      <c r="N8" s="762"/>
    </row>
    <row r="9" spans="1:14" ht="19.5" customHeight="1">
      <c r="A9" s="463" t="s">
        <v>202</v>
      </c>
      <c r="B9" s="762">
        <v>328.21670999999998</v>
      </c>
      <c r="C9" s="762">
        <v>502.47668000000004</v>
      </c>
      <c r="D9" s="763">
        <v>19.586775999999997</v>
      </c>
      <c r="E9" s="762">
        <v>144.15791999999999</v>
      </c>
      <c r="F9" s="391">
        <v>23.326299999999996</v>
      </c>
      <c r="G9" s="392">
        <v>141.14570999999998</v>
      </c>
      <c r="H9" s="148">
        <v>328.21670599999999</v>
      </c>
      <c r="I9" s="759"/>
      <c r="J9" s="759"/>
      <c r="K9" s="762"/>
      <c r="L9" s="762"/>
      <c r="M9" s="762"/>
      <c r="N9" s="762"/>
    </row>
    <row r="10" spans="1:14" ht="19.5" customHeight="1">
      <c r="A10" s="463" t="s">
        <v>203</v>
      </c>
      <c r="B10" s="762">
        <v>271.93004000000002</v>
      </c>
      <c r="C10" s="762">
        <v>864.9402</v>
      </c>
      <c r="D10" s="763">
        <v>5.4830719999999999</v>
      </c>
      <c r="E10" s="762">
        <v>120.93257000000001</v>
      </c>
      <c r="F10" s="391">
        <v>24.120459999999998</v>
      </c>
      <c r="G10" s="392">
        <v>121.39394</v>
      </c>
      <c r="H10" s="148">
        <v>271.93004200000001</v>
      </c>
      <c r="I10" s="759"/>
      <c r="J10" s="759"/>
      <c r="K10" s="762"/>
      <c r="L10" s="762"/>
      <c r="M10" s="762"/>
      <c r="N10" s="762"/>
    </row>
    <row r="11" spans="1:14" ht="19.5" customHeight="1">
      <c r="A11" s="463">
        <v>2008</v>
      </c>
      <c r="B11" s="759">
        <v>916.28160000000003</v>
      </c>
      <c r="C11" s="759">
        <v>2787.7755300000003</v>
      </c>
      <c r="D11" s="760">
        <v>7.5843300000000005</v>
      </c>
      <c r="E11" s="759">
        <v>383.66890999999998</v>
      </c>
      <c r="F11" s="759">
        <v>69.101709999999997</v>
      </c>
      <c r="G11" s="390">
        <v>455.92664999999994</v>
      </c>
      <c r="H11" s="761">
        <v>916.28160000000003</v>
      </c>
      <c r="I11" s="759"/>
      <c r="J11" s="759"/>
      <c r="K11" s="759"/>
      <c r="L11" s="759"/>
      <c r="M11" s="759"/>
      <c r="N11" s="759"/>
    </row>
    <row r="12" spans="1:14" ht="19.5" customHeight="1">
      <c r="A12" s="463" t="s">
        <v>200</v>
      </c>
      <c r="B12" s="762">
        <v>253.21700000000001</v>
      </c>
      <c r="C12" s="762">
        <v>594.46748000000002</v>
      </c>
      <c r="D12" s="763">
        <v>6.3767400000000007</v>
      </c>
      <c r="E12" s="762">
        <v>112.06230000000001</v>
      </c>
      <c r="F12" s="391">
        <v>16.091150000000003</v>
      </c>
      <c r="G12" s="392">
        <v>118.68681000000001</v>
      </c>
      <c r="H12" s="148">
        <v>253.21700000000001</v>
      </c>
      <c r="I12" s="759"/>
      <c r="J12" s="759"/>
      <c r="K12" s="762"/>
      <c r="L12" s="762"/>
      <c r="M12" s="762"/>
      <c r="N12" s="762"/>
    </row>
    <row r="13" spans="1:14" ht="19.5" customHeight="1">
      <c r="A13" s="463" t="s">
        <v>201</v>
      </c>
      <c r="B13" s="762">
        <v>241.27433999999997</v>
      </c>
      <c r="C13" s="762">
        <v>977.61613000000011</v>
      </c>
      <c r="D13" s="763">
        <v>1.2001399999999998</v>
      </c>
      <c r="E13" s="762">
        <v>68.236199999999997</v>
      </c>
      <c r="F13" s="391">
        <v>19.146930000000001</v>
      </c>
      <c r="G13" s="392">
        <v>152.69107</v>
      </c>
      <c r="H13" s="148">
        <v>241.27434</v>
      </c>
      <c r="I13" s="759"/>
      <c r="J13" s="759"/>
      <c r="K13" s="762"/>
      <c r="L13" s="762"/>
      <c r="M13" s="762"/>
      <c r="N13" s="762"/>
    </row>
    <row r="14" spans="1:14" ht="19.5" customHeight="1">
      <c r="A14" s="463" t="s">
        <v>202</v>
      </c>
      <c r="B14" s="762">
        <v>165.21701000000002</v>
      </c>
      <c r="C14" s="762">
        <v>432.58372000000003</v>
      </c>
      <c r="D14" s="763">
        <v>0</v>
      </c>
      <c r="E14" s="762">
        <v>61.269079999999995</v>
      </c>
      <c r="F14" s="391">
        <v>11.668089999999999</v>
      </c>
      <c r="G14" s="392">
        <v>92.279839999999993</v>
      </c>
      <c r="H14" s="148">
        <v>165.21701000000002</v>
      </c>
      <c r="I14" s="759"/>
      <c r="J14" s="759"/>
      <c r="K14" s="762"/>
      <c r="L14" s="762"/>
      <c r="M14" s="762"/>
      <c r="N14" s="762"/>
    </row>
    <row r="15" spans="1:14" ht="19.5" customHeight="1">
      <c r="A15" s="463" t="s">
        <v>203</v>
      </c>
      <c r="B15" s="762">
        <v>256.57324999999997</v>
      </c>
      <c r="C15" s="762">
        <v>783.1081999999999</v>
      </c>
      <c r="D15" s="763">
        <v>7.45E-3</v>
      </c>
      <c r="E15" s="762">
        <v>142.10132999999999</v>
      </c>
      <c r="F15" s="391">
        <v>22.195540000000001</v>
      </c>
      <c r="G15" s="392">
        <v>92.268930000000012</v>
      </c>
      <c r="H15" s="148">
        <v>256.57324999999997</v>
      </c>
      <c r="I15" s="759"/>
      <c r="J15" s="759"/>
      <c r="K15" s="762"/>
      <c r="L15" s="762"/>
      <c r="M15" s="762"/>
      <c r="N15" s="762"/>
    </row>
    <row r="16" spans="1:14" ht="19.5" customHeight="1">
      <c r="A16" s="463">
        <v>2009</v>
      </c>
      <c r="B16" s="759">
        <v>1392.43</v>
      </c>
      <c r="C16" s="759">
        <v>2541.08</v>
      </c>
      <c r="D16" s="760">
        <v>0.03</v>
      </c>
      <c r="E16" s="759">
        <v>876.38</v>
      </c>
      <c r="F16" s="759">
        <v>161.6</v>
      </c>
      <c r="G16" s="390">
        <v>354.42</v>
      </c>
      <c r="H16" s="761">
        <v>1392.43</v>
      </c>
      <c r="I16" s="759"/>
      <c r="J16" s="759"/>
      <c r="K16" s="759"/>
      <c r="L16" s="759"/>
      <c r="M16" s="759"/>
      <c r="N16" s="759"/>
    </row>
    <row r="17" spans="1:14" ht="19.5" customHeight="1">
      <c r="A17" s="463" t="s">
        <v>200</v>
      </c>
      <c r="B17" s="762">
        <v>275.58</v>
      </c>
      <c r="C17" s="762">
        <v>679</v>
      </c>
      <c r="D17" s="763">
        <v>0.03</v>
      </c>
      <c r="E17" s="762">
        <v>175.55</v>
      </c>
      <c r="F17" s="391">
        <v>13.1</v>
      </c>
      <c r="G17" s="392">
        <v>86.9</v>
      </c>
      <c r="H17" s="148">
        <v>275.58000000000004</v>
      </c>
      <c r="I17" s="759"/>
      <c r="J17" s="759"/>
      <c r="K17" s="762"/>
      <c r="L17" s="762"/>
      <c r="M17" s="762"/>
      <c r="N17" s="762"/>
    </row>
    <row r="18" spans="1:14" ht="19.5" customHeight="1">
      <c r="A18" s="463" t="s">
        <v>201</v>
      </c>
      <c r="B18" s="762">
        <v>341.58</v>
      </c>
      <c r="C18" s="762">
        <v>560</v>
      </c>
      <c r="D18" s="763">
        <v>0</v>
      </c>
      <c r="E18" s="762">
        <v>177.85</v>
      </c>
      <c r="F18" s="391">
        <v>44.43</v>
      </c>
      <c r="G18" s="392">
        <v>119.3</v>
      </c>
      <c r="H18" s="148">
        <v>341.58</v>
      </c>
      <c r="I18" s="759"/>
      <c r="J18" s="759"/>
      <c r="K18" s="762"/>
      <c r="L18" s="762"/>
      <c r="M18" s="762"/>
      <c r="N18" s="762"/>
    </row>
    <row r="19" spans="1:14" ht="19.5" customHeight="1">
      <c r="A19" s="463" t="s">
        <v>202</v>
      </c>
      <c r="B19" s="762">
        <v>322.23</v>
      </c>
      <c r="C19" s="762">
        <v>493.68</v>
      </c>
      <c r="D19" s="763">
        <v>0</v>
      </c>
      <c r="E19" s="762">
        <v>216.31</v>
      </c>
      <c r="F19" s="391">
        <v>35.58</v>
      </c>
      <c r="G19" s="392">
        <v>70.34</v>
      </c>
      <c r="H19" s="148">
        <v>322.22999999999996</v>
      </c>
      <c r="I19" s="759"/>
      <c r="J19" s="759"/>
      <c r="K19" s="762"/>
      <c r="L19" s="762"/>
      <c r="M19" s="762"/>
      <c r="N19" s="762"/>
    </row>
    <row r="20" spans="1:14" ht="19.5" customHeight="1">
      <c r="A20" s="463" t="s">
        <v>203</v>
      </c>
      <c r="B20" s="762">
        <v>453.04</v>
      </c>
      <c r="C20" s="762">
        <v>808.4</v>
      </c>
      <c r="D20" s="763">
        <v>0</v>
      </c>
      <c r="E20" s="762">
        <v>306.67</v>
      </c>
      <c r="F20" s="391">
        <v>68.489999999999995</v>
      </c>
      <c r="G20" s="392">
        <v>77.88</v>
      </c>
      <c r="H20" s="148">
        <v>453.04</v>
      </c>
      <c r="I20" s="759"/>
      <c r="J20" s="759"/>
      <c r="K20" s="762"/>
      <c r="L20" s="762"/>
      <c r="M20" s="762"/>
      <c r="N20" s="762"/>
    </row>
    <row r="21" spans="1:14" ht="19.5" customHeight="1">
      <c r="A21" s="463">
        <v>2010</v>
      </c>
      <c r="B21" s="759">
        <v>2003.95</v>
      </c>
      <c r="C21" s="759">
        <v>4324.8599999999997</v>
      </c>
      <c r="D21" s="760">
        <v>0</v>
      </c>
      <c r="E21" s="759">
        <v>1478.72</v>
      </c>
      <c r="F21" s="759">
        <v>201.15</v>
      </c>
      <c r="G21" s="390">
        <v>324.08</v>
      </c>
      <c r="H21" s="761">
        <v>2003.95</v>
      </c>
      <c r="I21" s="759"/>
      <c r="J21" s="759"/>
      <c r="K21" s="759"/>
      <c r="L21" s="759"/>
      <c r="M21" s="759"/>
      <c r="N21" s="759"/>
    </row>
    <row r="22" spans="1:14" ht="19.5" customHeight="1">
      <c r="A22" s="463" t="s">
        <v>200</v>
      </c>
      <c r="B22" s="391">
        <v>315.05</v>
      </c>
      <c r="C22" s="391">
        <v>981.89</v>
      </c>
      <c r="D22" s="763">
        <v>0</v>
      </c>
      <c r="E22" s="762">
        <v>274.37</v>
      </c>
      <c r="F22" s="391">
        <v>19.09</v>
      </c>
      <c r="G22" s="392">
        <v>21.59</v>
      </c>
      <c r="H22" s="148">
        <v>315.05</v>
      </c>
      <c r="I22" s="759"/>
      <c r="J22" s="759"/>
      <c r="K22" s="762"/>
      <c r="L22" s="762"/>
      <c r="M22" s="762"/>
      <c r="N22" s="762"/>
    </row>
    <row r="23" spans="1:14" ht="19.5" customHeight="1">
      <c r="A23" s="463" t="s">
        <v>201</v>
      </c>
      <c r="B23" s="391">
        <v>419.41</v>
      </c>
      <c r="C23" s="391">
        <v>857.24</v>
      </c>
      <c r="D23" s="763">
        <v>0</v>
      </c>
      <c r="E23" s="762">
        <v>320.48</v>
      </c>
      <c r="F23" s="391">
        <v>16.62</v>
      </c>
      <c r="G23" s="392">
        <v>82.31</v>
      </c>
      <c r="H23" s="148">
        <v>419.41</v>
      </c>
      <c r="I23" s="759"/>
      <c r="J23" s="759"/>
      <c r="K23" s="762"/>
      <c r="L23" s="762"/>
      <c r="M23" s="762"/>
      <c r="N23" s="762"/>
    </row>
    <row r="24" spans="1:14" ht="19.5" customHeight="1">
      <c r="A24" s="463" t="s">
        <v>202</v>
      </c>
      <c r="B24" s="391">
        <v>598.64</v>
      </c>
      <c r="C24" s="391">
        <v>1310.57</v>
      </c>
      <c r="D24" s="763">
        <v>0</v>
      </c>
      <c r="E24" s="762">
        <v>391.88</v>
      </c>
      <c r="F24" s="391">
        <v>89.76</v>
      </c>
      <c r="G24" s="392">
        <v>117</v>
      </c>
      <c r="H24" s="148">
        <v>598.64</v>
      </c>
      <c r="I24" s="759"/>
      <c r="J24" s="759"/>
      <c r="K24" s="762"/>
      <c r="L24" s="762"/>
      <c r="M24" s="762"/>
      <c r="N24" s="762"/>
    </row>
    <row r="25" spans="1:14" ht="19.5" customHeight="1">
      <c r="A25" s="463" t="s">
        <v>203</v>
      </c>
      <c r="B25" s="391">
        <v>670.85</v>
      </c>
      <c r="C25" s="391">
        <v>1175.1600000000001</v>
      </c>
      <c r="D25" s="763">
        <v>0</v>
      </c>
      <c r="E25" s="762">
        <v>491.99</v>
      </c>
      <c r="F25" s="391">
        <v>75.680000000000007</v>
      </c>
      <c r="G25" s="392">
        <v>103.18</v>
      </c>
      <c r="H25" s="148">
        <v>670.85</v>
      </c>
      <c r="I25" s="759"/>
      <c r="J25" s="759"/>
      <c r="K25" s="762"/>
      <c r="L25" s="762"/>
      <c r="M25" s="762"/>
      <c r="N25" s="762"/>
    </row>
    <row r="26" spans="1:14" ht="19.5" customHeight="1">
      <c r="A26" s="463">
        <v>2011</v>
      </c>
      <c r="B26" s="759">
        <v>3048.49</v>
      </c>
      <c r="C26" s="759">
        <v>6512.72</v>
      </c>
      <c r="D26" s="760">
        <v>0</v>
      </c>
      <c r="E26" s="759">
        <v>2001.25</v>
      </c>
      <c r="F26" s="759">
        <v>344.67</v>
      </c>
      <c r="G26" s="390">
        <v>702.58</v>
      </c>
      <c r="H26" s="761">
        <v>3048.49</v>
      </c>
      <c r="I26" s="759"/>
      <c r="J26" s="759"/>
      <c r="K26" s="759"/>
      <c r="L26" s="759"/>
      <c r="M26" s="759"/>
      <c r="N26" s="759"/>
    </row>
    <row r="27" spans="1:14" ht="19.5" customHeight="1">
      <c r="A27" s="463" t="s">
        <v>200</v>
      </c>
      <c r="B27" s="391">
        <v>706.57</v>
      </c>
      <c r="C27" s="391">
        <v>1724.2</v>
      </c>
      <c r="D27" s="763">
        <v>0</v>
      </c>
      <c r="E27" s="762">
        <v>541.79</v>
      </c>
      <c r="F27" s="391">
        <v>76.150000000000006</v>
      </c>
      <c r="G27" s="392">
        <v>88.63</v>
      </c>
      <c r="H27" s="148">
        <v>706.57</v>
      </c>
      <c r="I27" s="759"/>
      <c r="J27" s="759"/>
      <c r="K27" s="762"/>
      <c r="L27" s="762"/>
      <c r="M27" s="762"/>
      <c r="N27" s="762"/>
    </row>
    <row r="28" spans="1:14" ht="19.5" customHeight="1">
      <c r="A28" s="463" t="s">
        <v>201</v>
      </c>
      <c r="B28" s="391">
        <v>759.91</v>
      </c>
      <c r="C28" s="391">
        <v>1938.92</v>
      </c>
      <c r="D28" s="763">
        <v>0</v>
      </c>
      <c r="E28" s="762">
        <v>483.91</v>
      </c>
      <c r="F28" s="391">
        <v>121.58</v>
      </c>
      <c r="G28" s="392">
        <v>154.41999999999999</v>
      </c>
      <c r="H28" s="148">
        <v>759.91</v>
      </c>
      <c r="I28" s="759"/>
      <c r="J28" s="759"/>
      <c r="K28" s="762"/>
      <c r="L28" s="762"/>
      <c r="M28" s="762"/>
      <c r="N28" s="762"/>
    </row>
    <row r="29" spans="1:14" ht="19.5" customHeight="1">
      <c r="A29" s="463" t="s">
        <v>202</v>
      </c>
      <c r="B29" s="391">
        <v>709.22</v>
      </c>
      <c r="C29" s="391">
        <v>1373.59</v>
      </c>
      <c r="D29" s="763">
        <v>0</v>
      </c>
      <c r="E29" s="762">
        <v>497.01</v>
      </c>
      <c r="F29" s="391">
        <v>46.63</v>
      </c>
      <c r="G29" s="392">
        <v>165.59</v>
      </c>
      <c r="H29" s="148">
        <v>709.22</v>
      </c>
      <c r="I29" s="759"/>
      <c r="J29" s="759"/>
      <c r="K29" s="762"/>
      <c r="L29" s="762"/>
      <c r="M29" s="762"/>
      <c r="N29" s="762"/>
    </row>
    <row r="30" spans="1:14" ht="19.5" customHeight="1">
      <c r="A30" s="463" t="s">
        <v>203</v>
      </c>
      <c r="B30" s="391">
        <v>872.79</v>
      </c>
      <c r="C30" s="391">
        <v>1476.01</v>
      </c>
      <c r="D30" s="763">
        <v>0</v>
      </c>
      <c r="E30" s="762">
        <v>478.54</v>
      </c>
      <c r="F30" s="391">
        <v>100.31</v>
      </c>
      <c r="G30" s="392">
        <v>293.94</v>
      </c>
      <c r="H30" s="148">
        <v>872.79</v>
      </c>
      <c r="I30" s="759"/>
      <c r="J30" s="759"/>
      <c r="K30" s="762"/>
      <c r="L30" s="762"/>
      <c r="M30" s="762"/>
      <c r="N30" s="762"/>
    </row>
    <row r="31" spans="1:14" ht="19.5" customHeight="1">
      <c r="A31" s="463">
        <v>2012</v>
      </c>
      <c r="B31" s="393">
        <v>3609.6540719999998</v>
      </c>
      <c r="C31" s="393">
        <v>8750.4854990000003</v>
      </c>
      <c r="D31" s="760">
        <v>163.85724400000001</v>
      </c>
      <c r="E31" s="759">
        <v>2141.9897719999999</v>
      </c>
      <c r="F31" s="393">
        <v>231.26146500000002</v>
      </c>
      <c r="G31" s="390">
        <v>1072.5455910000001</v>
      </c>
      <c r="H31" s="761">
        <v>3609.6540719999998</v>
      </c>
      <c r="I31" s="759"/>
      <c r="J31" s="759"/>
      <c r="K31" s="759"/>
      <c r="L31" s="759"/>
      <c r="M31" s="759"/>
      <c r="N31" s="759"/>
    </row>
    <row r="32" spans="1:14" ht="19.5" customHeight="1">
      <c r="A32" s="463" t="s">
        <v>200</v>
      </c>
      <c r="B32" s="391">
        <v>947.45132100000001</v>
      </c>
      <c r="C32" s="391">
        <v>1947.9672</v>
      </c>
      <c r="D32" s="763">
        <v>163.85724400000001</v>
      </c>
      <c r="E32" s="762">
        <v>485.51851500000004</v>
      </c>
      <c r="F32" s="391">
        <v>104.05268600000001</v>
      </c>
      <c r="G32" s="392">
        <v>194.022876</v>
      </c>
      <c r="H32" s="148">
        <v>947.45132100000001</v>
      </c>
      <c r="I32" s="759"/>
      <c r="J32" s="759"/>
      <c r="K32" s="762"/>
      <c r="L32" s="762"/>
      <c r="M32" s="762"/>
      <c r="N32" s="762"/>
    </row>
    <row r="33" spans="1:14" ht="19.5" customHeight="1">
      <c r="A33" s="463" t="s">
        <v>201</v>
      </c>
      <c r="B33" s="391">
        <v>970.82144799999992</v>
      </c>
      <c r="C33" s="391">
        <v>2518.6194599999999</v>
      </c>
      <c r="D33" s="763">
        <v>0</v>
      </c>
      <c r="E33" s="762">
        <v>653.60042700000008</v>
      </c>
      <c r="F33" s="391">
        <v>94.150182000000001</v>
      </c>
      <c r="G33" s="392">
        <v>223.07083900000001</v>
      </c>
      <c r="H33" s="148">
        <v>970.82144799999992</v>
      </c>
      <c r="I33" s="759"/>
      <c r="J33" s="759"/>
      <c r="K33" s="762"/>
      <c r="L33" s="762"/>
      <c r="M33" s="762"/>
      <c r="N33" s="762"/>
    </row>
    <row r="34" spans="1:14" ht="19.5" customHeight="1">
      <c r="A34" s="463" t="s">
        <v>202</v>
      </c>
      <c r="B34" s="391">
        <v>822.05072299999995</v>
      </c>
      <c r="C34" s="391">
        <v>2215.1536179999998</v>
      </c>
      <c r="D34" s="763">
        <v>0</v>
      </c>
      <c r="E34" s="762">
        <v>546.05283400000008</v>
      </c>
      <c r="F34" s="391">
        <v>22.708983</v>
      </c>
      <c r="G34" s="392">
        <v>253.288906</v>
      </c>
      <c r="H34" s="148">
        <v>822.05072299999995</v>
      </c>
      <c r="I34" s="759"/>
      <c r="J34" s="759"/>
      <c r="K34" s="762"/>
      <c r="L34" s="762"/>
      <c r="M34" s="762"/>
      <c r="N34" s="762"/>
    </row>
    <row r="35" spans="1:14" ht="19.5" customHeight="1">
      <c r="A35" s="463" t="s">
        <v>203</v>
      </c>
      <c r="B35" s="391">
        <v>869.33057999999994</v>
      </c>
      <c r="C35" s="391">
        <v>2068.7452210000001</v>
      </c>
      <c r="D35" s="763">
        <v>0</v>
      </c>
      <c r="E35" s="762">
        <v>456.81799599999999</v>
      </c>
      <c r="F35" s="391">
        <v>10.349613999999999</v>
      </c>
      <c r="G35" s="392">
        <v>402.16296999999997</v>
      </c>
      <c r="H35" s="148">
        <v>869.33057999999994</v>
      </c>
      <c r="I35" s="759"/>
      <c r="J35" s="759"/>
      <c r="K35" s="762"/>
      <c r="L35" s="762"/>
      <c r="M35" s="762"/>
      <c r="N35" s="762"/>
    </row>
    <row r="36" spans="1:14" ht="19.5" customHeight="1">
      <c r="A36" s="463">
        <v>2013</v>
      </c>
      <c r="B36" s="759">
        <v>3650.88121</v>
      </c>
      <c r="C36" s="759">
        <v>7573.4492840000003</v>
      </c>
      <c r="D36" s="760">
        <v>33.472504000000001</v>
      </c>
      <c r="E36" s="759">
        <v>1836.759892</v>
      </c>
      <c r="F36" s="759">
        <v>69.242879000000002</v>
      </c>
      <c r="G36" s="764">
        <v>1711.405935</v>
      </c>
      <c r="H36" s="761">
        <v>3650.88121</v>
      </c>
      <c r="I36" s="759"/>
      <c r="J36" s="759"/>
      <c r="K36" s="759"/>
      <c r="L36" s="759"/>
      <c r="M36" s="759"/>
      <c r="N36" s="759"/>
    </row>
    <row r="37" spans="1:14" ht="19.5" customHeight="1">
      <c r="A37" s="463" t="s">
        <v>200</v>
      </c>
      <c r="B37" s="391">
        <v>1084.5059309999999</v>
      </c>
      <c r="C37" s="391">
        <v>2515.7378849999996</v>
      </c>
      <c r="D37" s="763">
        <v>8.1522050000000004</v>
      </c>
      <c r="E37" s="762">
        <v>638.49312899999995</v>
      </c>
      <c r="F37" s="391">
        <v>39.860596999999999</v>
      </c>
      <c r="G37" s="392">
        <v>397.99999999999994</v>
      </c>
      <c r="H37" s="148">
        <v>1084.5059309999999</v>
      </c>
      <c r="I37" s="759"/>
      <c r="J37" s="759"/>
      <c r="K37" s="762"/>
      <c r="L37" s="762"/>
      <c r="M37" s="762"/>
      <c r="N37" s="762"/>
    </row>
    <row r="38" spans="1:14" ht="19.5" customHeight="1">
      <c r="A38" s="463" t="s">
        <v>201</v>
      </c>
      <c r="B38" s="391">
        <v>1000.5038689999999</v>
      </c>
      <c r="C38" s="391">
        <v>1752.9870190000001</v>
      </c>
      <c r="D38" s="763">
        <v>7.5493230000000002</v>
      </c>
      <c r="E38" s="762">
        <v>532.43474000000003</v>
      </c>
      <c r="F38" s="391">
        <v>12.919806000000001</v>
      </c>
      <c r="G38" s="392">
        <v>447.6</v>
      </c>
      <c r="H38" s="148">
        <v>1000.5038689999999</v>
      </c>
      <c r="I38" s="759"/>
      <c r="J38" s="759"/>
      <c r="K38" s="762"/>
      <c r="L38" s="762"/>
      <c r="M38" s="762"/>
      <c r="N38" s="762"/>
    </row>
    <row r="39" spans="1:14" ht="19.5" customHeight="1">
      <c r="A39" s="463" t="s">
        <v>202</v>
      </c>
      <c r="B39" s="391">
        <v>739.37434400000006</v>
      </c>
      <c r="C39" s="391">
        <v>1867.0372749999999</v>
      </c>
      <c r="D39" s="763">
        <v>8.9435380000000002</v>
      </c>
      <c r="E39" s="762">
        <v>301.88211700000005</v>
      </c>
      <c r="F39" s="391">
        <v>8.0486889999999995</v>
      </c>
      <c r="G39" s="392">
        <v>420.5</v>
      </c>
      <c r="H39" s="148">
        <v>739.37434400000006</v>
      </c>
      <c r="I39" s="759"/>
      <c r="J39" s="759"/>
      <c r="K39" s="762"/>
      <c r="L39" s="762"/>
      <c r="M39" s="762"/>
      <c r="N39" s="762"/>
    </row>
    <row r="40" spans="1:14" ht="19.5" customHeight="1">
      <c r="A40" s="463" t="s">
        <v>203</v>
      </c>
      <c r="B40" s="391">
        <v>826.4970659999999</v>
      </c>
      <c r="C40" s="391">
        <v>1437.687105</v>
      </c>
      <c r="D40" s="763">
        <v>8.8274380000000008</v>
      </c>
      <c r="E40" s="762">
        <v>363.949906</v>
      </c>
      <c r="F40" s="391">
        <v>8.413787000000001</v>
      </c>
      <c r="G40" s="392">
        <v>445.30593499999998</v>
      </c>
      <c r="H40" s="148">
        <v>826.4970659999999</v>
      </c>
      <c r="I40" s="759"/>
      <c r="J40" s="759"/>
      <c r="K40" s="762"/>
      <c r="L40" s="762"/>
      <c r="M40" s="762"/>
      <c r="N40" s="762"/>
    </row>
    <row r="41" spans="1:14" ht="19.5" customHeight="1">
      <c r="A41" s="670">
        <v>2014</v>
      </c>
      <c r="B41" s="393">
        <v>3879.4700000000003</v>
      </c>
      <c r="C41" s="393">
        <v>8043.5500000000011</v>
      </c>
      <c r="D41" s="394">
        <v>93.31</v>
      </c>
      <c r="E41" s="393">
        <v>1985.04</v>
      </c>
      <c r="F41" s="393">
        <v>228.92000000000002</v>
      </c>
      <c r="G41" s="390">
        <v>1483.94</v>
      </c>
      <c r="H41" s="395">
        <v>3791.21</v>
      </c>
      <c r="I41" s="759"/>
      <c r="J41" s="759"/>
      <c r="K41" s="759"/>
      <c r="L41" s="759"/>
      <c r="M41" s="759"/>
      <c r="N41" s="759"/>
    </row>
    <row r="42" spans="1:14" ht="19.5" customHeight="1">
      <c r="A42" s="670" t="s">
        <v>200</v>
      </c>
      <c r="B42" s="391">
        <v>1176.23</v>
      </c>
      <c r="C42" s="391">
        <v>2037.48</v>
      </c>
      <c r="D42" s="763">
        <v>11.2</v>
      </c>
      <c r="E42" s="762">
        <v>889.25</v>
      </c>
      <c r="F42" s="391">
        <v>40.6</v>
      </c>
      <c r="G42" s="392">
        <v>235.17000000000002</v>
      </c>
      <c r="H42" s="148">
        <v>1176.22</v>
      </c>
      <c r="I42" s="759"/>
      <c r="J42" s="759"/>
      <c r="K42" s="762"/>
      <c r="L42" s="762"/>
      <c r="M42" s="762"/>
      <c r="N42" s="762"/>
    </row>
    <row r="43" spans="1:14" ht="19.5" customHeight="1">
      <c r="A43" s="670" t="s">
        <v>201</v>
      </c>
      <c r="B43" s="391">
        <v>1053.49</v>
      </c>
      <c r="C43" s="391">
        <v>3571.88</v>
      </c>
      <c r="D43" s="763">
        <v>10.360000000000001</v>
      </c>
      <c r="E43" s="762">
        <v>588.75</v>
      </c>
      <c r="F43" s="391">
        <v>34.980000000000004</v>
      </c>
      <c r="G43" s="392">
        <v>419.4</v>
      </c>
      <c r="H43" s="148">
        <v>1053.49</v>
      </c>
      <c r="I43" s="759"/>
      <c r="J43" s="759"/>
      <c r="K43" s="762"/>
      <c r="L43" s="762"/>
      <c r="M43" s="762"/>
      <c r="N43" s="762"/>
    </row>
    <row r="44" spans="1:14" ht="19.5" customHeight="1">
      <c r="A44" s="670" t="s">
        <v>202</v>
      </c>
      <c r="B44" s="391">
        <v>725.62</v>
      </c>
      <c r="C44" s="391">
        <v>1375.51</v>
      </c>
      <c r="D44" s="763">
        <v>62.79</v>
      </c>
      <c r="E44" s="762">
        <v>288.81</v>
      </c>
      <c r="F44" s="391">
        <v>30.299999999999997</v>
      </c>
      <c r="G44" s="392">
        <v>343.71000000000004</v>
      </c>
      <c r="H44" s="148">
        <v>725.61000000000013</v>
      </c>
      <c r="I44" s="759"/>
      <c r="J44" s="759"/>
      <c r="K44" s="762"/>
      <c r="L44" s="762"/>
      <c r="M44" s="762"/>
      <c r="N44" s="762"/>
    </row>
    <row r="45" spans="1:14" ht="19.5" customHeight="1">
      <c r="A45" s="670" t="s">
        <v>203</v>
      </c>
      <c r="B45" s="391">
        <v>924.13</v>
      </c>
      <c r="C45" s="391">
        <v>1058.6799999999998</v>
      </c>
      <c r="D45" s="763">
        <v>8.9600000000000009</v>
      </c>
      <c r="E45" s="762">
        <v>218.23</v>
      </c>
      <c r="F45" s="391">
        <v>123.04</v>
      </c>
      <c r="G45" s="392">
        <v>573.9</v>
      </c>
      <c r="H45" s="148">
        <v>924.13</v>
      </c>
      <c r="I45" s="759"/>
      <c r="J45" s="759"/>
      <c r="K45" s="762"/>
      <c r="L45" s="762"/>
      <c r="M45" s="762"/>
      <c r="N45" s="762"/>
    </row>
    <row r="46" spans="1:14" ht="19.5" customHeight="1">
      <c r="A46" s="670">
        <v>2015</v>
      </c>
      <c r="B46" s="393">
        <v>3845.3172970000001</v>
      </c>
      <c r="C46" s="393">
        <v>9302.3164149999993</v>
      </c>
      <c r="D46" s="760">
        <v>0</v>
      </c>
      <c r="E46" s="759">
        <v>2686.4601550000002</v>
      </c>
      <c r="F46" s="393">
        <v>0</v>
      </c>
      <c r="G46" s="390">
        <v>1158.8571419999998</v>
      </c>
      <c r="H46" s="761">
        <v>3845.3172970000001</v>
      </c>
      <c r="I46" s="759"/>
      <c r="J46" s="759"/>
      <c r="K46" s="759"/>
      <c r="L46" s="759"/>
      <c r="M46" s="759"/>
      <c r="N46" s="759"/>
    </row>
    <row r="47" spans="1:14" ht="19.5" customHeight="1">
      <c r="A47" s="670" t="s">
        <v>200</v>
      </c>
      <c r="B47" s="391">
        <v>1239.125143</v>
      </c>
      <c r="C47" s="391">
        <v>2852.2084269999996</v>
      </c>
      <c r="D47" s="763">
        <v>0</v>
      </c>
      <c r="E47" s="762">
        <v>908.97273100000007</v>
      </c>
      <c r="F47" s="391">
        <v>0</v>
      </c>
      <c r="G47" s="392">
        <v>330.15241200000003</v>
      </c>
      <c r="H47" s="148">
        <v>1239.1251430000002</v>
      </c>
      <c r="I47" s="759"/>
      <c r="J47" s="759"/>
      <c r="K47" s="762"/>
      <c r="L47" s="762"/>
      <c r="M47" s="762"/>
      <c r="N47" s="762"/>
    </row>
    <row r="48" spans="1:14" ht="19.5" customHeight="1">
      <c r="A48" s="670" t="s">
        <v>201</v>
      </c>
      <c r="B48" s="391">
        <v>994.67187799999999</v>
      </c>
      <c r="C48" s="391">
        <v>2360.9942810000002</v>
      </c>
      <c r="D48" s="763">
        <v>0</v>
      </c>
      <c r="E48" s="762">
        <v>637.01263700000004</v>
      </c>
      <c r="F48" s="391">
        <v>0</v>
      </c>
      <c r="G48" s="392">
        <v>357.65924099999995</v>
      </c>
      <c r="H48" s="148">
        <v>994.67187799999999</v>
      </c>
      <c r="I48" s="759"/>
      <c r="J48" s="759"/>
      <c r="K48" s="762"/>
      <c r="L48" s="762"/>
      <c r="M48" s="762"/>
      <c r="N48" s="762"/>
    </row>
    <row r="49" spans="1:16" ht="19.5" customHeight="1">
      <c r="A49" s="670" t="s">
        <v>202</v>
      </c>
      <c r="B49" s="391">
        <v>751.33102600000007</v>
      </c>
      <c r="C49" s="391">
        <v>1293.8615719999998</v>
      </c>
      <c r="D49" s="763">
        <v>0</v>
      </c>
      <c r="E49" s="762">
        <v>408.373065</v>
      </c>
      <c r="F49" s="391">
        <v>0</v>
      </c>
      <c r="G49" s="392">
        <v>342.95796099999995</v>
      </c>
      <c r="H49" s="148">
        <v>751.33102599999995</v>
      </c>
      <c r="I49" s="759"/>
      <c r="J49" s="759"/>
      <c r="K49" s="762"/>
      <c r="L49" s="762"/>
      <c r="M49" s="762"/>
      <c r="N49" s="762"/>
    </row>
    <row r="50" spans="1:16" ht="19.5" customHeight="1" thickBot="1">
      <c r="A50" s="1403" t="s">
        <v>203</v>
      </c>
      <c r="B50" s="854">
        <v>860.18925000000002</v>
      </c>
      <c r="C50" s="854">
        <v>2795.2521350000002</v>
      </c>
      <c r="D50" s="1285">
        <v>0</v>
      </c>
      <c r="E50" s="850">
        <v>732.10172200000011</v>
      </c>
      <c r="F50" s="854">
        <v>0</v>
      </c>
      <c r="G50" s="1286">
        <v>128.08752799999999</v>
      </c>
      <c r="H50" s="849">
        <v>860.18925000000013</v>
      </c>
      <c r="I50" s="759"/>
      <c r="J50" s="759"/>
      <c r="K50" s="762"/>
      <c r="L50" s="762"/>
      <c r="M50" s="762"/>
      <c r="N50" s="762"/>
    </row>
    <row r="51" spans="1:16" ht="19.5" customHeight="1">
      <c r="A51" s="1287">
        <v>2016</v>
      </c>
      <c r="B51" s="1288">
        <v>4555.5020690000001</v>
      </c>
      <c r="C51" s="1288">
        <v>8677.6886779999986</v>
      </c>
      <c r="D51" s="1289">
        <v>163.59048000000001</v>
      </c>
      <c r="E51" s="1290">
        <v>2329.0909024026055</v>
      </c>
      <c r="F51" s="1288"/>
      <c r="G51" s="1291">
        <v>2062.8206686794301</v>
      </c>
      <c r="H51" s="1292">
        <v>4555.502051082035</v>
      </c>
      <c r="I51" s="759"/>
      <c r="J51" s="759"/>
      <c r="K51" s="759"/>
      <c r="L51" s="759"/>
      <c r="M51" s="759"/>
      <c r="N51" s="759"/>
    </row>
    <row r="52" spans="1:16" ht="19.5" customHeight="1">
      <c r="A52" s="670" t="s">
        <v>200</v>
      </c>
      <c r="B52" s="391">
        <v>1328.5560270000001</v>
      </c>
      <c r="C52" s="391">
        <v>3062.0146279999994</v>
      </c>
      <c r="D52" s="763">
        <v>0</v>
      </c>
      <c r="E52" s="762">
        <v>838.05228900000009</v>
      </c>
      <c r="F52" s="391"/>
      <c r="G52" s="392">
        <v>490.503738</v>
      </c>
      <c r="H52" s="148">
        <v>1328.5560270000001</v>
      </c>
      <c r="I52" s="759"/>
      <c r="J52" s="759"/>
      <c r="K52" s="762"/>
      <c r="L52" s="762"/>
      <c r="M52" s="762"/>
      <c r="N52" s="762"/>
    </row>
    <row r="53" spans="1:16" ht="19.5" customHeight="1">
      <c r="A53" s="670" t="s">
        <v>201</v>
      </c>
      <c r="B53" s="391">
        <v>1128.7206059999999</v>
      </c>
      <c r="C53" s="391">
        <v>1995.3722089999999</v>
      </c>
      <c r="D53" s="763">
        <v>28</v>
      </c>
      <c r="E53" s="762">
        <v>672.63374499999998</v>
      </c>
      <c r="F53" s="391"/>
      <c r="G53" s="392">
        <v>428.08686100000006</v>
      </c>
      <c r="H53" s="148">
        <v>1128.7206059999999</v>
      </c>
      <c r="I53" s="759"/>
      <c r="J53" s="759"/>
      <c r="K53" s="762"/>
      <c r="L53" s="762"/>
      <c r="M53" s="762"/>
      <c r="N53" s="762"/>
    </row>
    <row r="54" spans="1:16" ht="19.5" customHeight="1">
      <c r="A54" s="670" t="s">
        <v>202</v>
      </c>
      <c r="B54" s="391">
        <v>1239.553349</v>
      </c>
      <c r="C54" s="391">
        <v>2550.7152970000002</v>
      </c>
      <c r="D54" s="763">
        <v>0</v>
      </c>
      <c r="E54" s="762">
        <v>569.28017559237196</v>
      </c>
      <c r="F54" s="391"/>
      <c r="G54" s="392">
        <v>670.27316234963291</v>
      </c>
      <c r="H54" s="148">
        <v>1239.5533379420049</v>
      </c>
      <c r="I54" s="759"/>
      <c r="J54" s="759"/>
      <c r="K54" s="762"/>
      <c r="L54" s="762"/>
      <c r="M54" s="762"/>
      <c r="N54" s="762"/>
    </row>
    <row r="55" spans="1:16" ht="19.5" customHeight="1">
      <c r="A55" s="670" t="s">
        <v>203</v>
      </c>
      <c r="B55" s="391">
        <v>858.67208700000003</v>
      </c>
      <c r="C55" s="391">
        <v>1069.586544</v>
      </c>
      <c r="D55" s="763">
        <v>135.59048000000001</v>
      </c>
      <c r="E55" s="762">
        <v>249.12469281023351</v>
      </c>
      <c r="F55" s="391"/>
      <c r="G55" s="392">
        <v>473.95690732979739</v>
      </c>
      <c r="H55" s="148">
        <v>858.67208014003086</v>
      </c>
      <c r="I55" s="759"/>
      <c r="J55" s="759"/>
      <c r="K55" s="762"/>
      <c r="L55" s="762"/>
      <c r="M55" s="762"/>
      <c r="N55" s="762"/>
    </row>
    <row r="56" spans="1:16" ht="19.5" customHeight="1">
      <c r="A56" s="670">
        <v>2017</v>
      </c>
      <c r="B56" s="393">
        <v>4495.4800000000014</v>
      </c>
      <c r="C56" s="393">
        <v>7178.3788580000009</v>
      </c>
      <c r="D56" s="760">
        <v>127.18046200000001</v>
      </c>
      <c r="E56" s="759">
        <v>2495.9040839999998</v>
      </c>
      <c r="F56" s="393"/>
      <c r="G56" s="390">
        <v>1872.3884359999997</v>
      </c>
      <c r="H56" s="761">
        <v>4495.4729820000011</v>
      </c>
      <c r="I56" s="759"/>
      <c r="J56" s="759"/>
      <c r="K56" s="759"/>
      <c r="L56" s="759"/>
      <c r="M56" s="759"/>
      <c r="N56" s="759"/>
    </row>
    <row r="57" spans="1:16" ht="19.5" customHeight="1">
      <c r="A57" s="670" t="s">
        <v>200</v>
      </c>
      <c r="B57" s="391">
        <v>1405.6100000000001</v>
      </c>
      <c r="C57" s="391">
        <v>2432.2867640000004</v>
      </c>
      <c r="D57" s="396">
        <v>14.130183000000001</v>
      </c>
      <c r="E57" s="762">
        <v>819.94611000000009</v>
      </c>
      <c r="F57" s="391"/>
      <c r="G57" s="392">
        <v>571.53163199999995</v>
      </c>
      <c r="H57" s="148">
        <v>1405.6079250000003</v>
      </c>
      <c r="I57" s="759"/>
      <c r="J57" s="759"/>
      <c r="K57" s="762"/>
      <c r="L57" s="762"/>
      <c r="M57" s="762"/>
      <c r="N57" s="762"/>
    </row>
    <row r="58" spans="1:16" ht="19.5" customHeight="1">
      <c r="A58" s="670" t="s">
        <v>201</v>
      </c>
      <c r="B58" s="391">
        <v>1231.04</v>
      </c>
      <c r="C58" s="391">
        <v>1508.1321870000002</v>
      </c>
      <c r="D58" s="396">
        <v>113.05027899999999</v>
      </c>
      <c r="E58" s="762">
        <v>539.42653399999995</v>
      </c>
      <c r="F58" s="391"/>
      <c r="G58" s="392">
        <v>578.55753499999992</v>
      </c>
      <c r="H58" s="148">
        <v>1231.0343479999999</v>
      </c>
      <c r="I58" s="759"/>
      <c r="J58" s="759"/>
      <c r="K58" s="762"/>
      <c r="L58" s="762"/>
      <c r="M58" s="762"/>
      <c r="N58" s="762"/>
    </row>
    <row r="59" spans="1:16" ht="19.5" customHeight="1">
      <c r="A59" s="670" t="s">
        <v>202</v>
      </c>
      <c r="B59" s="391">
        <v>1256.71</v>
      </c>
      <c r="C59" s="391">
        <v>2076.355712</v>
      </c>
      <c r="D59" s="396">
        <v>0</v>
      </c>
      <c r="E59" s="762">
        <v>652.51686499999994</v>
      </c>
      <c r="F59" s="391"/>
      <c r="G59" s="392">
        <v>604.201639</v>
      </c>
      <c r="H59" s="148">
        <v>1256.7185040000002</v>
      </c>
      <c r="I59" s="759"/>
      <c r="J59" s="759"/>
      <c r="K59" s="762"/>
      <c r="L59" s="762"/>
      <c r="M59" s="762"/>
      <c r="N59" s="762"/>
    </row>
    <row r="60" spans="1:16" ht="19.5" customHeight="1">
      <c r="A60" s="670" t="s">
        <v>203</v>
      </c>
      <c r="B60" s="391">
        <v>602.12</v>
      </c>
      <c r="C60" s="391">
        <v>1161.6041950000001</v>
      </c>
      <c r="D60" s="396">
        <v>0</v>
      </c>
      <c r="E60" s="762">
        <v>484.01457499999998</v>
      </c>
      <c r="F60" s="391"/>
      <c r="G60" s="392">
        <v>118.09763000000001</v>
      </c>
      <c r="H60" s="148">
        <v>602.11220500000013</v>
      </c>
      <c r="I60" s="759"/>
      <c r="J60" s="759"/>
      <c r="K60" s="762"/>
      <c r="L60" s="762"/>
      <c r="M60" s="762"/>
      <c r="N60" s="762"/>
    </row>
    <row r="61" spans="1:16" s="9" customFormat="1" ht="19.5" customHeight="1">
      <c r="A61" s="670">
        <v>2018</v>
      </c>
      <c r="B61" s="393">
        <v>3342.3883069999997</v>
      </c>
      <c r="C61" s="393">
        <v>6713.776828</v>
      </c>
      <c r="D61" s="394">
        <v>0</v>
      </c>
      <c r="E61" s="759">
        <v>1763.470223</v>
      </c>
      <c r="F61" s="393"/>
      <c r="G61" s="390">
        <v>1578.9180839999999</v>
      </c>
      <c r="H61" s="761">
        <v>3342.3883069999997</v>
      </c>
      <c r="I61" s="759"/>
      <c r="J61" s="759"/>
      <c r="K61" s="759"/>
      <c r="L61" s="759"/>
      <c r="M61" s="759"/>
      <c r="N61" s="759"/>
      <c r="O61" s="759"/>
      <c r="P61" s="759"/>
    </row>
    <row r="62" spans="1:16" ht="19.5" customHeight="1">
      <c r="A62" s="670" t="s">
        <v>200</v>
      </c>
      <c r="B62" s="391">
        <v>1099.94047</v>
      </c>
      <c r="C62" s="391">
        <v>2060.904869</v>
      </c>
      <c r="D62" s="396">
        <v>0</v>
      </c>
      <c r="E62" s="762">
        <v>687.92158299999994</v>
      </c>
      <c r="F62" s="391"/>
      <c r="G62" s="391">
        <v>412.01888700000006</v>
      </c>
      <c r="H62" s="148">
        <v>1099.94047</v>
      </c>
      <c r="I62" s="759"/>
      <c r="J62" s="759"/>
      <c r="K62" s="762"/>
      <c r="L62" s="762"/>
      <c r="M62" s="762"/>
      <c r="N62" s="762"/>
      <c r="O62" s="762"/>
      <c r="P62" s="762"/>
    </row>
    <row r="63" spans="1:16" ht="19.5" customHeight="1">
      <c r="A63" s="670" t="s">
        <v>201</v>
      </c>
      <c r="B63" s="391">
        <v>553.42599899999993</v>
      </c>
      <c r="C63" s="391">
        <v>1516.0419010000001</v>
      </c>
      <c r="D63" s="396">
        <v>0</v>
      </c>
      <c r="E63" s="762">
        <v>232.14362400000002</v>
      </c>
      <c r="F63" s="391"/>
      <c r="G63" s="391">
        <v>321.282375</v>
      </c>
      <c r="H63" s="148">
        <v>553.42599899999993</v>
      </c>
      <c r="I63" s="759"/>
      <c r="J63" s="759"/>
      <c r="K63" s="762"/>
      <c r="L63" s="762"/>
      <c r="M63" s="762"/>
      <c r="N63" s="762"/>
      <c r="O63" s="762"/>
      <c r="P63" s="762"/>
    </row>
    <row r="64" spans="1:16" ht="19.5" customHeight="1">
      <c r="A64" s="670" t="s">
        <v>202</v>
      </c>
      <c r="B64" s="391">
        <v>983.76564699999994</v>
      </c>
      <c r="C64" s="391">
        <v>1554.9950369999999</v>
      </c>
      <c r="D64" s="396">
        <v>0</v>
      </c>
      <c r="E64" s="762">
        <v>365.05275900000004</v>
      </c>
      <c r="F64" s="391"/>
      <c r="G64" s="391">
        <v>618.71288799999991</v>
      </c>
      <c r="H64" s="148">
        <v>983.76564699999994</v>
      </c>
      <c r="I64" s="759"/>
      <c r="J64" s="759"/>
      <c r="K64" s="762"/>
      <c r="L64" s="762"/>
      <c r="M64" s="762"/>
      <c r="N64" s="762"/>
      <c r="O64" s="762"/>
      <c r="P64" s="762"/>
    </row>
    <row r="65" spans="1:16" ht="19.5" customHeight="1">
      <c r="A65" s="670" t="s">
        <v>203</v>
      </c>
      <c r="B65" s="391">
        <v>705.25619099999994</v>
      </c>
      <c r="C65" s="391">
        <v>1581.8350209999999</v>
      </c>
      <c r="D65" s="396">
        <v>0</v>
      </c>
      <c r="E65" s="762">
        <v>478.35225700000007</v>
      </c>
      <c r="F65" s="391"/>
      <c r="G65" s="391">
        <v>226.90393400000002</v>
      </c>
      <c r="H65" s="148">
        <v>705.25619099999994</v>
      </c>
      <c r="I65" s="759"/>
      <c r="J65" s="759"/>
      <c r="K65" s="762"/>
      <c r="L65" s="762"/>
      <c r="M65" s="762"/>
      <c r="N65" s="762"/>
      <c r="O65" s="762"/>
      <c r="P65" s="762"/>
    </row>
    <row r="66" spans="1:16" ht="19.5" customHeight="1">
      <c r="A66" s="670">
        <v>2019</v>
      </c>
      <c r="B66" s="393">
        <v>3190.6075460000002</v>
      </c>
      <c r="C66" s="393">
        <v>9608.8744049999987</v>
      </c>
      <c r="D66" s="394">
        <v>73.450551000000004</v>
      </c>
      <c r="E66" s="759">
        <v>1855.7707389999998</v>
      </c>
      <c r="F66" s="393"/>
      <c r="G66" s="393">
        <v>1261.3862560000002</v>
      </c>
      <c r="H66" s="761">
        <v>3190.6075459999997</v>
      </c>
      <c r="I66" s="759"/>
      <c r="J66" s="759"/>
      <c r="K66" s="759"/>
      <c r="L66" s="759"/>
      <c r="M66" s="759"/>
      <c r="N66" s="759"/>
      <c r="O66" s="759"/>
      <c r="P66" s="759"/>
    </row>
    <row r="67" spans="1:16" ht="19.5" customHeight="1">
      <c r="A67" s="670" t="s">
        <v>200</v>
      </c>
      <c r="B67" s="391">
        <v>961.49174900000003</v>
      </c>
      <c r="C67" s="391">
        <v>2716.8526519999996</v>
      </c>
      <c r="D67" s="396">
        <v>73.450551000000004</v>
      </c>
      <c r="E67" s="762">
        <v>460.362728</v>
      </c>
      <c r="F67" s="391"/>
      <c r="G67" s="391">
        <v>427.67847</v>
      </c>
      <c r="H67" s="148">
        <v>961.49174900000003</v>
      </c>
      <c r="I67" s="759"/>
      <c r="J67" s="759"/>
      <c r="K67" s="762"/>
      <c r="L67" s="762"/>
      <c r="M67" s="762"/>
      <c r="N67" s="762"/>
      <c r="O67" s="762"/>
      <c r="P67" s="762"/>
    </row>
    <row r="68" spans="1:16" ht="19.5" customHeight="1">
      <c r="A68" s="670" t="s">
        <v>201</v>
      </c>
      <c r="B68" s="391">
        <v>512.34998299999995</v>
      </c>
      <c r="C68" s="391">
        <v>1436.781817</v>
      </c>
      <c r="D68" s="396">
        <v>0</v>
      </c>
      <c r="E68" s="762">
        <v>358.9495179999999</v>
      </c>
      <c r="F68" s="391"/>
      <c r="G68" s="391">
        <v>153.400465</v>
      </c>
      <c r="H68" s="148">
        <v>512.34998299999995</v>
      </c>
      <c r="I68" s="759"/>
      <c r="J68" s="759"/>
      <c r="K68" s="762"/>
      <c r="L68" s="762"/>
      <c r="M68" s="762"/>
      <c r="N68" s="762"/>
      <c r="O68" s="762"/>
      <c r="P68" s="762"/>
    </row>
    <row r="69" spans="1:16" ht="19.5" customHeight="1">
      <c r="A69" s="670" t="s">
        <v>202</v>
      </c>
      <c r="B69" s="391">
        <v>1000.514825</v>
      </c>
      <c r="C69" s="391">
        <v>2434.8301179999999</v>
      </c>
      <c r="D69" s="396">
        <v>0</v>
      </c>
      <c r="E69" s="762">
        <v>474.31694899999997</v>
      </c>
      <c r="F69" s="391"/>
      <c r="G69" s="391">
        <v>526.19787600000006</v>
      </c>
      <c r="H69" s="148">
        <v>1000.514825</v>
      </c>
      <c r="I69" s="759"/>
      <c r="J69" s="759"/>
      <c r="K69" s="762"/>
      <c r="L69" s="762"/>
      <c r="M69" s="762"/>
      <c r="N69" s="762"/>
      <c r="O69" s="762"/>
      <c r="P69" s="762"/>
    </row>
    <row r="70" spans="1:16" ht="19.5" customHeight="1">
      <c r="A70" s="670" t="s">
        <v>203</v>
      </c>
      <c r="B70" s="391">
        <v>716.250989</v>
      </c>
      <c r="C70" s="391">
        <v>3020.4098180000001</v>
      </c>
      <c r="D70" s="396">
        <v>0</v>
      </c>
      <c r="E70" s="762">
        <v>562.14154399999995</v>
      </c>
      <c r="F70" s="391"/>
      <c r="G70" s="391">
        <v>154.10944499999999</v>
      </c>
      <c r="H70" s="148">
        <v>716.250989</v>
      </c>
      <c r="I70" s="759"/>
      <c r="J70" s="759"/>
      <c r="K70" s="762"/>
      <c r="L70" s="762"/>
      <c r="M70" s="762"/>
      <c r="N70" s="762"/>
      <c r="O70" s="762"/>
      <c r="P70" s="762"/>
    </row>
    <row r="71" spans="1:16" ht="19.5" customHeight="1">
      <c r="A71" s="670">
        <v>2020</v>
      </c>
      <c r="B71" s="393">
        <v>3383.140856</v>
      </c>
      <c r="C71" s="393">
        <v>7931.7747879999988</v>
      </c>
      <c r="D71" s="394">
        <v>0</v>
      </c>
      <c r="E71" s="759">
        <v>2413.5061470000001</v>
      </c>
      <c r="F71" s="393"/>
      <c r="G71" s="393">
        <v>969.63384400000007</v>
      </c>
      <c r="H71" s="761">
        <v>3383.1408609999999</v>
      </c>
      <c r="I71" s="759"/>
      <c r="J71" s="759"/>
      <c r="K71" s="759"/>
      <c r="L71" s="759"/>
      <c r="M71" s="759"/>
      <c r="O71" s="759"/>
      <c r="P71" s="759"/>
    </row>
    <row r="72" spans="1:16" ht="19.5" customHeight="1">
      <c r="A72" s="670" t="s">
        <v>200</v>
      </c>
      <c r="B72" s="391">
        <v>922.2917490000001</v>
      </c>
      <c r="C72" s="391">
        <v>1777.4581300000002</v>
      </c>
      <c r="D72" s="396">
        <v>0</v>
      </c>
      <c r="E72" s="762">
        <v>588.40037400000006</v>
      </c>
      <c r="F72" s="391"/>
      <c r="G72" s="391">
        <v>333.89137499999998</v>
      </c>
      <c r="H72" s="148">
        <v>922.2917490000001</v>
      </c>
      <c r="I72" s="759"/>
      <c r="J72" s="759"/>
      <c r="K72" s="762"/>
      <c r="L72" s="762"/>
      <c r="M72" s="762"/>
      <c r="O72" s="762"/>
      <c r="P72" s="762"/>
    </row>
    <row r="73" spans="1:16" ht="19.5" customHeight="1">
      <c r="A73" s="670" t="s">
        <v>201</v>
      </c>
      <c r="B73" s="391">
        <v>593.39312899999993</v>
      </c>
      <c r="C73" s="391">
        <v>1126.7019769999999</v>
      </c>
      <c r="D73" s="396">
        <v>0</v>
      </c>
      <c r="E73" s="762">
        <v>428.84911499999993</v>
      </c>
      <c r="F73" s="391"/>
      <c r="G73" s="391">
        <v>164.54401400000003</v>
      </c>
      <c r="H73" s="148">
        <v>593.39312899999993</v>
      </c>
      <c r="I73" s="759"/>
      <c r="J73" s="759"/>
      <c r="K73" s="762"/>
      <c r="L73" s="762"/>
      <c r="M73" s="762"/>
      <c r="O73" s="762"/>
      <c r="P73" s="762"/>
    </row>
    <row r="74" spans="1:16" ht="19.5" customHeight="1">
      <c r="A74" s="670" t="s">
        <v>202</v>
      </c>
      <c r="B74" s="391">
        <v>1003.0481289999999</v>
      </c>
      <c r="C74" s="391">
        <v>1794.784555</v>
      </c>
      <c r="D74" s="396">
        <v>0</v>
      </c>
      <c r="E74" s="762">
        <v>642.66631799999993</v>
      </c>
      <c r="F74" s="391"/>
      <c r="G74" s="391">
        <v>360.38181100000003</v>
      </c>
      <c r="H74" s="148">
        <v>1003.0481289999999</v>
      </c>
      <c r="I74" s="759"/>
      <c r="J74" s="759"/>
      <c r="K74" s="762"/>
      <c r="L74" s="762"/>
      <c r="M74" s="762"/>
      <c r="O74" s="762"/>
      <c r="P74" s="762"/>
    </row>
    <row r="75" spans="1:16" ht="19.5" customHeight="1">
      <c r="A75" s="670" t="s">
        <v>203</v>
      </c>
      <c r="B75" s="391">
        <v>864.40784900000006</v>
      </c>
      <c r="C75" s="391">
        <v>3232.8301259999998</v>
      </c>
      <c r="D75" s="396">
        <v>0</v>
      </c>
      <c r="E75" s="762">
        <v>753.59033999999997</v>
      </c>
      <c r="F75" s="391"/>
      <c r="G75" s="391">
        <v>110.816644</v>
      </c>
      <c r="H75" s="148">
        <v>864.40785399999982</v>
      </c>
      <c r="I75" s="759"/>
      <c r="J75" s="759"/>
      <c r="K75" s="762"/>
      <c r="L75" s="762"/>
      <c r="M75" s="762"/>
      <c r="O75" s="762"/>
      <c r="P75" s="762"/>
    </row>
    <row r="76" spans="1:16" ht="19.5" customHeight="1">
      <c r="A76" s="670">
        <v>2021</v>
      </c>
      <c r="B76" s="393">
        <v>4135.4788019999996</v>
      </c>
      <c r="C76" s="393">
        <v>8217.9610140000004</v>
      </c>
      <c r="D76" s="394">
        <v>133.24743000000001</v>
      </c>
      <c r="E76" s="759">
        <v>3039.624793</v>
      </c>
      <c r="G76" s="393">
        <v>962.60657900000001</v>
      </c>
      <c r="H76" s="395">
        <v>4135.4788019999996</v>
      </c>
      <c r="I76" s="759"/>
      <c r="J76" s="759"/>
      <c r="K76" s="759"/>
      <c r="L76" s="759"/>
      <c r="M76" s="759"/>
      <c r="O76" s="759"/>
      <c r="P76" s="759"/>
    </row>
    <row r="77" spans="1:16" ht="19.5" customHeight="1">
      <c r="A77" s="670" t="s">
        <v>200</v>
      </c>
      <c r="B77" s="391">
        <v>738.002117</v>
      </c>
      <c r="C77" s="391">
        <v>1262.200061</v>
      </c>
      <c r="D77" s="396">
        <v>0</v>
      </c>
      <c r="E77" s="762">
        <v>549.26892499999997</v>
      </c>
      <c r="G77" s="391">
        <v>188.733192</v>
      </c>
      <c r="H77" s="856">
        <v>738.002117</v>
      </c>
      <c r="I77" s="759"/>
      <c r="J77" s="759"/>
      <c r="K77" s="762"/>
      <c r="L77" s="762"/>
      <c r="M77" s="762"/>
      <c r="O77" s="762"/>
      <c r="P77" s="762"/>
    </row>
    <row r="78" spans="1:16" ht="19.5" customHeight="1">
      <c r="A78" s="670" t="s">
        <v>201</v>
      </c>
      <c r="B78" s="391">
        <v>927.61962200000005</v>
      </c>
      <c r="C78" s="391">
        <v>1839.0283039999999</v>
      </c>
      <c r="D78" s="396">
        <v>0</v>
      </c>
      <c r="E78" s="762">
        <v>705.12648300000001</v>
      </c>
      <c r="G78" s="391">
        <v>222.49313900000001</v>
      </c>
      <c r="H78" s="856">
        <v>927.61962200000005</v>
      </c>
      <c r="I78" s="759"/>
      <c r="J78" s="759"/>
      <c r="K78" s="762"/>
      <c r="L78" s="762"/>
      <c r="M78" s="762"/>
      <c r="O78" s="762"/>
      <c r="P78" s="762"/>
    </row>
    <row r="79" spans="1:16" ht="19.5" customHeight="1">
      <c r="A79" s="670" t="s">
        <v>202</v>
      </c>
      <c r="B79" s="391">
        <v>1523.3205399999999</v>
      </c>
      <c r="C79" s="391">
        <v>2807.2883179999999</v>
      </c>
      <c r="D79" s="396">
        <v>133.24743000000001</v>
      </c>
      <c r="E79" s="762">
        <v>970.50164500000005</v>
      </c>
      <c r="G79" s="391">
        <v>419.57146499999999</v>
      </c>
      <c r="H79" s="856">
        <v>1523.3205400000002</v>
      </c>
      <c r="I79" s="759"/>
      <c r="J79" s="759"/>
      <c r="K79" s="762"/>
      <c r="L79" s="762"/>
      <c r="M79" s="762"/>
      <c r="O79" s="762"/>
      <c r="P79" s="762"/>
    </row>
    <row r="80" spans="1:16" ht="19.5" customHeight="1">
      <c r="A80" s="670" t="s">
        <v>203</v>
      </c>
      <c r="B80" s="391">
        <v>946.53652299999999</v>
      </c>
      <c r="C80" s="391">
        <v>2309.4443310000001</v>
      </c>
      <c r="D80" s="396">
        <v>0</v>
      </c>
      <c r="E80" s="762">
        <v>814.72774000000004</v>
      </c>
      <c r="F80" s="762"/>
      <c r="G80" s="762">
        <v>131.80878300000001</v>
      </c>
      <c r="H80" s="856">
        <v>946.53652299999999</v>
      </c>
      <c r="I80" s="759"/>
      <c r="J80" s="759"/>
      <c r="K80" s="762"/>
      <c r="L80" s="762"/>
      <c r="M80" s="762"/>
      <c r="O80" s="762"/>
      <c r="P80" s="762"/>
    </row>
    <row r="81" spans="1:16" ht="19.5" customHeight="1">
      <c r="A81" s="670">
        <v>2022</v>
      </c>
      <c r="B81" s="393">
        <v>4675.8604739999992</v>
      </c>
      <c r="C81" s="393">
        <v>9113.4615859999994</v>
      </c>
      <c r="D81" s="394">
        <v>0</v>
      </c>
      <c r="E81" s="393">
        <v>3078.4192289999996</v>
      </c>
      <c r="F81" s="393"/>
      <c r="G81" s="393">
        <v>1597.442286</v>
      </c>
      <c r="H81" s="395">
        <v>4675.8615149999996</v>
      </c>
      <c r="I81" s="759"/>
      <c r="J81" s="759"/>
      <c r="K81" s="762"/>
      <c r="L81" s="762"/>
      <c r="M81" s="762"/>
      <c r="O81" s="762"/>
      <c r="P81" s="762"/>
    </row>
    <row r="82" spans="1:16" ht="19.5" customHeight="1">
      <c r="A82" s="670" t="s">
        <v>200</v>
      </c>
      <c r="B82" s="391">
        <v>1337.5969559999999</v>
      </c>
      <c r="C82" s="391">
        <v>2732.8124049999997</v>
      </c>
      <c r="D82" s="396">
        <v>0</v>
      </c>
      <c r="E82" s="762">
        <v>1139.0409119999999</v>
      </c>
      <c r="F82" s="762"/>
      <c r="G82" s="762">
        <v>198.55604399999999</v>
      </c>
      <c r="H82" s="856">
        <v>1337.5969559999999</v>
      </c>
      <c r="I82" s="759"/>
      <c r="J82" s="759"/>
      <c r="K82" s="762"/>
      <c r="L82" s="762"/>
      <c r="M82" s="762"/>
      <c r="O82" s="762"/>
      <c r="P82" s="762"/>
    </row>
    <row r="83" spans="1:16" ht="19.5" customHeight="1">
      <c r="A83" s="670" t="s">
        <v>201</v>
      </c>
      <c r="B83" s="391">
        <v>1077.9824859999999</v>
      </c>
      <c r="C83" s="391">
        <v>1930.367491</v>
      </c>
      <c r="D83" s="396">
        <v>0</v>
      </c>
      <c r="E83" s="762">
        <v>712.04175099999998</v>
      </c>
      <c r="F83" s="762"/>
      <c r="G83" s="762">
        <v>365.94073500000002</v>
      </c>
      <c r="H83" s="856">
        <v>1077.9824859999999</v>
      </c>
      <c r="I83" s="759"/>
      <c r="J83" s="759"/>
      <c r="K83" s="762"/>
      <c r="L83" s="762"/>
      <c r="M83" s="762"/>
      <c r="O83" s="762"/>
      <c r="P83" s="762"/>
    </row>
    <row r="84" spans="1:16" ht="19.5" customHeight="1">
      <c r="A84" s="670" t="s">
        <v>202</v>
      </c>
      <c r="B84" s="391">
        <v>1407.354169</v>
      </c>
      <c r="C84" s="391">
        <v>1831.796746</v>
      </c>
      <c r="D84" s="396">
        <v>0</v>
      </c>
      <c r="E84" s="762">
        <v>520.55454099999997</v>
      </c>
      <c r="F84" s="762"/>
      <c r="G84" s="762">
        <v>886.80155500000012</v>
      </c>
      <c r="H84" s="856">
        <v>1407.356096</v>
      </c>
      <c r="I84" s="759"/>
      <c r="J84" s="759"/>
      <c r="K84" s="762"/>
      <c r="L84" s="762"/>
      <c r="M84" s="762"/>
      <c r="O84" s="762"/>
      <c r="P84" s="762"/>
    </row>
    <row r="85" spans="1:16" ht="19.5" customHeight="1">
      <c r="A85" s="670" t="s">
        <v>203</v>
      </c>
      <c r="B85" s="391">
        <v>852.92686300000003</v>
      </c>
      <c r="C85" s="391">
        <v>2618.4849439999998</v>
      </c>
      <c r="D85" s="396">
        <v>0</v>
      </c>
      <c r="E85" s="762">
        <v>706.78202500000009</v>
      </c>
      <c r="F85" s="762"/>
      <c r="G85" s="762">
        <v>146.14395200000001</v>
      </c>
      <c r="H85" s="856">
        <v>852.9259770000001</v>
      </c>
      <c r="I85" s="759"/>
      <c r="J85" s="759"/>
      <c r="K85" s="762"/>
      <c r="L85" s="762"/>
      <c r="M85" s="762"/>
      <c r="O85" s="762"/>
      <c r="P85" s="762"/>
    </row>
    <row r="86" spans="1:16" ht="19.5" customHeight="1">
      <c r="A86" s="670">
        <v>2023</v>
      </c>
      <c r="B86" s="393">
        <v>6658.0375269999995</v>
      </c>
      <c r="C86" s="393">
        <v>22717.736171</v>
      </c>
      <c r="D86" s="394">
        <v>0</v>
      </c>
      <c r="E86" s="393">
        <v>5868.862744</v>
      </c>
      <c r="F86" s="393"/>
      <c r="G86" s="393">
        <v>789.17478299999993</v>
      </c>
      <c r="H86" s="395">
        <v>6658.0375269999995</v>
      </c>
      <c r="I86" s="759"/>
      <c r="J86" s="759"/>
      <c r="K86" s="762"/>
      <c r="L86" s="762"/>
      <c r="M86" s="762"/>
      <c r="O86" s="762"/>
      <c r="P86" s="762"/>
    </row>
    <row r="87" spans="1:16" ht="19.5" customHeight="1">
      <c r="A87" s="670" t="s">
        <v>200</v>
      </c>
      <c r="B87" s="391">
        <v>1589.8730729999997</v>
      </c>
      <c r="C87" s="391">
        <v>4892.9979990000002</v>
      </c>
      <c r="D87" s="396">
        <v>0</v>
      </c>
      <c r="E87" s="762">
        <v>1425.644153</v>
      </c>
      <c r="G87" s="762">
        <v>164.22891999999999</v>
      </c>
      <c r="H87" s="856">
        <v>1589.8730729999997</v>
      </c>
      <c r="I87" s="759"/>
      <c r="J87" s="759"/>
      <c r="K87" s="762"/>
      <c r="L87" s="762"/>
      <c r="M87" s="762"/>
      <c r="O87" s="762"/>
      <c r="P87" s="762"/>
    </row>
    <row r="88" spans="1:16" ht="19.5" customHeight="1">
      <c r="A88" s="670" t="s">
        <v>201</v>
      </c>
      <c r="B88" s="391">
        <v>1010.03682</v>
      </c>
      <c r="C88" s="391">
        <v>4609.781704</v>
      </c>
      <c r="D88" s="396">
        <v>0</v>
      </c>
      <c r="E88" s="762">
        <v>854.94604799999991</v>
      </c>
      <c r="G88" s="762">
        <v>155.09077199999999</v>
      </c>
      <c r="H88" s="856">
        <v>1010.03682</v>
      </c>
      <c r="I88" s="759"/>
      <c r="J88" s="759"/>
      <c r="K88" s="762"/>
      <c r="L88" s="762"/>
      <c r="M88" s="762"/>
      <c r="O88" s="762"/>
      <c r="P88" s="762"/>
    </row>
    <row r="89" spans="1:16" ht="19.5" customHeight="1">
      <c r="A89" s="670" t="s">
        <v>202</v>
      </c>
      <c r="B89" s="391">
        <v>1407.362102</v>
      </c>
      <c r="C89" s="391">
        <v>5775.9389399999991</v>
      </c>
      <c r="D89" s="396">
        <v>0</v>
      </c>
      <c r="E89" s="762">
        <v>1166.7315719999999</v>
      </c>
      <c r="G89" s="762">
        <v>240.63052999999999</v>
      </c>
      <c r="H89" s="856">
        <v>1407.362102</v>
      </c>
      <c r="I89" s="759"/>
      <c r="J89" s="759"/>
      <c r="K89" s="762"/>
      <c r="L89" s="762"/>
      <c r="M89" s="762"/>
      <c r="O89" s="762"/>
      <c r="P89" s="762"/>
    </row>
    <row r="90" spans="1:16" ht="19.5" customHeight="1">
      <c r="A90" s="670" t="s">
        <v>203</v>
      </c>
      <c r="B90" s="391">
        <v>2650.7655319999994</v>
      </c>
      <c r="C90" s="391">
        <v>7439.0175279999994</v>
      </c>
      <c r="D90" s="396">
        <v>0</v>
      </c>
      <c r="E90" s="762">
        <v>2421.5409709999999</v>
      </c>
      <c r="G90" s="762">
        <v>229.22456099999999</v>
      </c>
      <c r="H90" s="856">
        <v>2650.7655319999994</v>
      </c>
      <c r="I90" s="759"/>
      <c r="J90" s="759"/>
      <c r="K90" s="762"/>
      <c r="L90" s="762"/>
      <c r="M90" s="762"/>
      <c r="O90" s="762"/>
      <c r="P90" s="762"/>
    </row>
    <row r="91" spans="1:16" ht="19.5" customHeight="1">
      <c r="A91" s="670">
        <v>2024</v>
      </c>
      <c r="B91" s="393">
        <v>13400.570994</v>
      </c>
      <c r="C91" s="393">
        <v>30128.920913000002</v>
      </c>
      <c r="D91" s="394">
        <v>0</v>
      </c>
      <c r="E91" s="393">
        <v>11948.616811</v>
      </c>
      <c r="F91" s="393"/>
      <c r="G91" s="393">
        <v>1451.9541829999998</v>
      </c>
      <c r="H91" s="395">
        <v>13400.570994</v>
      </c>
      <c r="I91" s="759"/>
      <c r="J91" s="759"/>
      <c r="K91" s="762"/>
      <c r="L91" s="762"/>
      <c r="M91" s="762"/>
      <c r="O91" s="762"/>
      <c r="P91" s="762"/>
    </row>
    <row r="92" spans="1:16" ht="19.5" customHeight="1">
      <c r="A92" s="670" t="s">
        <v>200</v>
      </c>
      <c r="B92" s="391">
        <v>5546.6095630000009</v>
      </c>
      <c r="C92" s="391">
        <v>12224.366767000001</v>
      </c>
      <c r="D92" s="396">
        <v>0</v>
      </c>
      <c r="E92" s="762">
        <v>5354.9962829999995</v>
      </c>
      <c r="G92" s="762">
        <v>191.61328</v>
      </c>
      <c r="H92" s="856">
        <v>5546.6095630000009</v>
      </c>
      <c r="I92" s="759"/>
      <c r="J92" s="759"/>
      <c r="K92" s="762"/>
      <c r="L92" s="762"/>
      <c r="M92" s="762"/>
      <c r="O92" s="762"/>
      <c r="P92" s="762"/>
    </row>
    <row r="93" spans="1:16" ht="19.5" customHeight="1">
      <c r="A93" s="670" t="s">
        <v>201</v>
      </c>
      <c r="B93" s="391">
        <v>2845.8403909999997</v>
      </c>
      <c r="C93" s="391">
        <v>6983.0468399999991</v>
      </c>
      <c r="D93" s="396">
        <v>0</v>
      </c>
      <c r="E93" s="762">
        <v>2663.8450649999995</v>
      </c>
      <c r="G93" s="762">
        <v>181.99532600000001</v>
      </c>
      <c r="H93" s="856">
        <v>2845.8403909999997</v>
      </c>
      <c r="I93" s="759"/>
      <c r="J93" s="759"/>
      <c r="K93" s="762"/>
      <c r="L93" s="762"/>
      <c r="M93" s="762"/>
      <c r="O93" s="762"/>
      <c r="P93" s="762"/>
    </row>
    <row r="94" spans="1:16" ht="19.5" customHeight="1">
      <c r="A94" s="670" t="s">
        <v>202</v>
      </c>
      <c r="B94" s="391">
        <v>1615.0957750000002</v>
      </c>
      <c r="C94" s="391">
        <v>4193.4423500000003</v>
      </c>
      <c r="D94" s="396">
        <v>0</v>
      </c>
      <c r="E94" s="762">
        <v>1012.2733919999999</v>
      </c>
      <c r="G94" s="762">
        <v>602.82238299999995</v>
      </c>
      <c r="H94" s="856">
        <v>1615.0957750000002</v>
      </c>
      <c r="I94" s="759"/>
      <c r="J94" s="759"/>
      <c r="K94" s="762"/>
      <c r="L94" s="762"/>
      <c r="M94" s="762"/>
      <c r="O94" s="762"/>
      <c r="P94" s="762"/>
    </row>
    <row r="95" spans="1:16" ht="19.5" customHeight="1" thickBot="1">
      <c r="A95" s="670" t="s">
        <v>203</v>
      </c>
      <c r="B95" s="391">
        <v>3393.0252649999998</v>
      </c>
      <c r="C95" s="391">
        <v>6728.0649560000002</v>
      </c>
      <c r="D95" s="855">
        <v>0</v>
      </c>
      <c r="E95" s="762">
        <v>2917.5020709999999</v>
      </c>
      <c r="G95" s="762">
        <v>475.52319399999993</v>
      </c>
      <c r="H95" s="857">
        <v>3393.0252649999998</v>
      </c>
      <c r="I95" s="759"/>
      <c r="J95" s="759"/>
      <c r="K95" s="762"/>
      <c r="L95" s="762"/>
      <c r="M95" s="762"/>
      <c r="O95" s="762"/>
      <c r="P95" s="762"/>
    </row>
    <row r="96" spans="1:16" s="20" customFormat="1" ht="15" customHeight="1">
      <c r="A96" s="1533" t="s">
        <v>180</v>
      </c>
      <c r="B96" s="1534"/>
      <c r="C96" s="1535"/>
      <c r="D96" s="1536"/>
      <c r="E96" s="1536"/>
      <c r="F96" s="1536"/>
      <c r="G96" s="1536"/>
      <c r="H96" s="1536"/>
    </row>
    <row r="97" spans="1:10" s="20" customFormat="1" ht="15" customHeight="1">
      <c r="A97" s="728" t="s">
        <v>1505</v>
      </c>
      <c r="D97" s="765"/>
      <c r="E97" s="766"/>
      <c r="F97" s="26"/>
      <c r="G97" s="765"/>
      <c r="H97" s="26"/>
    </row>
    <row r="98" spans="1:10" s="20" customFormat="1" ht="15" customHeight="1">
      <c r="A98" s="728" t="s">
        <v>1506</v>
      </c>
      <c r="D98" s="727"/>
      <c r="E98" s="727"/>
      <c r="F98" s="727"/>
      <c r="G98" s="727"/>
      <c r="H98" s="727"/>
    </row>
    <row r="99" spans="1:10" s="20" customFormat="1" ht="15" customHeight="1">
      <c r="A99" s="55"/>
      <c r="D99" s="26"/>
      <c r="E99" s="26"/>
      <c r="F99" s="26"/>
      <c r="G99" s="26"/>
      <c r="H99" s="26"/>
    </row>
    <row r="100" spans="1:10">
      <c r="B100" s="76"/>
      <c r="C100" s="76"/>
      <c r="D100" s="76"/>
      <c r="E100" s="76"/>
      <c r="F100" s="41"/>
      <c r="G100" s="41"/>
      <c r="H100" s="41"/>
      <c r="I100" s="41"/>
      <c r="J100" s="41"/>
    </row>
    <row r="101" spans="1:10">
      <c r="B101" s="3"/>
      <c r="C101" s="3"/>
      <c r="D101" s="3"/>
      <c r="E101" s="3"/>
      <c r="F101" s="3"/>
    </row>
    <row r="102" spans="1:10">
      <c r="B102" s="3"/>
      <c r="C102" s="3"/>
      <c r="D102" s="3"/>
      <c r="E102" s="3"/>
      <c r="F102" s="3"/>
    </row>
    <row r="103" spans="1:10">
      <c r="B103" s="3"/>
      <c r="C103" s="3"/>
      <c r="D103" s="3"/>
      <c r="E103" s="3"/>
      <c r="F103" s="3"/>
    </row>
    <row r="104" spans="1:10">
      <c r="B104" s="3"/>
      <c r="C104" s="3"/>
      <c r="D104" s="3"/>
      <c r="E104" s="3"/>
      <c r="F104" s="3"/>
    </row>
  </sheetData>
  <mergeCells count="1">
    <mergeCell ref="D3:G3"/>
  </mergeCells>
  <hyperlinks>
    <hyperlink ref="A1" location="Menu!A1" display="Return to Menu" xr:uid="{00000000-0004-0000-3200-000000000000}"/>
  </hyperlinks>
  <pageMargins left="0.7" right="0.7" top="0.75" bottom="0.75" header="0.3" footer="0.3"/>
  <pageSetup paperSize="9" scale="75" orientation="portrait" r:id="rId1"/>
  <headerFooter alignWithMargins="0">
    <evenFooter>&amp;L&amp;"arial"&amp;10&amp;K000000&amp;BClassification:&amp;B &amp;KFF0000&amp;BPublic</evenFooter>
    <firstFooter>&amp;L&amp;"arial"&amp;10&amp;K000000&amp;BClassification:&amp;B &amp;KFF0000&amp;BPublic</firstFooter>
  </headerFooter>
  <rowBreaks count="1" manualBreakCount="1">
    <brk id="50" max="7"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GTBClassification>
  <attrValue xml:space="preserve">Public</attrValue>
  <customPropName>Classification</customPropName>
  <timestamp> 7/3/2023 1:20:33 PM</timestamp>
  <userName>CENBANK\OGUNYINKA20023</userName>
  <computerName>STDLTP20023S.cenbank.net</computerName>
  <guid>{a3c5dba4-2ec8-4d47-90dd-ddcdba412820}</guid>
  <ftr>
    <r>
      <fontName>arial</fontName>
      <fontColor>000000</fontColor>
      <fontSize>10</fontSize>
      <b/>
      <text xml:space="preserve">Classification:</text>
    </r>
    <r>
      <fontName>arial</fontName>
      <fontColor>000000</fontColor>
      <fontSize>10</fontSize>
      <text xml:space="preserve"> </text>
    </r>
    <r>
      <fontName>arial</fontName>
      <fontColor>FF0000</fontColor>
      <fontSize>10</fontSize>
      <b/>
      <text xml:space="preserve">Public</text>
    </r>
  </ftr>
</GTBClassification>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4c8dcc33-dce9-4cbe-94d5-e190ebb3bbce" xsi:nil="true"/>
    <lcf76f155ced4ddcb4097134ff3c332f xmlns="ee4dc931-45c1-4031-9fb1-72622d83429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98F7A78EEAC7438D5BE28C13D15B81" ma:contentTypeVersion="18" ma:contentTypeDescription="Create a new document." ma:contentTypeScope="" ma:versionID="332d1b9fd4cbd5c4d7bb0ddf0aab32f9">
  <xsd:schema xmlns:xsd="http://www.w3.org/2001/XMLSchema" xmlns:xs="http://www.w3.org/2001/XMLSchema" xmlns:p="http://schemas.microsoft.com/office/2006/metadata/properties" xmlns:ns1="http://schemas.microsoft.com/sharepoint/v3" xmlns:ns2="ee4dc931-45c1-4031-9fb1-72622d83429a" xmlns:ns3="4c8dcc33-dce9-4cbe-94d5-e190ebb3bbce" targetNamespace="http://schemas.microsoft.com/office/2006/metadata/properties" ma:root="true" ma:fieldsID="6d6b82efee31ae8fb26bf1adb2df04ee" ns1:_="" ns2:_="" ns3:_="">
    <xsd:import namespace="http://schemas.microsoft.com/sharepoint/v3"/>
    <xsd:import namespace="ee4dc931-45c1-4031-9fb1-72622d83429a"/>
    <xsd:import namespace="4c8dcc33-dce9-4cbe-94d5-e190ebb3bbc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Location"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4dc931-45c1-4031-9fb1-72622d8342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97fcab8d-4f28-4550-aa3c-07414f4e35b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c8dcc33-dce9-4cbe-94d5-e190ebb3bbce"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80cee831-42f1-42be-9be3-17ef48f6a944}" ma:internalName="TaxCatchAll" ma:showField="CatchAllData" ma:web="4c8dcc33-dce9-4cbe-94d5-e190ebb3bbc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A6CF87-8E9E-45DF-9CC7-47C144AB758A}">
  <ds:schemaRefs/>
</ds:datastoreItem>
</file>

<file path=customXml/itemProps2.xml><?xml version="1.0" encoding="utf-8"?>
<ds:datastoreItem xmlns:ds="http://schemas.openxmlformats.org/officeDocument/2006/customXml" ds:itemID="{CFFF7833-1AEB-492E-95AC-89949C392227}">
  <ds:schemaRefs>
    <ds:schemaRef ds:uri="http://schemas.microsoft.com/office/2006/metadata/properties"/>
    <ds:schemaRef ds:uri="http://schemas.microsoft.com/office/infopath/2007/PartnerControls"/>
    <ds:schemaRef ds:uri="http://schemas.microsoft.com/sharepoint/v3"/>
    <ds:schemaRef ds:uri="4c8dcc33-dce9-4cbe-94d5-e190ebb3bbce"/>
    <ds:schemaRef ds:uri="ee4dc931-45c1-4031-9fb1-72622d83429a"/>
  </ds:schemaRefs>
</ds:datastoreItem>
</file>

<file path=customXml/itemProps3.xml><?xml version="1.0" encoding="utf-8"?>
<ds:datastoreItem xmlns:ds="http://schemas.openxmlformats.org/officeDocument/2006/customXml" ds:itemID="{DFB82816-9867-4815-B7C9-84512C44A0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e4dc931-45c1-4031-9fb1-72622d83429a"/>
    <ds:schemaRef ds:uri="4c8dcc33-dce9-4cbe-94d5-e190ebb3bb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6CBF312-4326-4D7B-A553-623FBD01D18C}">
  <ds:schemaRefs>
    <ds:schemaRef ds:uri="http://schemas.microsoft.com/sharepoint/v3/contenttype/forms"/>
  </ds:schemaRefs>
</ds:datastoreItem>
</file>

<file path=docMetadata/LabelInfo.xml><?xml version="1.0" encoding="utf-8"?>
<clbl:labelList xmlns:clbl="http://schemas.microsoft.com/office/2020/mipLabelMetadata">
  <clbl:label id="{b31402a4-dada-4bf2-a1f9-805ad88c3a47}" enabled="1" method="Privileged" siteId="{9cdc7dd5-9dd6-4fbb-9a68-bcb9021721d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47</vt:i4>
      </vt:variant>
      <vt:variant>
        <vt:lpstr>Named Ranges</vt:lpstr>
      </vt:variant>
      <vt:variant>
        <vt:i4>69</vt:i4>
      </vt:variant>
    </vt:vector>
  </HeadingPairs>
  <TitlesOfParts>
    <vt:vector size="116" baseType="lpstr">
      <vt:lpstr>Menu</vt:lpstr>
      <vt:lpstr>A1.1 </vt:lpstr>
      <vt:lpstr>A1.2</vt:lpstr>
      <vt:lpstr>A1.3</vt:lpstr>
      <vt:lpstr>A1.4</vt:lpstr>
      <vt:lpstr>A2.1</vt:lpstr>
      <vt:lpstr>A2.2</vt:lpstr>
      <vt:lpstr>A2.3</vt:lpstr>
      <vt:lpstr>A2.4</vt:lpstr>
      <vt:lpstr>A2.5</vt:lpstr>
      <vt:lpstr>A3.1</vt:lpstr>
      <vt:lpstr>A3.2</vt:lpstr>
      <vt:lpstr>A3.3</vt:lpstr>
      <vt:lpstr>A3.4</vt:lpstr>
      <vt:lpstr>A3.5</vt:lpstr>
      <vt:lpstr>A4.1</vt:lpstr>
      <vt:lpstr>A4.2</vt:lpstr>
      <vt:lpstr>A4.3</vt:lpstr>
      <vt:lpstr>A5.1</vt:lpstr>
      <vt:lpstr>A5.2</vt:lpstr>
      <vt:lpstr>A5.3</vt:lpstr>
      <vt:lpstr>A6.1</vt:lpstr>
      <vt:lpstr>A6.2</vt:lpstr>
      <vt:lpstr>A6.3</vt:lpstr>
      <vt:lpstr>A7.1</vt:lpstr>
      <vt:lpstr>A7.2</vt:lpstr>
      <vt:lpstr>A7.3</vt:lpstr>
      <vt:lpstr>A8.1</vt:lpstr>
      <vt:lpstr>A8.2</vt:lpstr>
      <vt:lpstr>A8.3</vt:lpstr>
      <vt:lpstr>A9</vt:lpstr>
      <vt:lpstr>A10</vt:lpstr>
      <vt:lpstr>A11</vt:lpstr>
      <vt:lpstr>A12</vt:lpstr>
      <vt:lpstr>A13 </vt:lpstr>
      <vt:lpstr>A14</vt:lpstr>
      <vt:lpstr>A15.1</vt:lpstr>
      <vt:lpstr>A15.2</vt:lpstr>
      <vt:lpstr>A16</vt:lpstr>
      <vt:lpstr>A17</vt:lpstr>
      <vt:lpstr>A18</vt:lpstr>
      <vt:lpstr>A19.1</vt:lpstr>
      <vt:lpstr>A19.2</vt:lpstr>
      <vt:lpstr>A19.3</vt:lpstr>
      <vt:lpstr>A20</vt:lpstr>
      <vt:lpstr>A21.1</vt:lpstr>
      <vt:lpstr>A21.2</vt:lpstr>
      <vt:lpstr>'A1.1 '!Print_Area</vt:lpstr>
      <vt:lpstr>A1.2!Print_Area</vt:lpstr>
      <vt:lpstr>A1.3!Print_Area</vt:lpstr>
      <vt:lpstr>A1.4!Print_Area</vt:lpstr>
      <vt:lpstr>'A10'!Print_Area</vt:lpstr>
      <vt:lpstr>'A11'!Print_Area</vt:lpstr>
      <vt:lpstr>'A12'!Print_Area</vt:lpstr>
      <vt:lpstr>'A13 '!Print_Area</vt:lpstr>
      <vt:lpstr>'A14'!Print_Area</vt:lpstr>
      <vt:lpstr>A15.1!Print_Area</vt:lpstr>
      <vt:lpstr>A15.2!Print_Area</vt:lpstr>
      <vt:lpstr>'A16'!Print_Area</vt:lpstr>
      <vt:lpstr>'A17'!Print_Area</vt:lpstr>
      <vt:lpstr>'A18'!Print_Area</vt:lpstr>
      <vt:lpstr>A19.1!Print_Area</vt:lpstr>
      <vt:lpstr>A19.2!Print_Area</vt:lpstr>
      <vt:lpstr>A19.3!Print_Area</vt:lpstr>
      <vt:lpstr>A2.1!Print_Area</vt:lpstr>
      <vt:lpstr>A2.2!Print_Area</vt:lpstr>
      <vt:lpstr>A2.3!Print_Area</vt:lpstr>
      <vt:lpstr>A2.4!Print_Area</vt:lpstr>
      <vt:lpstr>A2.5!Print_Area</vt:lpstr>
      <vt:lpstr>'A20'!Print_Area</vt:lpstr>
      <vt:lpstr>A21.1!Print_Area</vt:lpstr>
      <vt:lpstr>A21.2!Print_Area</vt:lpstr>
      <vt:lpstr>A3.1!Print_Area</vt:lpstr>
      <vt:lpstr>A3.2!Print_Area</vt:lpstr>
      <vt:lpstr>A3.3!Print_Area</vt:lpstr>
      <vt:lpstr>A3.4!Print_Area</vt:lpstr>
      <vt:lpstr>A3.5!Print_Area</vt:lpstr>
      <vt:lpstr>A4.1!Print_Area</vt:lpstr>
      <vt:lpstr>A4.2!Print_Area</vt:lpstr>
      <vt:lpstr>A4.3!Print_Area</vt:lpstr>
      <vt:lpstr>A5.1!Print_Area</vt:lpstr>
      <vt:lpstr>A5.2!Print_Area</vt:lpstr>
      <vt:lpstr>A5.3!Print_Area</vt:lpstr>
      <vt:lpstr>A6.1!Print_Area</vt:lpstr>
      <vt:lpstr>A6.2!Print_Area</vt:lpstr>
      <vt:lpstr>A6.3!Print_Area</vt:lpstr>
      <vt:lpstr>A7.1!Print_Area</vt:lpstr>
      <vt:lpstr>A7.2!Print_Area</vt:lpstr>
      <vt:lpstr>A7.3!Print_Area</vt:lpstr>
      <vt:lpstr>A8.1!Print_Area</vt:lpstr>
      <vt:lpstr>A8.2!Print_Area</vt:lpstr>
      <vt:lpstr>A8.3!Print_Area</vt:lpstr>
      <vt:lpstr>'A9'!Print_Area</vt:lpstr>
      <vt:lpstr>Menu!Print_Area</vt:lpstr>
      <vt:lpstr>A1.3!Print_Titles</vt:lpstr>
      <vt:lpstr>'A18'!Print_Titles</vt:lpstr>
      <vt:lpstr>A2.3!Print_Titles</vt:lpstr>
      <vt:lpstr>A2.4!Print_Titles</vt:lpstr>
      <vt:lpstr>A2.5!Print_Titles</vt:lpstr>
      <vt:lpstr>'A20'!Print_Titles</vt:lpstr>
      <vt:lpstr>A21.2!Print_Titles</vt:lpstr>
      <vt:lpstr>A3.3!Print_Titles</vt:lpstr>
      <vt:lpstr>A3.4!Print_Titles</vt:lpstr>
      <vt:lpstr>A3.5!Print_Titles</vt:lpstr>
      <vt:lpstr>A4.1!Print_Titles</vt:lpstr>
      <vt:lpstr>A4.2!Print_Titles</vt:lpstr>
      <vt:lpstr>A5.1!Print_Titles</vt:lpstr>
      <vt:lpstr>A5.2!Print_Titles</vt:lpstr>
      <vt:lpstr>A6.1!Print_Titles</vt:lpstr>
      <vt:lpstr>A6.2!Print_Titles</vt:lpstr>
      <vt:lpstr>A7.1!Print_Titles</vt:lpstr>
      <vt:lpstr>A7.2!Print_Titles</vt:lpstr>
      <vt:lpstr>A7.3!Print_Titles</vt:lpstr>
      <vt:lpstr>A8.1!Print_Titles</vt:lpstr>
      <vt:lpstr>A8.2!Print_Titles</vt:lpstr>
      <vt:lpstr>Menu!Print_Titles</vt:lpstr>
    </vt:vector>
  </TitlesOfParts>
  <Manager/>
  <Company>HP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adeboye18344;SFOGUNYINKA@cbn.gov.ng</dc:creator>
  <cp:keywords>ClassificationData:&lt;Classification:Public&gt;</cp:keywords>
  <dc:description/>
  <cp:lastModifiedBy>OGUNYINKA, SULEIMAN FEMI</cp:lastModifiedBy>
  <cp:revision/>
  <dcterms:created xsi:type="dcterms:W3CDTF">2011-06-23T09:08:57Z</dcterms:created>
  <dcterms:modified xsi:type="dcterms:W3CDTF">2025-12-30T13:49:27Z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Public</vt:lpwstr>
  </property>
  <property fmtid="{D5CDD505-2E9C-101B-9397-08002B2CF9AE}" pid="3" name="ClassifiedBy">
    <vt:lpwstr>CENBANK\OGUNYINKA20023</vt:lpwstr>
  </property>
  <property fmtid="{D5CDD505-2E9C-101B-9397-08002B2CF9AE}" pid="4" name="ClassificationHost">
    <vt:lpwstr>STDLTP20023S.cenbank.net</vt:lpwstr>
  </property>
  <property fmtid="{D5CDD505-2E9C-101B-9397-08002B2CF9AE}" pid="5" name="ClassificationDate">
    <vt:lpwstr> 7/3/2023 1:20:33 PM</vt:lpwstr>
  </property>
  <property fmtid="{D5CDD505-2E9C-101B-9397-08002B2CF9AE}" pid="6" name="ClassificationGUID">
    <vt:lpwstr>{a3c5dba4-2ec8-4d47-90dd-ddcdba412820}</vt:lpwstr>
  </property>
  <property fmtid="{D5CDD505-2E9C-101B-9397-08002B2CF9AE}" pid="7" name="MSIP_Label_5862c3eb-ac94-4013-a6c9-4382a5594bf0_Enabled">
    <vt:lpwstr>True</vt:lpwstr>
  </property>
  <property fmtid="{D5CDD505-2E9C-101B-9397-08002B2CF9AE}" pid="8" name="MSIP_Label_5862c3eb-ac94-4013-a6c9-4382a5594bf0_SiteId">
    <vt:lpwstr>9cdc7dd5-9dd6-4fbb-9a68-bcb9021721d0</vt:lpwstr>
  </property>
  <property fmtid="{D5CDD505-2E9C-101B-9397-08002B2CF9AE}" pid="9" name="MSIP_Label_5862c3eb-ac94-4013-a6c9-4382a5594bf0_Owner">
    <vt:lpwstr>OGUNYINKA20023@cbn.gov.ng</vt:lpwstr>
  </property>
  <property fmtid="{D5CDD505-2E9C-101B-9397-08002B2CF9AE}" pid="10" name="MSIP_Label_5862c3eb-ac94-4013-a6c9-4382a5594bf0_SetDate">
    <vt:lpwstr>2022-05-05T14:46:19.3995148Z</vt:lpwstr>
  </property>
  <property fmtid="{D5CDD505-2E9C-101B-9397-08002B2CF9AE}" pid="11" name="MSIP_Label_5862c3eb-ac94-4013-a6c9-4382a5594bf0_Name">
    <vt:lpwstr>Internal</vt:lpwstr>
  </property>
  <property fmtid="{D5CDD505-2E9C-101B-9397-08002B2CF9AE}" pid="12" name="MSIP_Label_5862c3eb-ac94-4013-a6c9-4382a5594bf0_Application">
    <vt:lpwstr>Microsoft Azure Information Protection</vt:lpwstr>
  </property>
  <property fmtid="{D5CDD505-2E9C-101B-9397-08002B2CF9AE}" pid="13" name="MSIP_Label_5862c3eb-ac94-4013-a6c9-4382a5594bf0_Extended_MSFT_Method">
    <vt:lpwstr>Manual</vt:lpwstr>
  </property>
  <property fmtid="{D5CDD505-2E9C-101B-9397-08002B2CF9AE}" pid="14" name="MSIP_Label_b31402a4-dada-4bf2-a1f9-805ad88c3a47_Enabled">
    <vt:lpwstr>True</vt:lpwstr>
  </property>
  <property fmtid="{D5CDD505-2E9C-101B-9397-08002B2CF9AE}" pid="15" name="MSIP_Label_b31402a4-dada-4bf2-a1f9-805ad88c3a47_SiteId">
    <vt:lpwstr>9cdc7dd5-9dd6-4fbb-9a68-bcb9021721d0</vt:lpwstr>
  </property>
  <property fmtid="{D5CDD505-2E9C-101B-9397-08002B2CF9AE}" pid="16" name="MSIP_Label_b31402a4-dada-4bf2-a1f9-805ad88c3a47_Owner">
    <vt:lpwstr>OGUNYINKA20023@cbn.gov.ng</vt:lpwstr>
  </property>
  <property fmtid="{D5CDD505-2E9C-101B-9397-08002B2CF9AE}" pid="17" name="MSIP_Label_b31402a4-dada-4bf2-a1f9-805ad88c3a47_SetDate">
    <vt:lpwstr>2020-04-21T15:40:40.7351750Z</vt:lpwstr>
  </property>
  <property fmtid="{D5CDD505-2E9C-101B-9397-08002B2CF9AE}" pid="18" name="MSIP_Label_b31402a4-dada-4bf2-a1f9-805ad88c3a47_Name">
    <vt:lpwstr>General</vt:lpwstr>
  </property>
  <property fmtid="{D5CDD505-2E9C-101B-9397-08002B2CF9AE}" pid="19" name="MSIP_Label_b31402a4-dada-4bf2-a1f9-805ad88c3a47_Application">
    <vt:lpwstr>Microsoft Azure Information Protection</vt:lpwstr>
  </property>
  <property fmtid="{D5CDD505-2E9C-101B-9397-08002B2CF9AE}" pid="20" name="MSIP_Label_b31402a4-dada-4bf2-a1f9-805ad88c3a47_Extended_MSFT_Method">
    <vt:lpwstr>Manual</vt:lpwstr>
  </property>
  <property fmtid="{D5CDD505-2E9C-101B-9397-08002B2CF9AE}" pid="21" name="Sensitivity">
    <vt:lpwstr>Internal General</vt:lpwstr>
  </property>
  <property fmtid="{D5CDD505-2E9C-101B-9397-08002B2CF9AE}" pid="22" name="ContentTypeId">
    <vt:lpwstr>0x010100CA98F7A78EEAC7438D5BE28C13D15B81</vt:lpwstr>
  </property>
  <property fmtid="{D5CDD505-2E9C-101B-9397-08002B2CF9AE}" pid="23" name="MediaServiceImageTags">
    <vt:lpwstr/>
  </property>
</Properties>
</file>